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ant\Documents\Monarch Butterflies\Model Parameters\"/>
    </mc:Choice>
  </mc:AlternateContent>
  <bookViews>
    <workbookView xWindow="0" yWindow="0" windowWidth="15360" windowHeight="8736" activeTab="1"/>
  </bookViews>
  <sheets>
    <sheet name="140th Street" sheetId="1" r:id="rId1"/>
    <sheet name="Patch Size" sheetId="4" r:id="rId2"/>
    <sheet name="140th St Combined" sheetId="6" r:id="rId3"/>
    <sheet name="140th Response" sheetId="7" r:id="rId4"/>
    <sheet name="140th Explanatory" sheetId="8" r:id="rId5"/>
    <sheet name="260th Street" sheetId="2" r:id="rId6"/>
    <sheet name="260th St Combined" sheetId="11" r:id="rId7"/>
    <sheet name="260th Response" sheetId="9" r:id="rId8"/>
    <sheet name="260th Explanatory" sheetId="10" r:id="rId9"/>
    <sheet name="Both Locations" sheetId="3" r:id="rId10"/>
    <sheet name="Monarchs" sheetId="5" r:id="rId11"/>
  </sheets>
  <calcPr calcId="152511"/>
</workbook>
</file>

<file path=xl/calcChain.xml><?xml version="1.0" encoding="utf-8"?>
<calcChain xmlns="http://schemas.openxmlformats.org/spreadsheetml/2006/main">
  <c r="AJ1408" i="6" l="1"/>
  <c r="AJ1409" i="6"/>
  <c r="AJ1410" i="6"/>
  <c r="AJ1411" i="6" s="1"/>
  <c r="AI1212" i="1" l="1"/>
  <c r="AI1213" i="1"/>
  <c r="AI1214" i="1"/>
  <c r="AI1215" i="1" s="1"/>
  <c r="AI977" i="1"/>
  <c r="AI978" i="1"/>
  <c r="AI979" i="1"/>
  <c r="AI980" i="1" s="1"/>
  <c r="AI739" i="1" l="1"/>
  <c r="AI740" i="1"/>
  <c r="AI741" i="1"/>
  <c r="AI742" i="1" s="1"/>
  <c r="AI503" i="1"/>
  <c r="AI504" i="1"/>
  <c r="AI505" i="1"/>
  <c r="AI506" i="1" s="1"/>
  <c r="AI271" i="1"/>
  <c r="AI272" i="1"/>
  <c r="AI273" i="1"/>
  <c r="AI274" i="1" s="1"/>
  <c r="AI38" i="1"/>
  <c r="AI39" i="1"/>
  <c r="AI40" i="1"/>
  <c r="AI41" i="1" s="1"/>
  <c r="AH1283" i="2"/>
  <c r="AH1284" i="2"/>
  <c r="AH1285" i="2"/>
  <c r="AH1286" i="2" s="1"/>
  <c r="AH1079" i="2"/>
  <c r="AH1080" i="2"/>
  <c r="AH1081" i="2"/>
  <c r="AH1082" i="2" s="1"/>
  <c r="AH876" i="2"/>
  <c r="AH877" i="2"/>
  <c r="AH878" i="2"/>
  <c r="AH879" i="2" s="1"/>
  <c r="AH674" i="2"/>
  <c r="AH675" i="2"/>
  <c r="AH676" i="2"/>
  <c r="AH677" i="2" s="1"/>
  <c r="AH474" i="2"/>
  <c r="AH475" i="2"/>
  <c r="AH476" i="2"/>
  <c r="AH477" i="2" s="1"/>
  <c r="AH278" i="2"/>
  <c r="AH279" i="2"/>
  <c r="AH280" i="2"/>
  <c r="AH281" i="2"/>
  <c r="AH76" i="2"/>
  <c r="AH77" i="2"/>
  <c r="AH78" i="2"/>
  <c r="AH79" i="2" s="1"/>
  <c r="AG1244" i="11"/>
  <c r="AG1243" i="11"/>
  <c r="AG1242" i="11"/>
  <c r="AG1241" i="11"/>
  <c r="AG1285" i="2"/>
  <c r="AG1286" i="2" s="1"/>
  <c r="AG1284" i="2"/>
  <c r="AG1283" i="2"/>
  <c r="AG1081" i="2"/>
  <c r="AG1082" i="2" s="1"/>
  <c r="AG1080" i="2"/>
  <c r="AG1079" i="2"/>
  <c r="AG878" i="2"/>
  <c r="AG879" i="2" s="1"/>
  <c r="AG877" i="2"/>
  <c r="AG876" i="2"/>
  <c r="AG676" i="2"/>
  <c r="AG677" i="2" s="1"/>
  <c r="AG675" i="2"/>
  <c r="AG674" i="2"/>
  <c r="AG476" i="2"/>
  <c r="AG477" i="2" s="1"/>
  <c r="AG475" i="2"/>
  <c r="AG474" i="2"/>
  <c r="AG280" i="2"/>
  <c r="AG281" i="2" s="1"/>
  <c r="AG279" i="2"/>
  <c r="AG278" i="2"/>
  <c r="AG78" i="2"/>
  <c r="AG79" i="2" s="1"/>
  <c r="AG77" i="2"/>
  <c r="AG76" i="2"/>
  <c r="AI1410" i="6"/>
  <c r="AI1411" i="6" s="1"/>
  <c r="AI1409" i="6"/>
  <c r="AI1408" i="6"/>
  <c r="AH1452" i="1"/>
  <c r="AH1453" i="1" s="1"/>
  <c r="AH1451" i="1"/>
  <c r="AH1450" i="1"/>
  <c r="AH1214" i="1"/>
  <c r="AH1215" i="1" s="1"/>
  <c r="AH1213" i="1"/>
  <c r="AH1212" i="1"/>
  <c r="AH741" i="1"/>
  <c r="AH742" i="1" s="1"/>
  <c r="AH740" i="1"/>
  <c r="AH739" i="1"/>
  <c r="AH979" i="1"/>
  <c r="AH980" i="1" s="1"/>
  <c r="AH978" i="1"/>
  <c r="AH977" i="1"/>
  <c r="AH273" i="1"/>
  <c r="AH274" i="1" s="1"/>
  <c r="AH272" i="1"/>
  <c r="AH271" i="1"/>
  <c r="AH505" i="1"/>
  <c r="AH506" i="1" s="1"/>
  <c r="AH504" i="1"/>
  <c r="AH503" i="1"/>
  <c r="AH40" i="1"/>
  <c r="AH41" i="1" s="1"/>
  <c r="AH39" i="1"/>
  <c r="AH38" i="1"/>
  <c r="Y1243" i="11" l="1"/>
  <c r="Y1244" i="11" s="1"/>
  <c r="Y1242" i="11"/>
  <c r="Y1241" i="11"/>
  <c r="X1243" i="11"/>
  <c r="X1244" i="11" s="1"/>
  <c r="X1242" i="11"/>
  <c r="X1241" i="11"/>
  <c r="W1243" i="11"/>
  <c r="W1244" i="11" s="1"/>
  <c r="W1242" i="11"/>
  <c r="W1241" i="11"/>
  <c r="V1243" i="11"/>
  <c r="V1244" i="11" s="1"/>
  <c r="V1242" i="11"/>
  <c r="V1241" i="11"/>
  <c r="U1243" i="11"/>
  <c r="U1244" i="11" s="1"/>
  <c r="U1242" i="11"/>
  <c r="U1241" i="11"/>
  <c r="T1243" i="11"/>
  <c r="T1244" i="11" s="1"/>
  <c r="T1242" i="11"/>
  <c r="T1241" i="11"/>
  <c r="R1243" i="11"/>
  <c r="R1244" i="11" s="1"/>
  <c r="R1242" i="11"/>
  <c r="P1243" i="11"/>
  <c r="P1244" i="11" s="1"/>
  <c r="P1242" i="11"/>
  <c r="Z1410" i="6" l="1"/>
  <c r="Z1411" i="6" s="1"/>
  <c r="Z1409" i="6"/>
  <c r="Z1408" i="6"/>
  <c r="Y1410" i="6"/>
  <c r="Y1411" i="6" s="1"/>
  <c r="Y1409" i="6"/>
  <c r="Y1408" i="6"/>
  <c r="X1410" i="6"/>
  <c r="X1411" i="6" s="1"/>
  <c r="X1409" i="6"/>
  <c r="X1408" i="6"/>
  <c r="W1410" i="6"/>
  <c r="W1411" i="6" s="1"/>
  <c r="W1409" i="6"/>
  <c r="W1408" i="6"/>
  <c r="V1410" i="6"/>
  <c r="V1411" i="6" s="1"/>
  <c r="V1409" i="6"/>
  <c r="V1408" i="6"/>
  <c r="U1410" i="6"/>
  <c r="U1411" i="6" s="1"/>
  <c r="U1409" i="6"/>
  <c r="U1408" i="6"/>
  <c r="S1410" i="6"/>
  <c r="S1411" i="6" s="1"/>
  <c r="S1409" i="6"/>
  <c r="P1410" i="6"/>
  <c r="P1411" i="6" s="1"/>
  <c r="P1409" i="6"/>
  <c r="Y1285" i="2" l="1"/>
  <c r="Y1286" i="2" s="1"/>
  <c r="X1285" i="2"/>
  <c r="X1286" i="2" s="1"/>
  <c r="W1285" i="2"/>
  <c r="W1286" i="2" s="1"/>
  <c r="V1285" i="2"/>
  <c r="V1286" i="2" s="1"/>
  <c r="U1285" i="2"/>
  <c r="U1286" i="2" s="1"/>
  <c r="T1285" i="2"/>
  <c r="T1286" i="2" s="1"/>
  <c r="R1285" i="2"/>
  <c r="R1286" i="2" s="1"/>
  <c r="P1285" i="2"/>
  <c r="P1286" i="2" s="1"/>
  <c r="Y1284" i="2"/>
  <c r="X1284" i="2"/>
  <c r="W1284" i="2"/>
  <c r="V1284" i="2"/>
  <c r="U1284" i="2"/>
  <c r="T1284" i="2"/>
  <c r="R1284" i="2"/>
  <c r="P1284" i="2"/>
  <c r="Y1283" i="2"/>
  <c r="X1283" i="2"/>
  <c r="W1283" i="2"/>
  <c r="V1283" i="2"/>
  <c r="U1283" i="2"/>
  <c r="T1283" i="2"/>
  <c r="Y1081" i="2"/>
  <c r="Y1082" i="2" s="1"/>
  <c r="X1081" i="2"/>
  <c r="X1082" i="2" s="1"/>
  <c r="W1081" i="2"/>
  <c r="W1082" i="2" s="1"/>
  <c r="V1081" i="2"/>
  <c r="V1082" i="2" s="1"/>
  <c r="U1081" i="2"/>
  <c r="U1082" i="2" s="1"/>
  <c r="T1081" i="2"/>
  <c r="T1082" i="2" s="1"/>
  <c r="R1081" i="2"/>
  <c r="R1082" i="2" s="1"/>
  <c r="P1081" i="2"/>
  <c r="P1082" i="2" s="1"/>
  <c r="Y1080" i="2"/>
  <c r="X1080" i="2"/>
  <c r="W1080" i="2"/>
  <c r="V1080" i="2"/>
  <c r="U1080" i="2"/>
  <c r="T1080" i="2"/>
  <c r="R1080" i="2"/>
  <c r="P1080" i="2"/>
  <c r="Y1079" i="2"/>
  <c r="X1079" i="2"/>
  <c r="W1079" i="2"/>
  <c r="V1079" i="2"/>
  <c r="U1079" i="2"/>
  <c r="T1079" i="2"/>
  <c r="Y878" i="2"/>
  <c r="Y879" i="2" s="1"/>
  <c r="X878" i="2"/>
  <c r="X879" i="2" s="1"/>
  <c r="W878" i="2"/>
  <c r="W879" i="2" s="1"/>
  <c r="V878" i="2"/>
  <c r="V879" i="2" s="1"/>
  <c r="U878" i="2"/>
  <c r="U879" i="2" s="1"/>
  <c r="T878" i="2"/>
  <c r="T879" i="2" s="1"/>
  <c r="R878" i="2"/>
  <c r="R879" i="2" s="1"/>
  <c r="P878" i="2"/>
  <c r="P879" i="2" s="1"/>
  <c r="Y877" i="2"/>
  <c r="X877" i="2"/>
  <c r="W877" i="2"/>
  <c r="V877" i="2"/>
  <c r="U877" i="2"/>
  <c r="T877" i="2"/>
  <c r="R877" i="2"/>
  <c r="P877" i="2"/>
  <c r="Y876" i="2"/>
  <c r="X876" i="2"/>
  <c r="W876" i="2"/>
  <c r="V876" i="2"/>
  <c r="U876" i="2"/>
  <c r="T876" i="2"/>
  <c r="Y676" i="2"/>
  <c r="Y677" i="2" s="1"/>
  <c r="X676" i="2"/>
  <c r="X677" i="2" s="1"/>
  <c r="W676" i="2"/>
  <c r="W677" i="2" s="1"/>
  <c r="V676" i="2"/>
  <c r="V677" i="2" s="1"/>
  <c r="U676" i="2"/>
  <c r="U677" i="2" s="1"/>
  <c r="T676" i="2"/>
  <c r="T677" i="2" s="1"/>
  <c r="R676" i="2"/>
  <c r="R677" i="2" s="1"/>
  <c r="P676" i="2"/>
  <c r="P677" i="2" s="1"/>
  <c r="Y675" i="2"/>
  <c r="X675" i="2"/>
  <c r="W675" i="2"/>
  <c r="V675" i="2"/>
  <c r="U675" i="2"/>
  <c r="T675" i="2"/>
  <c r="R675" i="2"/>
  <c r="P675" i="2"/>
  <c r="Y674" i="2"/>
  <c r="X674" i="2"/>
  <c r="W674" i="2"/>
  <c r="V674" i="2"/>
  <c r="U674" i="2"/>
  <c r="T674" i="2"/>
  <c r="Y476" i="2"/>
  <c r="Y477" i="2" s="1"/>
  <c r="X476" i="2"/>
  <c r="X477" i="2" s="1"/>
  <c r="W476" i="2"/>
  <c r="W477" i="2" s="1"/>
  <c r="V476" i="2"/>
  <c r="V477" i="2" s="1"/>
  <c r="U476" i="2"/>
  <c r="U477" i="2" s="1"/>
  <c r="T476" i="2"/>
  <c r="T477" i="2" s="1"/>
  <c r="R476" i="2"/>
  <c r="R477" i="2" s="1"/>
  <c r="P476" i="2"/>
  <c r="P477" i="2" s="1"/>
  <c r="Y475" i="2"/>
  <c r="X475" i="2"/>
  <c r="W475" i="2"/>
  <c r="V475" i="2"/>
  <c r="U475" i="2"/>
  <c r="T475" i="2"/>
  <c r="R475" i="2"/>
  <c r="P475" i="2"/>
  <c r="Y474" i="2"/>
  <c r="X474" i="2"/>
  <c r="W474" i="2"/>
  <c r="V474" i="2"/>
  <c r="U474" i="2"/>
  <c r="T474" i="2"/>
  <c r="Y280" i="2"/>
  <c r="Y281" i="2" s="1"/>
  <c r="X280" i="2"/>
  <c r="X281" i="2" s="1"/>
  <c r="W280" i="2"/>
  <c r="W281" i="2" s="1"/>
  <c r="V280" i="2"/>
  <c r="V281" i="2" s="1"/>
  <c r="U280" i="2"/>
  <c r="U281" i="2" s="1"/>
  <c r="T280" i="2"/>
  <c r="T281" i="2" s="1"/>
  <c r="R280" i="2"/>
  <c r="R281" i="2" s="1"/>
  <c r="P280" i="2"/>
  <c r="P281" i="2" s="1"/>
  <c r="Y279" i="2"/>
  <c r="X279" i="2"/>
  <c r="W279" i="2"/>
  <c r="V279" i="2"/>
  <c r="U279" i="2"/>
  <c r="T279" i="2"/>
  <c r="R279" i="2"/>
  <c r="P279" i="2"/>
  <c r="Y278" i="2"/>
  <c r="X278" i="2"/>
  <c r="W278" i="2"/>
  <c r="V278" i="2"/>
  <c r="U278" i="2"/>
  <c r="T278" i="2"/>
  <c r="Y78" i="2"/>
  <c r="Y79" i="2" s="1"/>
  <c r="X78" i="2"/>
  <c r="X79" i="2" s="1"/>
  <c r="W78" i="2"/>
  <c r="W79" i="2" s="1"/>
  <c r="V78" i="2"/>
  <c r="V79" i="2" s="1"/>
  <c r="U78" i="2"/>
  <c r="U79" i="2" s="1"/>
  <c r="T78" i="2"/>
  <c r="T79" i="2" s="1"/>
  <c r="R78" i="2"/>
  <c r="R79" i="2" s="1"/>
  <c r="P78" i="2"/>
  <c r="P79" i="2" s="1"/>
  <c r="Y77" i="2"/>
  <c r="X77" i="2"/>
  <c r="W77" i="2"/>
  <c r="V77" i="2"/>
  <c r="U77" i="2"/>
  <c r="T77" i="2"/>
  <c r="R77" i="2"/>
  <c r="P77" i="2"/>
  <c r="Y76" i="2"/>
  <c r="X76" i="2"/>
  <c r="W76" i="2"/>
  <c r="V76" i="2"/>
  <c r="U76" i="2"/>
  <c r="T76" i="2"/>
  <c r="Z1452" i="1" l="1"/>
  <c r="Z1453" i="1" s="1"/>
  <c r="Y1452" i="1"/>
  <c r="Y1453" i="1" s="1"/>
  <c r="X1452" i="1"/>
  <c r="X1453" i="1" s="1"/>
  <c r="W1452" i="1"/>
  <c r="W1453" i="1" s="1"/>
  <c r="V1452" i="1"/>
  <c r="V1453" i="1" s="1"/>
  <c r="U1452" i="1"/>
  <c r="U1453" i="1" s="1"/>
  <c r="S1452" i="1"/>
  <c r="S1453" i="1" s="1"/>
  <c r="P1452" i="1"/>
  <c r="P1453" i="1" s="1"/>
  <c r="Z1451" i="1"/>
  <c r="Y1451" i="1"/>
  <c r="X1451" i="1"/>
  <c r="W1451" i="1"/>
  <c r="V1451" i="1"/>
  <c r="U1451" i="1"/>
  <c r="S1451" i="1"/>
  <c r="P1451" i="1"/>
  <c r="Z1450" i="1"/>
  <c r="Y1450" i="1"/>
  <c r="X1450" i="1"/>
  <c r="W1450" i="1"/>
  <c r="V1450" i="1"/>
  <c r="U1450" i="1"/>
  <c r="Z1214" i="1"/>
  <c r="Z1215" i="1" s="1"/>
  <c r="Y1214" i="1"/>
  <c r="Y1215" i="1" s="1"/>
  <c r="X1214" i="1"/>
  <c r="X1215" i="1" s="1"/>
  <c r="W1214" i="1"/>
  <c r="W1215" i="1" s="1"/>
  <c r="V1214" i="1"/>
  <c r="V1215" i="1" s="1"/>
  <c r="U1214" i="1"/>
  <c r="U1215" i="1" s="1"/>
  <c r="S1214" i="1"/>
  <c r="S1215" i="1" s="1"/>
  <c r="P1214" i="1"/>
  <c r="P1215" i="1" s="1"/>
  <c r="Z1213" i="1"/>
  <c r="Y1213" i="1"/>
  <c r="X1213" i="1"/>
  <c r="W1213" i="1"/>
  <c r="V1213" i="1"/>
  <c r="U1213" i="1"/>
  <c r="S1213" i="1"/>
  <c r="P1213" i="1"/>
  <c r="Z1212" i="1"/>
  <c r="Y1212" i="1"/>
  <c r="X1212" i="1"/>
  <c r="W1212" i="1"/>
  <c r="V1212" i="1"/>
  <c r="U1212" i="1"/>
  <c r="Z979" i="1"/>
  <c r="Z980" i="1" s="1"/>
  <c r="Y979" i="1"/>
  <c r="Y980" i="1" s="1"/>
  <c r="X979" i="1"/>
  <c r="X980" i="1" s="1"/>
  <c r="W979" i="1"/>
  <c r="W980" i="1" s="1"/>
  <c r="V979" i="1"/>
  <c r="V980" i="1" s="1"/>
  <c r="U979" i="1"/>
  <c r="U980" i="1" s="1"/>
  <c r="S979" i="1"/>
  <c r="S980" i="1" s="1"/>
  <c r="P979" i="1"/>
  <c r="P980" i="1" s="1"/>
  <c r="Z978" i="1"/>
  <c r="Y978" i="1"/>
  <c r="X978" i="1"/>
  <c r="W978" i="1"/>
  <c r="V978" i="1"/>
  <c r="U978" i="1"/>
  <c r="S978" i="1"/>
  <c r="P978" i="1"/>
  <c r="Z977" i="1"/>
  <c r="Y977" i="1"/>
  <c r="X977" i="1"/>
  <c r="W977" i="1"/>
  <c r="V977" i="1"/>
  <c r="U977" i="1"/>
  <c r="Z741" i="1"/>
  <c r="Z742" i="1" s="1"/>
  <c r="Y741" i="1"/>
  <c r="Y742" i="1" s="1"/>
  <c r="X741" i="1"/>
  <c r="X742" i="1" s="1"/>
  <c r="W741" i="1"/>
  <c r="W742" i="1" s="1"/>
  <c r="V741" i="1"/>
  <c r="V742" i="1" s="1"/>
  <c r="U741" i="1"/>
  <c r="U742" i="1" s="1"/>
  <c r="S741" i="1"/>
  <c r="S742" i="1" s="1"/>
  <c r="P741" i="1"/>
  <c r="P742" i="1" s="1"/>
  <c r="Z740" i="1"/>
  <c r="Y740" i="1"/>
  <c r="X740" i="1"/>
  <c r="W740" i="1"/>
  <c r="V740" i="1"/>
  <c r="U740" i="1"/>
  <c r="S740" i="1"/>
  <c r="P740" i="1"/>
  <c r="Z739" i="1"/>
  <c r="Y739" i="1"/>
  <c r="X739" i="1"/>
  <c r="W739" i="1"/>
  <c r="V739" i="1"/>
  <c r="U739" i="1"/>
  <c r="Z505" i="1"/>
  <c r="Z506" i="1" s="1"/>
  <c r="Y505" i="1"/>
  <c r="Y506" i="1" s="1"/>
  <c r="X505" i="1"/>
  <c r="X506" i="1" s="1"/>
  <c r="W505" i="1"/>
  <c r="W506" i="1" s="1"/>
  <c r="V505" i="1"/>
  <c r="V506" i="1" s="1"/>
  <c r="U505" i="1"/>
  <c r="U506" i="1" s="1"/>
  <c r="S505" i="1"/>
  <c r="S506" i="1" s="1"/>
  <c r="P505" i="1"/>
  <c r="P506" i="1" s="1"/>
  <c r="Z504" i="1"/>
  <c r="Y504" i="1"/>
  <c r="X504" i="1"/>
  <c r="W504" i="1"/>
  <c r="V504" i="1"/>
  <c r="U504" i="1"/>
  <c r="S504" i="1"/>
  <c r="P504" i="1"/>
  <c r="Z503" i="1"/>
  <c r="Y503" i="1"/>
  <c r="X503" i="1"/>
  <c r="W503" i="1"/>
  <c r="V503" i="1"/>
  <c r="U503" i="1"/>
  <c r="Z273" i="1"/>
  <c r="Z274" i="1" s="1"/>
  <c r="Y273" i="1"/>
  <c r="Y274" i="1" s="1"/>
  <c r="X273" i="1"/>
  <c r="X274" i="1" s="1"/>
  <c r="W273" i="1"/>
  <c r="W274" i="1" s="1"/>
  <c r="V273" i="1"/>
  <c r="V274" i="1" s="1"/>
  <c r="U273" i="1"/>
  <c r="U274" i="1" s="1"/>
  <c r="S273" i="1"/>
  <c r="S274" i="1" s="1"/>
  <c r="P273" i="1"/>
  <c r="P274" i="1" s="1"/>
  <c r="Z272" i="1"/>
  <c r="Y272" i="1"/>
  <c r="X272" i="1"/>
  <c r="W272" i="1"/>
  <c r="V272" i="1"/>
  <c r="U272" i="1"/>
  <c r="S272" i="1"/>
  <c r="P272" i="1"/>
  <c r="Z271" i="1"/>
  <c r="Y271" i="1"/>
  <c r="X271" i="1"/>
  <c r="W271" i="1"/>
  <c r="V271" i="1"/>
  <c r="U271" i="1"/>
  <c r="Z40" i="1"/>
  <c r="Z41" i="1" s="1"/>
  <c r="Y40" i="1"/>
  <c r="Y41" i="1" s="1"/>
  <c r="X40" i="1"/>
  <c r="X41" i="1" s="1"/>
  <c r="W40" i="1"/>
  <c r="W41" i="1" s="1"/>
  <c r="V40" i="1"/>
  <c r="V41" i="1" s="1"/>
  <c r="U40" i="1"/>
  <c r="U41" i="1" s="1"/>
  <c r="S40" i="1"/>
  <c r="S41" i="1" s="1"/>
  <c r="P40" i="1"/>
  <c r="P41" i="1" s="1"/>
  <c r="Z39" i="1"/>
  <c r="Y39" i="1"/>
  <c r="X39" i="1"/>
  <c r="W39" i="1"/>
  <c r="V39" i="1"/>
  <c r="U39" i="1"/>
  <c r="S39" i="1"/>
  <c r="P39" i="1"/>
  <c r="Z38" i="1"/>
  <c r="Y38" i="1"/>
  <c r="X38" i="1"/>
  <c r="W38" i="1"/>
  <c r="V38" i="1"/>
  <c r="U38" i="1"/>
</calcChain>
</file>

<file path=xl/sharedStrings.xml><?xml version="1.0" encoding="utf-8"?>
<sst xmlns="http://schemas.openxmlformats.org/spreadsheetml/2006/main" count="26160" uniqueCount="328">
  <si>
    <t>Date</t>
  </si>
  <si>
    <t>Road</t>
  </si>
  <si>
    <t>Point</t>
  </si>
  <si>
    <t>Site #</t>
  </si>
  <si>
    <t>Plant</t>
  </si>
  <si>
    <t>Height (cm)</t>
  </si>
  <si>
    <t>Status</t>
  </si>
  <si>
    <t>Condition</t>
  </si>
  <si>
    <t>Eggs</t>
  </si>
  <si>
    <t>1st</t>
  </si>
  <si>
    <t>2nd</t>
  </si>
  <si>
    <t>3rd</t>
  </si>
  <si>
    <t>4th</t>
  </si>
  <si>
    <t>5th</t>
  </si>
  <si>
    <t>Comments</t>
  </si>
  <si>
    <t>140th</t>
  </si>
  <si>
    <t>W</t>
  </si>
  <si>
    <t>F</t>
  </si>
  <si>
    <t>B</t>
  </si>
  <si>
    <t>D</t>
  </si>
  <si>
    <t>P</t>
  </si>
  <si>
    <t>T</t>
  </si>
  <si>
    <t>E</t>
  </si>
  <si>
    <t>Sum</t>
  </si>
  <si>
    <t>Mean</t>
  </si>
  <si>
    <t>Standard Deviation</t>
  </si>
  <si>
    <t>Standard Error</t>
  </si>
  <si>
    <t>Chewed leaves</t>
  </si>
  <si>
    <t>Empty eggshell</t>
  </si>
  <si>
    <t>chewing</t>
  </si>
  <si>
    <t>yellow woolly bear</t>
  </si>
  <si>
    <t>2 eggs on one leaf</t>
  </si>
  <si>
    <t>1 empty shell</t>
  </si>
  <si>
    <t>dead 2nd</t>
  </si>
  <si>
    <t>BF</t>
  </si>
  <si>
    <t>baby plant</t>
  </si>
  <si>
    <t>BD</t>
  </si>
  <si>
    <t>Pretty isolated.</t>
  </si>
  <si>
    <t>Ants</t>
  </si>
  <si>
    <t>Aphids</t>
  </si>
  <si>
    <t>dead 2nd, skin of 4th</t>
  </si>
  <si>
    <t>4 slugs</t>
  </si>
  <si>
    <t>tons of aphids</t>
  </si>
  <si>
    <t>lots of slugs</t>
  </si>
  <si>
    <t>lots of insect feeding</t>
  </si>
  <si>
    <t>TW</t>
  </si>
  <si>
    <t>TP</t>
  </si>
  <si>
    <t>DT</t>
  </si>
  <si>
    <t>feeding holes</t>
  </si>
  <si>
    <t>BP</t>
  </si>
  <si>
    <t>New plant; feeding holes</t>
  </si>
  <si>
    <t>TE</t>
  </si>
  <si>
    <t>Aphid nest</t>
  </si>
  <si>
    <t>TD</t>
  </si>
  <si>
    <t>2 eggs on 1 leaf; feeding holes</t>
  </si>
  <si>
    <t>WT</t>
  </si>
  <si>
    <t>Aphids and black ants; feeding holes</t>
  </si>
  <si>
    <t>+ empty shell</t>
  </si>
  <si>
    <t>feeding hole</t>
  </si>
  <si>
    <t>Aphids and black ants</t>
  </si>
  <si>
    <t>+ 2 empty shells</t>
  </si>
  <si>
    <t>frass</t>
  </si>
  <si>
    <t>flowers aborted</t>
  </si>
  <si>
    <t>PF</t>
  </si>
  <si>
    <t>young plant</t>
  </si>
  <si>
    <t>+ empty shell, feeding holes</t>
  </si>
  <si>
    <t>Black ants</t>
  </si>
  <si>
    <t>+ 1 empty shell; Aphids and red ants; feeding holes</t>
  </si>
  <si>
    <t>a few aphids</t>
  </si>
  <si>
    <t>small aphid nest, no ants; 3rd or 4th instar milkweed tiger larva</t>
  </si>
  <si>
    <t>+ 1 empty shell</t>
  </si>
  <si>
    <t>aphids and black ants</t>
  </si>
  <si>
    <t>Aphids and black ants; milkweed tiger moth, 2nd and batch of 1st instars</t>
  </si>
  <si>
    <t>PD</t>
  </si>
  <si>
    <t>frass and feeding holes</t>
  </si>
  <si>
    <t>2 branches</t>
  </si>
  <si>
    <t>Small aphid nest</t>
  </si>
  <si>
    <t>Lacewing larva</t>
  </si>
  <si>
    <t>Aphid nest and 1 large red ant; 2 eggs on 1 leaf</t>
  </si>
  <si>
    <t>4 branches</t>
  </si>
  <si>
    <t>FP</t>
  </si>
  <si>
    <t>Aphids and larger red ants</t>
  </si>
  <si>
    <t>Aphid nest, small red ants</t>
  </si>
  <si>
    <t>Aphids and small red ants</t>
  </si>
  <si>
    <t>FB</t>
  </si>
  <si>
    <t>Aphids and small red ants; 5th instar on last time</t>
  </si>
  <si>
    <t>Aphids, lg. black ant and black ant</t>
  </si>
  <si>
    <t>Aphids and a few small red ants</t>
  </si>
  <si>
    <t>+ dead 2nd</t>
  </si>
  <si>
    <t>Non-Monarch larva</t>
  </si>
  <si>
    <t>+ 1 dead 1st</t>
  </si>
  <si>
    <t>Aphid nest; feeding holes</t>
  </si>
  <si>
    <t>P(d)</t>
  </si>
  <si>
    <t>T,E</t>
  </si>
  <si>
    <t>T, B?</t>
  </si>
  <si>
    <t>+ dead 4th</t>
  </si>
  <si>
    <t>Aphids and small red ants; + 1 dead egg</t>
  </si>
  <si>
    <t>Small red ants</t>
  </si>
  <si>
    <t>Chewed at top</t>
  </si>
  <si>
    <t>2 eggs on 1 leaf</t>
  </si>
  <si>
    <t>Chewed off at top</t>
  </si>
  <si>
    <t>feeding holes; small red aphids</t>
  </si>
  <si>
    <t>Aphids; Milkweed tiger moth 5th instar</t>
  </si>
  <si>
    <t>Tender plant</t>
  </si>
  <si>
    <t>Aphids; 6 Milkweed tiger 3rd instars</t>
  </si>
  <si>
    <t>Aphids and smaller light red ants</t>
  </si>
  <si>
    <t>Aphids and medium red ants</t>
  </si>
  <si>
    <t>Heavy feeding</t>
  </si>
  <si>
    <t>+ 1 dead egg</t>
  </si>
  <si>
    <t>Banded woollybear 5th</t>
  </si>
  <si>
    <t>Dead aphids</t>
  </si>
  <si>
    <t>Dead aphids and black ant</t>
  </si>
  <si>
    <t>rotting leaves</t>
  </si>
  <si>
    <t>Insect feeding</t>
  </si>
  <si>
    <t>Milkweed bugs on pod</t>
  </si>
  <si>
    <t>"Big Bertha"</t>
  </si>
  <si>
    <t>2 banded woolly bears 5th</t>
  </si>
  <si>
    <t>Feeding holes</t>
  </si>
  <si>
    <t>Large red ants</t>
  </si>
  <si>
    <t>TP(d)</t>
  </si>
  <si>
    <t>dried pods</t>
  </si>
  <si>
    <t>Regrowth</t>
  </si>
  <si>
    <t>Aphids and 1 black ant</t>
  </si>
  <si>
    <t>+ 1 black egg; regrowth</t>
  </si>
  <si>
    <t>Milkweed bug nymphs on pod</t>
  </si>
  <si>
    <t>Regrown</t>
  </si>
  <si>
    <t>Regrown; dusty</t>
  </si>
  <si>
    <t>+ 2 empty shells; 2 branches</t>
  </si>
  <si>
    <t>+ 1 black egg</t>
  </si>
  <si>
    <t>Black ants and aphids</t>
  </si>
  <si>
    <t>+ 1 empty shell (eaten?)</t>
  </si>
  <si>
    <t>Regrowth; Aphids and red ants</t>
  </si>
  <si>
    <t>Regrowth; garden spider</t>
  </si>
  <si>
    <t>Regrowth; 5 branches</t>
  </si>
  <si>
    <t>Milkweed bugs</t>
  </si>
  <si>
    <t>Feeding holes; large red ants</t>
  </si>
  <si>
    <t>5 small leaves</t>
  </si>
  <si>
    <t>Week</t>
  </si>
  <si>
    <t>TotalPlants</t>
  </si>
  <si>
    <t>140th Street</t>
  </si>
  <si>
    <t>Number of milkweeds in patch</t>
  </si>
  <si>
    <t>260th Street</t>
  </si>
  <si>
    <t>GPS Point</t>
  </si>
  <si>
    <t>Number of Monarchs in patch</t>
  </si>
  <si>
    <t>OppSide</t>
  </si>
  <si>
    <t>NW</t>
  </si>
  <si>
    <t>SW</t>
  </si>
  <si>
    <t>NE</t>
  </si>
  <si>
    <t>SE</t>
  </si>
  <si>
    <t>Side</t>
  </si>
  <si>
    <t>N</t>
  </si>
  <si>
    <t>S</t>
  </si>
  <si>
    <t>Monarchs</t>
  </si>
  <si>
    <t>?</t>
  </si>
  <si>
    <t>260th</t>
  </si>
  <si>
    <t>2 chewed leaves</t>
  </si>
  <si>
    <t>non-Monarch larva</t>
  </si>
  <si>
    <t>insect feeding</t>
  </si>
  <si>
    <t>ven Dist 1</t>
  </si>
  <si>
    <t>Aphid nest with ants</t>
  </si>
  <si>
    <t>TF</t>
  </si>
  <si>
    <t>very small</t>
  </si>
  <si>
    <t>1 dead 2nd</t>
  </si>
  <si>
    <t>empty egg</t>
  </si>
  <si>
    <t>DB</t>
  </si>
  <si>
    <t>empty shell</t>
  </si>
  <si>
    <t>broken stem</t>
  </si>
  <si>
    <t>2 empty shells</t>
  </si>
  <si>
    <t>large frass</t>
  </si>
  <si>
    <t>weirdly formed</t>
  </si>
  <si>
    <t>chewed leaves</t>
  </si>
  <si>
    <t>New Plant!</t>
  </si>
  <si>
    <t>New</t>
  </si>
  <si>
    <t>Yellow</t>
  </si>
  <si>
    <t>3 branches</t>
  </si>
  <si>
    <t>lacewing egg</t>
  </si>
  <si>
    <t>both eggs on same leaf</t>
  </si>
  <si>
    <t>feeding</t>
  </si>
  <si>
    <t>2 per leaf x 2  +1</t>
  </si>
  <si>
    <t>tons of aphids and ants</t>
  </si>
  <si>
    <t>aphids and ants</t>
  </si>
  <si>
    <t>"wow! 2 little baldies here"</t>
  </si>
  <si>
    <t>Two shoots</t>
  </si>
  <si>
    <t>Lost 2 upper leaves</t>
  </si>
  <si>
    <t>Tip deformed</t>
  </si>
  <si>
    <t>3 yellow leaves near top fell off</t>
  </si>
  <si>
    <t>Chewing</t>
  </si>
  <si>
    <t>+ empty eggshell</t>
  </si>
  <si>
    <t>Curly tips, 3 branches</t>
  </si>
  <si>
    <t>Aphids and black ants; deformed tip</t>
  </si>
  <si>
    <t>3 spiders</t>
  </si>
  <si>
    <t>2 branches; chewed; 1 spider</t>
  </si>
  <si>
    <t>feeding damage</t>
  </si>
  <si>
    <t>Top deformed</t>
  </si>
  <si>
    <t>Aphids and red ants</t>
  </si>
  <si>
    <t>chewed</t>
  </si>
  <si>
    <t>deformed tip</t>
  </si>
  <si>
    <t>Aphids and small black ants</t>
  </si>
  <si>
    <t>milkweed tiger moth damage</t>
  </si>
  <si>
    <t>Larval feeding holes</t>
  </si>
  <si>
    <t>Chewed; tender fresh leaves</t>
  </si>
  <si>
    <t>+ 1 dead 5th</t>
  </si>
  <si>
    <t>3 empty shells</t>
  </si>
  <si>
    <t>Aphid clumps only</t>
  </si>
  <si>
    <t>Aphids and large red ants</t>
  </si>
  <si>
    <t>feeding holes, aphids</t>
  </si>
  <si>
    <t>Aphids, a few black ants</t>
  </si>
  <si>
    <t>Morning glory entwined</t>
  </si>
  <si>
    <t>Aphids and black ants; 2 spiders, dusty</t>
  </si>
  <si>
    <t>morning glory, dusty</t>
  </si>
  <si>
    <t>dusty</t>
  </si>
  <si>
    <t>morning glory</t>
  </si>
  <si>
    <t>A few aphids, with black ants</t>
  </si>
  <si>
    <t>Aphids; large frass; 3 leaves with 3 eggs each</t>
  </si>
  <si>
    <t>Aphids, feeding holes, salt marsh caterpillar - 5th instar</t>
  </si>
  <si>
    <t>Small red ants; Milkweed tiger moth larva</t>
  </si>
  <si>
    <t>+ dead 1st</t>
  </si>
  <si>
    <t>branched</t>
  </si>
  <si>
    <t>spider</t>
  </si>
  <si>
    <t>+ black egg (dead)</t>
  </si>
  <si>
    <t>dried-up small pods</t>
  </si>
  <si>
    <t>(small 4th)</t>
  </si>
  <si>
    <t>3 eggs on 1 leaf</t>
  </si>
  <si>
    <t>PT</t>
  </si>
  <si>
    <t>+ 2 empty shells; feeding damage</t>
  </si>
  <si>
    <t>New growth; aphids</t>
  </si>
  <si>
    <t>Dead aphids and black ants</t>
  </si>
  <si>
    <t>E or B</t>
  </si>
  <si>
    <t>Webbing around apex; dead aphids</t>
  </si>
  <si>
    <t>Branched - 3 ramets at base</t>
  </si>
  <si>
    <t>3 branches, small feeding holes</t>
  </si>
  <si>
    <t>Dead aphid nest</t>
  </si>
  <si>
    <t>Chewed</t>
  </si>
  <si>
    <t>Syrphid flies!</t>
  </si>
  <si>
    <t>Aphids; large frass</t>
  </si>
  <si>
    <t>Aphids and small red ants; feeding holes</t>
  </si>
  <si>
    <t>Aphids and black ants; salt marsh caterpillar, 5th instar</t>
  </si>
  <si>
    <t>+ 2 black eggs</t>
  </si>
  <si>
    <t>+ 1 black egg; small red ants</t>
  </si>
  <si>
    <t>tender new growth</t>
  </si>
  <si>
    <t>New growth</t>
  </si>
  <si>
    <t>Feeding holes; fresh growth</t>
  </si>
  <si>
    <t>tender plant</t>
  </si>
  <si>
    <t>pods dried up</t>
  </si>
  <si>
    <t>tender growth</t>
  </si>
  <si>
    <t>+ 1 empty shell (on same leaf with 1 egg)</t>
  </si>
  <si>
    <t>+ 1 empty shell; 2 branches</t>
  </si>
  <si>
    <t>+ 4 empty shells</t>
  </si>
  <si>
    <t>A few aphids and black ants; dried-up pods</t>
  </si>
  <si>
    <t>regrown</t>
  </si>
  <si>
    <t>Aphid nest; branched</t>
  </si>
  <si>
    <t>Regrown mowed - near road</t>
  </si>
  <si>
    <t>Medium black ants</t>
  </si>
  <si>
    <t>Aphids and medium black ants</t>
  </si>
  <si>
    <t>Morning glory on it</t>
  </si>
  <si>
    <t>Aphids on top</t>
  </si>
  <si>
    <t>Dusty</t>
  </si>
  <si>
    <t>Black ants; morning glory vine</t>
  </si>
  <si>
    <t>Regrowing; aphids on top</t>
  </si>
  <si>
    <t>3 branches; heavy feeding</t>
  </si>
  <si>
    <t>Feeding</t>
  </si>
  <si>
    <t>Small feeding holes</t>
  </si>
  <si>
    <t>Black ant</t>
  </si>
  <si>
    <t>Some feeding holes</t>
  </si>
  <si>
    <t>A few feeding holes</t>
  </si>
  <si>
    <t>A few syrphid flies; some feeding</t>
  </si>
  <si>
    <t>Earwig</t>
  </si>
  <si>
    <t>Black ants; feeding holes</t>
  </si>
  <si>
    <t>Dead aphids; 1 black ant; sm red ants; feeding</t>
  </si>
  <si>
    <t>2 branches; small red ants</t>
  </si>
  <si>
    <t>Aphids and small red ants; grasshopper; small feeding holes</t>
  </si>
  <si>
    <t>Dead non-monarch larva</t>
  </si>
  <si>
    <t>Some feeding</t>
  </si>
  <si>
    <t>Small red ants; small feeding holes</t>
  </si>
  <si>
    <t>Pods are dried up</t>
  </si>
  <si>
    <t>Fresh growth</t>
  </si>
  <si>
    <t>1 black ant</t>
  </si>
  <si>
    <t>A few medium black ants; feeding</t>
  </si>
  <si>
    <t>A few black ants</t>
  </si>
  <si>
    <t>Lacewing egg</t>
  </si>
  <si>
    <t>Regrown; feeding holes</t>
  </si>
  <si>
    <t>With morning glory</t>
  </si>
  <si>
    <t>Near road</t>
  </si>
  <si>
    <t>Salt Marsh Caterpillar 5th; plant flopped over</t>
  </si>
  <si>
    <t>Yellow woolly bear 5th; 2 branches, feeding holes</t>
  </si>
  <si>
    <t>Feeding holes, frass</t>
  </si>
  <si>
    <t>Lady bugs</t>
  </si>
  <si>
    <t>Feeding holes; 2 crane flies</t>
  </si>
  <si>
    <t>Red ants</t>
  </si>
  <si>
    <t>Heavy feeding; red ants</t>
  </si>
  <si>
    <t>Feeding holes, small red ants</t>
  </si>
  <si>
    <t>Milkweed bug</t>
  </si>
  <si>
    <t>Small black ants</t>
  </si>
  <si>
    <t>Japanese beetle</t>
  </si>
  <si>
    <t>Milkweed bug nymphs</t>
  </si>
  <si>
    <t>Aphids; feeding holes</t>
  </si>
  <si>
    <t>Branched</t>
  </si>
  <si>
    <t>2 branches; feeding holes</t>
  </si>
  <si>
    <t>+ 1 empty shell; yellow woolly bear 5th instar</t>
  </si>
  <si>
    <t>Aphids; small feeding holes</t>
  </si>
  <si>
    <t>Large milkweed bug and nymphs</t>
  </si>
  <si>
    <t>Easting</t>
  </si>
  <si>
    <t>Black</t>
  </si>
  <si>
    <t>Red</t>
  </si>
  <si>
    <t>Small Black</t>
  </si>
  <si>
    <t>Large Red</t>
  </si>
  <si>
    <t>feeding holes; small red aphids (milkweed bug nymphs)</t>
  </si>
  <si>
    <t>Small Red</t>
  </si>
  <si>
    <t>Medium Red</t>
  </si>
  <si>
    <t>Aphid Plants</t>
  </si>
  <si>
    <t>PlantsW/Ants</t>
  </si>
  <si>
    <t>Status2</t>
  </si>
  <si>
    <t>Site</t>
  </si>
  <si>
    <t>Adults</t>
  </si>
  <si>
    <t>15 July</t>
  </si>
  <si>
    <t>24 July</t>
  </si>
  <si>
    <t>27 July</t>
  </si>
  <si>
    <t>3 August</t>
  </si>
  <si>
    <t>4 August</t>
  </si>
  <si>
    <t>10 August</t>
  </si>
  <si>
    <t>19 August</t>
  </si>
  <si>
    <t>24 August</t>
  </si>
  <si>
    <t>31 August</t>
  </si>
  <si>
    <t>North</t>
  </si>
  <si>
    <t>South</t>
  </si>
  <si>
    <t>TotalSurrounding</t>
  </si>
  <si>
    <t>Mean number of eggs/plant in patch</t>
  </si>
  <si>
    <t>Total eggs per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</si>
</sst>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center"/>
    </xf>
    <xf numFmtId="16" fontId="1" fillId="0" borderId="0" xfId="0" applyNumberFormat="1" applyFont="1"/>
    <xf numFmtId="0" fontId="1" fillId="0" borderId="0" xfId="0" applyFont="1" applyAlignment="1">
      <alignment horizontal="center"/>
    </xf>
    <xf numFmtId="15" fontId="0" fillId="0" borderId="0" xfId="0" applyNumberFormat="1"/>
    <xf numFmtId="0" fontId="3" fillId="0" borderId="0" xfId="0" applyFont="1"/>
    <xf numFmtId="0" fontId="0" fillId="0" borderId="0" xfId="0" applyNumberFormat="1"/>
    <xf numFmtId="49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I1453"/>
  <sheetViews>
    <sheetView topLeftCell="N1" workbookViewId="0">
      <pane ySplit="2088" topLeftCell="A960" activePane="bottomLeft"/>
      <selection activeCell="V6" sqref="V6:Z6"/>
      <selection pane="bottomLeft" activeCell="U975" sqref="U975"/>
    </sheetView>
  </sheetViews>
  <sheetFormatPr defaultRowHeight="14.4" x14ac:dyDescent="0.3"/>
  <cols>
    <col min="3" max="3" width="9.109375" style="5"/>
    <col min="9" max="9" width="10.88671875" bestFit="1" customWidth="1"/>
  </cols>
  <sheetData>
    <row r="6" spans="2:35" x14ac:dyDescent="0.3">
      <c r="B6" t="s">
        <v>0</v>
      </c>
      <c r="C6" s="5" t="s">
        <v>137</v>
      </c>
      <c r="D6" t="s">
        <v>1</v>
      </c>
      <c r="E6" t="s">
        <v>2</v>
      </c>
      <c r="F6" t="s">
        <v>3</v>
      </c>
      <c r="G6" t="s">
        <v>301</v>
      </c>
      <c r="H6" t="s">
        <v>149</v>
      </c>
      <c r="I6" t="s">
        <v>138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4</v>
      </c>
      <c r="P6" t="s">
        <v>5</v>
      </c>
      <c r="Q6" t="s">
        <v>6</v>
      </c>
      <c r="R6" t="s">
        <v>311</v>
      </c>
      <c r="S6" t="s">
        <v>7</v>
      </c>
      <c r="T6" t="s">
        <v>152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B6" t="s">
        <v>14</v>
      </c>
      <c r="AF6" t="s">
        <v>39</v>
      </c>
      <c r="AG6" t="s">
        <v>38</v>
      </c>
      <c r="AH6" t="s">
        <v>309</v>
      </c>
      <c r="AI6" t="s">
        <v>310</v>
      </c>
    </row>
    <row r="7" spans="2:35" x14ac:dyDescent="0.3">
      <c r="B7" s="1">
        <v>42200</v>
      </c>
      <c r="C7" s="5">
        <v>1</v>
      </c>
      <c r="D7" t="s">
        <v>15</v>
      </c>
      <c r="E7">
        <v>51</v>
      </c>
      <c r="F7">
        <v>1</v>
      </c>
      <c r="G7">
        <v>47977</v>
      </c>
      <c r="H7" t="s">
        <v>150</v>
      </c>
      <c r="I7">
        <v>8</v>
      </c>
      <c r="J7">
        <v>2</v>
      </c>
      <c r="K7">
        <v>0</v>
      </c>
      <c r="L7">
        <v>16</v>
      </c>
      <c r="M7">
        <v>0</v>
      </c>
      <c r="N7">
        <v>10</v>
      </c>
      <c r="O7">
        <v>1</v>
      </c>
      <c r="P7">
        <v>100</v>
      </c>
      <c r="Q7" t="s">
        <v>16</v>
      </c>
      <c r="R7" t="s">
        <v>150</v>
      </c>
      <c r="S7">
        <v>4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H7">
        <v>0</v>
      </c>
      <c r="AI7">
        <v>0</v>
      </c>
    </row>
    <row r="8" spans="2:35" x14ac:dyDescent="0.3">
      <c r="B8" s="1">
        <v>42200</v>
      </c>
      <c r="C8" s="5">
        <v>1</v>
      </c>
      <c r="D8" t="s">
        <v>15</v>
      </c>
      <c r="E8">
        <v>51</v>
      </c>
      <c r="F8">
        <v>1</v>
      </c>
      <c r="G8">
        <v>47977</v>
      </c>
      <c r="H8" t="s">
        <v>150</v>
      </c>
      <c r="I8">
        <v>8</v>
      </c>
      <c r="J8">
        <v>2</v>
      </c>
      <c r="K8">
        <v>0</v>
      </c>
      <c r="L8">
        <v>16</v>
      </c>
      <c r="M8">
        <v>0</v>
      </c>
      <c r="N8">
        <v>10</v>
      </c>
      <c r="O8">
        <v>2</v>
      </c>
      <c r="P8">
        <v>16</v>
      </c>
      <c r="Q8" t="s">
        <v>17</v>
      </c>
      <c r="R8" t="s">
        <v>17</v>
      </c>
      <c r="S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H8">
        <v>0</v>
      </c>
      <c r="AI8">
        <v>0</v>
      </c>
    </row>
    <row r="9" spans="2:35" x14ac:dyDescent="0.3">
      <c r="B9" s="1">
        <v>42200</v>
      </c>
      <c r="C9" s="5">
        <v>1</v>
      </c>
      <c r="D9" t="s">
        <v>15</v>
      </c>
      <c r="E9">
        <v>51</v>
      </c>
      <c r="F9">
        <v>1</v>
      </c>
      <c r="G9">
        <v>47977</v>
      </c>
      <c r="H9" t="s">
        <v>150</v>
      </c>
      <c r="I9">
        <v>8</v>
      </c>
      <c r="J9">
        <v>2</v>
      </c>
      <c r="K9">
        <v>0</v>
      </c>
      <c r="L9">
        <v>16</v>
      </c>
      <c r="M9">
        <v>0</v>
      </c>
      <c r="N9">
        <v>10</v>
      </c>
      <c r="O9">
        <v>3</v>
      </c>
      <c r="P9">
        <v>141</v>
      </c>
      <c r="Q9" t="s">
        <v>18</v>
      </c>
      <c r="R9" t="s">
        <v>18</v>
      </c>
      <c r="S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H9">
        <v>0</v>
      </c>
      <c r="AI9">
        <v>0</v>
      </c>
    </row>
    <row r="10" spans="2:35" x14ac:dyDescent="0.3">
      <c r="B10" s="1">
        <v>42200</v>
      </c>
      <c r="C10" s="5">
        <v>1</v>
      </c>
      <c r="D10" t="s">
        <v>15</v>
      </c>
      <c r="E10">
        <v>51</v>
      </c>
      <c r="F10">
        <v>1</v>
      </c>
      <c r="G10">
        <v>47977</v>
      </c>
      <c r="H10" t="s">
        <v>150</v>
      </c>
      <c r="I10">
        <v>8</v>
      </c>
      <c r="J10">
        <v>2</v>
      </c>
      <c r="K10">
        <v>0</v>
      </c>
      <c r="L10">
        <v>16</v>
      </c>
      <c r="M10">
        <v>0</v>
      </c>
      <c r="N10">
        <v>10</v>
      </c>
      <c r="O10">
        <v>4</v>
      </c>
      <c r="P10">
        <v>89</v>
      </c>
      <c r="Q10" t="s">
        <v>19</v>
      </c>
      <c r="R10" t="s">
        <v>19</v>
      </c>
      <c r="S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H10">
        <v>0</v>
      </c>
      <c r="AI10">
        <v>0</v>
      </c>
    </row>
    <row r="11" spans="2:35" x14ac:dyDescent="0.3">
      <c r="B11" s="1">
        <v>42200</v>
      </c>
      <c r="C11" s="5">
        <v>1</v>
      </c>
      <c r="D11" t="s">
        <v>15</v>
      </c>
      <c r="E11">
        <v>51</v>
      </c>
      <c r="F11">
        <v>1</v>
      </c>
      <c r="G11">
        <v>47977</v>
      </c>
      <c r="H11" t="s">
        <v>150</v>
      </c>
      <c r="I11">
        <v>8</v>
      </c>
      <c r="J11">
        <v>2</v>
      </c>
      <c r="K11">
        <v>0</v>
      </c>
      <c r="L11">
        <v>16</v>
      </c>
      <c r="M11">
        <v>0</v>
      </c>
      <c r="N11">
        <v>10</v>
      </c>
      <c r="O11">
        <v>5</v>
      </c>
      <c r="P11">
        <v>94</v>
      </c>
      <c r="Q11" t="s">
        <v>19</v>
      </c>
      <c r="R11" t="s">
        <v>19</v>
      </c>
      <c r="S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H11">
        <v>0</v>
      </c>
      <c r="AI11">
        <v>0</v>
      </c>
    </row>
    <row r="12" spans="2:35" x14ac:dyDescent="0.3">
      <c r="B12" s="1">
        <v>42200</v>
      </c>
      <c r="C12" s="5">
        <v>1</v>
      </c>
      <c r="D12" t="s">
        <v>15</v>
      </c>
      <c r="E12">
        <v>51</v>
      </c>
      <c r="F12">
        <v>1</v>
      </c>
      <c r="G12">
        <v>47977</v>
      </c>
      <c r="H12" t="s">
        <v>150</v>
      </c>
      <c r="I12">
        <v>8</v>
      </c>
      <c r="J12">
        <v>2</v>
      </c>
      <c r="K12">
        <v>0</v>
      </c>
      <c r="L12">
        <v>16</v>
      </c>
      <c r="M12">
        <v>0</v>
      </c>
      <c r="N12">
        <v>10</v>
      </c>
      <c r="O12">
        <v>6</v>
      </c>
      <c r="P12">
        <v>138</v>
      </c>
      <c r="Q12" t="s">
        <v>20</v>
      </c>
      <c r="R12" t="s">
        <v>20</v>
      </c>
      <c r="S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H12">
        <v>0</v>
      </c>
      <c r="AI12">
        <v>0</v>
      </c>
    </row>
    <row r="13" spans="2:35" x14ac:dyDescent="0.3">
      <c r="B13" s="1">
        <v>42200</v>
      </c>
      <c r="C13" s="5">
        <v>1</v>
      </c>
      <c r="D13" t="s">
        <v>15</v>
      </c>
      <c r="E13">
        <v>51</v>
      </c>
      <c r="F13">
        <v>1</v>
      </c>
      <c r="G13">
        <v>47977</v>
      </c>
      <c r="H13" t="s">
        <v>150</v>
      </c>
      <c r="I13">
        <v>8</v>
      </c>
      <c r="J13">
        <v>2</v>
      </c>
      <c r="K13">
        <v>0</v>
      </c>
      <c r="L13">
        <v>16</v>
      </c>
      <c r="M13">
        <v>0</v>
      </c>
      <c r="N13">
        <v>10</v>
      </c>
      <c r="O13">
        <v>7</v>
      </c>
      <c r="P13">
        <v>94</v>
      </c>
      <c r="Q13" t="s">
        <v>16</v>
      </c>
      <c r="R13" t="s">
        <v>150</v>
      </c>
      <c r="S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H13">
        <v>0</v>
      </c>
      <c r="AI13">
        <v>0</v>
      </c>
    </row>
    <row r="14" spans="2:35" x14ac:dyDescent="0.3">
      <c r="B14" s="1">
        <v>42200</v>
      </c>
      <c r="C14" s="5">
        <v>1</v>
      </c>
      <c r="D14" t="s">
        <v>15</v>
      </c>
      <c r="E14">
        <v>51</v>
      </c>
      <c r="F14">
        <v>1</v>
      </c>
      <c r="G14">
        <v>47977</v>
      </c>
      <c r="H14" t="s">
        <v>150</v>
      </c>
      <c r="I14">
        <v>8</v>
      </c>
      <c r="J14">
        <v>2</v>
      </c>
      <c r="K14">
        <v>0</v>
      </c>
      <c r="L14">
        <v>16</v>
      </c>
      <c r="M14">
        <v>0</v>
      </c>
      <c r="N14">
        <v>10</v>
      </c>
      <c r="O14">
        <v>8</v>
      </c>
      <c r="P14">
        <v>125</v>
      </c>
      <c r="Q14" t="s">
        <v>19</v>
      </c>
      <c r="R14" t="s">
        <v>19</v>
      </c>
      <c r="S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H14">
        <v>0</v>
      </c>
      <c r="AI14">
        <v>0</v>
      </c>
    </row>
    <row r="15" spans="2:35" x14ac:dyDescent="0.3">
      <c r="B15" s="1">
        <v>42200</v>
      </c>
      <c r="C15" s="5">
        <v>1</v>
      </c>
      <c r="D15" t="s">
        <v>15</v>
      </c>
      <c r="E15">
        <v>52</v>
      </c>
      <c r="F15">
        <v>2</v>
      </c>
      <c r="G15">
        <v>46663</v>
      </c>
      <c r="H15" t="s">
        <v>150</v>
      </c>
      <c r="I15">
        <v>70</v>
      </c>
      <c r="J15">
        <v>0</v>
      </c>
      <c r="K15">
        <v>26</v>
      </c>
      <c r="L15">
        <v>8</v>
      </c>
      <c r="M15">
        <v>17</v>
      </c>
      <c r="N15">
        <v>3</v>
      </c>
      <c r="O15">
        <v>1</v>
      </c>
      <c r="P15">
        <v>114</v>
      </c>
      <c r="Q15" t="s">
        <v>20</v>
      </c>
      <c r="R15" t="s">
        <v>20</v>
      </c>
      <c r="S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H15">
        <v>0</v>
      </c>
      <c r="AI15">
        <v>0</v>
      </c>
    </row>
    <row r="16" spans="2:35" x14ac:dyDescent="0.3">
      <c r="B16" s="1">
        <v>42200</v>
      </c>
      <c r="C16" s="5">
        <v>1</v>
      </c>
      <c r="D16" t="s">
        <v>15</v>
      </c>
      <c r="E16">
        <v>52</v>
      </c>
      <c r="F16">
        <v>2</v>
      </c>
      <c r="G16">
        <v>46663</v>
      </c>
      <c r="H16" t="s">
        <v>150</v>
      </c>
      <c r="I16">
        <v>70</v>
      </c>
      <c r="J16">
        <v>0</v>
      </c>
      <c r="K16">
        <v>26</v>
      </c>
      <c r="L16">
        <v>8</v>
      </c>
      <c r="M16">
        <v>17</v>
      </c>
      <c r="N16">
        <v>3</v>
      </c>
      <c r="O16">
        <v>2</v>
      </c>
      <c r="P16">
        <v>94</v>
      </c>
      <c r="Q16" t="s">
        <v>16</v>
      </c>
      <c r="R16" t="s">
        <v>150</v>
      </c>
      <c r="S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H16">
        <v>0</v>
      </c>
      <c r="AI16">
        <v>0</v>
      </c>
    </row>
    <row r="17" spans="2:35" x14ac:dyDescent="0.3">
      <c r="B17" s="1">
        <v>42200</v>
      </c>
      <c r="C17" s="5">
        <v>1</v>
      </c>
      <c r="D17" t="s">
        <v>15</v>
      </c>
      <c r="E17">
        <v>52</v>
      </c>
      <c r="F17">
        <v>2</v>
      </c>
      <c r="G17">
        <v>46663</v>
      </c>
      <c r="H17" t="s">
        <v>150</v>
      </c>
      <c r="I17">
        <v>70</v>
      </c>
      <c r="J17">
        <v>0</v>
      </c>
      <c r="K17">
        <v>26</v>
      </c>
      <c r="L17">
        <v>8</v>
      </c>
      <c r="M17">
        <v>17</v>
      </c>
      <c r="N17">
        <v>3</v>
      </c>
      <c r="O17">
        <v>3</v>
      </c>
      <c r="P17">
        <v>138</v>
      </c>
      <c r="Q17" t="s">
        <v>20</v>
      </c>
      <c r="R17" t="s">
        <v>20</v>
      </c>
      <c r="S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H17">
        <v>0</v>
      </c>
      <c r="AI17">
        <v>0</v>
      </c>
    </row>
    <row r="18" spans="2:35" x14ac:dyDescent="0.3">
      <c r="B18" s="1">
        <v>42200</v>
      </c>
      <c r="C18" s="5">
        <v>1</v>
      </c>
      <c r="D18" t="s">
        <v>15</v>
      </c>
      <c r="E18">
        <v>52</v>
      </c>
      <c r="F18">
        <v>2</v>
      </c>
      <c r="G18">
        <v>46663</v>
      </c>
      <c r="H18" t="s">
        <v>150</v>
      </c>
      <c r="I18">
        <v>70</v>
      </c>
      <c r="J18">
        <v>0</v>
      </c>
      <c r="K18">
        <v>26</v>
      </c>
      <c r="L18">
        <v>8</v>
      </c>
      <c r="M18">
        <v>17</v>
      </c>
      <c r="N18">
        <v>3</v>
      </c>
      <c r="O18">
        <v>4</v>
      </c>
      <c r="P18">
        <v>100</v>
      </c>
      <c r="Q18" t="s">
        <v>16</v>
      </c>
      <c r="R18" t="s">
        <v>150</v>
      </c>
      <c r="S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H18">
        <v>0</v>
      </c>
      <c r="AI18">
        <v>0</v>
      </c>
    </row>
    <row r="19" spans="2:35" x14ac:dyDescent="0.3">
      <c r="B19" s="1">
        <v>42200</v>
      </c>
      <c r="C19" s="5">
        <v>1</v>
      </c>
      <c r="D19" t="s">
        <v>15</v>
      </c>
      <c r="E19">
        <v>52</v>
      </c>
      <c r="F19">
        <v>2</v>
      </c>
      <c r="G19">
        <v>46663</v>
      </c>
      <c r="H19" t="s">
        <v>150</v>
      </c>
      <c r="I19">
        <v>70</v>
      </c>
      <c r="J19">
        <v>0</v>
      </c>
      <c r="K19">
        <v>26</v>
      </c>
      <c r="L19">
        <v>8</v>
      </c>
      <c r="M19">
        <v>17</v>
      </c>
      <c r="N19">
        <v>3</v>
      </c>
      <c r="O19">
        <v>5</v>
      </c>
      <c r="P19">
        <v>112</v>
      </c>
      <c r="Q19" t="s">
        <v>21</v>
      </c>
      <c r="R19" t="s">
        <v>21</v>
      </c>
      <c r="S19">
        <v>4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H19">
        <v>0</v>
      </c>
      <c r="AI19">
        <v>0</v>
      </c>
    </row>
    <row r="20" spans="2:35" x14ac:dyDescent="0.3">
      <c r="B20" s="1">
        <v>42200</v>
      </c>
      <c r="C20" s="5">
        <v>1</v>
      </c>
      <c r="D20" t="s">
        <v>15</v>
      </c>
      <c r="E20">
        <v>52</v>
      </c>
      <c r="F20">
        <v>2</v>
      </c>
      <c r="G20">
        <v>46663</v>
      </c>
      <c r="H20" t="s">
        <v>150</v>
      </c>
      <c r="I20">
        <v>70</v>
      </c>
      <c r="J20">
        <v>0</v>
      </c>
      <c r="K20">
        <v>26</v>
      </c>
      <c r="L20">
        <v>8</v>
      </c>
      <c r="M20">
        <v>17</v>
      </c>
      <c r="N20">
        <v>3</v>
      </c>
      <c r="O20">
        <v>6</v>
      </c>
      <c r="P20">
        <v>96</v>
      </c>
      <c r="Q20" t="s">
        <v>16</v>
      </c>
      <c r="R20" t="s">
        <v>150</v>
      </c>
      <c r="S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H20">
        <v>0</v>
      </c>
      <c r="AI20">
        <v>0</v>
      </c>
    </row>
    <row r="21" spans="2:35" x14ac:dyDescent="0.3">
      <c r="B21" s="1">
        <v>42200</v>
      </c>
      <c r="C21" s="5">
        <v>1</v>
      </c>
      <c r="D21" t="s">
        <v>15</v>
      </c>
      <c r="E21">
        <v>52</v>
      </c>
      <c r="F21">
        <v>2</v>
      </c>
      <c r="G21">
        <v>46663</v>
      </c>
      <c r="H21" t="s">
        <v>150</v>
      </c>
      <c r="I21">
        <v>70</v>
      </c>
      <c r="J21">
        <v>0</v>
      </c>
      <c r="K21">
        <v>26</v>
      </c>
      <c r="L21">
        <v>8</v>
      </c>
      <c r="M21">
        <v>17</v>
      </c>
      <c r="N21">
        <v>3</v>
      </c>
      <c r="O21">
        <v>7</v>
      </c>
      <c r="P21">
        <v>110</v>
      </c>
      <c r="Q21" t="s">
        <v>16</v>
      </c>
      <c r="R21" t="s">
        <v>150</v>
      </c>
      <c r="S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H21">
        <v>0</v>
      </c>
      <c r="AI21">
        <v>0</v>
      </c>
    </row>
    <row r="22" spans="2:35" x14ac:dyDescent="0.3">
      <c r="B22" s="1">
        <v>42200</v>
      </c>
      <c r="C22" s="5">
        <v>1</v>
      </c>
      <c r="D22" t="s">
        <v>15</v>
      </c>
      <c r="E22">
        <v>52</v>
      </c>
      <c r="F22">
        <v>2</v>
      </c>
      <c r="G22">
        <v>46663</v>
      </c>
      <c r="H22" t="s">
        <v>150</v>
      </c>
      <c r="I22">
        <v>70</v>
      </c>
      <c r="J22">
        <v>0</v>
      </c>
      <c r="K22">
        <v>26</v>
      </c>
      <c r="L22">
        <v>8</v>
      </c>
      <c r="M22">
        <v>17</v>
      </c>
      <c r="N22">
        <v>3</v>
      </c>
      <c r="O22">
        <v>8</v>
      </c>
      <c r="P22">
        <v>93</v>
      </c>
      <c r="Q22" t="s">
        <v>16</v>
      </c>
      <c r="R22" t="s">
        <v>150</v>
      </c>
      <c r="S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H22">
        <v>0</v>
      </c>
      <c r="AI22">
        <v>0</v>
      </c>
    </row>
    <row r="23" spans="2:35" x14ac:dyDescent="0.3">
      <c r="B23" s="1">
        <v>42200</v>
      </c>
      <c r="C23" s="5">
        <v>1</v>
      </c>
      <c r="D23" t="s">
        <v>15</v>
      </c>
      <c r="E23">
        <v>52</v>
      </c>
      <c r="F23">
        <v>2</v>
      </c>
      <c r="G23">
        <v>46663</v>
      </c>
      <c r="H23" t="s">
        <v>150</v>
      </c>
      <c r="I23">
        <v>70</v>
      </c>
      <c r="J23">
        <v>0</v>
      </c>
      <c r="K23">
        <v>26</v>
      </c>
      <c r="L23">
        <v>8</v>
      </c>
      <c r="M23">
        <v>17</v>
      </c>
      <c r="N23">
        <v>3</v>
      </c>
      <c r="O23">
        <v>9</v>
      </c>
      <c r="P23">
        <v>71</v>
      </c>
      <c r="Q23" t="s">
        <v>16</v>
      </c>
      <c r="R23" t="s">
        <v>150</v>
      </c>
      <c r="S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H23">
        <v>0</v>
      </c>
      <c r="AI23">
        <v>0</v>
      </c>
    </row>
    <row r="24" spans="2:35" x14ac:dyDescent="0.3">
      <c r="B24" s="1">
        <v>42200</v>
      </c>
      <c r="C24" s="5">
        <v>1</v>
      </c>
      <c r="D24" t="s">
        <v>15</v>
      </c>
      <c r="E24">
        <v>52</v>
      </c>
      <c r="F24">
        <v>2</v>
      </c>
      <c r="G24">
        <v>46663</v>
      </c>
      <c r="H24" t="s">
        <v>150</v>
      </c>
      <c r="I24">
        <v>70</v>
      </c>
      <c r="J24">
        <v>0</v>
      </c>
      <c r="K24">
        <v>26</v>
      </c>
      <c r="L24">
        <v>8</v>
      </c>
      <c r="M24">
        <v>17</v>
      </c>
      <c r="N24">
        <v>3</v>
      </c>
      <c r="O24">
        <v>10</v>
      </c>
      <c r="P24">
        <v>75</v>
      </c>
      <c r="Q24" t="s">
        <v>16</v>
      </c>
      <c r="R24" t="s">
        <v>150</v>
      </c>
      <c r="S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H24">
        <v>0</v>
      </c>
      <c r="AI24">
        <v>0</v>
      </c>
    </row>
    <row r="25" spans="2:35" x14ac:dyDescent="0.3">
      <c r="B25" s="1">
        <v>42200</v>
      </c>
      <c r="C25" s="5">
        <v>1</v>
      </c>
      <c r="D25" t="s">
        <v>15</v>
      </c>
      <c r="E25">
        <v>52</v>
      </c>
      <c r="F25">
        <v>2</v>
      </c>
      <c r="G25">
        <v>46663</v>
      </c>
      <c r="H25" t="s">
        <v>150</v>
      </c>
      <c r="I25">
        <v>70</v>
      </c>
      <c r="J25">
        <v>0</v>
      </c>
      <c r="K25">
        <v>26</v>
      </c>
      <c r="L25">
        <v>8</v>
      </c>
      <c r="M25">
        <v>17</v>
      </c>
      <c r="N25">
        <v>3</v>
      </c>
      <c r="O25">
        <v>11</v>
      </c>
      <c r="P25">
        <v>86</v>
      </c>
      <c r="Q25" t="s">
        <v>16</v>
      </c>
      <c r="R25" t="s">
        <v>150</v>
      </c>
      <c r="S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H25">
        <v>0</v>
      </c>
      <c r="AI25">
        <v>0</v>
      </c>
    </row>
    <row r="26" spans="2:35" x14ac:dyDescent="0.3">
      <c r="B26" s="1">
        <v>42200</v>
      </c>
      <c r="C26" s="5">
        <v>1</v>
      </c>
      <c r="D26" t="s">
        <v>15</v>
      </c>
      <c r="E26">
        <v>52</v>
      </c>
      <c r="F26">
        <v>2</v>
      </c>
      <c r="G26">
        <v>46663</v>
      </c>
      <c r="H26" t="s">
        <v>150</v>
      </c>
      <c r="I26">
        <v>70</v>
      </c>
      <c r="J26">
        <v>0</v>
      </c>
      <c r="K26">
        <v>26</v>
      </c>
      <c r="L26">
        <v>8</v>
      </c>
      <c r="M26">
        <v>17</v>
      </c>
      <c r="N26">
        <v>3</v>
      </c>
      <c r="O26">
        <v>12</v>
      </c>
      <c r="P26">
        <v>68</v>
      </c>
      <c r="Q26" t="s">
        <v>16</v>
      </c>
      <c r="R26" t="s">
        <v>150</v>
      </c>
      <c r="S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H26">
        <v>0</v>
      </c>
      <c r="AI26">
        <v>0</v>
      </c>
    </row>
    <row r="27" spans="2:35" x14ac:dyDescent="0.3">
      <c r="B27" s="1">
        <v>42200</v>
      </c>
      <c r="C27" s="5">
        <v>1</v>
      </c>
      <c r="D27" t="s">
        <v>15</v>
      </c>
      <c r="E27">
        <v>52</v>
      </c>
      <c r="F27">
        <v>2</v>
      </c>
      <c r="G27">
        <v>46663</v>
      </c>
      <c r="H27" t="s">
        <v>150</v>
      </c>
      <c r="I27">
        <v>70</v>
      </c>
      <c r="J27">
        <v>0</v>
      </c>
      <c r="K27">
        <v>26</v>
      </c>
      <c r="L27">
        <v>8</v>
      </c>
      <c r="M27">
        <v>17</v>
      </c>
      <c r="N27">
        <v>3</v>
      </c>
      <c r="O27">
        <v>13</v>
      </c>
      <c r="P27">
        <v>84</v>
      </c>
      <c r="Q27" t="s">
        <v>22</v>
      </c>
      <c r="R27" t="s">
        <v>150</v>
      </c>
      <c r="S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H27">
        <v>0</v>
      </c>
      <c r="AI27">
        <v>0</v>
      </c>
    </row>
    <row r="28" spans="2:35" x14ac:dyDescent="0.3">
      <c r="B28" s="1">
        <v>42200</v>
      </c>
      <c r="C28" s="5">
        <v>1</v>
      </c>
      <c r="D28" t="s">
        <v>15</v>
      </c>
      <c r="E28">
        <v>52</v>
      </c>
      <c r="F28">
        <v>2</v>
      </c>
      <c r="G28">
        <v>46663</v>
      </c>
      <c r="H28" t="s">
        <v>150</v>
      </c>
      <c r="I28">
        <v>70</v>
      </c>
      <c r="J28">
        <v>0</v>
      </c>
      <c r="K28">
        <v>26</v>
      </c>
      <c r="L28">
        <v>8</v>
      </c>
      <c r="M28">
        <v>17</v>
      </c>
      <c r="N28">
        <v>3</v>
      </c>
      <c r="O28">
        <v>14</v>
      </c>
      <c r="P28">
        <v>53</v>
      </c>
      <c r="Q28" t="s">
        <v>21</v>
      </c>
      <c r="R28" t="s">
        <v>21</v>
      </c>
      <c r="S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H28">
        <v>0</v>
      </c>
      <c r="AI28">
        <v>0</v>
      </c>
    </row>
    <row r="29" spans="2:35" x14ac:dyDescent="0.3">
      <c r="B29" s="1">
        <v>42200</v>
      </c>
      <c r="C29" s="5">
        <v>1</v>
      </c>
      <c r="D29" t="s">
        <v>15</v>
      </c>
      <c r="E29">
        <v>52</v>
      </c>
      <c r="F29">
        <v>2</v>
      </c>
      <c r="G29">
        <v>46663</v>
      </c>
      <c r="H29" t="s">
        <v>150</v>
      </c>
      <c r="I29">
        <v>70</v>
      </c>
      <c r="J29">
        <v>0</v>
      </c>
      <c r="K29">
        <v>26</v>
      </c>
      <c r="L29">
        <v>8</v>
      </c>
      <c r="M29">
        <v>17</v>
      </c>
      <c r="N29">
        <v>3</v>
      </c>
      <c r="O29">
        <v>15</v>
      </c>
      <c r="P29">
        <v>72</v>
      </c>
      <c r="Q29" t="s">
        <v>16</v>
      </c>
      <c r="R29" t="s">
        <v>150</v>
      </c>
      <c r="S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H29">
        <v>0</v>
      </c>
      <c r="AI29">
        <v>0</v>
      </c>
    </row>
    <row r="30" spans="2:35" x14ac:dyDescent="0.3">
      <c r="B30" s="1">
        <v>42200</v>
      </c>
      <c r="C30" s="5">
        <v>1</v>
      </c>
      <c r="D30" t="s">
        <v>15</v>
      </c>
      <c r="E30">
        <v>52</v>
      </c>
      <c r="F30">
        <v>2</v>
      </c>
      <c r="G30">
        <v>46663</v>
      </c>
      <c r="H30" t="s">
        <v>150</v>
      </c>
      <c r="I30">
        <v>70</v>
      </c>
      <c r="J30">
        <v>0</v>
      </c>
      <c r="K30">
        <v>26</v>
      </c>
      <c r="L30">
        <v>8</v>
      </c>
      <c r="M30">
        <v>17</v>
      </c>
      <c r="N30">
        <v>3</v>
      </c>
      <c r="O30">
        <v>16</v>
      </c>
      <c r="P30">
        <v>70</v>
      </c>
      <c r="Q30" t="s">
        <v>16</v>
      </c>
      <c r="R30" t="s">
        <v>150</v>
      </c>
      <c r="S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H30">
        <v>0</v>
      </c>
      <c r="AI30">
        <v>0</v>
      </c>
    </row>
    <row r="31" spans="2:35" x14ac:dyDescent="0.3">
      <c r="B31" s="1">
        <v>42200</v>
      </c>
      <c r="C31" s="5">
        <v>1</v>
      </c>
      <c r="D31" t="s">
        <v>15</v>
      </c>
      <c r="E31">
        <v>52</v>
      </c>
      <c r="F31">
        <v>2</v>
      </c>
      <c r="G31">
        <v>46663</v>
      </c>
      <c r="H31" t="s">
        <v>150</v>
      </c>
      <c r="I31">
        <v>70</v>
      </c>
      <c r="J31">
        <v>0</v>
      </c>
      <c r="K31">
        <v>26</v>
      </c>
      <c r="L31">
        <v>8</v>
      </c>
      <c r="M31">
        <v>17</v>
      </c>
      <c r="N31">
        <v>3</v>
      </c>
      <c r="O31">
        <v>17</v>
      </c>
      <c r="P31">
        <v>87</v>
      </c>
      <c r="Q31" t="s">
        <v>16</v>
      </c>
      <c r="R31" t="s">
        <v>150</v>
      </c>
      <c r="S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H31">
        <v>0</v>
      </c>
      <c r="AI31">
        <v>0</v>
      </c>
    </row>
    <row r="32" spans="2:35" x14ac:dyDescent="0.3">
      <c r="B32" s="1">
        <v>42200</v>
      </c>
      <c r="C32" s="5">
        <v>1</v>
      </c>
      <c r="D32" t="s">
        <v>15</v>
      </c>
      <c r="E32">
        <v>52</v>
      </c>
      <c r="F32">
        <v>2</v>
      </c>
      <c r="G32">
        <v>46663</v>
      </c>
      <c r="H32" t="s">
        <v>150</v>
      </c>
      <c r="I32">
        <v>70</v>
      </c>
      <c r="J32">
        <v>0</v>
      </c>
      <c r="K32">
        <v>26</v>
      </c>
      <c r="L32">
        <v>8</v>
      </c>
      <c r="M32">
        <v>17</v>
      </c>
      <c r="N32">
        <v>3</v>
      </c>
      <c r="O32">
        <v>18</v>
      </c>
      <c r="P32">
        <v>101</v>
      </c>
      <c r="Q32" s="2" t="s">
        <v>21</v>
      </c>
      <c r="R32" s="2" t="s">
        <v>21</v>
      </c>
      <c r="S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H32">
        <v>0</v>
      </c>
      <c r="AI32">
        <v>0</v>
      </c>
    </row>
    <row r="33" spans="2:35" x14ac:dyDescent="0.3">
      <c r="B33" s="1">
        <v>42200</v>
      </c>
      <c r="C33" s="5">
        <v>1</v>
      </c>
      <c r="D33" t="s">
        <v>15</v>
      </c>
      <c r="E33">
        <v>52</v>
      </c>
      <c r="F33">
        <v>2</v>
      </c>
      <c r="G33">
        <v>46663</v>
      </c>
      <c r="H33" t="s">
        <v>150</v>
      </c>
      <c r="I33">
        <v>70</v>
      </c>
      <c r="J33">
        <v>0</v>
      </c>
      <c r="K33">
        <v>26</v>
      </c>
      <c r="L33">
        <v>8</v>
      </c>
      <c r="M33">
        <v>17</v>
      </c>
      <c r="N33">
        <v>3</v>
      </c>
      <c r="O33">
        <v>19</v>
      </c>
      <c r="P33">
        <v>106</v>
      </c>
      <c r="Q33" t="s">
        <v>21</v>
      </c>
      <c r="R33" t="s">
        <v>21</v>
      </c>
      <c r="S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H33">
        <v>0</v>
      </c>
      <c r="AI33">
        <v>0</v>
      </c>
    </row>
    <row r="34" spans="2:35" x14ac:dyDescent="0.3">
      <c r="B34" s="1">
        <v>42200</v>
      </c>
      <c r="C34" s="5">
        <v>1</v>
      </c>
      <c r="D34" t="s">
        <v>15</v>
      </c>
      <c r="E34">
        <v>52</v>
      </c>
      <c r="F34">
        <v>2</v>
      </c>
      <c r="G34">
        <v>46663</v>
      </c>
      <c r="H34" t="s">
        <v>150</v>
      </c>
      <c r="I34">
        <v>70</v>
      </c>
      <c r="J34">
        <v>0</v>
      </c>
      <c r="K34">
        <v>26</v>
      </c>
      <c r="L34">
        <v>8</v>
      </c>
      <c r="M34">
        <v>17</v>
      </c>
      <c r="N34">
        <v>3</v>
      </c>
      <c r="O34">
        <v>20</v>
      </c>
      <c r="P34">
        <v>74</v>
      </c>
      <c r="Q34" t="s">
        <v>21</v>
      </c>
      <c r="R34" t="s">
        <v>21</v>
      </c>
      <c r="S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H34">
        <v>0</v>
      </c>
      <c r="AI34">
        <v>0</v>
      </c>
    </row>
    <row r="35" spans="2:35" x14ac:dyDescent="0.3">
      <c r="B35" s="1">
        <v>42200</v>
      </c>
      <c r="C35" s="5">
        <v>1</v>
      </c>
      <c r="D35" t="s">
        <v>15</v>
      </c>
      <c r="E35">
        <v>53</v>
      </c>
      <c r="F35">
        <v>3</v>
      </c>
      <c r="G35">
        <v>44363</v>
      </c>
      <c r="H35" t="s">
        <v>150</v>
      </c>
      <c r="I35">
        <v>2</v>
      </c>
      <c r="J35">
        <v>8</v>
      </c>
      <c r="K35">
        <v>4</v>
      </c>
      <c r="L35">
        <v>9</v>
      </c>
      <c r="M35">
        <v>0</v>
      </c>
      <c r="N35">
        <v>8</v>
      </c>
      <c r="O35">
        <v>1</v>
      </c>
      <c r="P35">
        <v>98</v>
      </c>
      <c r="Q35" t="s">
        <v>22</v>
      </c>
      <c r="R35" t="s">
        <v>150</v>
      </c>
      <c r="S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H35">
        <v>0</v>
      </c>
      <c r="AI35">
        <v>0</v>
      </c>
    </row>
    <row r="36" spans="2:35" x14ac:dyDescent="0.3">
      <c r="B36" s="1">
        <v>42200</v>
      </c>
      <c r="C36" s="5">
        <v>1</v>
      </c>
      <c r="D36" t="s">
        <v>15</v>
      </c>
      <c r="E36">
        <v>53</v>
      </c>
      <c r="F36">
        <v>3</v>
      </c>
      <c r="G36">
        <v>44363</v>
      </c>
      <c r="H36" t="s">
        <v>150</v>
      </c>
      <c r="I36">
        <v>2</v>
      </c>
      <c r="J36">
        <v>8</v>
      </c>
      <c r="K36">
        <v>4</v>
      </c>
      <c r="L36">
        <v>9</v>
      </c>
      <c r="M36">
        <v>0</v>
      </c>
      <c r="N36">
        <v>8</v>
      </c>
      <c r="O36">
        <v>2</v>
      </c>
      <c r="P36">
        <v>80</v>
      </c>
      <c r="Q36" t="s">
        <v>16</v>
      </c>
      <c r="R36" t="s">
        <v>150</v>
      </c>
      <c r="S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H36">
        <v>0</v>
      </c>
      <c r="AI36">
        <v>0</v>
      </c>
    </row>
    <row r="38" spans="2:35" x14ac:dyDescent="0.3">
      <c r="B38" t="s">
        <v>23</v>
      </c>
      <c r="U38">
        <f t="shared" ref="U38:Z38" si="0">SUM(U7:U37)</f>
        <v>3</v>
      </c>
      <c r="V38">
        <f t="shared" si="0"/>
        <v>0</v>
      </c>
      <c r="W38">
        <f t="shared" si="0"/>
        <v>0</v>
      </c>
      <c r="X38">
        <f t="shared" si="0"/>
        <v>1</v>
      </c>
      <c r="Y38">
        <f t="shared" si="0"/>
        <v>0</v>
      </c>
      <c r="Z38">
        <f t="shared" si="0"/>
        <v>0</v>
      </c>
      <c r="AH38">
        <f t="shared" ref="AH38:AI38" si="1">SUM(AH7:AH37)</f>
        <v>0</v>
      </c>
      <c r="AI38">
        <f t="shared" si="1"/>
        <v>0</v>
      </c>
    </row>
    <row r="39" spans="2:35" x14ac:dyDescent="0.3">
      <c r="B39" t="s">
        <v>24</v>
      </c>
      <c r="P39">
        <f>AVERAGE(P7:P36)</f>
        <v>92.63333333333334</v>
      </c>
      <c r="S39">
        <f t="shared" ref="S39:Z39" si="2">AVERAGE(S7:S36)</f>
        <v>3.6666666666666665</v>
      </c>
      <c r="U39">
        <f t="shared" si="2"/>
        <v>0.1</v>
      </c>
      <c r="V39">
        <f t="shared" si="2"/>
        <v>0</v>
      </c>
      <c r="W39">
        <f t="shared" si="2"/>
        <v>0</v>
      </c>
      <c r="X39">
        <f t="shared" si="2"/>
        <v>3.3333333333333333E-2</v>
      </c>
      <c r="Y39">
        <f t="shared" si="2"/>
        <v>0</v>
      </c>
      <c r="Z39">
        <f t="shared" si="2"/>
        <v>0</v>
      </c>
      <c r="AH39">
        <f t="shared" ref="AH39:AI39" si="3">AVERAGE(AH7:AH36)</f>
        <v>0</v>
      </c>
      <c r="AI39">
        <f t="shared" si="3"/>
        <v>0</v>
      </c>
    </row>
    <row r="40" spans="2:35" x14ac:dyDescent="0.3">
      <c r="B40" t="s">
        <v>25</v>
      </c>
      <c r="P40">
        <f>_xlfn.STDEV.S(P7:P36)</f>
        <v>25.915623477545072</v>
      </c>
      <c r="S40">
        <f t="shared" ref="S40:Z40" si="4">_xlfn.STDEV.S(S7:S36)</f>
        <v>0.47946330148538485</v>
      </c>
      <c r="U40">
        <f t="shared" si="4"/>
        <v>0.30512857662936466</v>
      </c>
      <c r="V40">
        <f t="shared" si="4"/>
        <v>0</v>
      </c>
      <c r="W40">
        <f t="shared" si="4"/>
        <v>0</v>
      </c>
      <c r="X40">
        <f t="shared" si="4"/>
        <v>0.18257418583505536</v>
      </c>
      <c r="Y40">
        <f t="shared" si="4"/>
        <v>0</v>
      </c>
      <c r="Z40">
        <f t="shared" si="4"/>
        <v>0</v>
      </c>
      <c r="AH40">
        <f t="shared" ref="AH40:AI40" si="5">_xlfn.STDEV.S(AH7:AH36)</f>
        <v>0</v>
      </c>
      <c r="AI40">
        <f t="shared" si="5"/>
        <v>0</v>
      </c>
    </row>
    <row r="41" spans="2:35" x14ac:dyDescent="0.3">
      <c r="B41" s="1" t="s">
        <v>26</v>
      </c>
      <c r="P41">
        <f>(P40/SQRT(30))</f>
        <v>4.7315238568206377</v>
      </c>
      <c r="S41">
        <f t="shared" ref="S41:Z41" si="6">(S40/SQRT(30))</f>
        <v>8.753762190648183E-2</v>
      </c>
      <c r="U41">
        <f t="shared" si="6"/>
        <v>5.5708601453115555E-2</v>
      </c>
      <c r="V41">
        <f t="shared" si="6"/>
        <v>0</v>
      </c>
      <c r="W41">
        <f t="shared" si="6"/>
        <v>0</v>
      </c>
      <c r="X41">
        <f t="shared" si="6"/>
        <v>3.3333333333333333E-2</v>
      </c>
      <c r="Y41">
        <f t="shared" si="6"/>
        <v>0</v>
      </c>
      <c r="Z41">
        <f t="shared" si="6"/>
        <v>0</v>
      </c>
      <c r="AH41">
        <f t="shared" ref="AH41:AI41" si="7">(AH40/SQRT(30))</f>
        <v>0</v>
      </c>
      <c r="AI41">
        <f t="shared" si="7"/>
        <v>0</v>
      </c>
    </row>
    <row r="43" spans="2:35" x14ac:dyDescent="0.3">
      <c r="B43" t="s">
        <v>0</v>
      </c>
      <c r="C43" s="5" t="s">
        <v>137</v>
      </c>
      <c r="D43" t="s">
        <v>1</v>
      </c>
      <c r="E43" t="s">
        <v>2</v>
      </c>
      <c r="F43" t="s">
        <v>3</v>
      </c>
      <c r="G43" t="s">
        <v>301</v>
      </c>
      <c r="H43" t="s">
        <v>149</v>
      </c>
      <c r="I43" t="s">
        <v>138</v>
      </c>
      <c r="J43" t="s">
        <v>144</v>
      </c>
      <c r="K43" t="s">
        <v>145</v>
      </c>
      <c r="L43" t="s">
        <v>146</v>
      </c>
      <c r="M43" t="s">
        <v>147</v>
      </c>
      <c r="N43" t="s">
        <v>148</v>
      </c>
      <c r="O43" t="s">
        <v>4</v>
      </c>
      <c r="P43" t="s">
        <v>5</v>
      </c>
      <c r="Q43" t="s">
        <v>6</v>
      </c>
      <c r="R43" t="s">
        <v>311</v>
      </c>
      <c r="S43" t="s">
        <v>7</v>
      </c>
      <c r="T43" t="s">
        <v>152</v>
      </c>
      <c r="U43" t="s">
        <v>8</v>
      </c>
      <c r="V43" t="s">
        <v>9</v>
      </c>
      <c r="W43" t="s">
        <v>10</v>
      </c>
      <c r="X43" t="s">
        <v>11</v>
      </c>
      <c r="Y43" t="s">
        <v>12</v>
      </c>
      <c r="Z43" t="s">
        <v>13</v>
      </c>
      <c r="AB43" t="s">
        <v>14</v>
      </c>
      <c r="AF43" t="s">
        <v>39</v>
      </c>
      <c r="AG43" t="s">
        <v>38</v>
      </c>
      <c r="AH43" t="s">
        <v>309</v>
      </c>
      <c r="AI43" t="s">
        <v>310</v>
      </c>
    </row>
    <row r="44" spans="2:35" x14ac:dyDescent="0.3">
      <c r="B44" s="1">
        <v>42209</v>
      </c>
      <c r="C44" s="5">
        <v>2</v>
      </c>
      <c r="D44" t="s">
        <v>15</v>
      </c>
      <c r="E44">
        <v>51</v>
      </c>
      <c r="F44">
        <v>1</v>
      </c>
      <c r="G44">
        <v>47977</v>
      </c>
      <c r="H44" t="s">
        <v>150</v>
      </c>
      <c r="I44">
        <v>8</v>
      </c>
      <c r="J44">
        <v>2</v>
      </c>
      <c r="K44">
        <v>0</v>
      </c>
      <c r="L44">
        <v>16</v>
      </c>
      <c r="M44">
        <v>0</v>
      </c>
      <c r="N44">
        <v>10</v>
      </c>
      <c r="O44">
        <v>1</v>
      </c>
      <c r="P44">
        <v>113</v>
      </c>
      <c r="Q44" t="s">
        <v>16</v>
      </c>
      <c r="R44" t="s">
        <v>150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H44">
        <v>0</v>
      </c>
      <c r="AI44">
        <v>0</v>
      </c>
    </row>
    <row r="45" spans="2:35" x14ac:dyDescent="0.3">
      <c r="B45" s="1">
        <v>42209</v>
      </c>
      <c r="C45" s="5">
        <v>2</v>
      </c>
      <c r="D45" t="s">
        <v>15</v>
      </c>
      <c r="E45">
        <v>51</v>
      </c>
      <c r="F45">
        <v>1</v>
      </c>
      <c r="G45">
        <v>47977</v>
      </c>
      <c r="H45" t="s">
        <v>150</v>
      </c>
      <c r="I45">
        <v>8</v>
      </c>
      <c r="J45">
        <v>2</v>
      </c>
      <c r="K45">
        <v>0</v>
      </c>
      <c r="L45">
        <v>16</v>
      </c>
      <c r="M45">
        <v>0</v>
      </c>
      <c r="N45">
        <v>10</v>
      </c>
      <c r="O45">
        <v>2</v>
      </c>
      <c r="P45">
        <v>152</v>
      </c>
      <c r="Q45" t="s">
        <v>18</v>
      </c>
      <c r="R45" t="s">
        <v>18</v>
      </c>
      <c r="S45">
        <v>3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H45">
        <v>0</v>
      </c>
      <c r="AI45">
        <v>0</v>
      </c>
    </row>
    <row r="46" spans="2:35" x14ac:dyDescent="0.3">
      <c r="B46" s="1">
        <v>42209</v>
      </c>
      <c r="C46" s="5">
        <v>2</v>
      </c>
      <c r="D46" t="s">
        <v>15</v>
      </c>
      <c r="E46">
        <v>52</v>
      </c>
      <c r="F46">
        <v>1</v>
      </c>
      <c r="G46">
        <v>47977</v>
      </c>
      <c r="H46" t="s">
        <v>150</v>
      </c>
      <c r="I46">
        <v>8</v>
      </c>
      <c r="J46">
        <v>2</v>
      </c>
      <c r="K46">
        <v>0</v>
      </c>
      <c r="L46">
        <v>16</v>
      </c>
      <c r="M46">
        <v>0</v>
      </c>
      <c r="N46">
        <v>10</v>
      </c>
      <c r="O46">
        <v>3</v>
      </c>
      <c r="P46">
        <v>142</v>
      </c>
      <c r="Q46" t="s">
        <v>18</v>
      </c>
      <c r="R46" t="s">
        <v>18</v>
      </c>
      <c r="S46">
        <v>3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H46">
        <v>0</v>
      </c>
      <c r="AI46">
        <v>0</v>
      </c>
    </row>
    <row r="47" spans="2:35" x14ac:dyDescent="0.3">
      <c r="B47" s="1">
        <v>42209</v>
      </c>
      <c r="C47" s="5">
        <v>2</v>
      </c>
      <c r="D47" t="s">
        <v>15</v>
      </c>
      <c r="E47">
        <v>52</v>
      </c>
      <c r="F47">
        <v>1</v>
      </c>
      <c r="G47">
        <v>47977</v>
      </c>
      <c r="H47" t="s">
        <v>150</v>
      </c>
      <c r="I47">
        <v>8</v>
      </c>
      <c r="J47">
        <v>2</v>
      </c>
      <c r="K47">
        <v>0</v>
      </c>
      <c r="L47">
        <v>16</v>
      </c>
      <c r="M47">
        <v>0</v>
      </c>
      <c r="N47">
        <v>10</v>
      </c>
      <c r="O47">
        <v>4</v>
      </c>
      <c r="P47">
        <v>77</v>
      </c>
      <c r="Q47" t="s">
        <v>16</v>
      </c>
      <c r="R47" t="s">
        <v>150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 t="s">
        <v>27</v>
      </c>
      <c r="AH47">
        <v>0</v>
      </c>
      <c r="AI47">
        <v>0</v>
      </c>
    </row>
    <row r="48" spans="2:35" x14ac:dyDescent="0.3">
      <c r="B48" s="1">
        <v>42209</v>
      </c>
      <c r="C48" s="5">
        <v>2</v>
      </c>
      <c r="D48" t="s">
        <v>15</v>
      </c>
      <c r="E48">
        <v>52</v>
      </c>
      <c r="F48">
        <v>1</v>
      </c>
      <c r="G48">
        <v>47977</v>
      </c>
      <c r="H48" t="s">
        <v>150</v>
      </c>
      <c r="I48">
        <v>8</v>
      </c>
      <c r="J48">
        <v>2</v>
      </c>
      <c r="K48">
        <v>0</v>
      </c>
      <c r="L48">
        <v>16</v>
      </c>
      <c r="M48">
        <v>0</v>
      </c>
      <c r="N48">
        <v>10</v>
      </c>
      <c r="O48">
        <v>5</v>
      </c>
      <c r="P48">
        <v>93</v>
      </c>
      <c r="Q48" t="s">
        <v>16</v>
      </c>
      <c r="R48" t="s">
        <v>150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H48">
        <v>0</v>
      </c>
      <c r="AI48">
        <v>0</v>
      </c>
    </row>
    <row r="49" spans="2:35" x14ac:dyDescent="0.3">
      <c r="B49" s="1">
        <v>42209</v>
      </c>
      <c r="C49" s="5">
        <v>2</v>
      </c>
      <c r="D49" t="s">
        <v>15</v>
      </c>
      <c r="E49">
        <v>52</v>
      </c>
      <c r="F49">
        <v>1</v>
      </c>
      <c r="G49">
        <v>47977</v>
      </c>
      <c r="H49" t="s">
        <v>150</v>
      </c>
      <c r="I49">
        <v>8</v>
      </c>
      <c r="J49">
        <v>2</v>
      </c>
      <c r="K49">
        <v>0</v>
      </c>
      <c r="L49">
        <v>16</v>
      </c>
      <c r="M49">
        <v>0</v>
      </c>
      <c r="N49">
        <v>10</v>
      </c>
      <c r="O49">
        <v>6</v>
      </c>
      <c r="P49">
        <v>119</v>
      </c>
      <c r="Q49" t="s">
        <v>21</v>
      </c>
      <c r="R49" t="s">
        <v>21</v>
      </c>
      <c r="S49">
        <v>3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H49">
        <v>0</v>
      </c>
      <c r="AI49">
        <v>0</v>
      </c>
    </row>
    <row r="50" spans="2:35" x14ac:dyDescent="0.3">
      <c r="B50" s="1">
        <v>42209</v>
      </c>
      <c r="C50" s="5">
        <v>2</v>
      </c>
      <c r="D50" t="s">
        <v>15</v>
      </c>
      <c r="E50">
        <v>52</v>
      </c>
      <c r="F50">
        <v>1</v>
      </c>
      <c r="G50">
        <v>47977</v>
      </c>
      <c r="H50" t="s">
        <v>150</v>
      </c>
      <c r="I50">
        <v>8</v>
      </c>
      <c r="J50">
        <v>2</v>
      </c>
      <c r="K50">
        <v>0</v>
      </c>
      <c r="L50">
        <v>16</v>
      </c>
      <c r="M50">
        <v>0</v>
      </c>
      <c r="N50">
        <v>10</v>
      </c>
      <c r="O50">
        <v>7</v>
      </c>
      <c r="P50">
        <v>93</v>
      </c>
      <c r="Q50" t="s">
        <v>22</v>
      </c>
      <c r="R50" t="s">
        <v>150</v>
      </c>
      <c r="S50">
        <v>3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B50" t="s">
        <v>28</v>
      </c>
      <c r="AH50">
        <v>0</v>
      </c>
      <c r="AI50">
        <v>0</v>
      </c>
    </row>
    <row r="51" spans="2:35" x14ac:dyDescent="0.3">
      <c r="B51" s="1">
        <v>42209</v>
      </c>
      <c r="C51" s="5">
        <v>2</v>
      </c>
      <c r="D51" t="s">
        <v>15</v>
      </c>
      <c r="E51">
        <v>52</v>
      </c>
      <c r="F51">
        <v>1</v>
      </c>
      <c r="G51">
        <v>47977</v>
      </c>
      <c r="H51" t="s">
        <v>150</v>
      </c>
      <c r="I51">
        <v>8</v>
      </c>
      <c r="J51">
        <v>2</v>
      </c>
      <c r="K51">
        <v>0</v>
      </c>
      <c r="L51">
        <v>16</v>
      </c>
      <c r="M51">
        <v>0</v>
      </c>
      <c r="N51">
        <v>10</v>
      </c>
      <c r="O51">
        <v>8</v>
      </c>
      <c r="P51">
        <v>121</v>
      </c>
      <c r="Q51" t="s">
        <v>20</v>
      </c>
      <c r="R51" t="s">
        <v>20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H51">
        <v>0</v>
      </c>
      <c r="AI51">
        <v>0</v>
      </c>
    </row>
    <row r="52" spans="2:35" x14ac:dyDescent="0.3">
      <c r="B52" s="1">
        <v>42209</v>
      </c>
      <c r="C52" s="5">
        <v>2</v>
      </c>
      <c r="D52" t="s">
        <v>15</v>
      </c>
      <c r="E52">
        <v>52</v>
      </c>
      <c r="F52">
        <v>2</v>
      </c>
      <c r="G52">
        <v>46663</v>
      </c>
      <c r="H52" t="s">
        <v>150</v>
      </c>
      <c r="I52">
        <v>70</v>
      </c>
      <c r="J52">
        <v>0</v>
      </c>
      <c r="K52">
        <v>26</v>
      </c>
      <c r="L52">
        <v>8</v>
      </c>
      <c r="M52">
        <v>17</v>
      </c>
      <c r="N52">
        <v>3</v>
      </c>
      <c r="O52">
        <v>1</v>
      </c>
      <c r="P52">
        <v>153</v>
      </c>
      <c r="Q52" t="s">
        <v>20</v>
      </c>
      <c r="R52" t="s">
        <v>20</v>
      </c>
      <c r="S52">
        <v>3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B52" t="s">
        <v>29</v>
      </c>
      <c r="AH52">
        <v>0</v>
      </c>
      <c r="AI52">
        <v>0</v>
      </c>
    </row>
    <row r="53" spans="2:35" x14ac:dyDescent="0.3">
      <c r="B53" s="1">
        <v>42209</v>
      </c>
      <c r="C53" s="5">
        <v>2</v>
      </c>
      <c r="D53" t="s">
        <v>15</v>
      </c>
      <c r="E53">
        <v>52</v>
      </c>
      <c r="F53">
        <v>2</v>
      </c>
      <c r="G53">
        <v>46663</v>
      </c>
      <c r="H53" t="s">
        <v>150</v>
      </c>
      <c r="I53">
        <v>70</v>
      </c>
      <c r="J53">
        <v>0</v>
      </c>
      <c r="K53">
        <v>26</v>
      </c>
      <c r="L53">
        <v>8</v>
      </c>
      <c r="M53">
        <v>17</v>
      </c>
      <c r="N53">
        <v>3</v>
      </c>
      <c r="O53">
        <v>2</v>
      </c>
      <c r="P53">
        <v>96</v>
      </c>
      <c r="Q53" t="s">
        <v>22</v>
      </c>
      <c r="R53" t="s">
        <v>150</v>
      </c>
      <c r="S53">
        <v>3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H53">
        <v>0</v>
      </c>
      <c r="AI53">
        <v>0</v>
      </c>
    </row>
    <row r="54" spans="2:35" x14ac:dyDescent="0.3">
      <c r="B54" s="1">
        <v>42209</v>
      </c>
      <c r="C54" s="5">
        <v>2</v>
      </c>
      <c r="D54" t="s">
        <v>15</v>
      </c>
      <c r="E54">
        <v>52</v>
      </c>
      <c r="F54">
        <v>2</v>
      </c>
      <c r="G54">
        <v>46663</v>
      </c>
      <c r="H54" t="s">
        <v>150</v>
      </c>
      <c r="I54">
        <v>70</v>
      </c>
      <c r="J54">
        <v>0</v>
      </c>
      <c r="K54">
        <v>26</v>
      </c>
      <c r="L54">
        <v>8</v>
      </c>
      <c r="M54">
        <v>17</v>
      </c>
      <c r="N54">
        <v>3</v>
      </c>
      <c r="O54">
        <v>3</v>
      </c>
      <c r="P54">
        <v>126</v>
      </c>
      <c r="Q54" t="s">
        <v>21</v>
      </c>
      <c r="R54" t="s">
        <v>21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H54">
        <v>0</v>
      </c>
      <c r="AI54">
        <v>0</v>
      </c>
    </row>
    <row r="55" spans="2:35" x14ac:dyDescent="0.3">
      <c r="B55" s="1">
        <v>42209</v>
      </c>
      <c r="C55" s="5">
        <v>2</v>
      </c>
      <c r="D55" t="s">
        <v>15</v>
      </c>
      <c r="E55">
        <v>52</v>
      </c>
      <c r="F55">
        <v>2</v>
      </c>
      <c r="G55">
        <v>46663</v>
      </c>
      <c r="H55" t="s">
        <v>150</v>
      </c>
      <c r="I55">
        <v>70</v>
      </c>
      <c r="J55">
        <v>0</v>
      </c>
      <c r="K55">
        <v>26</v>
      </c>
      <c r="L55">
        <v>8</v>
      </c>
      <c r="M55">
        <v>17</v>
      </c>
      <c r="N55">
        <v>3</v>
      </c>
      <c r="O55">
        <v>4</v>
      </c>
      <c r="P55">
        <v>131</v>
      </c>
      <c r="Q55" t="s">
        <v>21</v>
      </c>
      <c r="R55" t="s">
        <v>21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H55">
        <v>0</v>
      </c>
      <c r="AI55">
        <v>0</v>
      </c>
    </row>
    <row r="56" spans="2:35" x14ac:dyDescent="0.3">
      <c r="B56" s="1">
        <v>42209</v>
      </c>
      <c r="C56" s="5">
        <v>2</v>
      </c>
      <c r="D56" t="s">
        <v>15</v>
      </c>
      <c r="E56">
        <v>52</v>
      </c>
      <c r="F56">
        <v>2</v>
      </c>
      <c r="G56">
        <v>46663</v>
      </c>
      <c r="H56" t="s">
        <v>150</v>
      </c>
      <c r="I56">
        <v>70</v>
      </c>
      <c r="J56">
        <v>0</v>
      </c>
      <c r="K56">
        <v>26</v>
      </c>
      <c r="L56">
        <v>8</v>
      </c>
      <c r="M56">
        <v>17</v>
      </c>
      <c r="N56">
        <v>3</v>
      </c>
      <c r="O56">
        <v>5</v>
      </c>
      <c r="P56">
        <v>105</v>
      </c>
      <c r="Q56" t="s">
        <v>22</v>
      </c>
      <c r="R56" t="s">
        <v>150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H56">
        <v>0</v>
      </c>
      <c r="AI56">
        <v>0</v>
      </c>
    </row>
    <row r="57" spans="2:35" x14ac:dyDescent="0.3">
      <c r="B57" s="1">
        <v>42209</v>
      </c>
      <c r="C57" s="5">
        <v>2</v>
      </c>
      <c r="D57" t="s">
        <v>15</v>
      </c>
      <c r="E57">
        <v>52</v>
      </c>
      <c r="F57">
        <v>2</v>
      </c>
      <c r="G57">
        <v>46663</v>
      </c>
      <c r="H57" t="s">
        <v>150</v>
      </c>
      <c r="I57">
        <v>70</v>
      </c>
      <c r="J57">
        <v>0</v>
      </c>
      <c r="K57">
        <v>26</v>
      </c>
      <c r="L57">
        <v>8</v>
      </c>
      <c r="M57">
        <v>17</v>
      </c>
      <c r="N57">
        <v>3</v>
      </c>
      <c r="O57">
        <v>6</v>
      </c>
      <c r="P57">
        <v>79</v>
      </c>
      <c r="Q57" t="s">
        <v>16</v>
      </c>
      <c r="R57" t="s">
        <v>150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s">
        <v>29</v>
      </c>
      <c r="AH57">
        <v>0</v>
      </c>
      <c r="AI57">
        <v>0</v>
      </c>
    </row>
    <row r="58" spans="2:35" x14ac:dyDescent="0.3">
      <c r="B58" s="1">
        <v>42209</v>
      </c>
      <c r="C58" s="5">
        <v>2</v>
      </c>
      <c r="D58" t="s">
        <v>15</v>
      </c>
      <c r="E58">
        <v>52</v>
      </c>
      <c r="F58">
        <v>2</v>
      </c>
      <c r="G58">
        <v>46663</v>
      </c>
      <c r="H58" t="s">
        <v>150</v>
      </c>
      <c r="I58">
        <v>70</v>
      </c>
      <c r="J58">
        <v>0</v>
      </c>
      <c r="K58">
        <v>26</v>
      </c>
      <c r="L58">
        <v>8</v>
      </c>
      <c r="M58">
        <v>17</v>
      </c>
      <c r="N58">
        <v>3</v>
      </c>
      <c r="O58">
        <v>7</v>
      </c>
      <c r="P58">
        <v>125</v>
      </c>
      <c r="Q58" t="s">
        <v>22</v>
      </c>
      <c r="R58" t="s">
        <v>150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H58">
        <v>0</v>
      </c>
      <c r="AI58">
        <v>0</v>
      </c>
    </row>
    <row r="59" spans="2:35" x14ac:dyDescent="0.3">
      <c r="B59" s="1">
        <v>42209</v>
      </c>
      <c r="C59" s="5">
        <v>2</v>
      </c>
      <c r="D59" t="s">
        <v>15</v>
      </c>
      <c r="E59">
        <v>52</v>
      </c>
      <c r="F59">
        <v>2</v>
      </c>
      <c r="G59">
        <v>46663</v>
      </c>
      <c r="H59" t="s">
        <v>150</v>
      </c>
      <c r="I59">
        <v>70</v>
      </c>
      <c r="J59">
        <v>0</v>
      </c>
      <c r="K59">
        <v>26</v>
      </c>
      <c r="L59">
        <v>8</v>
      </c>
      <c r="M59">
        <v>17</v>
      </c>
      <c r="N59">
        <v>3</v>
      </c>
      <c r="O59">
        <v>8</v>
      </c>
      <c r="P59">
        <v>61</v>
      </c>
      <c r="Q59" t="s">
        <v>22</v>
      </c>
      <c r="R59" t="s">
        <v>150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 t="s">
        <v>30</v>
      </c>
      <c r="AH59">
        <v>0</v>
      </c>
      <c r="AI59">
        <v>0</v>
      </c>
    </row>
    <row r="60" spans="2:35" x14ac:dyDescent="0.3">
      <c r="B60" s="1">
        <v>42209</v>
      </c>
      <c r="C60" s="5">
        <v>2</v>
      </c>
      <c r="D60" t="s">
        <v>15</v>
      </c>
      <c r="E60">
        <v>52</v>
      </c>
      <c r="F60">
        <v>2</v>
      </c>
      <c r="G60">
        <v>46663</v>
      </c>
      <c r="H60" t="s">
        <v>150</v>
      </c>
      <c r="I60">
        <v>70</v>
      </c>
      <c r="J60">
        <v>0</v>
      </c>
      <c r="K60">
        <v>26</v>
      </c>
      <c r="L60">
        <v>8</v>
      </c>
      <c r="M60">
        <v>17</v>
      </c>
      <c r="N60">
        <v>3</v>
      </c>
      <c r="O60">
        <v>9</v>
      </c>
      <c r="P60">
        <v>77</v>
      </c>
      <c r="Q60" t="s">
        <v>22</v>
      </c>
      <c r="R60" t="s">
        <v>150</v>
      </c>
      <c r="S60">
        <v>3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H60">
        <v>0</v>
      </c>
      <c r="AI60">
        <v>0</v>
      </c>
    </row>
    <row r="61" spans="2:35" x14ac:dyDescent="0.3">
      <c r="B61" s="1">
        <v>42209</v>
      </c>
      <c r="C61" s="5">
        <v>2</v>
      </c>
      <c r="D61" t="s">
        <v>15</v>
      </c>
      <c r="E61">
        <v>52</v>
      </c>
      <c r="F61">
        <v>2</v>
      </c>
      <c r="G61">
        <v>46663</v>
      </c>
      <c r="H61" t="s">
        <v>150</v>
      </c>
      <c r="I61">
        <v>70</v>
      </c>
      <c r="J61">
        <v>0</v>
      </c>
      <c r="K61">
        <v>26</v>
      </c>
      <c r="L61">
        <v>8</v>
      </c>
      <c r="M61">
        <v>17</v>
      </c>
      <c r="N61">
        <v>3</v>
      </c>
      <c r="O61">
        <v>10</v>
      </c>
      <c r="P61">
        <v>53</v>
      </c>
      <c r="Q61" t="s">
        <v>22</v>
      </c>
      <c r="R61" t="s">
        <v>150</v>
      </c>
      <c r="S61">
        <v>3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H61">
        <v>0</v>
      </c>
      <c r="AI61">
        <v>0</v>
      </c>
    </row>
    <row r="62" spans="2:35" x14ac:dyDescent="0.3">
      <c r="B62" s="1">
        <v>42209</v>
      </c>
      <c r="C62" s="5">
        <v>2</v>
      </c>
      <c r="D62" t="s">
        <v>15</v>
      </c>
      <c r="E62">
        <v>52</v>
      </c>
      <c r="F62">
        <v>2</v>
      </c>
      <c r="G62">
        <v>46663</v>
      </c>
      <c r="H62" t="s">
        <v>150</v>
      </c>
      <c r="I62">
        <v>70</v>
      </c>
      <c r="J62">
        <v>0</v>
      </c>
      <c r="K62">
        <v>26</v>
      </c>
      <c r="L62">
        <v>8</v>
      </c>
      <c r="M62">
        <v>17</v>
      </c>
      <c r="N62">
        <v>3</v>
      </c>
      <c r="O62">
        <v>11</v>
      </c>
      <c r="P62">
        <v>126</v>
      </c>
      <c r="Q62" t="s">
        <v>18</v>
      </c>
      <c r="R62" t="s">
        <v>18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H62">
        <v>0</v>
      </c>
      <c r="AI62">
        <v>0</v>
      </c>
    </row>
    <row r="63" spans="2:35" x14ac:dyDescent="0.3">
      <c r="B63" s="1">
        <v>42209</v>
      </c>
      <c r="C63" s="5">
        <v>2</v>
      </c>
      <c r="D63" t="s">
        <v>15</v>
      </c>
      <c r="E63">
        <v>52</v>
      </c>
      <c r="F63">
        <v>2</v>
      </c>
      <c r="G63">
        <v>46663</v>
      </c>
      <c r="H63" t="s">
        <v>150</v>
      </c>
      <c r="I63">
        <v>70</v>
      </c>
      <c r="J63">
        <v>0</v>
      </c>
      <c r="K63">
        <v>26</v>
      </c>
      <c r="L63">
        <v>8</v>
      </c>
      <c r="M63">
        <v>17</v>
      </c>
      <c r="N63">
        <v>3</v>
      </c>
      <c r="O63">
        <v>12</v>
      </c>
      <c r="P63">
        <v>136</v>
      </c>
      <c r="Q63" t="s">
        <v>20</v>
      </c>
      <c r="R63" t="s">
        <v>20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H63">
        <v>0</v>
      </c>
      <c r="AI63">
        <v>0</v>
      </c>
    </row>
    <row r="64" spans="2:35" x14ac:dyDescent="0.3">
      <c r="B64" s="1">
        <v>42209</v>
      </c>
      <c r="C64" s="5">
        <v>2</v>
      </c>
      <c r="D64" t="s">
        <v>15</v>
      </c>
      <c r="E64">
        <v>52</v>
      </c>
      <c r="F64">
        <v>2</v>
      </c>
      <c r="G64">
        <v>46663</v>
      </c>
      <c r="H64" t="s">
        <v>150</v>
      </c>
      <c r="I64">
        <v>70</v>
      </c>
      <c r="J64">
        <v>0</v>
      </c>
      <c r="K64">
        <v>26</v>
      </c>
      <c r="L64">
        <v>8</v>
      </c>
      <c r="M64">
        <v>17</v>
      </c>
      <c r="N64">
        <v>3</v>
      </c>
      <c r="O64">
        <v>13</v>
      </c>
      <c r="P64">
        <v>84</v>
      </c>
      <c r="Q64" t="s">
        <v>16</v>
      </c>
      <c r="R64" t="s">
        <v>150</v>
      </c>
      <c r="S64">
        <v>3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H64">
        <v>0</v>
      </c>
      <c r="AI64">
        <v>0</v>
      </c>
    </row>
    <row r="65" spans="2:35" x14ac:dyDescent="0.3">
      <c r="B65" s="1">
        <v>42209</v>
      </c>
      <c r="C65" s="5">
        <v>2</v>
      </c>
      <c r="D65" t="s">
        <v>15</v>
      </c>
      <c r="E65">
        <v>52</v>
      </c>
      <c r="F65">
        <v>2</v>
      </c>
      <c r="G65">
        <v>46663</v>
      </c>
      <c r="H65" t="s">
        <v>150</v>
      </c>
      <c r="I65">
        <v>70</v>
      </c>
      <c r="J65">
        <v>0</v>
      </c>
      <c r="K65">
        <v>26</v>
      </c>
      <c r="L65">
        <v>8</v>
      </c>
      <c r="M65">
        <v>17</v>
      </c>
      <c r="N65">
        <v>3</v>
      </c>
      <c r="O65">
        <v>14</v>
      </c>
      <c r="P65">
        <v>102</v>
      </c>
      <c r="Q65" t="s">
        <v>20</v>
      </c>
      <c r="R65" t="s">
        <v>20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B65" t="s">
        <v>29</v>
      </c>
      <c r="AH65">
        <v>0</v>
      </c>
      <c r="AI65">
        <v>0</v>
      </c>
    </row>
    <row r="66" spans="2:35" x14ac:dyDescent="0.3">
      <c r="B66" s="1">
        <v>42209</v>
      </c>
      <c r="C66" s="5">
        <v>2</v>
      </c>
      <c r="D66" t="s">
        <v>15</v>
      </c>
      <c r="E66">
        <v>52</v>
      </c>
      <c r="F66">
        <v>2</v>
      </c>
      <c r="G66">
        <v>46663</v>
      </c>
      <c r="H66" t="s">
        <v>150</v>
      </c>
      <c r="I66">
        <v>70</v>
      </c>
      <c r="J66">
        <v>0</v>
      </c>
      <c r="K66">
        <v>26</v>
      </c>
      <c r="L66">
        <v>8</v>
      </c>
      <c r="M66">
        <v>17</v>
      </c>
      <c r="N66">
        <v>3</v>
      </c>
      <c r="O66">
        <v>15</v>
      </c>
      <c r="P66">
        <v>95</v>
      </c>
      <c r="Q66" t="s">
        <v>21</v>
      </c>
      <c r="R66" t="s">
        <v>21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H66">
        <v>0</v>
      </c>
      <c r="AI66">
        <v>0</v>
      </c>
    </row>
    <row r="67" spans="2:35" x14ac:dyDescent="0.3">
      <c r="B67" s="1">
        <v>42209</v>
      </c>
      <c r="C67" s="5">
        <v>2</v>
      </c>
      <c r="D67" t="s">
        <v>15</v>
      </c>
      <c r="E67">
        <v>52</v>
      </c>
      <c r="F67">
        <v>2</v>
      </c>
      <c r="G67">
        <v>46663</v>
      </c>
      <c r="H67" t="s">
        <v>150</v>
      </c>
      <c r="I67">
        <v>70</v>
      </c>
      <c r="J67">
        <v>0</v>
      </c>
      <c r="K67">
        <v>26</v>
      </c>
      <c r="L67">
        <v>8</v>
      </c>
      <c r="M67">
        <v>17</v>
      </c>
      <c r="N67">
        <v>3</v>
      </c>
      <c r="O67">
        <v>16</v>
      </c>
      <c r="P67">
        <v>118</v>
      </c>
      <c r="Q67" t="s">
        <v>21</v>
      </c>
      <c r="R67" t="s">
        <v>21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H67">
        <v>0</v>
      </c>
      <c r="AI67">
        <v>0</v>
      </c>
    </row>
    <row r="68" spans="2:35" x14ac:dyDescent="0.3">
      <c r="B68" s="1">
        <v>42209</v>
      </c>
      <c r="C68" s="5">
        <v>2</v>
      </c>
      <c r="D68" t="s">
        <v>15</v>
      </c>
      <c r="E68">
        <v>52</v>
      </c>
      <c r="F68">
        <v>2</v>
      </c>
      <c r="G68">
        <v>46663</v>
      </c>
      <c r="H68" t="s">
        <v>150</v>
      </c>
      <c r="I68">
        <v>70</v>
      </c>
      <c r="J68">
        <v>0</v>
      </c>
      <c r="K68">
        <v>26</v>
      </c>
      <c r="L68">
        <v>8</v>
      </c>
      <c r="M68">
        <v>17</v>
      </c>
      <c r="N68">
        <v>3</v>
      </c>
      <c r="O68">
        <v>17</v>
      </c>
      <c r="P68">
        <v>77</v>
      </c>
      <c r="Q68" t="s">
        <v>21</v>
      </c>
      <c r="R68" t="s">
        <v>21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H68">
        <v>0</v>
      </c>
      <c r="AI68">
        <v>0</v>
      </c>
    </row>
    <row r="69" spans="2:35" x14ac:dyDescent="0.3">
      <c r="B69" s="1">
        <v>42209</v>
      </c>
      <c r="C69" s="5">
        <v>2</v>
      </c>
      <c r="D69" t="s">
        <v>15</v>
      </c>
      <c r="E69">
        <v>52</v>
      </c>
      <c r="F69">
        <v>2</v>
      </c>
      <c r="G69">
        <v>46663</v>
      </c>
      <c r="H69" t="s">
        <v>150</v>
      </c>
      <c r="I69">
        <v>70</v>
      </c>
      <c r="J69">
        <v>0</v>
      </c>
      <c r="K69">
        <v>26</v>
      </c>
      <c r="L69">
        <v>8</v>
      </c>
      <c r="M69">
        <v>17</v>
      </c>
      <c r="N69">
        <v>3</v>
      </c>
      <c r="O69">
        <v>18</v>
      </c>
      <c r="P69">
        <v>62</v>
      </c>
      <c r="Q69" s="2" t="s">
        <v>16</v>
      </c>
      <c r="R69" s="2" t="s">
        <v>150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H69">
        <v>0</v>
      </c>
      <c r="AI69">
        <v>0</v>
      </c>
    </row>
    <row r="70" spans="2:35" x14ac:dyDescent="0.3">
      <c r="B70" s="1">
        <v>42209</v>
      </c>
      <c r="C70" s="5">
        <v>2</v>
      </c>
      <c r="D70" t="s">
        <v>15</v>
      </c>
      <c r="E70">
        <v>52</v>
      </c>
      <c r="F70">
        <v>2</v>
      </c>
      <c r="G70">
        <v>46663</v>
      </c>
      <c r="H70" t="s">
        <v>150</v>
      </c>
      <c r="I70">
        <v>70</v>
      </c>
      <c r="J70">
        <v>0</v>
      </c>
      <c r="K70">
        <v>26</v>
      </c>
      <c r="L70">
        <v>8</v>
      </c>
      <c r="M70">
        <v>17</v>
      </c>
      <c r="N70">
        <v>3</v>
      </c>
      <c r="O70">
        <v>19</v>
      </c>
      <c r="P70">
        <v>100</v>
      </c>
      <c r="Q70" t="s">
        <v>21</v>
      </c>
      <c r="R70" t="s">
        <v>21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H70">
        <v>0</v>
      </c>
      <c r="AI70">
        <v>0</v>
      </c>
    </row>
    <row r="71" spans="2:35" x14ac:dyDescent="0.3">
      <c r="B71" s="1">
        <v>42209</v>
      </c>
      <c r="C71" s="5">
        <v>2</v>
      </c>
      <c r="D71" t="s">
        <v>15</v>
      </c>
      <c r="E71">
        <v>52</v>
      </c>
      <c r="F71">
        <v>2</v>
      </c>
      <c r="G71">
        <v>46663</v>
      </c>
      <c r="H71" t="s">
        <v>150</v>
      </c>
      <c r="I71">
        <v>70</v>
      </c>
      <c r="J71">
        <v>0</v>
      </c>
      <c r="K71">
        <v>26</v>
      </c>
      <c r="L71">
        <v>8</v>
      </c>
      <c r="M71">
        <v>17</v>
      </c>
      <c r="N71">
        <v>3</v>
      </c>
      <c r="O71">
        <v>20</v>
      </c>
      <c r="P71">
        <v>80</v>
      </c>
      <c r="Q71" t="s">
        <v>22</v>
      </c>
      <c r="R71" t="s">
        <v>150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H71">
        <v>0</v>
      </c>
      <c r="AI71">
        <v>0</v>
      </c>
    </row>
    <row r="72" spans="2:35" x14ac:dyDescent="0.3">
      <c r="B72" s="1">
        <v>42209</v>
      </c>
      <c r="C72" s="5">
        <v>2</v>
      </c>
      <c r="D72" t="s">
        <v>15</v>
      </c>
      <c r="E72">
        <v>53</v>
      </c>
      <c r="F72">
        <v>3</v>
      </c>
      <c r="G72">
        <v>44363</v>
      </c>
      <c r="H72" t="s">
        <v>150</v>
      </c>
      <c r="I72">
        <v>2</v>
      </c>
      <c r="J72">
        <v>8</v>
      </c>
      <c r="K72">
        <v>4</v>
      </c>
      <c r="L72">
        <v>9</v>
      </c>
      <c r="M72">
        <v>0</v>
      </c>
      <c r="N72">
        <v>8</v>
      </c>
      <c r="O72">
        <v>1</v>
      </c>
      <c r="P72">
        <v>99</v>
      </c>
      <c r="Q72" t="s">
        <v>18</v>
      </c>
      <c r="R72" t="s">
        <v>18</v>
      </c>
      <c r="S72">
        <v>3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H72">
        <v>0</v>
      </c>
      <c r="AI72">
        <v>0</v>
      </c>
    </row>
    <row r="73" spans="2:35" x14ac:dyDescent="0.3">
      <c r="B73" s="1">
        <v>42209</v>
      </c>
      <c r="C73" s="5">
        <v>2</v>
      </c>
      <c r="D73" t="s">
        <v>15</v>
      </c>
      <c r="E73">
        <v>53</v>
      </c>
      <c r="F73">
        <v>3</v>
      </c>
      <c r="G73">
        <v>44363</v>
      </c>
      <c r="H73" t="s">
        <v>150</v>
      </c>
      <c r="I73">
        <v>2</v>
      </c>
      <c r="J73">
        <v>8</v>
      </c>
      <c r="K73">
        <v>4</v>
      </c>
      <c r="L73">
        <v>9</v>
      </c>
      <c r="M73">
        <v>0</v>
      </c>
      <c r="N73">
        <v>8</v>
      </c>
      <c r="O73">
        <v>2</v>
      </c>
      <c r="P73">
        <v>76</v>
      </c>
      <c r="Q73" t="s">
        <v>21</v>
      </c>
      <c r="R73" t="s">
        <v>21</v>
      </c>
      <c r="S73">
        <v>3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H73">
        <v>0</v>
      </c>
      <c r="AI73">
        <v>0</v>
      </c>
    </row>
    <row r="74" spans="2:35" x14ac:dyDescent="0.3">
      <c r="B74" s="1">
        <v>42209</v>
      </c>
      <c r="C74" s="5">
        <v>2</v>
      </c>
      <c r="D74" t="s">
        <v>15</v>
      </c>
      <c r="E74">
        <v>75</v>
      </c>
      <c r="F74">
        <v>4</v>
      </c>
      <c r="G74">
        <v>41050</v>
      </c>
      <c r="H74" t="s">
        <v>151</v>
      </c>
      <c r="I74">
        <v>20</v>
      </c>
      <c r="J74">
        <v>11</v>
      </c>
      <c r="K74">
        <v>8</v>
      </c>
      <c r="L74">
        <v>2</v>
      </c>
      <c r="M74">
        <v>0</v>
      </c>
      <c r="N74">
        <v>4</v>
      </c>
      <c r="O74">
        <v>1</v>
      </c>
      <c r="P74">
        <v>100</v>
      </c>
      <c r="Q74" t="s">
        <v>22</v>
      </c>
      <c r="R74" t="s">
        <v>150</v>
      </c>
      <c r="S74" s="3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H74">
        <v>0</v>
      </c>
      <c r="AI74">
        <v>0</v>
      </c>
    </row>
    <row r="75" spans="2:35" x14ac:dyDescent="0.3">
      <c r="B75" s="1">
        <v>42209</v>
      </c>
      <c r="C75" s="5">
        <v>2</v>
      </c>
      <c r="D75" t="s">
        <v>15</v>
      </c>
      <c r="E75">
        <v>75</v>
      </c>
      <c r="F75">
        <v>4</v>
      </c>
      <c r="G75">
        <v>41050</v>
      </c>
      <c r="H75" t="s">
        <v>151</v>
      </c>
      <c r="I75">
        <v>20</v>
      </c>
      <c r="J75">
        <v>11</v>
      </c>
      <c r="K75">
        <v>8</v>
      </c>
      <c r="L75">
        <v>2</v>
      </c>
      <c r="M75">
        <v>0</v>
      </c>
      <c r="N75">
        <v>4</v>
      </c>
      <c r="O75">
        <v>2</v>
      </c>
      <c r="P75">
        <v>75</v>
      </c>
      <c r="Q75" t="s">
        <v>16</v>
      </c>
      <c r="R75" t="s">
        <v>150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H75">
        <v>0</v>
      </c>
      <c r="AI75">
        <v>0</v>
      </c>
    </row>
    <row r="76" spans="2:35" x14ac:dyDescent="0.3">
      <c r="B76" s="1">
        <v>42209</v>
      </c>
      <c r="C76" s="5">
        <v>2</v>
      </c>
      <c r="D76" t="s">
        <v>15</v>
      </c>
      <c r="E76">
        <v>75</v>
      </c>
      <c r="F76">
        <v>4</v>
      </c>
      <c r="G76">
        <v>41050</v>
      </c>
      <c r="H76" t="s">
        <v>151</v>
      </c>
      <c r="I76">
        <v>20</v>
      </c>
      <c r="J76">
        <v>11</v>
      </c>
      <c r="K76">
        <v>8</v>
      </c>
      <c r="L76">
        <v>2</v>
      </c>
      <c r="M76">
        <v>0</v>
      </c>
      <c r="N76">
        <v>4</v>
      </c>
      <c r="O76">
        <v>3</v>
      </c>
      <c r="P76">
        <v>55</v>
      </c>
      <c r="Q76" t="s">
        <v>22</v>
      </c>
      <c r="R76" t="s">
        <v>150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H76">
        <v>0</v>
      </c>
      <c r="AI76">
        <v>0</v>
      </c>
    </row>
    <row r="77" spans="2:35" x14ac:dyDescent="0.3">
      <c r="B77" s="1">
        <v>42209</v>
      </c>
      <c r="C77" s="5">
        <v>2</v>
      </c>
      <c r="D77" t="s">
        <v>15</v>
      </c>
      <c r="E77">
        <v>75</v>
      </c>
      <c r="F77">
        <v>4</v>
      </c>
      <c r="G77">
        <v>41050</v>
      </c>
      <c r="H77" t="s">
        <v>151</v>
      </c>
      <c r="I77">
        <v>20</v>
      </c>
      <c r="J77">
        <v>11</v>
      </c>
      <c r="K77">
        <v>8</v>
      </c>
      <c r="L77">
        <v>2</v>
      </c>
      <c r="M77">
        <v>0</v>
      </c>
      <c r="N77">
        <v>4</v>
      </c>
      <c r="O77">
        <v>4</v>
      </c>
      <c r="P77">
        <v>96</v>
      </c>
      <c r="Q77" t="s">
        <v>18</v>
      </c>
      <c r="R77" t="s">
        <v>18</v>
      </c>
      <c r="S77">
        <v>4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H77">
        <v>0</v>
      </c>
      <c r="AI77">
        <v>0</v>
      </c>
    </row>
    <row r="78" spans="2:35" x14ac:dyDescent="0.3">
      <c r="B78" s="1">
        <v>42209</v>
      </c>
      <c r="C78" s="5">
        <v>2</v>
      </c>
      <c r="D78" t="s">
        <v>15</v>
      </c>
      <c r="E78">
        <v>75</v>
      </c>
      <c r="F78">
        <v>4</v>
      </c>
      <c r="G78">
        <v>41050</v>
      </c>
      <c r="H78" t="s">
        <v>151</v>
      </c>
      <c r="I78">
        <v>20</v>
      </c>
      <c r="J78">
        <v>11</v>
      </c>
      <c r="K78">
        <v>8</v>
      </c>
      <c r="L78">
        <v>2</v>
      </c>
      <c r="M78">
        <v>0</v>
      </c>
      <c r="N78">
        <v>4</v>
      </c>
      <c r="O78">
        <v>5</v>
      </c>
      <c r="P78">
        <v>64</v>
      </c>
      <c r="Q78" t="s">
        <v>22</v>
      </c>
      <c r="R78" t="s">
        <v>150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H78">
        <v>0</v>
      </c>
      <c r="AI78">
        <v>0</v>
      </c>
    </row>
    <row r="79" spans="2:35" x14ac:dyDescent="0.3">
      <c r="B79" s="1">
        <v>42209</v>
      </c>
      <c r="C79" s="5">
        <v>2</v>
      </c>
      <c r="D79" t="s">
        <v>15</v>
      </c>
      <c r="E79">
        <v>75</v>
      </c>
      <c r="F79">
        <v>4</v>
      </c>
      <c r="G79">
        <v>41050</v>
      </c>
      <c r="H79" t="s">
        <v>151</v>
      </c>
      <c r="I79">
        <v>20</v>
      </c>
      <c r="J79">
        <v>11</v>
      </c>
      <c r="K79">
        <v>8</v>
      </c>
      <c r="L79">
        <v>2</v>
      </c>
      <c r="M79">
        <v>0</v>
      </c>
      <c r="N79">
        <v>4</v>
      </c>
      <c r="O79">
        <v>6</v>
      </c>
      <c r="P79">
        <v>40</v>
      </c>
      <c r="Q79" t="s">
        <v>22</v>
      </c>
      <c r="R79" t="s">
        <v>150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H79">
        <v>0</v>
      </c>
      <c r="AI79">
        <v>0</v>
      </c>
    </row>
    <row r="80" spans="2:35" x14ac:dyDescent="0.3">
      <c r="B80" s="1">
        <v>42209</v>
      </c>
      <c r="C80" s="5">
        <v>2</v>
      </c>
      <c r="D80" t="s">
        <v>15</v>
      </c>
      <c r="E80">
        <v>75</v>
      </c>
      <c r="F80">
        <v>4</v>
      </c>
      <c r="G80">
        <v>41050</v>
      </c>
      <c r="H80" t="s">
        <v>151</v>
      </c>
      <c r="I80">
        <v>20</v>
      </c>
      <c r="J80">
        <v>11</v>
      </c>
      <c r="K80">
        <v>8</v>
      </c>
      <c r="L80">
        <v>2</v>
      </c>
      <c r="M80">
        <v>0</v>
      </c>
      <c r="N80">
        <v>4</v>
      </c>
      <c r="O80">
        <v>7</v>
      </c>
      <c r="P80">
        <v>103</v>
      </c>
      <c r="Q80" t="s">
        <v>18</v>
      </c>
      <c r="R80" t="s">
        <v>18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H80">
        <v>0</v>
      </c>
      <c r="AI80">
        <v>0</v>
      </c>
    </row>
    <row r="81" spans="2:35" x14ac:dyDescent="0.3">
      <c r="B81" s="1">
        <v>42209</v>
      </c>
      <c r="C81" s="5">
        <v>2</v>
      </c>
      <c r="D81" t="s">
        <v>15</v>
      </c>
      <c r="E81">
        <v>75</v>
      </c>
      <c r="F81">
        <v>4</v>
      </c>
      <c r="G81">
        <v>41050</v>
      </c>
      <c r="H81" t="s">
        <v>151</v>
      </c>
      <c r="I81">
        <v>20</v>
      </c>
      <c r="J81">
        <v>11</v>
      </c>
      <c r="K81">
        <v>8</v>
      </c>
      <c r="L81">
        <v>2</v>
      </c>
      <c r="M81">
        <v>0</v>
      </c>
      <c r="N81">
        <v>4</v>
      </c>
      <c r="O81">
        <v>8</v>
      </c>
      <c r="P81">
        <v>73</v>
      </c>
      <c r="Q81" t="s">
        <v>21</v>
      </c>
      <c r="R81" t="s">
        <v>21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H81">
        <v>0</v>
      </c>
      <c r="AI81">
        <v>0</v>
      </c>
    </row>
    <row r="82" spans="2:35" x14ac:dyDescent="0.3">
      <c r="B82" s="1">
        <v>42209</v>
      </c>
      <c r="C82" s="5">
        <v>2</v>
      </c>
      <c r="D82" t="s">
        <v>15</v>
      </c>
      <c r="E82">
        <v>75</v>
      </c>
      <c r="F82">
        <v>4</v>
      </c>
      <c r="G82">
        <v>41050</v>
      </c>
      <c r="H82" t="s">
        <v>151</v>
      </c>
      <c r="I82">
        <v>20</v>
      </c>
      <c r="J82">
        <v>11</v>
      </c>
      <c r="K82">
        <v>8</v>
      </c>
      <c r="L82">
        <v>2</v>
      </c>
      <c r="M82">
        <v>0</v>
      </c>
      <c r="N82">
        <v>4</v>
      </c>
      <c r="O82">
        <v>9</v>
      </c>
      <c r="P82">
        <v>85</v>
      </c>
      <c r="Q82" t="s">
        <v>18</v>
      </c>
      <c r="R82" t="s">
        <v>18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H82">
        <v>0</v>
      </c>
      <c r="AI82">
        <v>0</v>
      </c>
    </row>
    <row r="83" spans="2:35" x14ac:dyDescent="0.3">
      <c r="B83" s="1">
        <v>42209</v>
      </c>
      <c r="C83" s="5">
        <v>2</v>
      </c>
      <c r="D83" t="s">
        <v>15</v>
      </c>
      <c r="E83">
        <v>75</v>
      </c>
      <c r="F83">
        <v>4</v>
      </c>
      <c r="G83">
        <v>41050</v>
      </c>
      <c r="H83" t="s">
        <v>151</v>
      </c>
      <c r="I83">
        <v>20</v>
      </c>
      <c r="J83">
        <v>11</v>
      </c>
      <c r="K83">
        <v>8</v>
      </c>
      <c r="L83">
        <v>2</v>
      </c>
      <c r="M83">
        <v>0</v>
      </c>
      <c r="N83">
        <v>4</v>
      </c>
      <c r="O83">
        <v>10</v>
      </c>
      <c r="P83">
        <v>105</v>
      </c>
      <c r="Q83" t="s">
        <v>17</v>
      </c>
      <c r="R83" t="s">
        <v>17</v>
      </c>
      <c r="S83">
        <v>4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B83" t="s">
        <v>31</v>
      </c>
      <c r="AH83">
        <v>0</v>
      </c>
      <c r="AI83">
        <v>0</v>
      </c>
    </row>
    <row r="84" spans="2:35" x14ac:dyDescent="0.3">
      <c r="B84" s="1">
        <v>42209</v>
      </c>
      <c r="C84" s="5">
        <v>2</v>
      </c>
      <c r="D84" t="s">
        <v>15</v>
      </c>
      <c r="E84">
        <v>75</v>
      </c>
      <c r="F84">
        <v>4</v>
      </c>
      <c r="G84">
        <v>41050</v>
      </c>
      <c r="H84" t="s">
        <v>151</v>
      </c>
      <c r="I84">
        <v>20</v>
      </c>
      <c r="J84">
        <v>11</v>
      </c>
      <c r="K84">
        <v>8</v>
      </c>
      <c r="L84">
        <v>2</v>
      </c>
      <c r="M84">
        <v>0</v>
      </c>
      <c r="N84">
        <v>4</v>
      </c>
      <c r="O84">
        <v>11</v>
      </c>
      <c r="P84">
        <v>91</v>
      </c>
      <c r="Q84" t="s">
        <v>21</v>
      </c>
      <c r="R84" t="s">
        <v>21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H84">
        <v>0</v>
      </c>
      <c r="AI84">
        <v>0</v>
      </c>
    </row>
    <row r="85" spans="2:35" x14ac:dyDescent="0.3">
      <c r="B85" s="1">
        <v>42209</v>
      </c>
      <c r="C85" s="5">
        <v>2</v>
      </c>
      <c r="D85" t="s">
        <v>15</v>
      </c>
      <c r="E85">
        <v>75</v>
      </c>
      <c r="F85">
        <v>4</v>
      </c>
      <c r="G85">
        <v>41050</v>
      </c>
      <c r="H85" t="s">
        <v>151</v>
      </c>
      <c r="I85">
        <v>20</v>
      </c>
      <c r="J85">
        <v>11</v>
      </c>
      <c r="K85">
        <v>8</v>
      </c>
      <c r="L85">
        <v>2</v>
      </c>
      <c r="M85">
        <v>0</v>
      </c>
      <c r="N85">
        <v>4</v>
      </c>
      <c r="O85">
        <v>12</v>
      </c>
      <c r="P85">
        <v>97</v>
      </c>
      <c r="Q85" t="s">
        <v>20</v>
      </c>
      <c r="R85" t="s">
        <v>20</v>
      </c>
      <c r="S85">
        <v>3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H85">
        <v>0</v>
      </c>
      <c r="AI85">
        <v>0</v>
      </c>
    </row>
    <row r="86" spans="2:35" x14ac:dyDescent="0.3">
      <c r="B86" s="1">
        <v>42209</v>
      </c>
      <c r="C86" s="5">
        <v>2</v>
      </c>
      <c r="D86" t="s">
        <v>15</v>
      </c>
      <c r="E86">
        <v>75</v>
      </c>
      <c r="F86">
        <v>4</v>
      </c>
      <c r="G86">
        <v>41050</v>
      </c>
      <c r="H86" t="s">
        <v>151</v>
      </c>
      <c r="I86">
        <v>20</v>
      </c>
      <c r="J86">
        <v>11</v>
      </c>
      <c r="K86">
        <v>8</v>
      </c>
      <c r="L86">
        <v>2</v>
      </c>
      <c r="M86">
        <v>0</v>
      </c>
      <c r="N86">
        <v>4</v>
      </c>
      <c r="O86">
        <v>13</v>
      </c>
      <c r="P86">
        <v>100</v>
      </c>
      <c r="Q86" t="s">
        <v>16</v>
      </c>
      <c r="R86" t="s">
        <v>150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H86">
        <v>0</v>
      </c>
      <c r="AI86">
        <v>0</v>
      </c>
    </row>
    <row r="87" spans="2:35" x14ac:dyDescent="0.3">
      <c r="B87" s="1">
        <v>42209</v>
      </c>
      <c r="C87" s="5">
        <v>2</v>
      </c>
      <c r="D87" t="s">
        <v>15</v>
      </c>
      <c r="E87">
        <v>75</v>
      </c>
      <c r="F87">
        <v>4</v>
      </c>
      <c r="G87">
        <v>41050</v>
      </c>
      <c r="H87" t="s">
        <v>151</v>
      </c>
      <c r="I87">
        <v>20</v>
      </c>
      <c r="J87">
        <v>11</v>
      </c>
      <c r="K87">
        <v>8</v>
      </c>
      <c r="L87">
        <v>2</v>
      </c>
      <c r="M87">
        <v>0</v>
      </c>
      <c r="N87">
        <v>4</v>
      </c>
      <c r="O87">
        <v>14</v>
      </c>
      <c r="P87">
        <v>85</v>
      </c>
      <c r="Q87" t="s">
        <v>16</v>
      </c>
      <c r="R87" t="s">
        <v>150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H87">
        <v>0</v>
      </c>
      <c r="AI87">
        <v>0</v>
      </c>
    </row>
    <row r="88" spans="2:35" x14ac:dyDescent="0.3">
      <c r="B88" s="1">
        <v>42209</v>
      </c>
      <c r="C88" s="5">
        <v>2</v>
      </c>
      <c r="D88" t="s">
        <v>15</v>
      </c>
      <c r="E88">
        <v>75</v>
      </c>
      <c r="F88">
        <v>4</v>
      </c>
      <c r="G88">
        <v>41050</v>
      </c>
      <c r="H88" t="s">
        <v>151</v>
      </c>
      <c r="I88">
        <v>20</v>
      </c>
      <c r="J88">
        <v>11</v>
      </c>
      <c r="K88">
        <v>8</v>
      </c>
      <c r="L88">
        <v>2</v>
      </c>
      <c r="M88">
        <v>0</v>
      </c>
      <c r="N88">
        <v>4</v>
      </c>
      <c r="O88">
        <v>15</v>
      </c>
      <c r="P88">
        <v>97</v>
      </c>
      <c r="Q88" t="s">
        <v>18</v>
      </c>
      <c r="R88" t="s">
        <v>18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H88">
        <v>0</v>
      </c>
      <c r="AI88">
        <v>0</v>
      </c>
    </row>
    <row r="89" spans="2:35" x14ac:dyDescent="0.3">
      <c r="B89" s="1">
        <v>42209</v>
      </c>
      <c r="C89" s="5">
        <v>2</v>
      </c>
      <c r="D89" t="s">
        <v>15</v>
      </c>
      <c r="E89">
        <v>75</v>
      </c>
      <c r="F89">
        <v>4</v>
      </c>
      <c r="G89">
        <v>41050</v>
      </c>
      <c r="H89" t="s">
        <v>151</v>
      </c>
      <c r="I89">
        <v>20</v>
      </c>
      <c r="J89">
        <v>11</v>
      </c>
      <c r="K89">
        <v>8</v>
      </c>
      <c r="L89">
        <v>2</v>
      </c>
      <c r="M89">
        <v>0</v>
      </c>
      <c r="N89">
        <v>4</v>
      </c>
      <c r="O89">
        <v>16</v>
      </c>
      <c r="P89">
        <v>100</v>
      </c>
      <c r="Q89" t="s">
        <v>19</v>
      </c>
      <c r="R89" t="s">
        <v>19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H89">
        <v>0</v>
      </c>
      <c r="AI89">
        <v>0</v>
      </c>
    </row>
    <row r="90" spans="2:35" x14ac:dyDescent="0.3">
      <c r="B90" s="1">
        <v>42209</v>
      </c>
      <c r="C90" s="5">
        <v>2</v>
      </c>
      <c r="D90" t="s">
        <v>15</v>
      </c>
      <c r="E90">
        <v>75</v>
      </c>
      <c r="F90">
        <v>4</v>
      </c>
      <c r="G90">
        <v>41050</v>
      </c>
      <c r="H90" t="s">
        <v>151</v>
      </c>
      <c r="I90">
        <v>20</v>
      </c>
      <c r="J90">
        <v>11</v>
      </c>
      <c r="K90">
        <v>8</v>
      </c>
      <c r="L90">
        <v>2</v>
      </c>
      <c r="M90">
        <v>0</v>
      </c>
      <c r="N90">
        <v>4</v>
      </c>
      <c r="O90">
        <v>17</v>
      </c>
      <c r="P90">
        <v>70</v>
      </c>
      <c r="Q90" t="s">
        <v>22</v>
      </c>
      <c r="R90" t="s">
        <v>150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H90">
        <v>0</v>
      </c>
      <c r="AI90">
        <v>0</v>
      </c>
    </row>
    <row r="91" spans="2:35" x14ac:dyDescent="0.3">
      <c r="B91" s="1">
        <v>42209</v>
      </c>
      <c r="C91" s="5">
        <v>2</v>
      </c>
      <c r="D91" t="s">
        <v>15</v>
      </c>
      <c r="E91">
        <v>75</v>
      </c>
      <c r="F91">
        <v>4</v>
      </c>
      <c r="G91">
        <v>41050</v>
      </c>
      <c r="H91" t="s">
        <v>151</v>
      </c>
      <c r="I91">
        <v>20</v>
      </c>
      <c r="J91">
        <v>11</v>
      </c>
      <c r="K91">
        <v>8</v>
      </c>
      <c r="L91">
        <v>2</v>
      </c>
      <c r="M91">
        <v>0</v>
      </c>
      <c r="N91">
        <v>4</v>
      </c>
      <c r="O91">
        <v>18</v>
      </c>
      <c r="P91">
        <v>67</v>
      </c>
      <c r="Q91" s="2" t="s">
        <v>21</v>
      </c>
      <c r="R91" s="2" t="s">
        <v>21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H91">
        <v>0</v>
      </c>
      <c r="AI91">
        <v>0</v>
      </c>
    </row>
    <row r="92" spans="2:35" x14ac:dyDescent="0.3">
      <c r="B92" s="1">
        <v>42209</v>
      </c>
      <c r="C92" s="5">
        <v>2</v>
      </c>
      <c r="D92" t="s">
        <v>15</v>
      </c>
      <c r="E92">
        <v>75</v>
      </c>
      <c r="F92">
        <v>4</v>
      </c>
      <c r="G92">
        <v>41050</v>
      </c>
      <c r="H92" t="s">
        <v>151</v>
      </c>
      <c r="I92">
        <v>20</v>
      </c>
      <c r="J92">
        <v>11</v>
      </c>
      <c r="K92">
        <v>8</v>
      </c>
      <c r="L92">
        <v>2</v>
      </c>
      <c r="M92">
        <v>0</v>
      </c>
      <c r="N92">
        <v>4</v>
      </c>
      <c r="O92">
        <v>19</v>
      </c>
      <c r="P92">
        <v>90</v>
      </c>
      <c r="Q92" t="s">
        <v>22</v>
      </c>
      <c r="R92" t="s">
        <v>150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H92">
        <v>0</v>
      </c>
      <c r="AI92">
        <v>0</v>
      </c>
    </row>
    <row r="93" spans="2:35" x14ac:dyDescent="0.3">
      <c r="B93" s="1">
        <v>42209</v>
      </c>
      <c r="C93" s="5">
        <v>2</v>
      </c>
      <c r="D93" t="s">
        <v>15</v>
      </c>
      <c r="E93">
        <v>75</v>
      </c>
      <c r="F93">
        <v>4</v>
      </c>
      <c r="G93">
        <v>41050</v>
      </c>
      <c r="H93" t="s">
        <v>151</v>
      </c>
      <c r="I93">
        <v>20</v>
      </c>
      <c r="J93">
        <v>11</v>
      </c>
      <c r="K93">
        <v>8</v>
      </c>
      <c r="L93">
        <v>2</v>
      </c>
      <c r="M93">
        <v>0</v>
      </c>
      <c r="N93">
        <v>4</v>
      </c>
      <c r="O93">
        <v>20</v>
      </c>
      <c r="P93">
        <v>97</v>
      </c>
      <c r="Q93" t="s">
        <v>21</v>
      </c>
      <c r="R93" t="s">
        <v>21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H93">
        <v>0</v>
      </c>
      <c r="AI93">
        <v>0</v>
      </c>
    </row>
    <row r="94" spans="2:35" x14ac:dyDescent="0.3">
      <c r="B94" s="1">
        <v>42209</v>
      </c>
      <c r="C94" s="5">
        <v>2</v>
      </c>
      <c r="D94" t="s">
        <v>15</v>
      </c>
      <c r="E94">
        <v>76</v>
      </c>
      <c r="F94">
        <v>5</v>
      </c>
      <c r="G94">
        <v>39735</v>
      </c>
      <c r="H94" t="s">
        <v>150</v>
      </c>
      <c r="I94">
        <v>20</v>
      </c>
      <c r="J94">
        <v>6</v>
      </c>
      <c r="K94">
        <v>26</v>
      </c>
      <c r="L94">
        <v>25</v>
      </c>
      <c r="M94">
        <v>10</v>
      </c>
      <c r="N94">
        <v>0</v>
      </c>
      <c r="O94">
        <v>1</v>
      </c>
      <c r="P94">
        <v>88</v>
      </c>
      <c r="Q94" t="s">
        <v>16</v>
      </c>
      <c r="R94" t="s">
        <v>150</v>
      </c>
      <c r="S94" s="2">
        <v>4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B94" t="s">
        <v>32</v>
      </c>
      <c r="AH94">
        <v>0</v>
      </c>
      <c r="AI94">
        <v>0</v>
      </c>
    </row>
    <row r="95" spans="2:35" x14ac:dyDescent="0.3">
      <c r="B95" s="1">
        <v>42209</v>
      </c>
      <c r="C95" s="5">
        <v>2</v>
      </c>
      <c r="D95" t="s">
        <v>15</v>
      </c>
      <c r="E95">
        <v>76</v>
      </c>
      <c r="F95">
        <v>5</v>
      </c>
      <c r="G95">
        <v>39735</v>
      </c>
      <c r="H95" t="s">
        <v>150</v>
      </c>
      <c r="I95">
        <v>20</v>
      </c>
      <c r="J95">
        <v>6</v>
      </c>
      <c r="K95">
        <v>26</v>
      </c>
      <c r="L95">
        <v>25</v>
      </c>
      <c r="M95">
        <v>10</v>
      </c>
      <c r="N95">
        <v>0</v>
      </c>
      <c r="O95">
        <v>2</v>
      </c>
      <c r="P95">
        <v>64</v>
      </c>
      <c r="Q95" t="s">
        <v>16</v>
      </c>
      <c r="R95" t="s">
        <v>150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H95">
        <v>0</v>
      </c>
      <c r="AI95">
        <v>0</v>
      </c>
    </row>
    <row r="96" spans="2:35" x14ac:dyDescent="0.3">
      <c r="B96" s="1">
        <v>42209</v>
      </c>
      <c r="C96" s="5">
        <v>2</v>
      </c>
      <c r="D96" t="s">
        <v>15</v>
      </c>
      <c r="E96">
        <v>76</v>
      </c>
      <c r="F96">
        <v>5</v>
      </c>
      <c r="G96">
        <v>39735</v>
      </c>
      <c r="H96" t="s">
        <v>150</v>
      </c>
      <c r="I96">
        <v>20</v>
      </c>
      <c r="J96">
        <v>6</v>
      </c>
      <c r="K96">
        <v>26</v>
      </c>
      <c r="L96">
        <v>25</v>
      </c>
      <c r="M96">
        <v>10</v>
      </c>
      <c r="N96">
        <v>0</v>
      </c>
      <c r="O96">
        <v>3</v>
      </c>
      <c r="P96">
        <v>85</v>
      </c>
      <c r="Q96" t="s">
        <v>16</v>
      </c>
      <c r="R96" t="s">
        <v>150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H96">
        <v>0</v>
      </c>
      <c r="AI96">
        <v>0</v>
      </c>
    </row>
    <row r="97" spans="2:35" x14ac:dyDescent="0.3">
      <c r="B97" s="1">
        <v>42209</v>
      </c>
      <c r="C97" s="5">
        <v>2</v>
      </c>
      <c r="D97" t="s">
        <v>15</v>
      </c>
      <c r="E97">
        <v>76</v>
      </c>
      <c r="F97">
        <v>5</v>
      </c>
      <c r="G97">
        <v>39735</v>
      </c>
      <c r="H97" t="s">
        <v>150</v>
      </c>
      <c r="I97">
        <v>20</v>
      </c>
      <c r="J97">
        <v>6</v>
      </c>
      <c r="K97">
        <v>26</v>
      </c>
      <c r="L97">
        <v>25</v>
      </c>
      <c r="M97">
        <v>10</v>
      </c>
      <c r="N97">
        <v>0</v>
      </c>
      <c r="O97">
        <v>4</v>
      </c>
      <c r="P97">
        <v>96</v>
      </c>
      <c r="Q97" t="s">
        <v>16</v>
      </c>
      <c r="R97" t="s">
        <v>150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H97">
        <v>0</v>
      </c>
      <c r="AI97">
        <v>0</v>
      </c>
    </row>
    <row r="98" spans="2:35" x14ac:dyDescent="0.3">
      <c r="B98" s="1">
        <v>42209</v>
      </c>
      <c r="C98" s="5">
        <v>2</v>
      </c>
      <c r="D98" t="s">
        <v>15</v>
      </c>
      <c r="E98">
        <v>76</v>
      </c>
      <c r="F98">
        <v>5</v>
      </c>
      <c r="G98">
        <v>39735</v>
      </c>
      <c r="H98" t="s">
        <v>150</v>
      </c>
      <c r="I98">
        <v>20</v>
      </c>
      <c r="J98">
        <v>6</v>
      </c>
      <c r="K98">
        <v>26</v>
      </c>
      <c r="L98">
        <v>25</v>
      </c>
      <c r="M98">
        <v>10</v>
      </c>
      <c r="N98">
        <v>0</v>
      </c>
      <c r="O98">
        <v>5</v>
      </c>
      <c r="P98">
        <v>146</v>
      </c>
      <c r="Q98" t="s">
        <v>17</v>
      </c>
      <c r="R98" t="s">
        <v>17</v>
      </c>
      <c r="S98">
        <v>4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B98" t="s">
        <v>33</v>
      </c>
      <c r="AH98">
        <v>0</v>
      </c>
      <c r="AI98">
        <v>0</v>
      </c>
    </row>
    <row r="99" spans="2:35" x14ac:dyDescent="0.3">
      <c r="B99" s="1">
        <v>42209</v>
      </c>
      <c r="C99" s="5">
        <v>2</v>
      </c>
      <c r="D99" t="s">
        <v>15</v>
      </c>
      <c r="E99">
        <v>76</v>
      </c>
      <c r="F99">
        <v>5</v>
      </c>
      <c r="G99">
        <v>39735</v>
      </c>
      <c r="H99" t="s">
        <v>150</v>
      </c>
      <c r="I99">
        <v>20</v>
      </c>
      <c r="J99">
        <v>6</v>
      </c>
      <c r="K99">
        <v>26</v>
      </c>
      <c r="L99">
        <v>25</v>
      </c>
      <c r="M99">
        <v>10</v>
      </c>
      <c r="N99">
        <v>0</v>
      </c>
      <c r="O99">
        <v>6</v>
      </c>
      <c r="P99">
        <v>98</v>
      </c>
      <c r="Q99" t="s">
        <v>16</v>
      </c>
      <c r="R99" t="s">
        <v>150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H99">
        <v>0</v>
      </c>
      <c r="AI99">
        <v>0</v>
      </c>
    </row>
    <row r="100" spans="2:35" x14ac:dyDescent="0.3">
      <c r="B100" s="1">
        <v>42209</v>
      </c>
      <c r="C100" s="5">
        <v>2</v>
      </c>
      <c r="D100" t="s">
        <v>15</v>
      </c>
      <c r="E100">
        <v>76</v>
      </c>
      <c r="F100">
        <v>5</v>
      </c>
      <c r="G100">
        <v>39735</v>
      </c>
      <c r="H100" t="s">
        <v>150</v>
      </c>
      <c r="I100">
        <v>20</v>
      </c>
      <c r="J100">
        <v>6</v>
      </c>
      <c r="K100">
        <v>26</v>
      </c>
      <c r="L100">
        <v>25</v>
      </c>
      <c r="M100">
        <v>10</v>
      </c>
      <c r="N100">
        <v>0</v>
      </c>
      <c r="O100">
        <v>7</v>
      </c>
      <c r="P100">
        <v>141</v>
      </c>
      <c r="Q100" t="s">
        <v>34</v>
      </c>
      <c r="R100" t="s">
        <v>17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H100">
        <v>0</v>
      </c>
      <c r="AI100">
        <v>0</v>
      </c>
    </row>
    <row r="101" spans="2:35" x14ac:dyDescent="0.3">
      <c r="B101" s="1">
        <v>42209</v>
      </c>
      <c r="C101" s="5">
        <v>2</v>
      </c>
      <c r="D101" t="s">
        <v>15</v>
      </c>
      <c r="E101">
        <v>76</v>
      </c>
      <c r="F101">
        <v>5</v>
      </c>
      <c r="G101">
        <v>39735</v>
      </c>
      <c r="H101" t="s">
        <v>150</v>
      </c>
      <c r="I101">
        <v>20</v>
      </c>
      <c r="J101">
        <v>6</v>
      </c>
      <c r="K101">
        <v>26</v>
      </c>
      <c r="L101">
        <v>25</v>
      </c>
      <c r="M101">
        <v>10</v>
      </c>
      <c r="N101">
        <v>0</v>
      </c>
      <c r="O101">
        <v>8</v>
      </c>
      <c r="P101">
        <v>125</v>
      </c>
      <c r="Q101" t="s">
        <v>17</v>
      </c>
      <c r="R101" t="s">
        <v>17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H101">
        <v>0</v>
      </c>
      <c r="AI101">
        <v>0</v>
      </c>
    </row>
    <row r="102" spans="2:35" x14ac:dyDescent="0.3">
      <c r="B102" s="1">
        <v>42209</v>
      </c>
      <c r="C102" s="5">
        <v>2</v>
      </c>
      <c r="D102" t="s">
        <v>15</v>
      </c>
      <c r="E102">
        <v>76</v>
      </c>
      <c r="F102">
        <v>5</v>
      </c>
      <c r="G102">
        <v>39735</v>
      </c>
      <c r="H102" t="s">
        <v>150</v>
      </c>
      <c r="I102">
        <v>20</v>
      </c>
      <c r="J102">
        <v>6</v>
      </c>
      <c r="K102">
        <v>26</v>
      </c>
      <c r="L102">
        <v>25</v>
      </c>
      <c r="M102">
        <v>10</v>
      </c>
      <c r="N102">
        <v>0</v>
      </c>
      <c r="O102">
        <v>9</v>
      </c>
      <c r="P102">
        <v>138</v>
      </c>
      <c r="Q102" t="s">
        <v>17</v>
      </c>
      <c r="R102" t="s">
        <v>17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H102">
        <v>0</v>
      </c>
      <c r="AI102">
        <v>0</v>
      </c>
    </row>
    <row r="103" spans="2:35" x14ac:dyDescent="0.3">
      <c r="B103" s="1">
        <v>42209</v>
      </c>
      <c r="C103" s="5">
        <v>2</v>
      </c>
      <c r="D103" t="s">
        <v>15</v>
      </c>
      <c r="E103">
        <v>76</v>
      </c>
      <c r="F103">
        <v>5</v>
      </c>
      <c r="G103">
        <v>39735</v>
      </c>
      <c r="H103" t="s">
        <v>150</v>
      </c>
      <c r="I103">
        <v>20</v>
      </c>
      <c r="J103">
        <v>6</v>
      </c>
      <c r="K103">
        <v>26</v>
      </c>
      <c r="L103">
        <v>25</v>
      </c>
      <c r="M103">
        <v>10</v>
      </c>
      <c r="N103">
        <v>0</v>
      </c>
      <c r="O103">
        <v>10</v>
      </c>
      <c r="P103">
        <v>140</v>
      </c>
      <c r="Q103" t="s">
        <v>17</v>
      </c>
      <c r="R103" t="s">
        <v>17</v>
      </c>
      <c r="S103">
        <v>3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H103">
        <v>0</v>
      </c>
      <c r="AI103">
        <v>0</v>
      </c>
    </row>
    <row r="104" spans="2:35" x14ac:dyDescent="0.3">
      <c r="B104" s="1">
        <v>42209</v>
      </c>
      <c r="C104" s="5">
        <v>2</v>
      </c>
      <c r="D104" t="s">
        <v>15</v>
      </c>
      <c r="E104">
        <v>76</v>
      </c>
      <c r="F104">
        <v>5</v>
      </c>
      <c r="G104">
        <v>39735</v>
      </c>
      <c r="H104" t="s">
        <v>150</v>
      </c>
      <c r="I104">
        <v>20</v>
      </c>
      <c r="J104">
        <v>6</v>
      </c>
      <c r="K104">
        <v>26</v>
      </c>
      <c r="L104">
        <v>25</v>
      </c>
      <c r="M104">
        <v>10</v>
      </c>
      <c r="N104">
        <v>0</v>
      </c>
      <c r="O104">
        <v>11</v>
      </c>
      <c r="P104">
        <v>154</v>
      </c>
      <c r="Q104" t="s">
        <v>17</v>
      </c>
      <c r="R104" t="s">
        <v>17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H104">
        <v>0</v>
      </c>
      <c r="AI104">
        <v>0</v>
      </c>
    </row>
    <row r="105" spans="2:35" x14ac:dyDescent="0.3">
      <c r="B105" s="1">
        <v>42209</v>
      </c>
      <c r="C105" s="5">
        <v>2</v>
      </c>
      <c r="D105" t="s">
        <v>15</v>
      </c>
      <c r="E105">
        <v>76</v>
      </c>
      <c r="F105">
        <v>5</v>
      </c>
      <c r="G105">
        <v>39735</v>
      </c>
      <c r="H105" t="s">
        <v>150</v>
      </c>
      <c r="I105">
        <v>20</v>
      </c>
      <c r="J105">
        <v>6</v>
      </c>
      <c r="K105">
        <v>26</v>
      </c>
      <c r="L105">
        <v>25</v>
      </c>
      <c r="M105">
        <v>10</v>
      </c>
      <c r="N105">
        <v>0</v>
      </c>
      <c r="O105">
        <v>12</v>
      </c>
      <c r="P105">
        <v>140</v>
      </c>
      <c r="Q105" t="s">
        <v>17</v>
      </c>
      <c r="R105" t="s">
        <v>17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H105">
        <v>0</v>
      </c>
      <c r="AI105">
        <v>0</v>
      </c>
    </row>
    <row r="106" spans="2:35" x14ac:dyDescent="0.3">
      <c r="B106" s="1">
        <v>42209</v>
      </c>
      <c r="C106" s="5">
        <v>2</v>
      </c>
      <c r="D106" t="s">
        <v>15</v>
      </c>
      <c r="E106">
        <v>76</v>
      </c>
      <c r="F106">
        <v>5</v>
      </c>
      <c r="G106">
        <v>39735</v>
      </c>
      <c r="H106" t="s">
        <v>150</v>
      </c>
      <c r="I106">
        <v>20</v>
      </c>
      <c r="J106">
        <v>6</v>
      </c>
      <c r="K106">
        <v>26</v>
      </c>
      <c r="L106">
        <v>25</v>
      </c>
      <c r="M106">
        <v>10</v>
      </c>
      <c r="N106">
        <v>0</v>
      </c>
      <c r="O106">
        <v>13</v>
      </c>
      <c r="P106">
        <v>155</v>
      </c>
      <c r="Q106" t="s">
        <v>17</v>
      </c>
      <c r="R106" t="s">
        <v>17</v>
      </c>
      <c r="S106">
        <v>4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H106">
        <v>0</v>
      </c>
      <c r="AI106">
        <v>0</v>
      </c>
    </row>
    <row r="107" spans="2:35" x14ac:dyDescent="0.3">
      <c r="B107" s="1">
        <v>42209</v>
      </c>
      <c r="C107" s="5">
        <v>2</v>
      </c>
      <c r="D107" t="s">
        <v>15</v>
      </c>
      <c r="E107">
        <v>76</v>
      </c>
      <c r="F107">
        <v>5</v>
      </c>
      <c r="G107">
        <v>39735</v>
      </c>
      <c r="H107" t="s">
        <v>150</v>
      </c>
      <c r="I107">
        <v>20</v>
      </c>
      <c r="J107">
        <v>6</v>
      </c>
      <c r="K107">
        <v>26</v>
      </c>
      <c r="L107">
        <v>25</v>
      </c>
      <c r="M107">
        <v>10</v>
      </c>
      <c r="N107">
        <v>0</v>
      </c>
      <c r="O107">
        <v>14</v>
      </c>
      <c r="P107">
        <v>138</v>
      </c>
      <c r="Q107" t="s">
        <v>17</v>
      </c>
      <c r="R107" t="s">
        <v>17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H107">
        <v>0</v>
      </c>
      <c r="AI107">
        <v>0</v>
      </c>
    </row>
    <row r="108" spans="2:35" x14ac:dyDescent="0.3">
      <c r="B108" s="1">
        <v>42209</v>
      </c>
      <c r="C108" s="5">
        <v>2</v>
      </c>
      <c r="D108" t="s">
        <v>15</v>
      </c>
      <c r="E108">
        <v>76</v>
      </c>
      <c r="F108">
        <v>5</v>
      </c>
      <c r="G108">
        <v>39735</v>
      </c>
      <c r="H108" t="s">
        <v>150</v>
      </c>
      <c r="I108">
        <v>20</v>
      </c>
      <c r="J108">
        <v>6</v>
      </c>
      <c r="K108">
        <v>26</v>
      </c>
      <c r="L108">
        <v>25</v>
      </c>
      <c r="M108">
        <v>10</v>
      </c>
      <c r="N108">
        <v>0</v>
      </c>
      <c r="O108">
        <v>15</v>
      </c>
      <c r="P108">
        <v>100</v>
      </c>
      <c r="Q108" t="s">
        <v>22</v>
      </c>
      <c r="R108" t="s">
        <v>150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H108">
        <v>0</v>
      </c>
      <c r="AI108">
        <v>0</v>
      </c>
    </row>
    <row r="109" spans="2:35" x14ac:dyDescent="0.3">
      <c r="B109" s="1">
        <v>42209</v>
      </c>
      <c r="C109" s="5">
        <v>2</v>
      </c>
      <c r="D109" t="s">
        <v>15</v>
      </c>
      <c r="E109">
        <v>76</v>
      </c>
      <c r="F109">
        <v>5</v>
      </c>
      <c r="G109">
        <v>39735</v>
      </c>
      <c r="H109" t="s">
        <v>150</v>
      </c>
      <c r="I109">
        <v>20</v>
      </c>
      <c r="J109">
        <v>6</v>
      </c>
      <c r="K109">
        <v>26</v>
      </c>
      <c r="L109">
        <v>25</v>
      </c>
      <c r="M109">
        <v>10</v>
      </c>
      <c r="N109">
        <v>0</v>
      </c>
      <c r="O109">
        <v>16</v>
      </c>
      <c r="P109">
        <v>77</v>
      </c>
      <c r="Q109" t="s">
        <v>16</v>
      </c>
      <c r="R109" t="s">
        <v>150</v>
      </c>
      <c r="S109">
        <v>4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H109">
        <v>0</v>
      </c>
      <c r="AI109">
        <v>0</v>
      </c>
    </row>
    <row r="110" spans="2:35" x14ac:dyDescent="0.3">
      <c r="B110" s="1">
        <v>42209</v>
      </c>
      <c r="C110" s="5">
        <v>2</v>
      </c>
      <c r="D110" t="s">
        <v>15</v>
      </c>
      <c r="E110">
        <v>76</v>
      </c>
      <c r="F110">
        <v>5</v>
      </c>
      <c r="G110">
        <v>39735</v>
      </c>
      <c r="H110" t="s">
        <v>150</v>
      </c>
      <c r="I110">
        <v>20</v>
      </c>
      <c r="J110">
        <v>6</v>
      </c>
      <c r="K110">
        <v>26</v>
      </c>
      <c r="L110">
        <v>25</v>
      </c>
      <c r="M110">
        <v>10</v>
      </c>
      <c r="N110">
        <v>0</v>
      </c>
      <c r="O110">
        <v>17</v>
      </c>
      <c r="P110">
        <v>86</v>
      </c>
      <c r="Q110" t="s">
        <v>22</v>
      </c>
      <c r="R110" t="s">
        <v>150</v>
      </c>
      <c r="S110">
        <v>4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H110">
        <v>0</v>
      </c>
      <c r="AI110">
        <v>0</v>
      </c>
    </row>
    <row r="111" spans="2:35" x14ac:dyDescent="0.3">
      <c r="B111" s="1">
        <v>42209</v>
      </c>
      <c r="C111" s="5">
        <v>2</v>
      </c>
      <c r="D111" t="s">
        <v>15</v>
      </c>
      <c r="E111">
        <v>76</v>
      </c>
      <c r="F111">
        <v>5</v>
      </c>
      <c r="G111">
        <v>39735</v>
      </c>
      <c r="H111" t="s">
        <v>150</v>
      </c>
      <c r="I111">
        <v>20</v>
      </c>
      <c r="J111">
        <v>6</v>
      </c>
      <c r="K111">
        <v>26</v>
      </c>
      <c r="L111">
        <v>25</v>
      </c>
      <c r="M111">
        <v>10</v>
      </c>
      <c r="N111">
        <v>0</v>
      </c>
      <c r="O111">
        <v>18</v>
      </c>
      <c r="P111">
        <v>83</v>
      </c>
      <c r="Q111" s="2" t="s">
        <v>22</v>
      </c>
      <c r="R111" s="2" t="s">
        <v>150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H111">
        <v>0</v>
      </c>
      <c r="AI111">
        <v>0</v>
      </c>
    </row>
    <row r="112" spans="2:35" x14ac:dyDescent="0.3">
      <c r="B112" s="1">
        <v>42209</v>
      </c>
      <c r="C112" s="5">
        <v>2</v>
      </c>
      <c r="D112" t="s">
        <v>15</v>
      </c>
      <c r="E112">
        <v>76</v>
      </c>
      <c r="F112">
        <v>5</v>
      </c>
      <c r="G112">
        <v>39735</v>
      </c>
      <c r="H112" t="s">
        <v>150</v>
      </c>
      <c r="I112">
        <v>20</v>
      </c>
      <c r="J112">
        <v>6</v>
      </c>
      <c r="K112">
        <v>26</v>
      </c>
      <c r="L112">
        <v>25</v>
      </c>
      <c r="M112">
        <v>10</v>
      </c>
      <c r="N112">
        <v>0</v>
      </c>
      <c r="O112">
        <v>19</v>
      </c>
      <c r="P112">
        <v>59</v>
      </c>
      <c r="Q112" t="s">
        <v>16</v>
      </c>
      <c r="R112" t="s">
        <v>150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H112">
        <v>0</v>
      </c>
      <c r="AI112">
        <v>0</v>
      </c>
    </row>
    <row r="113" spans="2:35" x14ac:dyDescent="0.3">
      <c r="B113" s="1">
        <v>42209</v>
      </c>
      <c r="C113" s="5">
        <v>2</v>
      </c>
      <c r="D113" t="s">
        <v>15</v>
      </c>
      <c r="E113">
        <v>76</v>
      </c>
      <c r="F113">
        <v>5</v>
      </c>
      <c r="G113">
        <v>39735</v>
      </c>
      <c r="H113" t="s">
        <v>150</v>
      </c>
      <c r="I113">
        <v>20</v>
      </c>
      <c r="J113">
        <v>6</v>
      </c>
      <c r="K113">
        <v>26</v>
      </c>
      <c r="L113">
        <v>25</v>
      </c>
      <c r="M113">
        <v>10</v>
      </c>
      <c r="N113">
        <v>0</v>
      </c>
      <c r="O113">
        <v>20</v>
      </c>
      <c r="P113">
        <v>127</v>
      </c>
      <c r="Q113" t="s">
        <v>18</v>
      </c>
      <c r="R113" t="s">
        <v>18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H113">
        <v>0</v>
      </c>
      <c r="AI113">
        <v>0</v>
      </c>
    </row>
    <row r="114" spans="2:35" x14ac:dyDescent="0.3">
      <c r="B114" s="1">
        <v>42209</v>
      </c>
      <c r="C114" s="5">
        <v>2</v>
      </c>
      <c r="D114" t="s">
        <v>15</v>
      </c>
      <c r="E114">
        <v>77</v>
      </c>
      <c r="F114">
        <v>6</v>
      </c>
      <c r="G114">
        <v>38363</v>
      </c>
      <c r="H114" t="s">
        <v>150</v>
      </c>
      <c r="I114">
        <v>5</v>
      </c>
      <c r="J114">
        <v>0</v>
      </c>
      <c r="K114">
        <v>0</v>
      </c>
      <c r="L114">
        <v>6</v>
      </c>
      <c r="M114">
        <v>7</v>
      </c>
      <c r="N114">
        <v>3</v>
      </c>
      <c r="O114">
        <v>1</v>
      </c>
      <c r="P114">
        <v>82</v>
      </c>
      <c r="Q114" t="s">
        <v>16</v>
      </c>
      <c r="R114" t="s">
        <v>150</v>
      </c>
      <c r="S114" s="2">
        <v>4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H114">
        <v>0</v>
      </c>
      <c r="AI114">
        <v>0</v>
      </c>
    </row>
    <row r="115" spans="2:35" x14ac:dyDescent="0.3">
      <c r="B115" s="1">
        <v>42209</v>
      </c>
      <c r="C115" s="5">
        <v>2</v>
      </c>
      <c r="D115" t="s">
        <v>15</v>
      </c>
      <c r="E115">
        <v>77</v>
      </c>
      <c r="F115">
        <v>6</v>
      </c>
      <c r="G115">
        <v>38363</v>
      </c>
      <c r="H115" t="s">
        <v>150</v>
      </c>
      <c r="I115">
        <v>5</v>
      </c>
      <c r="J115">
        <v>0</v>
      </c>
      <c r="K115">
        <v>0</v>
      </c>
      <c r="L115">
        <v>6</v>
      </c>
      <c r="M115">
        <v>7</v>
      </c>
      <c r="N115">
        <v>3</v>
      </c>
      <c r="O115">
        <v>2</v>
      </c>
      <c r="P115">
        <v>82</v>
      </c>
      <c r="Q115" t="s">
        <v>16</v>
      </c>
      <c r="R115" t="s">
        <v>150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H115">
        <v>0</v>
      </c>
      <c r="AI115">
        <v>0</v>
      </c>
    </row>
    <row r="116" spans="2:35" x14ac:dyDescent="0.3">
      <c r="B116" s="1">
        <v>42209</v>
      </c>
      <c r="C116" s="5">
        <v>2</v>
      </c>
      <c r="D116" t="s">
        <v>15</v>
      </c>
      <c r="E116">
        <v>77</v>
      </c>
      <c r="F116">
        <v>6</v>
      </c>
      <c r="G116">
        <v>38363</v>
      </c>
      <c r="H116" t="s">
        <v>150</v>
      </c>
      <c r="I116">
        <v>5</v>
      </c>
      <c r="J116">
        <v>0</v>
      </c>
      <c r="K116">
        <v>0</v>
      </c>
      <c r="L116">
        <v>6</v>
      </c>
      <c r="M116">
        <v>7</v>
      </c>
      <c r="N116">
        <v>3</v>
      </c>
      <c r="O116">
        <v>3</v>
      </c>
      <c r="P116">
        <v>126</v>
      </c>
      <c r="Q116" t="s">
        <v>16</v>
      </c>
      <c r="R116" t="s">
        <v>150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H116">
        <v>0</v>
      </c>
      <c r="AI116">
        <v>0</v>
      </c>
    </row>
    <row r="117" spans="2:35" x14ac:dyDescent="0.3">
      <c r="B117" s="1">
        <v>42209</v>
      </c>
      <c r="C117" s="5">
        <v>2</v>
      </c>
      <c r="D117" t="s">
        <v>15</v>
      </c>
      <c r="E117">
        <v>77</v>
      </c>
      <c r="F117">
        <v>6</v>
      </c>
      <c r="G117">
        <v>38363</v>
      </c>
      <c r="H117" t="s">
        <v>150</v>
      </c>
      <c r="I117">
        <v>5</v>
      </c>
      <c r="J117">
        <v>0</v>
      </c>
      <c r="K117">
        <v>0</v>
      </c>
      <c r="L117">
        <v>6</v>
      </c>
      <c r="M117">
        <v>7</v>
      </c>
      <c r="N117">
        <v>3</v>
      </c>
      <c r="O117">
        <v>4</v>
      </c>
      <c r="P117">
        <v>92</v>
      </c>
      <c r="Q117" t="s">
        <v>16</v>
      </c>
      <c r="R117" t="s">
        <v>150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H117">
        <v>0</v>
      </c>
      <c r="AI117">
        <v>0</v>
      </c>
    </row>
    <row r="118" spans="2:35" x14ac:dyDescent="0.3">
      <c r="B118" s="1">
        <v>42209</v>
      </c>
      <c r="C118" s="5">
        <v>2</v>
      </c>
      <c r="D118" t="s">
        <v>15</v>
      </c>
      <c r="E118">
        <v>77</v>
      </c>
      <c r="F118">
        <v>6</v>
      </c>
      <c r="G118">
        <v>38363</v>
      </c>
      <c r="H118" t="s">
        <v>150</v>
      </c>
      <c r="I118">
        <v>5</v>
      </c>
      <c r="J118">
        <v>0</v>
      </c>
      <c r="K118">
        <v>0</v>
      </c>
      <c r="L118">
        <v>6</v>
      </c>
      <c r="M118">
        <v>7</v>
      </c>
      <c r="N118">
        <v>3</v>
      </c>
      <c r="O118">
        <v>5</v>
      </c>
      <c r="P118">
        <v>42</v>
      </c>
      <c r="Q118" t="s">
        <v>17</v>
      </c>
      <c r="R118" t="s">
        <v>17</v>
      </c>
      <c r="S118">
        <v>4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B118" t="s">
        <v>35</v>
      </c>
      <c r="AH118">
        <v>0</v>
      </c>
      <c r="AI118">
        <v>0</v>
      </c>
    </row>
    <row r="119" spans="2:35" x14ac:dyDescent="0.3">
      <c r="B119" s="1">
        <v>42209</v>
      </c>
      <c r="C119" s="5">
        <v>2</v>
      </c>
      <c r="D119" t="s">
        <v>15</v>
      </c>
      <c r="E119">
        <v>78</v>
      </c>
      <c r="F119">
        <v>7</v>
      </c>
      <c r="G119">
        <v>37193</v>
      </c>
      <c r="H119" t="s">
        <v>151</v>
      </c>
      <c r="I119">
        <v>15</v>
      </c>
      <c r="J119">
        <v>3</v>
      </c>
      <c r="K119">
        <v>11</v>
      </c>
      <c r="L119">
        <v>10</v>
      </c>
      <c r="M119">
        <v>7</v>
      </c>
      <c r="N119">
        <v>1</v>
      </c>
      <c r="O119">
        <v>1</v>
      </c>
      <c r="P119">
        <v>115</v>
      </c>
      <c r="Q119" t="s">
        <v>18</v>
      </c>
      <c r="R119" t="s">
        <v>18</v>
      </c>
      <c r="S119" s="2">
        <v>4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H119">
        <v>0</v>
      </c>
      <c r="AI119">
        <v>0</v>
      </c>
    </row>
    <row r="120" spans="2:35" x14ac:dyDescent="0.3">
      <c r="B120" s="1">
        <v>42209</v>
      </c>
      <c r="C120" s="5">
        <v>2</v>
      </c>
      <c r="D120" t="s">
        <v>15</v>
      </c>
      <c r="E120">
        <v>78</v>
      </c>
      <c r="F120">
        <v>7</v>
      </c>
      <c r="G120">
        <v>37193</v>
      </c>
      <c r="H120" t="s">
        <v>151</v>
      </c>
      <c r="I120">
        <v>15</v>
      </c>
      <c r="J120">
        <v>3</v>
      </c>
      <c r="K120">
        <v>11</v>
      </c>
      <c r="L120">
        <v>10</v>
      </c>
      <c r="M120">
        <v>7</v>
      </c>
      <c r="N120">
        <v>1</v>
      </c>
      <c r="O120">
        <v>2</v>
      </c>
      <c r="P120">
        <v>74</v>
      </c>
      <c r="Q120" t="s">
        <v>22</v>
      </c>
      <c r="R120" t="s">
        <v>150</v>
      </c>
      <c r="S120">
        <v>5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H120">
        <v>0</v>
      </c>
      <c r="AI120">
        <v>0</v>
      </c>
    </row>
    <row r="121" spans="2:35" x14ac:dyDescent="0.3">
      <c r="B121" s="1">
        <v>42209</v>
      </c>
      <c r="C121" s="5">
        <v>2</v>
      </c>
      <c r="D121" t="s">
        <v>15</v>
      </c>
      <c r="E121">
        <v>78</v>
      </c>
      <c r="F121">
        <v>7</v>
      </c>
      <c r="G121">
        <v>37193</v>
      </c>
      <c r="H121" t="s">
        <v>151</v>
      </c>
      <c r="I121">
        <v>15</v>
      </c>
      <c r="J121">
        <v>3</v>
      </c>
      <c r="K121">
        <v>11</v>
      </c>
      <c r="L121">
        <v>10</v>
      </c>
      <c r="M121">
        <v>7</v>
      </c>
      <c r="N121">
        <v>1</v>
      </c>
      <c r="O121">
        <v>3</v>
      </c>
      <c r="P121">
        <v>97</v>
      </c>
      <c r="Q121" t="s">
        <v>22</v>
      </c>
      <c r="R121" t="s">
        <v>150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H121">
        <v>0</v>
      </c>
      <c r="AI121">
        <v>0</v>
      </c>
    </row>
    <row r="122" spans="2:35" x14ac:dyDescent="0.3">
      <c r="B122" s="1">
        <v>42209</v>
      </c>
      <c r="C122" s="5">
        <v>2</v>
      </c>
      <c r="D122" t="s">
        <v>15</v>
      </c>
      <c r="E122">
        <v>78</v>
      </c>
      <c r="F122">
        <v>7</v>
      </c>
      <c r="G122">
        <v>37193</v>
      </c>
      <c r="H122" t="s">
        <v>151</v>
      </c>
      <c r="I122">
        <v>15</v>
      </c>
      <c r="J122">
        <v>3</v>
      </c>
      <c r="K122">
        <v>11</v>
      </c>
      <c r="L122">
        <v>10</v>
      </c>
      <c r="M122">
        <v>7</v>
      </c>
      <c r="N122">
        <v>1</v>
      </c>
      <c r="O122">
        <v>4</v>
      </c>
      <c r="P122">
        <v>75</v>
      </c>
      <c r="Q122" t="s">
        <v>16</v>
      </c>
      <c r="R122" t="s">
        <v>150</v>
      </c>
      <c r="S122">
        <v>4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H122">
        <v>0</v>
      </c>
      <c r="AI122">
        <v>0</v>
      </c>
    </row>
    <row r="123" spans="2:35" x14ac:dyDescent="0.3">
      <c r="B123" s="1">
        <v>42209</v>
      </c>
      <c r="C123" s="5">
        <v>2</v>
      </c>
      <c r="D123" t="s">
        <v>15</v>
      </c>
      <c r="E123">
        <v>78</v>
      </c>
      <c r="F123">
        <v>7</v>
      </c>
      <c r="G123">
        <v>37193</v>
      </c>
      <c r="H123" t="s">
        <v>151</v>
      </c>
      <c r="I123">
        <v>15</v>
      </c>
      <c r="J123">
        <v>3</v>
      </c>
      <c r="K123">
        <v>11</v>
      </c>
      <c r="L123">
        <v>10</v>
      </c>
      <c r="M123">
        <v>7</v>
      </c>
      <c r="N123">
        <v>1</v>
      </c>
      <c r="O123">
        <v>5</v>
      </c>
      <c r="P123">
        <v>53</v>
      </c>
      <c r="Q123" t="s">
        <v>22</v>
      </c>
      <c r="R123" t="s">
        <v>150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H123">
        <v>0</v>
      </c>
      <c r="AI123">
        <v>0</v>
      </c>
    </row>
    <row r="124" spans="2:35" x14ac:dyDescent="0.3">
      <c r="B124" s="1">
        <v>42209</v>
      </c>
      <c r="C124" s="5">
        <v>2</v>
      </c>
      <c r="D124" t="s">
        <v>15</v>
      </c>
      <c r="E124">
        <v>78</v>
      </c>
      <c r="F124">
        <v>7</v>
      </c>
      <c r="G124">
        <v>37193</v>
      </c>
      <c r="H124" t="s">
        <v>151</v>
      </c>
      <c r="I124">
        <v>15</v>
      </c>
      <c r="J124">
        <v>3</v>
      </c>
      <c r="K124">
        <v>11</v>
      </c>
      <c r="L124">
        <v>10</v>
      </c>
      <c r="M124">
        <v>7</v>
      </c>
      <c r="N124">
        <v>1</v>
      </c>
      <c r="O124">
        <v>6</v>
      </c>
      <c r="P124">
        <v>60</v>
      </c>
      <c r="Q124" t="s">
        <v>22</v>
      </c>
      <c r="R124" t="s">
        <v>150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H124">
        <v>0</v>
      </c>
      <c r="AI124">
        <v>0</v>
      </c>
    </row>
    <row r="125" spans="2:35" x14ac:dyDescent="0.3">
      <c r="B125" s="1">
        <v>42209</v>
      </c>
      <c r="C125" s="5">
        <v>2</v>
      </c>
      <c r="D125" t="s">
        <v>15</v>
      </c>
      <c r="E125">
        <v>78</v>
      </c>
      <c r="F125">
        <v>7</v>
      </c>
      <c r="G125">
        <v>37193</v>
      </c>
      <c r="H125" t="s">
        <v>151</v>
      </c>
      <c r="I125">
        <v>15</v>
      </c>
      <c r="J125">
        <v>3</v>
      </c>
      <c r="K125">
        <v>11</v>
      </c>
      <c r="L125">
        <v>10</v>
      </c>
      <c r="M125">
        <v>7</v>
      </c>
      <c r="N125">
        <v>1</v>
      </c>
      <c r="O125">
        <v>7</v>
      </c>
      <c r="P125">
        <v>120</v>
      </c>
      <c r="Q125" t="s">
        <v>17</v>
      </c>
      <c r="R125" t="s">
        <v>17</v>
      </c>
      <c r="S125">
        <v>3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H125">
        <v>0</v>
      </c>
      <c r="AI125">
        <v>0</v>
      </c>
    </row>
    <row r="126" spans="2:35" x14ac:dyDescent="0.3">
      <c r="B126" s="1">
        <v>42209</v>
      </c>
      <c r="C126" s="5">
        <v>2</v>
      </c>
      <c r="D126" t="s">
        <v>15</v>
      </c>
      <c r="E126">
        <v>78</v>
      </c>
      <c r="F126">
        <v>7</v>
      </c>
      <c r="G126">
        <v>37193</v>
      </c>
      <c r="H126" t="s">
        <v>151</v>
      </c>
      <c r="I126">
        <v>15</v>
      </c>
      <c r="J126">
        <v>3</v>
      </c>
      <c r="K126">
        <v>11</v>
      </c>
      <c r="L126">
        <v>10</v>
      </c>
      <c r="M126">
        <v>7</v>
      </c>
      <c r="N126">
        <v>1</v>
      </c>
      <c r="O126">
        <v>8</v>
      </c>
      <c r="P126">
        <v>95</v>
      </c>
      <c r="Q126" t="s">
        <v>36</v>
      </c>
      <c r="R126" t="s">
        <v>18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H126">
        <v>0</v>
      </c>
      <c r="AI126">
        <v>0</v>
      </c>
    </row>
    <row r="127" spans="2:35" x14ac:dyDescent="0.3">
      <c r="B127" s="1">
        <v>42209</v>
      </c>
      <c r="C127" s="5">
        <v>2</v>
      </c>
      <c r="D127" t="s">
        <v>15</v>
      </c>
      <c r="E127">
        <v>78</v>
      </c>
      <c r="F127">
        <v>7</v>
      </c>
      <c r="G127">
        <v>37193</v>
      </c>
      <c r="H127" t="s">
        <v>151</v>
      </c>
      <c r="I127">
        <v>15</v>
      </c>
      <c r="J127">
        <v>3</v>
      </c>
      <c r="K127">
        <v>11</v>
      </c>
      <c r="L127">
        <v>10</v>
      </c>
      <c r="M127">
        <v>7</v>
      </c>
      <c r="N127">
        <v>1</v>
      </c>
      <c r="O127">
        <v>9</v>
      </c>
      <c r="P127">
        <v>77</v>
      </c>
      <c r="Q127" t="s">
        <v>16</v>
      </c>
      <c r="R127" t="s">
        <v>150</v>
      </c>
      <c r="S127">
        <v>3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H127">
        <v>0</v>
      </c>
      <c r="AI127">
        <v>0</v>
      </c>
    </row>
    <row r="128" spans="2:35" x14ac:dyDescent="0.3">
      <c r="B128" s="1">
        <v>42209</v>
      </c>
      <c r="C128" s="5">
        <v>2</v>
      </c>
      <c r="D128" t="s">
        <v>15</v>
      </c>
      <c r="E128">
        <v>78</v>
      </c>
      <c r="F128">
        <v>7</v>
      </c>
      <c r="G128">
        <v>37193</v>
      </c>
      <c r="H128" t="s">
        <v>151</v>
      </c>
      <c r="I128">
        <v>15</v>
      </c>
      <c r="J128">
        <v>3</v>
      </c>
      <c r="K128">
        <v>11</v>
      </c>
      <c r="L128">
        <v>10</v>
      </c>
      <c r="M128">
        <v>7</v>
      </c>
      <c r="N128">
        <v>1</v>
      </c>
      <c r="O128">
        <v>10</v>
      </c>
      <c r="P128">
        <v>21</v>
      </c>
      <c r="Q128" t="s">
        <v>16</v>
      </c>
      <c r="R128" t="s">
        <v>150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H128">
        <v>0</v>
      </c>
      <c r="AI128">
        <v>0</v>
      </c>
    </row>
    <row r="129" spans="2:35" x14ac:dyDescent="0.3">
      <c r="B129" s="1">
        <v>42209</v>
      </c>
      <c r="C129" s="5">
        <v>2</v>
      </c>
      <c r="D129" t="s">
        <v>15</v>
      </c>
      <c r="E129">
        <v>78</v>
      </c>
      <c r="F129">
        <v>7</v>
      </c>
      <c r="G129">
        <v>37193</v>
      </c>
      <c r="H129" t="s">
        <v>151</v>
      </c>
      <c r="I129">
        <v>15</v>
      </c>
      <c r="J129">
        <v>3</v>
      </c>
      <c r="K129">
        <v>11</v>
      </c>
      <c r="L129">
        <v>10</v>
      </c>
      <c r="M129">
        <v>7</v>
      </c>
      <c r="N129">
        <v>1</v>
      </c>
      <c r="O129">
        <v>11</v>
      </c>
      <c r="P129">
        <v>76</v>
      </c>
      <c r="Q129" t="s">
        <v>19</v>
      </c>
      <c r="R129" t="s">
        <v>19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H129">
        <v>0</v>
      </c>
      <c r="AI129">
        <v>0</v>
      </c>
    </row>
    <row r="130" spans="2:35" x14ac:dyDescent="0.3">
      <c r="B130" s="1">
        <v>42209</v>
      </c>
      <c r="C130" s="5">
        <v>2</v>
      </c>
      <c r="D130" t="s">
        <v>15</v>
      </c>
      <c r="E130">
        <v>78</v>
      </c>
      <c r="F130">
        <v>7</v>
      </c>
      <c r="G130">
        <v>37193</v>
      </c>
      <c r="H130" t="s">
        <v>151</v>
      </c>
      <c r="I130">
        <v>15</v>
      </c>
      <c r="J130">
        <v>3</v>
      </c>
      <c r="K130">
        <v>11</v>
      </c>
      <c r="L130">
        <v>10</v>
      </c>
      <c r="M130">
        <v>7</v>
      </c>
      <c r="N130">
        <v>1</v>
      </c>
      <c r="O130">
        <v>12</v>
      </c>
      <c r="P130">
        <v>52</v>
      </c>
      <c r="Q130" t="s">
        <v>16</v>
      </c>
      <c r="R130" t="s">
        <v>150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H130">
        <v>0</v>
      </c>
      <c r="AI130">
        <v>0</v>
      </c>
    </row>
    <row r="131" spans="2:35" x14ac:dyDescent="0.3">
      <c r="B131" s="1">
        <v>42209</v>
      </c>
      <c r="C131" s="5">
        <v>2</v>
      </c>
      <c r="D131" t="s">
        <v>15</v>
      </c>
      <c r="E131">
        <v>78</v>
      </c>
      <c r="F131">
        <v>7</v>
      </c>
      <c r="G131">
        <v>37193</v>
      </c>
      <c r="H131" t="s">
        <v>151</v>
      </c>
      <c r="I131">
        <v>15</v>
      </c>
      <c r="J131">
        <v>3</v>
      </c>
      <c r="K131">
        <v>11</v>
      </c>
      <c r="L131">
        <v>10</v>
      </c>
      <c r="M131">
        <v>7</v>
      </c>
      <c r="N131">
        <v>1</v>
      </c>
      <c r="O131">
        <v>13</v>
      </c>
      <c r="P131">
        <v>93</v>
      </c>
      <c r="Q131" t="s">
        <v>21</v>
      </c>
      <c r="R131" t="s">
        <v>21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H131">
        <v>0</v>
      </c>
      <c r="AI131">
        <v>0</v>
      </c>
    </row>
    <row r="132" spans="2:35" x14ac:dyDescent="0.3">
      <c r="B132" s="1">
        <v>42209</v>
      </c>
      <c r="C132" s="5">
        <v>2</v>
      </c>
      <c r="D132" t="s">
        <v>15</v>
      </c>
      <c r="E132">
        <v>78</v>
      </c>
      <c r="F132">
        <v>7</v>
      </c>
      <c r="G132">
        <v>37193</v>
      </c>
      <c r="H132" t="s">
        <v>151</v>
      </c>
      <c r="I132">
        <v>15</v>
      </c>
      <c r="J132">
        <v>3</v>
      </c>
      <c r="K132">
        <v>11</v>
      </c>
      <c r="L132">
        <v>10</v>
      </c>
      <c r="M132">
        <v>7</v>
      </c>
      <c r="N132">
        <v>1</v>
      </c>
      <c r="O132">
        <v>14</v>
      </c>
      <c r="P132">
        <v>50</v>
      </c>
      <c r="Q132" t="s">
        <v>16</v>
      </c>
      <c r="R132" t="s">
        <v>150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H132">
        <v>0</v>
      </c>
      <c r="AI132">
        <v>0</v>
      </c>
    </row>
    <row r="133" spans="2:35" x14ac:dyDescent="0.3">
      <c r="B133" s="1">
        <v>42209</v>
      </c>
      <c r="C133" s="5">
        <v>2</v>
      </c>
      <c r="D133" t="s">
        <v>15</v>
      </c>
      <c r="E133">
        <v>78</v>
      </c>
      <c r="F133">
        <v>7</v>
      </c>
      <c r="G133">
        <v>37193</v>
      </c>
      <c r="H133" t="s">
        <v>151</v>
      </c>
      <c r="I133">
        <v>15</v>
      </c>
      <c r="J133">
        <v>3</v>
      </c>
      <c r="K133">
        <v>11</v>
      </c>
      <c r="L133">
        <v>10</v>
      </c>
      <c r="M133">
        <v>7</v>
      </c>
      <c r="N133">
        <v>1</v>
      </c>
      <c r="O133">
        <v>15</v>
      </c>
      <c r="P133">
        <v>60</v>
      </c>
      <c r="Q133" t="s">
        <v>16</v>
      </c>
      <c r="R133" t="s">
        <v>150</v>
      </c>
      <c r="S133">
        <v>4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H133">
        <v>0</v>
      </c>
      <c r="AI133">
        <v>0</v>
      </c>
    </row>
    <row r="134" spans="2:35" x14ac:dyDescent="0.3">
      <c r="B134" s="1">
        <v>42212</v>
      </c>
      <c r="C134" s="5">
        <v>2</v>
      </c>
      <c r="D134" t="s">
        <v>15</v>
      </c>
      <c r="E134">
        <v>79</v>
      </c>
      <c r="F134">
        <v>8</v>
      </c>
      <c r="G134">
        <v>36138</v>
      </c>
      <c r="H134" t="s">
        <v>150</v>
      </c>
      <c r="I134">
        <v>2</v>
      </c>
      <c r="J134">
        <v>0</v>
      </c>
      <c r="K134">
        <v>31</v>
      </c>
      <c r="L134">
        <v>0</v>
      </c>
      <c r="M134">
        <v>10</v>
      </c>
      <c r="N134">
        <v>6</v>
      </c>
      <c r="O134">
        <v>1</v>
      </c>
      <c r="P134">
        <v>150</v>
      </c>
      <c r="Q134" t="s">
        <v>20</v>
      </c>
      <c r="R134" t="s">
        <v>20</v>
      </c>
      <c r="S134">
        <v>4</v>
      </c>
      <c r="T134">
        <v>0</v>
      </c>
      <c r="U134">
        <v>3</v>
      </c>
      <c r="V134">
        <v>3</v>
      </c>
      <c r="W134">
        <v>0</v>
      </c>
      <c r="X134">
        <v>0</v>
      </c>
      <c r="Y134">
        <v>0</v>
      </c>
      <c r="Z134">
        <v>0</v>
      </c>
      <c r="AB134" t="s">
        <v>37</v>
      </c>
      <c r="AH134">
        <v>0</v>
      </c>
      <c r="AI134">
        <v>0</v>
      </c>
    </row>
    <row r="135" spans="2:35" x14ac:dyDescent="0.3">
      <c r="B135" s="1">
        <v>42212</v>
      </c>
      <c r="C135" s="5">
        <v>2</v>
      </c>
      <c r="D135" t="s">
        <v>15</v>
      </c>
      <c r="E135">
        <v>79</v>
      </c>
      <c r="F135">
        <v>8</v>
      </c>
      <c r="G135">
        <v>36138</v>
      </c>
      <c r="H135" t="s">
        <v>150</v>
      </c>
      <c r="I135">
        <v>2</v>
      </c>
      <c r="J135">
        <v>0</v>
      </c>
      <c r="K135">
        <v>31</v>
      </c>
      <c r="L135">
        <v>0</v>
      </c>
      <c r="M135">
        <v>10</v>
      </c>
      <c r="N135">
        <v>6</v>
      </c>
      <c r="O135">
        <v>2</v>
      </c>
      <c r="P135">
        <v>53</v>
      </c>
      <c r="Q135" t="s">
        <v>16</v>
      </c>
      <c r="R135" t="s">
        <v>150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H135">
        <v>0</v>
      </c>
      <c r="AI135">
        <v>0</v>
      </c>
    </row>
    <row r="136" spans="2:35" x14ac:dyDescent="0.3">
      <c r="B136" s="1">
        <v>42212</v>
      </c>
      <c r="C136" s="5">
        <v>2</v>
      </c>
      <c r="D136" t="s">
        <v>15</v>
      </c>
      <c r="E136">
        <v>80</v>
      </c>
      <c r="F136">
        <v>9</v>
      </c>
      <c r="G136">
        <v>35183</v>
      </c>
      <c r="H136" t="s">
        <v>151</v>
      </c>
      <c r="I136">
        <v>22</v>
      </c>
      <c r="J136">
        <v>9</v>
      </c>
      <c r="K136">
        <v>27</v>
      </c>
      <c r="L136">
        <v>16</v>
      </c>
      <c r="M136">
        <v>28</v>
      </c>
      <c r="N136">
        <v>8</v>
      </c>
      <c r="O136">
        <v>1</v>
      </c>
      <c r="P136">
        <v>149</v>
      </c>
      <c r="Q136" t="s">
        <v>16</v>
      </c>
      <c r="R136" t="s">
        <v>150</v>
      </c>
      <c r="S136" s="2">
        <v>3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H136">
        <v>0</v>
      </c>
      <c r="AI136">
        <v>0</v>
      </c>
    </row>
    <row r="137" spans="2:35" x14ac:dyDescent="0.3">
      <c r="B137" s="1">
        <v>42212</v>
      </c>
      <c r="C137" s="5">
        <v>2</v>
      </c>
      <c r="D137" t="s">
        <v>15</v>
      </c>
      <c r="E137">
        <v>80</v>
      </c>
      <c r="F137">
        <v>9</v>
      </c>
      <c r="G137">
        <v>35183</v>
      </c>
      <c r="H137" t="s">
        <v>151</v>
      </c>
      <c r="I137">
        <v>22</v>
      </c>
      <c r="J137">
        <v>9</v>
      </c>
      <c r="K137">
        <v>27</v>
      </c>
      <c r="L137">
        <v>16</v>
      </c>
      <c r="M137">
        <v>28</v>
      </c>
      <c r="N137">
        <v>8</v>
      </c>
      <c r="O137">
        <v>2</v>
      </c>
      <c r="P137">
        <v>46</v>
      </c>
      <c r="Q137" t="s">
        <v>22</v>
      </c>
      <c r="R137" t="s">
        <v>150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H137">
        <v>0</v>
      </c>
      <c r="AI137">
        <v>0</v>
      </c>
    </row>
    <row r="138" spans="2:35" x14ac:dyDescent="0.3">
      <c r="B138" s="1">
        <v>42212</v>
      </c>
      <c r="C138" s="5">
        <v>2</v>
      </c>
      <c r="D138" t="s">
        <v>15</v>
      </c>
      <c r="E138">
        <v>80</v>
      </c>
      <c r="F138">
        <v>9</v>
      </c>
      <c r="G138">
        <v>35183</v>
      </c>
      <c r="H138" t="s">
        <v>151</v>
      </c>
      <c r="I138">
        <v>22</v>
      </c>
      <c r="J138">
        <v>9</v>
      </c>
      <c r="K138">
        <v>27</v>
      </c>
      <c r="L138">
        <v>16</v>
      </c>
      <c r="M138">
        <v>28</v>
      </c>
      <c r="N138">
        <v>8</v>
      </c>
      <c r="O138">
        <v>3</v>
      </c>
      <c r="P138">
        <v>69</v>
      </c>
      <c r="Q138" t="s">
        <v>22</v>
      </c>
      <c r="R138" t="s">
        <v>150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H138">
        <v>0</v>
      </c>
      <c r="AI138">
        <v>0</v>
      </c>
    </row>
    <row r="139" spans="2:35" x14ac:dyDescent="0.3">
      <c r="B139" s="1">
        <v>42212</v>
      </c>
      <c r="C139" s="5">
        <v>2</v>
      </c>
      <c r="D139" t="s">
        <v>15</v>
      </c>
      <c r="E139">
        <v>80</v>
      </c>
      <c r="F139">
        <v>9</v>
      </c>
      <c r="G139">
        <v>35183</v>
      </c>
      <c r="H139" t="s">
        <v>151</v>
      </c>
      <c r="I139">
        <v>22</v>
      </c>
      <c r="J139">
        <v>9</v>
      </c>
      <c r="K139">
        <v>27</v>
      </c>
      <c r="L139">
        <v>16</v>
      </c>
      <c r="M139">
        <v>28</v>
      </c>
      <c r="N139">
        <v>8</v>
      </c>
      <c r="O139">
        <v>4</v>
      </c>
      <c r="P139">
        <v>100</v>
      </c>
      <c r="Q139" t="s">
        <v>16</v>
      </c>
      <c r="R139" t="s">
        <v>150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 t="s">
        <v>38</v>
      </c>
      <c r="AG139" t="s">
        <v>38</v>
      </c>
      <c r="AH139">
        <v>0</v>
      </c>
      <c r="AI139">
        <v>1</v>
      </c>
    </row>
    <row r="140" spans="2:35" x14ac:dyDescent="0.3">
      <c r="B140" s="1">
        <v>42212</v>
      </c>
      <c r="C140" s="5">
        <v>2</v>
      </c>
      <c r="D140" t="s">
        <v>15</v>
      </c>
      <c r="E140">
        <v>80</v>
      </c>
      <c r="F140">
        <v>9</v>
      </c>
      <c r="G140">
        <v>35183</v>
      </c>
      <c r="H140" t="s">
        <v>151</v>
      </c>
      <c r="I140">
        <v>22</v>
      </c>
      <c r="J140">
        <v>9</v>
      </c>
      <c r="K140">
        <v>27</v>
      </c>
      <c r="L140">
        <v>16</v>
      </c>
      <c r="M140">
        <v>28</v>
      </c>
      <c r="N140">
        <v>8</v>
      </c>
      <c r="O140">
        <v>5</v>
      </c>
      <c r="P140">
        <v>115</v>
      </c>
      <c r="Q140" t="s">
        <v>16</v>
      </c>
      <c r="R140" t="s">
        <v>150</v>
      </c>
      <c r="S140">
        <v>4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H140">
        <v>0</v>
      </c>
      <c r="AI140">
        <v>0</v>
      </c>
    </row>
    <row r="141" spans="2:35" x14ac:dyDescent="0.3">
      <c r="B141" s="1">
        <v>42212</v>
      </c>
      <c r="C141" s="5">
        <v>2</v>
      </c>
      <c r="D141" t="s">
        <v>15</v>
      </c>
      <c r="E141">
        <v>80</v>
      </c>
      <c r="F141">
        <v>9</v>
      </c>
      <c r="G141">
        <v>35183</v>
      </c>
      <c r="H141" t="s">
        <v>151</v>
      </c>
      <c r="I141">
        <v>22</v>
      </c>
      <c r="J141">
        <v>9</v>
      </c>
      <c r="K141">
        <v>27</v>
      </c>
      <c r="L141">
        <v>16</v>
      </c>
      <c r="M141">
        <v>28</v>
      </c>
      <c r="N141">
        <v>8</v>
      </c>
      <c r="O141">
        <v>6</v>
      </c>
      <c r="P141">
        <v>75</v>
      </c>
      <c r="Q141" t="s">
        <v>22</v>
      </c>
      <c r="R141" t="s">
        <v>150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H141">
        <v>0</v>
      </c>
      <c r="AI141">
        <v>0</v>
      </c>
    </row>
    <row r="142" spans="2:35" x14ac:dyDescent="0.3">
      <c r="B142" s="1">
        <v>42212</v>
      </c>
      <c r="C142" s="5">
        <v>2</v>
      </c>
      <c r="D142" t="s">
        <v>15</v>
      </c>
      <c r="E142">
        <v>80</v>
      </c>
      <c r="F142">
        <v>9</v>
      </c>
      <c r="G142">
        <v>35183</v>
      </c>
      <c r="H142" t="s">
        <v>151</v>
      </c>
      <c r="I142">
        <v>22</v>
      </c>
      <c r="J142">
        <v>9</v>
      </c>
      <c r="K142">
        <v>27</v>
      </c>
      <c r="L142">
        <v>16</v>
      </c>
      <c r="M142">
        <v>28</v>
      </c>
      <c r="N142">
        <v>8</v>
      </c>
      <c r="O142">
        <v>7</v>
      </c>
      <c r="P142">
        <v>104</v>
      </c>
      <c r="Q142" t="s">
        <v>16</v>
      </c>
      <c r="R142" t="s">
        <v>150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H142">
        <v>0</v>
      </c>
      <c r="AI142">
        <v>0</v>
      </c>
    </row>
    <row r="143" spans="2:35" x14ac:dyDescent="0.3">
      <c r="B143" s="1">
        <v>42212</v>
      </c>
      <c r="C143" s="5">
        <v>2</v>
      </c>
      <c r="D143" t="s">
        <v>15</v>
      </c>
      <c r="E143">
        <v>80</v>
      </c>
      <c r="F143">
        <v>9</v>
      </c>
      <c r="G143">
        <v>35183</v>
      </c>
      <c r="H143" t="s">
        <v>151</v>
      </c>
      <c r="I143">
        <v>22</v>
      </c>
      <c r="J143">
        <v>9</v>
      </c>
      <c r="K143">
        <v>27</v>
      </c>
      <c r="L143">
        <v>16</v>
      </c>
      <c r="M143">
        <v>28</v>
      </c>
      <c r="N143">
        <v>8</v>
      </c>
      <c r="O143">
        <v>8</v>
      </c>
      <c r="P143">
        <v>118</v>
      </c>
      <c r="Q143" t="s">
        <v>16</v>
      </c>
      <c r="R143" t="s">
        <v>150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H143">
        <v>0</v>
      </c>
      <c r="AI143">
        <v>0</v>
      </c>
    </row>
    <row r="144" spans="2:35" x14ac:dyDescent="0.3">
      <c r="B144" s="1">
        <v>42212</v>
      </c>
      <c r="C144" s="5">
        <v>2</v>
      </c>
      <c r="D144" t="s">
        <v>15</v>
      </c>
      <c r="E144">
        <v>80</v>
      </c>
      <c r="F144">
        <v>9</v>
      </c>
      <c r="G144">
        <v>35183</v>
      </c>
      <c r="H144" t="s">
        <v>151</v>
      </c>
      <c r="I144">
        <v>22</v>
      </c>
      <c r="J144">
        <v>9</v>
      </c>
      <c r="K144">
        <v>27</v>
      </c>
      <c r="L144">
        <v>16</v>
      </c>
      <c r="M144">
        <v>28</v>
      </c>
      <c r="N144">
        <v>8</v>
      </c>
      <c r="O144">
        <v>9</v>
      </c>
      <c r="P144">
        <v>107</v>
      </c>
      <c r="Q144" t="s">
        <v>16</v>
      </c>
      <c r="R144" t="s">
        <v>150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H144">
        <v>0</v>
      </c>
      <c r="AI144">
        <v>0</v>
      </c>
    </row>
    <row r="145" spans="2:35" x14ac:dyDescent="0.3">
      <c r="B145" s="1">
        <v>42212</v>
      </c>
      <c r="C145" s="5">
        <v>2</v>
      </c>
      <c r="D145" t="s">
        <v>15</v>
      </c>
      <c r="E145">
        <v>80</v>
      </c>
      <c r="F145">
        <v>9</v>
      </c>
      <c r="G145">
        <v>35183</v>
      </c>
      <c r="H145" t="s">
        <v>151</v>
      </c>
      <c r="I145">
        <v>22</v>
      </c>
      <c r="J145">
        <v>9</v>
      </c>
      <c r="K145">
        <v>27</v>
      </c>
      <c r="L145">
        <v>16</v>
      </c>
      <c r="M145">
        <v>28</v>
      </c>
      <c r="N145">
        <v>8</v>
      </c>
      <c r="O145">
        <v>10</v>
      </c>
      <c r="P145">
        <v>141</v>
      </c>
      <c r="Q145" t="s">
        <v>16</v>
      </c>
      <c r="R145" t="s">
        <v>150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H145">
        <v>0</v>
      </c>
      <c r="AI145">
        <v>0</v>
      </c>
    </row>
    <row r="146" spans="2:35" x14ac:dyDescent="0.3">
      <c r="B146" s="1">
        <v>42212</v>
      </c>
      <c r="C146" s="5">
        <v>2</v>
      </c>
      <c r="D146" t="s">
        <v>15</v>
      </c>
      <c r="E146">
        <v>80</v>
      </c>
      <c r="F146">
        <v>9</v>
      </c>
      <c r="G146">
        <v>35183</v>
      </c>
      <c r="H146" t="s">
        <v>151</v>
      </c>
      <c r="I146">
        <v>22</v>
      </c>
      <c r="J146">
        <v>9</v>
      </c>
      <c r="K146">
        <v>27</v>
      </c>
      <c r="L146">
        <v>16</v>
      </c>
      <c r="M146">
        <v>28</v>
      </c>
      <c r="N146">
        <v>8</v>
      </c>
      <c r="O146">
        <v>11</v>
      </c>
      <c r="P146">
        <v>88</v>
      </c>
      <c r="Q146" t="s">
        <v>22</v>
      </c>
      <c r="R146" t="s">
        <v>150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H146">
        <v>0</v>
      </c>
      <c r="AI146">
        <v>0</v>
      </c>
    </row>
    <row r="147" spans="2:35" x14ac:dyDescent="0.3">
      <c r="B147" s="1">
        <v>42212</v>
      </c>
      <c r="C147" s="5">
        <v>2</v>
      </c>
      <c r="D147" t="s">
        <v>15</v>
      </c>
      <c r="E147">
        <v>80</v>
      </c>
      <c r="F147">
        <v>9</v>
      </c>
      <c r="G147">
        <v>35183</v>
      </c>
      <c r="H147" t="s">
        <v>151</v>
      </c>
      <c r="I147">
        <v>22</v>
      </c>
      <c r="J147">
        <v>9</v>
      </c>
      <c r="K147">
        <v>27</v>
      </c>
      <c r="L147">
        <v>16</v>
      </c>
      <c r="M147">
        <v>28</v>
      </c>
      <c r="N147">
        <v>8</v>
      </c>
      <c r="O147">
        <v>12</v>
      </c>
      <c r="P147">
        <v>122</v>
      </c>
      <c r="Q147" t="s">
        <v>16</v>
      </c>
      <c r="R147" t="s">
        <v>150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H147">
        <v>0</v>
      </c>
      <c r="AI147">
        <v>0</v>
      </c>
    </row>
    <row r="148" spans="2:35" x14ac:dyDescent="0.3">
      <c r="B148" s="1">
        <v>42212</v>
      </c>
      <c r="C148" s="5">
        <v>2</v>
      </c>
      <c r="D148" t="s">
        <v>15</v>
      </c>
      <c r="E148">
        <v>80</v>
      </c>
      <c r="F148">
        <v>9</v>
      </c>
      <c r="G148">
        <v>35183</v>
      </c>
      <c r="H148" t="s">
        <v>151</v>
      </c>
      <c r="I148">
        <v>22</v>
      </c>
      <c r="J148">
        <v>9</v>
      </c>
      <c r="K148">
        <v>27</v>
      </c>
      <c r="L148">
        <v>16</v>
      </c>
      <c r="M148">
        <v>28</v>
      </c>
      <c r="N148">
        <v>8</v>
      </c>
      <c r="O148">
        <v>13</v>
      </c>
      <c r="P148">
        <v>123</v>
      </c>
      <c r="Q148" t="s">
        <v>16</v>
      </c>
      <c r="R148" t="s">
        <v>150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H148">
        <v>0</v>
      </c>
      <c r="AI148">
        <v>0</v>
      </c>
    </row>
    <row r="149" spans="2:35" x14ac:dyDescent="0.3">
      <c r="B149" s="1">
        <v>42212</v>
      </c>
      <c r="C149" s="5">
        <v>2</v>
      </c>
      <c r="D149" t="s">
        <v>15</v>
      </c>
      <c r="E149">
        <v>80</v>
      </c>
      <c r="F149">
        <v>9</v>
      </c>
      <c r="G149">
        <v>35183</v>
      </c>
      <c r="H149" t="s">
        <v>151</v>
      </c>
      <c r="I149">
        <v>22</v>
      </c>
      <c r="J149">
        <v>9</v>
      </c>
      <c r="K149">
        <v>27</v>
      </c>
      <c r="L149">
        <v>16</v>
      </c>
      <c r="M149">
        <v>28</v>
      </c>
      <c r="N149">
        <v>8</v>
      </c>
      <c r="O149">
        <v>14</v>
      </c>
      <c r="P149">
        <v>117</v>
      </c>
      <c r="Q149" t="s">
        <v>16</v>
      </c>
      <c r="R149" t="s">
        <v>150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H149">
        <v>0</v>
      </c>
      <c r="AI149">
        <v>0</v>
      </c>
    </row>
    <row r="150" spans="2:35" x14ac:dyDescent="0.3">
      <c r="B150" s="1">
        <v>42212</v>
      </c>
      <c r="C150" s="5">
        <v>2</v>
      </c>
      <c r="D150" t="s">
        <v>15</v>
      </c>
      <c r="E150">
        <v>80</v>
      </c>
      <c r="F150">
        <v>9</v>
      </c>
      <c r="G150">
        <v>35183</v>
      </c>
      <c r="H150" t="s">
        <v>151</v>
      </c>
      <c r="I150">
        <v>22</v>
      </c>
      <c r="J150">
        <v>9</v>
      </c>
      <c r="K150">
        <v>27</v>
      </c>
      <c r="L150">
        <v>16</v>
      </c>
      <c r="M150">
        <v>28</v>
      </c>
      <c r="N150">
        <v>8</v>
      </c>
      <c r="O150">
        <v>15</v>
      </c>
      <c r="P150">
        <v>75</v>
      </c>
      <c r="Q150" t="s">
        <v>22</v>
      </c>
      <c r="R150" t="s">
        <v>150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H150">
        <v>0</v>
      </c>
      <c r="AI150">
        <v>0</v>
      </c>
    </row>
    <row r="151" spans="2:35" x14ac:dyDescent="0.3">
      <c r="B151" s="1">
        <v>42212</v>
      </c>
      <c r="C151" s="5">
        <v>2</v>
      </c>
      <c r="D151" t="s">
        <v>15</v>
      </c>
      <c r="E151">
        <v>80</v>
      </c>
      <c r="F151">
        <v>9</v>
      </c>
      <c r="G151">
        <v>35183</v>
      </c>
      <c r="H151" t="s">
        <v>151</v>
      </c>
      <c r="I151">
        <v>22</v>
      </c>
      <c r="J151">
        <v>9</v>
      </c>
      <c r="K151">
        <v>27</v>
      </c>
      <c r="L151">
        <v>16</v>
      </c>
      <c r="M151">
        <v>28</v>
      </c>
      <c r="N151">
        <v>8</v>
      </c>
      <c r="O151">
        <v>16</v>
      </c>
      <c r="P151">
        <v>125</v>
      </c>
      <c r="Q151" t="s">
        <v>16</v>
      </c>
      <c r="R151" t="s">
        <v>150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H151">
        <v>0</v>
      </c>
      <c r="AI151">
        <v>0</v>
      </c>
    </row>
    <row r="152" spans="2:35" x14ac:dyDescent="0.3">
      <c r="B152" s="1">
        <v>42212</v>
      </c>
      <c r="C152" s="5">
        <v>2</v>
      </c>
      <c r="D152" t="s">
        <v>15</v>
      </c>
      <c r="E152">
        <v>80</v>
      </c>
      <c r="F152">
        <v>9</v>
      </c>
      <c r="G152">
        <v>35183</v>
      </c>
      <c r="H152" t="s">
        <v>151</v>
      </c>
      <c r="I152">
        <v>22</v>
      </c>
      <c r="J152">
        <v>9</v>
      </c>
      <c r="K152">
        <v>27</v>
      </c>
      <c r="L152">
        <v>16</v>
      </c>
      <c r="M152">
        <v>28</v>
      </c>
      <c r="N152">
        <v>8</v>
      </c>
      <c r="O152">
        <v>17</v>
      </c>
      <c r="P152">
        <v>126</v>
      </c>
      <c r="Q152" t="s">
        <v>16</v>
      </c>
      <c r="R152" t="s">
        <v>150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H152">
        <v>0</v>
      </c>
      <c r="AI152">
        <v>0</v>
      </c>
    </row>
    <row r="153" spans="2:35" x14ac:dyDescent="0.3">
      <c r="B153" s="1">
        <v>42212</v>
      </c>
      <c r="C153" s="5">
        <v>2</v>
      </c>
      <c r="D153" t="s">
        <v>15</v>
      </c>
      <c r="E153">
        <v>80</v>
      </c>
      <c r="F153">
        <v>9</v>
      </c>
      <c r="G153">
        <v>35183</v>
      </c>
      <c r="H153" t="s">
        <v>151</v>
      </c>
      <c r="I153">
        <v>22</v>
      </c>
      <c r="J153">
        <v>9</v>
      </c>
      <c r="K153">
        <v>27</v>
      </c>
      <c r="L153">
        <v>16</v>
      </c>
      <c r="M153">
        <v>28</v>
      </c>
      <c r="N153">
        <v>8</v>
      </c>
      <c r="O153">
        <v>18</v>
      </c>
      <c r="P153">
        <v>86</v>
      </c>
      <c r="Q153" s="2" t="s">
        <v>16</v>
      </c>
      <c r="R153" t="s">
        <v>150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H153">
        <v>0</v>
      </c>
      <c r="AI153">
        <v>0</v>
      </c>
    </row>
    <row r="154" spans="2:35" x14ac:dyDescent="0.3">
      <c r="B154" s="1">
        <v>42212</v>
      </c>
      <c r="C154" s="5">
        <v>2</v>
      </c>
      <c r="D154" t="s">
        <v>15</v>
      </c>
      <c r="E154">
        <v>80</v>
      </c>
      <c r="F154">
        <v>9</v>
      </c>
      <c r="G154">
        <v>35183</v>
      </c>
      <c r="H154" t="s">
        <v>151</v>
      </c>
      <c r="I154">
        <v>22</v>
      </c>
      <c r="J154">
        <v>9</v>
      </c>
      <c r="K154">
        <v>27</v>
      </c>
      <c r="L154">
        <v>16</v>
      </c>
      <c r="M154">
        <v>28</v>
      </c>
      <c r="N154">
        <v>8</v>
      </c>
      <c r="O154">
        <v>19</v>
      </c>
      <c r="P154">
        <v>111</v>
      </c>
      <c r="Q154" t="s">
        <v>22</v>
      </c>
      <c r="R154" t="s">
        <v>150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H154">
        <v>0</v>
      </c>
      <c r="AI154">
        <v>0</v>
      </c>
    </row>
    <row r="155" spans="2:35" x14ac:dyDescent="0.3">
      <c r="B155" s="1">
        <v>42212</v>
      </c>
      <c r="C155" s="5">
        <v>2</v>
      </c>
      <c r="D155" t="s">
        <v>15</v>
      </c>
      <c r="E155">
        <v>80</v>
      </c>
      <c r="F155">
        <v>9</v>
      </c>
      <c r="G155">
        <v>35183</v>
      </c>
      <c r="H155" t="s">
        <v>151</v>
      </c>
      <c r="I155">
        <v>22</v>
      </c>
      <c r="J155">
        <v>9</v>
      </c>
      <c r="K155">
        <v>27</v>
      </c>
      <c r="L155">
        <v>16</v>
      </c>
      <c r="M155">
        <v>28</v>
      </c>
      <c r="N155">
        <v>8</v>
      </c>
      <c r="O155">
        <v>20</v>
      </c>
      <c r="P155">
        <v>114</v>
      </c>
      <c r="Q155" t="s">
        <v>22</v>
      </c>
      <c r="R155" t="s">
        <v>150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 t="s">
        <v>39</v>
      </c>
      <c r="AF155" t="s">
        <v>39</v>
      </c>
      <c r="AH155">
        <v>1</v>
      </c>
      <c r="AI155">
        <v>0</v>
      </c>
    </row>
    <row r="156" spans="2:35" x14ac:dyDescent="0.3">
      <c r="B156" s="1">
        <v>42212</v>
      </c>
      <c r="C156" s="5">
        <v>2</v>
      </c>
      <c r="D156" t="s">
        <v>15</v>
      </c>
      <c r="E156">
        <v>81</v>
      </c>
      <c r="F156">
        <v>10</v>
      </c>
      <c r="G156">
        <v>33853</v>
      </c>
      <c r="H156" t="s">
        <v>150</v>
      </c>
      <c r="I156">
        <v>20</v>
      </c>
      <c r="J156">
        <v>0</v>
      </c>
      <c r="K156">
        <v>4</v>
      </c>
      <c r="L156">
        <v>8</v>
      </c>
      <c r="M156">
        <v>34</v>
      </c>
      <c r="N156">
        <v>8</v>
      </c>
      <c r="O156">
        <v>1</v>
      </c>
      <c r="P156">
        <v>93</v>
      </c>
      <c r="Q156" t="s">
        <v>16</v>
      </c>
      <c r="R156" t="s">
        <v>150</v>
      </c>
      <c r="S156" s="2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H156">
        <v>0</v>
      </c>
      <c r="AI156">
        <v>0</v>
      </c>
    </row>
    <row r="157" spans="2:35" x14ac:dyDescent="0.3">
      <c r="B157" s="1">
        <v>42212</v>
      </c>
      <c r="C157" s="5">
        <v>2</v>
      </c>
      <c r="D157" t="s">
        <v>15</v>
      </c>
      <c r="E157">
        <v>81</v>
      </c>
      <c r="F157">
        <v>10</v>
      </c>
      <c r="G157">
        <v>33853</v>
      </c>
      <c r="H157" t="s">
        <v>150</v>
      </c>
      <c r="I157">
        <v>20</v>
      </c>
      <c r="J157">
        <v>0</v>
      </c>
      <c r="K157">
        <v>4</v>
      </c>
      <c r="L157">
        <v>8</v>
      </c>
      <c r="M157">
        <v>34</v>
      </c>
      <c r="N157">
        <v>8</v>
      </c>
      <c r="O157">
        <v>2</v>
      </c>
      <c r="P157">
        <v>69</v>
      </c>
      <c r="Q157" t="s">
        <v>16</v>
      </c>
      <c r="R157" t="s">
        <v>150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H157">
        <v>0</v>
      </c>
      <c r="AI157">
        <v>0</v>
      </c>
    </row>
    <row r="158" spans="2:35" x14ac:dyDescent="0.3">
      <c r="B158" s="1">
        <v>42212</v>
      </c>
      <c r="C158" s="5">
        <v>2</v>
      </c>
      <c r="D158" t="s">
        <v>15</v>
      </c>
      <c r="E158">
        <v>81</v>
      </c>
      <c r="F158">
        <v>10</v>
      </c>
      <c r="G158">
        <v>33853</v>
      </c>
      <c r="H158" t="s">
        <v>150</v>
      </c>
      <c r="I158">
        <v>20</v>
      </c>
      <c r="J158">
        <v>0</v>
      </c>
      <c r="K158">
        <v>4</v>
      </c>
      <c r="L158">
        <v>8</v>
      </c>
      <c r="M158">
        <v>34</v>
      </c>
      <c r="N158">
        <v>8</v>
      </c>
      <c r="O158">
        <v>3</v>
      </c>
      <c r="P158">
        <v>69</v>
      </c>
      <c r="Q158" t="s">
        <v>16</v>
      </c>
      <c r="R158" t="s">
        <v>150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H158">
        <v>0</v>
      </c>
      <c r="AI158">
        <v>0</v>
      </c>
    </row>
    <row r="159" spans="2:35" x14ac:dyDescent="0.3">
      <c r="B159" s="1">
        <v>42212</v>
      </c>
      <c r="C159" s="5">
        <v>2</v>
      </c>
      <c r="D159" t="s">
        <v>15</v>
      </c>
      <c r="E159">
        <v>81</v>
      </c>
      <c r="F159">
        <v>10</v>
      </c>
      <c r="G159">
        <v>33853</v>
      </c>
      <c r="H159" t="s">
        <v>150</v>
      </c>
      <c r="I159">
        <v>20</v>
      </c>
      <c r="J159">
        <v>0</v>
      </c>
      <c r="K159">
        <v>4</v>
      </c>
      <c r="L159">
        <v>8</v>
      </c>
      <c r="M159">
        <v>34</v>
      </c>
      <c r="N159">
        <v>8</v>
      </c>
      <c r="O159">
        <v>4</v>
      </c>
      <c r="P159">
        <v>96</v>
      </c>
      <c r="Q159" t="s">
        <v>16</v>
      </c>
      <c r="R159" t="s">
        <v>150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H159">
        <v>0</v>
      </c>
      <c r="AI159">
        <v>0</v>
      </c>
    </row>
    <row r="160" spans="2:35" x14ac:dyDescent="0.3">
      <c r="B160" s="1">
        <v>42212</v>
      </c>
      <c r="C160" s="5">
        <v>2</v>
      </c>
      <c r="D160" t="s">
        <v>15</v>
      </c>
      <c r="E160">
        <v>81</v>
      </c>
      <c r="F160">
        <v>10</v>
      </c>
      <c r="G160">
        <v>33853</v>
      </c>
      <c r="H160" t="s">
        <v>150</v>
      </c>
      <c r="I160">
        <v>20</v>
      </c>
      <c r="J160">
        <v>0</v>
      </c>
      <c r="K160">
        <v>4</v>
      </c>
      <c r="L160">
        <v>8</v>
      </c>
      <c r="M160">
        <v>34</v>
      </c>
      <c r="N160">
        <v>8</v>
      </c>
      <c r="O160">
        <v>5</v>
      </c>
      <c r="P160">
        <v>71</v>
      </c>
      <c r="Q160" t="s">
        <v>16</v>
      </c>
      <c r="R160" t="s">
        <v>150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H160">
        <v>0</v>
      </c>
      <c r="AI160">
        <v>0</v>
      </c>
    </row>
    <row r="161" spans="2:35" x14ac:dyDescent="0.3">
      <c r="B161" s="1">
        <v>42212</v>
      </c>
      <c r="C161" s="5">
        <v>2</v>
      </c>
      <c r="D161" t="s">
        <v>15</v>
      </c>
      <c r="E161">
        <v>81</v>
      </c>
      <c r="F161">
        <v>10</v>
      </c>
      <c r="G161">
        <v>33853</v>
      </c>
      <c r="H161" t="s">
        <v>150</v>
      </c>
      <c r="I161">
        <v>20</v>
      </c>
      <c r="J161">
        <v>0</v>
      </c>
      <c r="K161">
        <v>4</v>
      </c>
      <c r="L161">
        <v>8</v>
      </c>
      <c r="M161">
        <v>34</v>
      </c>
      <c r="N161">
        <v>8</v>
      </c>
      <c r="O161">
        <v>6</v>
      </c>
      <c r="P161">
        <v>56</v>
      </c>
      <c r="Q161" t="s">
        <v>22</v>
      </c>
      <c r="R161" t="s">
        <v>150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H161">
        <v>0</v>
      </c>
      <c r="AI161">
        <v>0</v>
      </c>
    </row>
    <row r="162" spans="2:35" x14ac:dyDescent="0.3">
      <c r="B162" s="1">
        <v>42212</v>
      </c>
      <c r="C162" s="5">
        <v>2</v>
      </c>
      <c r="D162" t="s">
        <v>15</v>
      </c>
      <c r="E162">
        <v>81</v>
      </c>
      <c r="F162">
        <v>10</v>
      </c>
      <c r="G162">
        <v>33853</v>
      </c>
      <c r="H162" t="s">
        <v>150</v>
      </c>
      <c r="I162">
        <v>20</v>
      </c>
      <c r="J162">
        <v>0</v>
      </c>
      <c r="K162">
        <v>4</v>
      </c>
      <c r="L162">
        <v>8</v>
      </c>
      <c r="M162">
        <v>34</v>
      </c>
      <c r="N162">
        <v>8</v>
      </c>
      <c r="O162">
        <v>7</v>
      </c>
      <c r="P162">
        <v>61</v>
      </c>
      <c r="Q162" t="s">
        <v>16</v>
      </c>
      <c r="R162" t="s">
        <v>150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H162">
        <v>0</v>
      </c>
      <c r="AI162">
        <v>0</v>
      </c>
    </row>
    <row r="163" spans="2:35" x14ac:dyDescent="0.3">
      <c r="B163" s="1">
        <v>42212</v>
      </c>
      <c r="C163" s="5">
        <v>2</v>
      </c>
      <c r="D163" t="s">
        <v>15</v>
      </c>
      <c r="E163">
        <v>81</v>
      </c>
      <c r="F163">
        <v>10</v>
      </c>
      <c r="G163">
        <v>33853</v>
      </c>
      <c r="H163" t="s">
        <v>150</v>
      </c>
      <c r="I163">
        <v>20</v>
      </c>
      <c r="J163">
        <v>0</v>
      </c>
      <c r="K163">
        <v>4</v>
      </c>
      <c r="L163">
        <v>8</v>
      </c>
      <c r="M163">
        <v>34</v>
      </c>
      <c r="N163">
        <v>8</v>
      </c>
      <c r="O163">
        <v>8</v>
      </c>
      <c r="P163">
        <v>68</v>
      </c>
      <c r="Q163" t="s">
        <v>16</v>
      </c>
      <c r="R163" t="s">
        <v>150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H163">
        <v>0</v>
      </c>
      <c r="AI163">
        <v>0</v>
      </c>
    </row>
    <row r="164" spans="2:35" x14ac:dyDescent="0.3">
      <c r="B164" s="1">
        <v>42212</v>
      </c>
      <c r="C164" s="5">
        <v>2</v>
      </c>
      <c r="D164" t="s">
        <v>15</v>
      </c>
      <c r="E164">
        <v>81</v>
      </c>
      <c r="F164">
        <v>10</v>
      </c>
      <c r="G164">
        <v>33853</v>
      </c>
      <c r="H164" t="s">
        <v>150</v>
      </c>
      <c r="I164">
        <v>20</v>
      </c>
      <c r="J164">
        <v>0</v>
      </c>
      <c r="K164">
        <v>4</v>
      </c>
      <c r="L164">
        <v>8</v>
      </c>
      <c r="M164">
        <v>34</v>
      </c>
      <c r="N164">
        <v>8</v>
      </c>
      <c r="O164">
        <v>9</v>
      </c>
      <c r="P164">
        <v>101</v>
      </c>
      <c r="Q164" t="s">
        <v>16</v>
      </c>
      <c r="R164" t="s">
        <v>150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H164">
        <v>0</v>
      </c>
      <c r="AI164">
        <v>0</v>
      </c>
    </row>
    <row r="165" spans="2:35" x14ac:dyDescent="0.3">
      <c r="B165" s="1">
        <v>42212</v>
      </c>
      <c r="C165" s="5">
        <v>2</v>
      </c>
      <c r="D165" t="s">
        <v>15</v>
      </c>
      <c r="E165">
        <v>81</v>
      </c>
      <c r="F165">
        <v>10</v>
      </c>
      <c r="G165">
        <v>33853</v>
      </c>
      <c r="H165" t="s">
        <v>150</v>
      </c>
      <c r="I165">
        <v>20</v>
      </c>
      <c r="J165">
        <v>0</v>
      </c>
      <c r="K165">
        <v>4</v>
      </c>
      <c r="L165">
        <v>8</v>
      </c>
      <c r="M165">
        <v>34</v>
      </c>
      <c r="N165">
        <v>8</v>
      </c>
      <c r="O165">
        <v>10</v>
      </c>
      <c r="P165">
        <v>75</v>
      </c>
      <c r="Q165" t="s">
        <v>16</v>
      </c>
      <c r="R165" t="s">
        <v>150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H165">
        <v>0</v>
      </c>
      <c r="AI165">
        <v>0</v>
      </c>
    </row>
    <row r="166" spans="2:35" x14ac:dyDescent="0.3">
      <c r="B166" s="1">
        <v>42212</v>
      </c>
      <c r="C166" s="5">
        <v>2</v>
      </c>
      <c r="D166" t="s">
        <v>15</v>
      </c>
      <c r="E166">
        <v>81</v>
      </c>
      <c r="F166">
        <v>10</v>
      </c>
      <c r="G166">
        <v>33853</v>
      </c>
      <c r="H166" t="s">
        <v>150</v>
      </c>
      <c r="I166">
        <v>20</v>
      </c>
      <c r="J166">
        <v>0</v>
      </c>
      <c r="K166">
        <v>4</v>
      </c>
      <c r="L166">
        <v>8</v>
      </c>
      <c r="M166">
        <v>34</v>
      </c>
      <c r="N166">
        <v>8</v>
      </c>
      <c r="O166">
        <v>11</v>
      </c>
      <c r="P166">
        <v>67</v>
      </c>
      <c r="Q166" t="s">
        <v>21</v>
      </c>
      <c r="R166" t="s">
        <v>21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H166">
        <v>0</v>
      </c>
      <c r="AI166">
        <v>0</v>
      </c>
    </row>
    <row r="167" spans="2:35" x14ac:dyDescent="0.3">
      <c r="B167" s="1">
        <v>42212</v>
      </c>
      <c r="C167" s="5">
        <v>2</v>
      </c>
      <c r="D167" t="s">
        <v>15</v>
      </c>
      <c r="E167">
        <v>81</v>
      </c>
      <c r="F167">
        <v>10</v>
      </c>
      <c r="G167">
        <v>33853</v>
      </c>
      <c r="H167" t="s">
        <v>150</v>
      </c>
      <c r="I167">
        <v>20</v>
      </c>
      <c r="J167">
        <v>0</v>
      </c>
      <c r="K167">
        <v>4</v>
      </c>
      <c r="L167">
        <v>8</v>
      </c>
      <c r="M167">
        <v>34</v>
      </c>
      <c r="N167">
        <v>8</v>
      </c>
      <c r="O167">
        <v>12</v>
      </c>
      <c r="P167">
        <v>85</v>
      </c>
      <c r="Q167" t="s">
        <v>16</v>
      </c>
      <c r="R167" t="s">
        <v>150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H167">
        <v>0</v>
      </c>
      <c r="AI167">
        <v>0</v>
      </c>
    </row>
    <row r="168" spans="2:35" x14ac:dyDescent="0.3">
      <c r="B168" s="1">
        <v>42212</v>
      </c>
      <c r="C168" s="5">
        <v>2</v>
      </c>
      <c r="D168" t="s">
        <v>15</v>
      </c>
      <c r="E168">
        <v>81</v>
      </c>
      <c r="F168">
        <v>10</v>
      </c>
      <c r="G168">
        <v>33853</v>
      </c>
      <c r="H168" t="s">
        <v>150</v>
      </c>
      <c r="I168">
        <v>20</v>
      </c>
      <c r="J168">
        <v>0</v>
      </c>
      <c r="K168">
        <v>4</v>
      </c>
      <c r="L168">
        <v>8</v>
      </c>
      <c r="M168">
        <v>34</v>
      </c>
      <c r="N168">
        <v>8</v>
      </c>
      <c r="O168">
        <v>13</v>
      </c>
      <c r="P168">
        <v>108</v>
      </c>
      <c r="Q168" t="s">
        <v>16</v>
      </c>
      <c r="R168" t="s">
        <v>150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H168">
        <v>0</v>
      </c>
      <c r="AI168">
        <v>0</v>
      </c>
    </row>
    <row r="169" spans="2:35" x14ac:dyDescent="0.3">
      <c r="B169" s="1">
        <v>42212</v>
      </c>
      <c r="C169" s="5">
        <v>2</v>
      </c>
      <c r="D169" t="s">
        <v>15</v>
      </c>
      <c r="E169">
        <v>81</v>
      </c>
      <c r="F169">
        <v>10</v>
      </c>
      <c r="G169">
        <v>33853</v>
      </c>
      <c r="H169" t="s">
        <v>150</v>
      </c>
      <c r="I169">
        <v>20</v>
      </c>
      <c r="J169">
        <v>0</v>
      </c>
      <c r="K169">
        <v>4</v>
      </c>
      <c r="L169">
        <v>8</v>
      </c>
      <c r="M169">
        <v>34</v>
      </c>
      <c r="N169">
        <v>8</v>
      </c>
      <c r="O169">
        <v>14</v>
      </c>
      <c r="P169">
        <v>47</v>
      </c>
      <c r="Q169" t="s">
        <v>21</v>
      </c>
      <c r="R169" t="s">
        <v>21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H169">
        <v>0</v>
      </c>
      <c r="AI169">
        <v>0</v>
      </c>
    </row>
    <row r="170" spans="2:35" x14ac:dyDescent="0.3">
      <c r="B170" s="1">
        <v>42212</v>
      </c>
      <c r="C170" s="5">
        <v>2</v>
      </c>
      <c r="D170" t="s">
        <v>15</v>
      </c>
      <c r="E170">
        <v>81</v>
      </c>
      <c r="F170">
        <v>10</v>
      </c>
      <c r="G170">
        <v>33853</v>
      </c>
      <c r="H170" t="s">
        <v>150</v>
      </c>
      <c r="I170">
        <v>20</v>
      </c>
      <c r="J170">
        <v>0</v>
      </c>
      <c r="K170">
        <v>4</v>
      </c>
      <c r="L170">
        <v>8</v>
      </c>
      <c r="M170">
        <v>34</v>
      </c>
      <c r="N170">
        <v>8</v>
      </c>
      <c r="O170">
        <v>15</v>
      </c>
      <c r="P170">
        <v>60</v>
      </c>
      <c r="Q170" t="s">
        <v>16</v>
      </c>
      <c r="R170" t="s">
        <v>150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H170">
        <v>0</v>
      </c>
      <c r="AI170">
        <v>0</v>
      </c>
    </row>
    <row r="171" spans="2:35" x14ac:dyDescent="0.3">
      <c r="B171" s="1">
        <v>42212</v>
      </c>
      <c r="C171" s="5">
        <v>2</v>
      </c>
      <c r="D171" t="s">
        <v>15</v>
      </c>
      <c r="E171">
        <v>81</v>
      </c>
      <c r="F171">
        <v>10</v>
      </c>
      <c r="G171">
        <v>33853</v>
      </c>
      <c r="H171" t="s">
        <v>150</v>
      </c>
      <c r="I171">
        <v>20</v>
      </c>
      <c r="J171">
        <v>0</v>
      </c>
      <c r="K171">
        <v>4</v>
      </c>
      <c r="L171">
        <v>8</v>
      </c>
      <c r="M171">
        <v>34</v>
      </c>
      <c r="N171">
        <v>8</v>
      </c>
      <c r="O171">
        <v>16</v>
      </c>
      <c r="P171">
        <v>103</v>
      </c>
      <c r="Q171" t="s">
        <v>22</v>
      </c>
      <c r="R171" t="s">
        <v>150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H171">
        <v>0</v>
      </c>
      <c r="AI171">
        <v>0</v>
      </c>
    </row>
    <row r="172" spans="2:35" x14ac:dyDescent="0.3">
      <c r="B172" s="1">
        <v>42212</v>
      </c>
      <c r="C172" s="5">
        <v>2</v>
      </c>
      <c r="D172" t="s">
        <v>15</v>
      </c>
      <c r="E172">
        <v>81</v>
      </c>
      <c r="F172">
        <v>10</v>
      </c>
      <c r="G172">
        <v>33853</v>
      </c>
      <c r="H172" t="s">
        <v>150</v>
      </c>
      <c r="I172">
        <v>20</v>
      </c>
      <c r="J172">
        <v>0</v>
      </c>
      <c r="K172">
        <v>4</v>
      </c>
      <c r="L172">
        <v>8</v>
      </c>
      <c r="M172">
        <v>34</v>
      </c>
      <c r="N172">
        <v>8</v>
      </c>
      <c r="O172">
        <v>17</v>
      </c>
      <c r="P172">
        <v>66</v>
      </c>
      <c r="Q172" t="s">
        <v>22</v>
      </c>
      <c r="R172" t="s">
        <v>150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H172">
        <v>0</v>
      </c>
      <c r="AI172">
        <v>0</v>
      </c>
    </row>
    <row r="173" spans="2:35" x14ac:dyDescent="0.3">
      <c r="B173" s="1">
        <v>42212</v>
      </c>
      <c r="C173" s="5">
        <v>2</v>
      </c>
      <c r="D173" t="s">
        <v>15</v>
      </c>
      <c r="E173">
        <v>81</v>
      </c>
      <c r="F173">
        <v>10</v>
      </c>
      <c r="G173">
        <v>33853</v>
      </c>
      <c r="H173" t="s">
        <v>150</v>
      </c>
      <c r="I173">
        <v>20</v>
      </c>
      <c r="J173">
        <v>0</v>
      </c>
      <c r="K173">
        <v>4</v>
      </c>
      <c r="L173">
        <v>8</v>
      </c>
      <c r="M173">
        <v>34</v>
      </c>
      <c r="N173">
        <v>8</v>
      </c>
      <c r="O173">
        <v>18</v>
      </c>
      <c r="P173">
        <v>89</v>
      </c>
      <c r="Q173" s="2" t="s">
        <v>16</v>
      </c>
      <c r="R173" t="s">
        <v>150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H173">
        <v>0</v>
      </c>
      <c r="AI173">
        <v>0</v>
      </c>
    </row>
    <row r="174" spans="2:35" x14ac:dyDescent="0.3">
      <c r="B174" s="1">
        <v>42212</v>
      </c>
      <c r="C174" s="5">
        <v>2</v>
      </c>
      <c r="D174" t="s">
        <v>15</v>
      </c>
      <c r="E174">
        <v>81</v>
      </c>
      <c r="F174">
        <v>10</v>
      </c>
      <c r="G174">
        <v>33853</v>
      </c>
      <c r="H174" t="s">
        <v>150</v>
      </c>
      <c r="I174">
        <v>20</v>
      </c>
      <c r="J174">
        <v>0</v>
      </c>
      <c r="K174">
        <v>4</v>
      </c>
      <c r="L174">
        <v>8</v>
      </c>
      <c r="M174">
        <v>34</v>
      </c>
      <c r="N174">
        <v>8</v>
      </c>
      <c r="O174">
        <v>19</v>
      </c>
      <c r="P174">
        <v>120</v>
      </c>
      <c r="Q174" t="s">
        <v>16</v>
      </c>
      <c r="R174" t="s">
        <v>150</v>
      </c>
      <c r="S174">
        <v>3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H174">
        <v>0</v>
      </c>
      <c r="AI174">
        <v>0</v>
      </c>
    </row>
    <row r="175" spans="2:35" x14ac:dyDescent="0.3">
      <c r="B175" s="1">
        <v>42212</v>
      </c>
      <c r="C175" s="5">
        <v>2</v>
      </c>
      <c r="D175" t="s">
        <v>15</v>
      </c>
      <c r="E175">
        <v>81</v>
      </c>
      <c r="F175">
        <v>10</v>
      </c>
      <c r="G175">
        <v>33853</v>
      </c>
      <c r="H175" t="s">
        <v>150</v>
      </c>
      <c r="I175">
        <v>20</v>
      </c>
      <c r="J175">
        <v>0</v>
      </c>
      <c r="K175">
        <v>4</v>
      </c>
      <c r="L175">
        <v>8</v>
      </c>
      <c r="M175">
        <v>34</v>
      </c>
      <c r="N175">
        <v>8</v>
      </c>
      <c r="O175">
        <v>20</v>
      </c>
      <c r="P175" s="3">
        <v>69</v>
      </c>
      <c r="Q175" t="s">
        <v>22</v>
      </c>
      <c r="R175" t="s">
        <v>150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H175">
        <v>0</v>
      </c>
      <c r="AI175">
        <v>0</v>
      </c>
    </row>
    <row r="176" spans="2:35" x14ac:dyDescent="0.3">
      <c r="B176" s="1">
        <v>42212</v>
      </c>
      <c r="C176" s="5">
        <v>2</v>
      </c>
      <c r="D176" t="s">
        <v>15</v>
      </c>
      <c r="E176">
        <v>82</v>
      </c>
      <c r="F176">
        <v>11</v>
      </c>
      <c r="G176">
        <v>31929</v>
      </c>
      <c r="H176" t="s">
        <v>150</v>
      </c>
      <c r="I176">
        <v>14</v>
      </c>
      <c r="J176">
        <v>2</v>
      </c>
      <c r="K176">
        <v>1</v>
      </c>
      <c r="L176">
        <v>1</v>
      </c>
      <c r="M176">
        <v>0</v>
      </c>
      <c r="N176">
        <v>3</v>
      </c>
      <c r="O176">
        <v>1</v>
      </c>
      <c r="P176">
        <v>93</v>
      </c>
      <c r="Q176" t="s">
        <v>21</v>
      </c>
      <c r="R176" t="s">
        <v>21</v>
      </c>
      <c r="S176" s="2">
        <v>3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H176">
        <v>0</v>
      </c>
      <c r="AI176">
        <v>0</v>
      </c>
    </row>
    <row r="177" spans="2:35" x14ac:dyDescent="0.3">
      <c r="B177" s="1">
        <v>42212</v>
      </c>
      <c r="C177" s="5">
        <v>2</v>
      </c>
      <c r="D177" t="s">
        <v>15</v>
      </c>
      <c r="E177">
        <v>82</v>
      </c>
      <c r="F177">
        <v>11</v>
      </c>
      <c r="G177">
        <v>31929</v>
      </c>
      <c r="H177" t="s">
        <v>150</v>
      </c>
      <c r="I177">
        <v>14</v>
      </c>
      <c r="J177">
        <v>2</v>
      </c>
      <c r="K177">
        <v>1</v>
      </c>
      <c r="L177">
        <v>1</v>
      </c>
      <c r="M177">
        <v>0</v>
      </c>
      <c r="N177">
        <v>3</v>
      </c>
      <c r="O177">
        <v>2</v>
      </c>
      <c r="P177">
        <v>64</v>
      </c>
      <c r="Q177" t="s">
        <v>22</v>
      </c>
      <c r="R177" t="s">
        <v>150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H177">
        <v>0</v>
      </c>
      <c r="AI177">
        <v>0</v>
      </c>
    </row>
    <row r="178" spans="2:35" x14ac:dyDescent="0.3">
      <c r="B178" s="1">
        <v>42212</v>
      </c>
      <c r="C178" s="5">
        <v>2</v>
      </c>
      <c r="D178" t="s">
        <v>15</v>
      </c>
      <c r="E178">
        <v>82</v>
      </c>
      <c r="F178">
        <v>11</v>
      </c>
      <c r="G178">
        <v>31929</v>
      </c>
      <c r="H178" t="s">
        <v>150</v>
      </c>
      <c r="I178">
        <v>14</v>
      </c>
      <c r="J178">
        <v>2</v>
      </c>
      <c r="K178">
        <v>1</v>
      </c>
      <c r="L178">
        <v>1</v>
      </c>
      <c r="M178">
        <v>0</v>
      </c>
      <c r="N178">
        <v>3</v>
      </c>
      <c r="O178">
        <v>3</v>
      </c>
      <c r="P178">
        <v>67</v>
      </c>
      <c r="Q178" t="s">
        <v>22</v>
      </c>
      <c r="R178" t="s">
        <v>150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H178">
        <v>0</v>
      </c>
      <c r="AI178">
        <v>0</v>
      </c>
    </row>
    <row r="179" spans="2:35" x14ac:dyDescent="0.3">
      <c r="B179" s="1">
        <v>42212</v>
      </c>
      <c r="C179" s="5">
        <v>2</v>
      </c>
      <c r="D179" t="s">
        <v>15</v>
      </c>
      <c r="E179">
        <v>82</v>
      </c>
      <c r="F179">
        <v>11</v>
      </c>
      <c r="G179">
        <v>31929</v>
      </c>
      <c r="H179" t="s">
        <v>150</v>
      </c>
      <c r="I179">
        <v>14</v>
      </c>
      <c r="J179">
        <v>2</v>
      </c>
      <c r="K179">
        <v>1</v>
      </c>
      <c r="L179">
        <v>1</v>
      </c>
      <c r="M179">
        <v>0</v>
      </c>
      <c r="N179">
        <v>3</v>
      </c>
      <c r="O179">
        <v>4</v>
      </c>
      <c r="P179">
        <v>75</v>
      </c>
      <c r="Q179" t="s">
        <v>16</v>
      </c>
      <c r="R179" t="s">
        <v>150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H179">
        <v>0</v>
      </c>
      <c r="AI179">
        <v>0</v>
      </c>
    </row>
    <row r="180" spans="2:35" x14ac:dyDescent="0.3">
      <c r="B180" s="1">
        <v>42212</v>
      </c>
      <c r="C180" s="5">
        <v>2</v>
      </c>
      <c r="D180" t="s">
        <v>15</v>
      </c>
      <c r="E180">
        <v>82</v>
      </c>
      <c r="F180">
        <v>11</v>
      </c>
      <c r="G180">
        <v>31929</v>
      </c>
      <c r="H180" t="s">
        <v>150</v>
      </c>
      <c r="I180">
        <v>14</v>
      </c>
      <c r="J180">
        <v>2</v>
      </c>
      <c r="K180">
        <v>1</v>
      </c>
      <c r="L180">
        <v>1</v>
      </c>
      <c r="M180">
        <v>0</v>
      </c>
      <c r="N180">
        <v>3</v>
      </c>
      <c r="O180">
        <v>5</v>
      </c>
      <c r="P180">
        <v>100</v>
      </c>
      <c r="Q180" t="s">
        <v>20</v>
      </c>
      <c r="R180" t="s">
        <v>20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H180">
        <v>0</v>
      </c>
      <c r="AI180">
        <v>0</v>
      </c>
    </row>
    <row r="181" spans="2:35" x14ac:dyDescent="0.3">
      <c r="B181" s="1">
        <v>42212</v>
      </c>
      <c r="C181" s="5">
        <v>2</v>
      </c>
      <c r="D181" t="s">
        <v>15</v>
      </c>
      <c r="E181">
        <v>82</v>
      </c>
      <c r="F181">
        <v>11</v>
      </c>
      <c r="G181">
        <v>31929</v>
      </c>
      <c r="H181" t="s">
        <v>150</v>
      </c>
      <c r="I181">
        <v>14</v>
      </c>
      <c r="J181">
        <v>2</v>
      </c>
      <c r="K181">
        <v>1</v>
      </c>
      <c r="L181">
        <v>1</v>
      </c>
      <c r="M181">
        <v>0</v>
      </c>
      <c r="N181">
        <v>3</v>
      </c>
      <c r="O181">
        <v>6</v>
      </c>
      <c r="P181">
        <v>54</v>
      </c>
      <c r="Q181" t="s">
        <v>16</v>
      </c>
      <c r="R181" t="s">
        <v>150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H181">
        <v>0</v>
      </c>
      <c r="AI181">
        <v>0</v>
      </c>
    </row>
    <row r="182" spans="2:35" x14ac:dyDescent="0.3">
      <c r="B182" s="1">
        <v>42212</v>
      </c>
      <c r="C182" s="5">
        <v>2</v>
      </c>
      <c r="D182" t="s">
        <v>15</v>
      </c>
      <c r="E182">
        <v>82</v>
      </c>
      <c r="F182">
        <v>11</v>
      </c>
      <c r="G182">
        <v>31929</v>
      </c>
      <c r="H182" t="s">
        <v>150</v>
      </c>
      <c r="I182">
        <v>14</v>
      </c>
      <c r="J182">
        <v>2</v>
      </c>
      <c r="K182">
        <v>1</v>
      </c>
      <c r="L182">
        <v>1</v>
      </c>
      <c r="M182">
        <v>0</v>
      </c>
      <c r="N182">
        <v>3</v>
      </c>
      <c r="O182">
        <v>7</v>
      </c>
      <c r="P182">
        <v>61</v>
      </c>
      <c r="Q182" t="s">
        <v>21</v>
      </c>
      <c r="R182" t="s">
        <v>21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H182">
        <v>0</v>
      </c>
      <c r="AI182">
        <v>0</v>
      </c>
    </row>
    <row r="183" spans="2:35" x14ac:dyDescent="0.3">
      <c r="B183" s="1">
        <v>42212</v>
      </c>
      <c r="C183" s="5">
        <v>2</v>
      </c>
      <c r="D183" t="s">
        <v>15</v>
      </c>
      <c r="E183">
        <v>82</v>
      </c>
      <c r="F183">
        <v>11</v>
      </c>
      <c r="G183">
        <v>31929</v>
      </c>
      <c r="H183" t="s">
        <v>150</v>
      </c>
      <c r="I183">
        <v>14</v>
      </c>
      <c r="J183">
        <v>2</v>
      </c>
      <c r="K183">
        <v>1</v>
      </c>
      <c r="L183">
        <v>1</v>
      </c>
      <c r="M183">
        <v>0</v>
      </c>
      <c r="N183">
        <v>3</v>
      </c>
      <c r="O183">
        <v>8</v>
      </c>
      <c r="P183">
        <v>126</v>
      </c>
      <c r="Q183" t="s">
        <v>21</v>
      </c>
      <c r="R183" t="s">
        <v>21</v>
      </c>
      <c r="S183">
        <v>3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B183" t="s">
        <v>40</v>
      </c>
      <c r="AH183">
        <v>0</v>
      </c>
      <c r="AI183">
        <v>0</v>
      </c>
    </row>
    <row r="184" spans="2:35" x14ac:dyDescent="0.3">
      <c r="B184" s="1">
        <v>42212</v>
      </c>
      <c r="C184" s="5">
        <v>2</v>
      </c>
      <c r="D184" t="s">
        <v>15</v>
      </c>
      <c r="E184">
        <v>82</v>
      </c>
      <c r="F184">
        <v>11</v>
      </c>
      <c r="G184">
        <v>31929</v>
      </c>
      <c r="H184" t="s">
        <v>150</v>
      </c>
      <c r="I184">
        <v>14</v>
      </c>
      <c r="J184">
        <v>2</v>
      </c>
      <c r="K184">
        <v>1</v>
      </c>
      <c r="L184">
        <v>1</v>
      </c>
      <c r="M184">
        <v>0</v>
      </c>
      <c r="N184">
        <v>3</v>
      </c>
      <c r="O184">
        <v>9</v>
      </c>
      <c r="P184">
        <v>65</v>
      </c>
      <c r="Q184" t="s">
        <v>21</v>
      </c>
      <c r="R184" t="s">
        <v>21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H184">
        <v>0</v>
      </c>
      <c r="AI184">
        <v>0</v>
      </c>
    </row>
    <row r="185" spans="2:35" x14ac:dyDescent="0.3">
      <c r="B185" s="1">
        <v>42212</v>
      </c>
      <c r="C185" s="5">
        <v>2</v>
      </c>
      <c r="D185" t="s">
        <v>15</v>
      </c>
      <c r="E185">
        <v>82</v>
      </c>
      <c r="F185">
        <v>11</v>
      </c>
      <c r="G185">
        <v>31929</v>
      </c>
      <c r="H185" t="s">
        <v>150</v>
      </c>
      <c r="I185">
        <v>14</v>
      </c>
      <c r="J185">
        <v>2</v>
      </c>
      <c r="K185">
        <v>1</v>
      </c>
      <c r="L185">
        <v>1</v>
      </c>
      <c r="M185">
        <v>0</v>
      </c>
      <c r="N185">
        <v>3</v>
      </c>
      <c r="O185">
        <v>10</v>
      </c>
      <c r="P185">
        <v>114</v>
      </c>
      <c r="Q185" t="s">
        <v>19</v>
      </c>
      <c r="R185" t="s">
        <v>19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H185">
        <v>0</v>
      </c>
      <c r="AI185">
        <v>0</v>
      </c>
    </row>
    <row r="186" spans="2:35" x14ac:dyDescent="0.3">
      <c r="B186" s="1">
        <v>42212</v>
      </c>
      <c r="C186" s="5">
        <v>2</v>
      </c>
      <c r="D186" t="s">
        <v>15</v>
      </c>
      <c r="E186">
        <v>82</v>
      </c>
      <c r="F186">
        <v>11</v>
      </c>
      <c r="G186">
        <v>31929</v>
      </c>
      <c r="H186" t="s">
        <v>150</v>
      </c>
      <c r="I186">
        <v>14</v>
      </c>
      <c r="J186">
        <v>2</v>
      </c>
      <c r="K186">
        <v>1</v>
      </c>
      <c r="L186">
        <v>1</v>
      </c>
      <c r="M186">
        <v>0</v>
      </c>
      <c r="N186">
        <v>3</v>
      </c>
      <c r="O186">
        <v>11</v>
      </c>
      <c r="P186">
        <v>122</v>
      </c>
      <c r="Q186" s="3" t="s">
        <v>20</v>
      </c>
      <c r="R186" s="3" t="s">
        <v>20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H186">
        <v>0</v>
      </c>
      <c r="AI186">
        <v>0</v>
      </c>
    </row>
    <row r="187" spans="2:35" x14ac:dyDescent="0.3">
      <c r="B187" s="1">
        <v>42212</v>
      </c>
      <c r="C187" s="5">
        <v>2</v>
      </c>
      <c r="D187" t="s">
        <v>15</v>
      </c>
      <c r="E187">
        <v>82</v>
      </c>
      <c r="F187">
        <v>11</v>
      </c>
      <c r="G187">
        <v>31929</v>
      </c>
      <c r="H187" t="s">
        <v>150</v>
      </c>
      <c r="I187">
        <v>14</v>
      </c>
      <c r="J187">
        <v>2</v>
      </c>
      <c r="K187">
        <v>1</v>
      </c>
      <c r="L187">
        <v>1</v>
      </c>
      <c r="M187">
        <v>0</v>
      </c>
      <c r="N187">
        <v>3</v>
      </c>
      <c r="O187">
        <v>12</v>
      </c>
      <c r="P187">
        <v>104</v>
      </c>
      <c r="Q187" t="s">
        <v>20</v>
      </c>
      <c r="R187" t="s">
        <v>20</v>
      </c>
      <c r="S187">
        <v>3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H187">
        <v>0</v>
      </c>
      <c r="AI187">
        <v>0</v>
      </c>
    </row>
    <row r="188" spans="2:35" x14ac:dyDescent="0.3">
      <c r="B188" s="1">
        <v>42212</v>
      </c>
      <c r="C188" s="5">
        <v>2</v>
      </c>
      <c r="D188" t="s">
        <v>15</v>
      </c>
      <c r="E188">
        <v>82</v>
      </c>
      <c r="F188">
        <v>11</v>
      </c>
      <c r="G188">
        <v>31929</v>
      </c>
      <c r="H188" t="s">
        <v>150</v>
      </c>
      <c r="I188">
        <v>14</v>
      </c>
      <c r="J188">
        <v>2</v>
      </c>
      <c r="K188">
        <v>1</v>
      </c>
      <c r="L188">
        <v>1</v>
      </c>
      <c r="M188">
        <v>0</v>
      </c>
      <c r="N188">
        <v>3</v>
      </c>
      <c r="O188">
        <v>13</v>
      </c>
      <c r="P188">
        <v>137</v>
      </c>
      <c r="Q188" t="s">
        <v>20</v>
      </c>
      <c r="R188" t="s">
        <v>20</v>
      </c>
      <c r="S188">
        <v>4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H188">
        <v>0</v>
      </c>
      <c r="AI188">
        <v>0</v>
      </c>
    </row>
    <row r="189" spans="2:35" x14ac:dyDescent="0.3">
      <c r="B189" s="1">
        <v>42212</v>
      </c>
      <c r="C189" s="5">
        <v>2</v>
      </c>
      <c r="D189" t="s">
        <v>15</v>
      </c>
      <c r="E189">
        <v>82</v>
      </c>
      <c r="F189">
        <v>11</v>
      </c>
      <c r="G189">
        <v>31929</v>
      </c>
      <c r="H189" t="s">
        <v>150</v>
      </c>
      <c r="I189">
        <v>14</v>
      </c>
      <c r="J189">
        <v>2</v>
      </c>
      <c r="K189">
        <v>1</v>
      </c>
      <c r="L189">
        <v>1</v>
      </c>
      <c r="M189">
        <v>0</v>
      </c>
      <c r="N189">
        <v>3</v>
      </c>
      <c r="O189">
        <v>14</v>
      </c>
      <c r="P189">
        <v>58</v>
      </c>
      <c r="Q189" t="s">
        <v>22</v>
      </c>
      <c r="R189" t="s">
        <v>150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H189">
        <v>0</v>
      </c>
      <c r="AI189">
        <v>0</v>
      </c>
    </row>
    <row r="190" spans="2:35" x14ac:dyDescent="0.3">
      <c r="B190" s="1">
        <v>42212</v>
      </c>
      <c r="C190" s="5">
        <v>2</v>
      </c>
      <c r="D190" t="s">
        <v>15</v>
      </c>
      <c r="E190">
        <v>83</v>
      </c>
      <c r="F190">
        <v>12</v>
      </c>
      <c r="G190">
        <v>30890</v>
      </c>
      <c r="H190" t="s">
        <v>151</v>
      </c>
      <c r="I190">
        <v>27</v>
      </c>
      <c r="J190">
        <v>0</v>
      </c>
      <c r="K190">
        <v>1</v>
      </c>
      <c r="L190">
        <v>3</v>
      </c>
      <c r="M190">
        <v>14</v>
      </c>
      <c r="N190">
        <v>0</v>
      </c>
      <c r="O190">
        <v>1</v>
      </c>
      <c r="P190">
        <v>163</v>
      </c>
      <c r="Q190" t="s">
        <v>17</v>
      </c>
      <c r="R190" t="s">
        <v>17</v>
      </c>
      <c r="S190" s="2">
        <v>4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B190" t="s">
        <v>41</v>
      </c>
      <c r="AH190">
        <v>0</v>
      </c>
      <c r="AI190">
        <v>0</v>
      </c>
    </row>
    <row r="191" spans="2:35" x14ac:dyDescent="0.3">
      <c r="B191" s="1">
        <v>42212</v>
      </c>
      <c r="C191" s="5">
        <v>2</v>
      </c>
      <c r="D191" t="s">
        <v>15</v>
      </c>
      <c r="E191">
        <v>83</v>
      </c>
      <c r="F191">
        <v>12</v>
      </c>
      <c r="G191">
        <v>30890</v>
      </c>
      <c r="H191" t="s">
        <v>151</v>
      </c>
      <c r="I191">
        <v>27</v>
      </c>
      <c r="J191">
        <v>0</v>
      </c>
      <c r="K191">
        <v>1</v>
      </c>
      <c r="L191">
        <v>3</v>
      </c>
      <c r="M191">
        <v>14</v>
      </c>
      <c r="N191">
        <v>0</v>
      </c>
      <c r="O191">
        <v>2</v>
      </c>
      <c r="P191" s="3">
        <v>30</v>
      </c>
      <c r="Q191" t="s">
        <v>16</v>
      </c>
      <c r="R191" t="s">
        <v>150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H191">
        <v>0</v>
      </c>
      <c r="AI191">
        <v>0</v>
      </c>
    </row>
    <row r="192" spans="2:35" x14ac:dyDescent="0.3">
      <c r="B192" s="1">
        <v>42212</v>
      </c>
      <c r="C192" s="5">
        <v>2</v>
      </c>
      <c r="D192" t="s">
        <v>15</v>
      </c>
      <c r="E192">
        <v>83</v>
      </c>
      <c r="F192">
        <v>12</v>
      </c>
      <c r="G192">
        <v>30890</v>
      </c>
      <c r="H192" t="s">
        <v>151</v>
      </c>
      <c r="I192">
        <v>27</v>
      </c>
      <c r="J192">
        <v>0</v>
      </c>
      <c r="K192">
        <v>1</v>
      </c>
      <c r="L192">
        <v>3</v>
      </c>
      <c r="M192">
        <v>14</v>
      </c>
      <c r="N192">
        <v>0</v>
      </c>
      <c r="O192">
        <v>3</v>
      </c>
      <c r="P192">
        <v>91</v>
      </c>
      <c r="Q192" t="s">
        <v>16</v>
      </c>
      <c r="R192" t="s">
        <v>150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H192">
        <v>0</v>
      </c>
      <c r="AI192">
        <v>0</v>
      </c>
    </row>
    <row r="193" spans="2:35" x14ac:dyDescent="0.3">
      <c r="B193" s="1">
        <v>42212</v>
      </c>
      <c r="C193" s="5">
        <v>2</v>
      </c>
      <c r="D193" t="s">
        <v>15</v>
      </c>
      <c r="E193">
        <v>83</v>
      </c>
      <c r="F193">
        <v>12</v>
      </c>
      <c r="G193">
        <v>30890</v>
      </c>
      <c r="H193" t="s">
        <v>151</v>
      </c>
      <c r="I193">
        <v>27</v>
      </c>
      <c r="J193">
        <v>0</v>
      </c>
      <c r="K193">
        <v>1</v>
      </c>
      <c r="L193">
        <v>3</v>
      </c>
      <c r="M193">
        <v>14</v>
      </c>
      <c r="N193">
        <v>0</v>
      </c>
      <c r="O193">
        <v>4</v>
      </c>
      <c r="P193">
        <v>95</v>
      </c>
      <c r="Q193" t="s">
        <v>16</v>
      </c>
      <c r="R193" t="s">
        <v>150</v>
      </c>
      <c r="S193">
        <v>4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H193">
        <v>0</v>
      </c>
      <c r="AI193">
        <v>0</v>
      </c>
    </row>
    <row r="194" spans="2:35" x14ac:dyDescent="0.3">
      <c r="B194" s="1">
        <v>42212</v>
      </c>
      <c r="C194" s="5">
        <v>2</v>
      </c>
      <c r="D194" t="s">
        <v>15</v>
      </c>
      <c r="E194">
        <v>83</v>
      </c>
      <c r="F194">
        <v>12</v>
      </c>
      <c r="G194">
        <v>30890</v>
      </c>
      <c r="H194" t="s">
        <v>151</v>
      </c>
      <c r="I194">
        <v>27</v>
      </c>
      <c r="J194">
        <v>0</v>
      </c>
      <c r="K194">
        <v>1</v>
      </c>
      <c r="L194">
        <v>3</v>
      </c>
      <c r="M194">
        <v>14</v>
      </c>
      <c r="N194">
        <v>0</v>
      </c>
      <c r="O194">
        <v>5</v>
      </c>
      <c r="P194">
        <v>81</v>
      </c>
      <c r="Q194" t="s">
        <v>16</v>
      </c>
      <c r="R194" t="s">
        <v>150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H194">
        <v>0</v>
      </c>
      <c r="AI194">
        <v>0</v>
      </c>
    </row>
    <row r="195" spans="2:35" x14ac:dyDescent="0.3">
      <c r="B195" s="1">
        <v>42212</v>
      </c>
      <c r="C195" s="5">
        <v>2</v>
      </c>
      <c r="D195" t="s">
        <v>15</v>
      </c>
      <c r="E195">
        <v>83</v>
      </c>
      <c r="F195">
        <v>12</v>
      </c>
      <c r="G195">
        <v>30890</v>
      </c>
      <c r="H195" t="s">
        <v>151</v>
      </c>
      <c r="I195">
        <v>27</v>
      </c>
      <c r="J195">
        <v>0</v>
      </c>
      <c r="K195">
        <v>1</v>
      </c>
      <c r="L195">
        <v>3</v>
      </c>
      <c r="M195">
        <v>14</v>
      </c>
      <c r="N195">
        <v>0</v>
      </c>
      <c r="O195">
        <v>6</v>
      </c>
      <c r="P195">
        <v>48</v>
      </c>
      <c r="Q195" t="s">
        <v>16</v>
      </c>
      <c r="R195" t="s">
        <v>150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H195">
        <v>0</v>
      </c>
      <c r="AI195">
        <v>0</v>
      </c>
    </row>
    <row r="196" spans="2:35" x14ac:dyDescent="0.3">
      <c r="B196" s="1">
        <v>42212</v>
      </c>
      <c r="C196" s="5">
        <v>2</v>
      </c>
      <c r="D196" t="s">
        <v>15</v>
      </c>
      <c r="E196">
        <v>83</v>
      </c>
      <c r="F196">
        <v>12</v>
      </c>
      <c r="G196">
        <v>30890</v>
      </c>
      <c r="H196" t="s">
        <v>151</v>
      </c>
      <c r="I196">
        <v>27</v>
      </c>
      <c r="J196">
        <v>0</v>
      </c>
      <c r="K196">
        <v>1</v>
      </c>
      <c r="L196">
        <v>3</v>
      </c>
      <c r="M196">
        <v>14</v>
      </c>
      <c r="N196">
        <v>0</v>
      </c>
      <c r="O196">
        <v>7</v>
      </c>
      <c r="P196">
        <v>96</v>
      </c>
      <c r="Q196" t="s">
        <v>16</v>
      </c>
      <c r="R196" t="s">
        <v>150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H196">
        <v>0</v>
      </c>
      <c r="AI196">
        <v>0</v>
      </c>
    </row>
    <row r="197" spans="2:35" x14ac:dyDescent="0.3">
      <c r="B197" s="1">
        <v>42212</v>
      </c>
      <c r="C197" s="5">
        <v>2</v>
      </c>
      <c r="D197" t="s">
        <v>15</v>
      </c>
      <c r="E197">
        <v>83</v>
      </c>
      <c r="F197">
        <v>12</v>
      </c>
      <c r="G197">
        <v>30890</v>
      </c>
      <c r="H197" t="s">
        <v>151</v>
      </c>
      <c r="I197">
        <v>27</v>
      </c>
      <c r="J197">
        <v>0</v>
      </c>
      <c r="K197">
        <v>1</v>
      </c>
      <c r="L197">
        <v>3</v>
      </c>
      <c r="M197">
        <v>14</v>
      </c>
      <c r="N197">
        <v>0</v>
      </c>
      <c r="O197">
        <v>8</v>
      </c>
      <c r="P197">
        <v>123</v>
      </c>
      <c r="Q197" t="s">
        <v>18</v>
      </c>
      <c r="R197" t="s">
        <v>18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H197">
        <v>0</v>
      </c>
      <c r="AI197">
        <v>0</v>
      </c>
    </row>
    <row r="198" spans="2:35" x14ac:dyDescent="0.3">
      <c r="B198" s="1">
        <v>42212</v>
      </c>
      <c r="C198" s="5">
        <v>2</v>
      </c>
      <c r="D198" t="s">
        <v>15</v>
      </c>
      <c r="E198">
        <v>83</v>
      </c>
      <c r="F198">
        <v>12</v>
      </c>
      <c r="G198">
        <v>30890</v>
      </c>
      <c r="H198" t="s">
        <v>151</v>
      </c>
      <c r="I198">
        <v>27</v>
      </c>
      <c r="J198">
        <v>0</v>
      </c>
      <c r="K198">
        <v>1</v>
      </c>
      <c r="L198">
        <v>3</v>
      </c>
      <c r="M198">
        <v>14</v>
      </c>
      <c r="N198">
        <v>0</v>
      </c>
      <c r="O198">
        <v>9</v>
      </c>
      <c r="P198">
        <v>183</v>
      </c>
      <c r="Q198" t="s">
        <v>20</v>
      </c>
      <c r="R198" t="s">
        <v>20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H198">
        <v>0</v>
      </c>
      <c r="AI198">
        <v>0</v>
      </c>
    </row>
    <row r="199" spans="2:35" x14ac:dyDescent="0.3">
      <c r="B199" s="1">
        <v>42212</v>
      </c>
      <c r="C199" s="5">
        <v>2</v>
      </c>
      <c r="D199" t="s">
        <v>15</v>
      </c>
      <c r="E199">
        <v>83</v>
      </c>
      <c r="F199">
        <v>12</v>
      </c>
      <c r="G199">
        <v>30890</v>
      </c>
      <c r="H199" t="s">
        <v>151</v>
      </c>
      <c r="I199">
        <v>27</v>
      </c>
      <c r="J199">
        <v>0</v>
      </c>
      <c r="K199">
        <v>1</v>
      </c>
      <c r="L199">
        <v>3</v>
      </c>
      <c r="M199">
        <v>14</v>
      </c>
      <c r="N199">
        <v>0</v>
      </c>
      <c r="O199">
        <v>10</v>
      </c>
      <c r="P199">
        <v>181</v>
      </c>
      <c r="Q199" t="s">
        <v>17</v>
      </c>
      <c r="R199" t="s">
        <v>17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 t="s">
        <v>42</v>
      </c>
      <c r="AF199" t="s">
        <v>39</v>
      </c>
      <c r="AH199">
        <v>1</v>
      </c>
      <c r="AI199">
        <v>0</v>
      </c>
    </row>
    <row r="200" spans="2:35" x14ac:dyDescent="0.3">
      <c r="B200" s="1">
        <v>42212</v>
      </c>
      <c r="C200" s="5">
        <v>2</v>
      </c>
      <c r="D200" t="s">
        <v>15</v>
      </c>
      <c r="E200">
        <v>83</v>
      </c>
      <c r="F200">
        <v>12</v>
      </c>
      <c r="G200">
        <v>30890</v>
      </c>
      <c r="H200" t="s">
        <v>151</v>
      </c>
      <c r="I200">
        <v>27</v>
      </c>
      <c r="J200">
        <v>0</v>
      </c>
      <c r="K200">
        <v>1</v>
      </c>
      <c r="L200">
        <v>3</v>
      </c>
      <c r="M200">
        <v>14</v>
      </c>
      <c r="N200">
        <v>0</v>
      </c>
      <c r="O200">
        <v>11</v>
      </c>
      <c r="P200">
        <v>161</v>
      </c>
      <c r="Q200" t="s">
        <v>16</v>
      </c>
      <c r="R200" t="s">
        <v>150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 t="s">
        <v>43</v>
      </c>
      <c r="AH200">
        <v>0</v>
      </c>
      <c r="AI200">
        <v>0</v>
      </c>
    </row>
    <row r="201" spans="2:35" x14ac:dyDescent="0.3">
      <c r="B201" s="1">
        <v>42212</v>
      </c>
      <c r="C201" s="5">
        <v>2</v>
      </c>
      <c r="D201" t="s">
        <v>15</v>
      </c>
      <c r="E201">
        <v>83</v>
      </c>
      <c r="F201">
        <v>12</v>
      </c>
      <c r="G201">
        <v>30890</v>
      </c>
      <c r="H201" t="s">
        <v>151</v>
      </c>
      <c r="I201">
        <v>27</v>
      </c>
      <c r="J201">
        <v>0</v>
      </c>
      <c r="K201">
        <v>1</v>
      </c>
      <c r="L201">
        <v>3</v>
      </c>
      <c r="M201">
        <v>14</v>
      </c>
      <c r="N201">
        <v>0</v>
      </c>
      <c r="O201">
        <v>12</v>
      </c>
      <c r="P201">
        <v>38</v>
      </c>
      <c r="Q201" t="s">
        <v>16</v>
      </c>
      <c r="R201" t="s">
        <v>150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H201">
        <v>0</v>
      </c>
      <c r="AI201">
        <v>0</v>
      </c>
    </row>
    <row r="202" spans="2:35" x14ac:dyDescent="0.3">
      <c r="B202" s="1">
        <v>42212</v>
      </c>
      <c r="C202" s="5">
        <v>2</v>
      </c>
      <c r="D202" t="s">
        <v>15</v>
      </c>
      <c r="E202">
        <v>83</v>
      </c>
      <c r="F202">
        <v>12</v>
      </c>
      <c r="G202">
        <v>30890</v>
      </c>
      <c r="H202" t="s">
        <v>151</v>
      </c>
      <c r="I202">
        <v>27</v>
      </c>
      <c r="J202">
        <v>0</v>
      </c>
      <c r="K202">
        <v>1</v>
      </c>
      <c r="L202">
        <v>3</v>
      </c>
      <c r="M202">
        <v>14</v>
      </c>
      <c r="N202">
        <v>0</v>
      </c>
      <c r="O202">
        <v>13</v>
      </c>
      <c r="P202">
        <v>57</v>
      </c>
      <c r="Q202" t="s">
        <v>16</v>
      </c>
      <c r="R202" t="s">
        <v>150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H202">
        <v>0</v>
      </c>
      <c r="AI202">
        <v>0</v>
      </c>
    </row>
    <row r="203" spans="2:35" x14ac:dyDescent="0.3">
      <c r="B203" s="1">
        <v>42212</v>
      </c>
      <c r="C203" s="5">
        <v>2</v>
      </c>
      <c r="D203" t="s">
        <v>15</v>
      </c>
      <c r="E203">
        <v>83</v>
      </c>
      <c r="F203">
        <v>12</v>
      </c>
      <c r="G203">
        <v>30890</v>
      </c>
      <c r="H203" t="s">
        <v>151</v>
      </c>
      <c r="I203">
        <v>27</v>
      </c>
      <c r="J203">
        <v>0</v>
      </c>
      <c r="K203">
        <v>1</v>
      </c>
      <c r="L203">
        <v>3</v>
      </c>
      <c r="M203">
        <v>14</v>
      </c>
      <c r="N203">
        <v>0</v>
      </c>
      <c r="O203">
        <v>14</v>
      </c>
      <c r="P203">
        <v>70</v>
      </c>
      <c r="Q203" t="s">
        <v>16</v>
      </c>
      <c r="R203" t="s">
        <v>150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H203">
        <v>0</v>
      </c>
      <c r="AI203">
        <v>0</v>
      </c>
    </row>
    <row r="204" spans="2:35" x14ac:dyDescent="0.3">
      <c r="B204" s="1">
        <v>42212</v>
      </c>
      <c r="C204" s="5">
        <v>2</v>
      </c>
      <c r="D204" t="s">
        <v>15</v>
      </c>
      <c r="E204">
        <v>83</v>
      </c>
      <c r="F204">
        <v>12</v>
      </c>
      <c r="G204">
        <v>30890</v>
      </c>
      <c r="H204" t="s">
        <v>151</v>
      </c>
      <c r="I204">
        <v>27</v>
      </c>
      <c r="J204">
        <v>0</v>
      </c>
      <c r="K204">
        <v>1</v>
      </c>
      <c r="L204">
        <v>3</v>
      </c>
      <c r="M204">
        <v>14</v>
      </c>
      <c r="N204">
        <v>0</v>
      </c>
      <c r="O204">
        <v>15</v>
      </c>
      <c r="P204">
        <v>79</v>
      </c>
      <c r="Q204" t="s">
        <v>16</v>
      </c>
      <c r="R204" t="s">
        <v>150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H204">
        <v>0</v>
      </c>
      <c r="AI204">
        <v>0</v>
      </c>
    </row>
    <row r="205" spans="2:35" x14ac:dyDescent="0.3">
      <c r="B205" s="1">
        <v>42212</v>
      </c>
      <c r="C205" s="5">
        <v>2</v>
      </c>
      <c r="D205" t="s">
        <v>15</v>
      </c>
      <c r="E205">
        <v>83</v>
      </c>
      <c r="F205">
        <v>12</v>
      </c>
      <c r="G205">
        <v>30890</v>
      </c>
      <c r="H205" t="s">
        <v>151</v>
      </c>
      <c r="I205">
        <v>27</v>
      </c>
      <c r="J205">
        <v>0</v>
      </c>
      <c r="K205">
        <v>1</v>
      </c>
      <c r="L205">
        <v>3</v>
      </c>
      <c r="M205">
        <v>14</v>
      </c>
      <c r="N205">
        <v>0</v>
      </c>
      <c r="O205">
        <v>16</v>
      </c>
      <c r="P205">
        <v>82</v>
      </c>
      <c r="Q205" t="s">
        <v>16</v>
      </c>
      <c r="R205" t="s">
        <v>150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H205">
        <v>0</v>
      </c>
      <c r="AI205">
        <v>0</v>
      </c>
    </row>
    <row r="206" spans="2:35" x14ac:dyDescent="0.3">
      <c r="B206" s="1">
        <v>42212</v>
      </c>
      <c r="C206" s="5">
        <v>2</v>
      </c>
      <c r="D206" t="s">
        <v>15</v>
      </c>
      <c r="E206">
        <v>83</v>
      </c>
      <c r="F206">
        <v>12</v>
      </c>
      <c r="G206">
        <v>30890</v>
      </c>
      <c r="H206" t="s">
        <v>151</v>
      </c>
      <c r="I206">
        <v>27</v>
      </c>
      <c r="J206">
        <v>0</v>
      </c>
      <c r="K206">
        <v>1</v>
      </c>
      <c r="L206">
        <v>3</v>
      </c>
      <c r="M206">
        <v>14</v>
      </c>
      <c r="N206">
        <v>0</v>
      </c>
      <c r="O206">
        <v>17</v>
      </c>
      <c r="P206">
        <v>144</v>
      </c>
      <c r="Q206" t="s">
        <v>16</v>
      </c>
      <c r="R206" t="s">
        <v>150</v>
      </c>
      <c r="S206">
        <v>4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H206">
        <v>0</v>
      </c>
      <c r="AI206">
        <v>0</v>
      </c>
    </row>
    <row r="207" spans="2:35" x14ac:dyDescent="0.3">
      <c r="B207" s="1">
        <v>42212</v>
      </c>
      <c r="C207" s="5">
        <v>2</v>
      </c>
      <c r="D207" t="s">
        <v>15</v>
      </c>
      <c r="E207">
        <v>83</v>
      </c>
      <c r="F207">
        <v>12</v>
      </c>
      <c r="G207">
        <v>30890</v>
      </c>
      <c r="H207" t="s">
        <v>151</v>
      </c>
      <c r="I207">
        <v>27</v>
      </c>
      <c r="J207">
        <v>0</v>
      </c>
      <c r="K207">
        <v>1</v>
      </c>
      <c r="L207">
        <v>3</v>
      </c>
      <c r="M207">
        <v>14</v>
      </c>
      <c r="N207">
        <v>0</v>
      </c>
      <c r="O207">
        <v>18</v>
      </c>
      <c r="P207">
        <v>116</v>
      </c>
      <c r="Q207" s="2" t="s">
        <v>16</v>
      </c>
      <c r="R207" t="s">
        <v>150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H207">
        <v>0</v>
      </c>
      <c r="AI207">
        <v>0</v>
      </c>
    </row>
    <row r="208" spans="2:35" x14ac:dyDescent="0.3">
      <c r="B208" s="1">
        <v>42212</v>
      </c>
      <c r="C208" s="5">
        <v>2</v>
      </c>
      <c r="D208" t="s">
        <v>15</v>
      </c>
      <c r="E208">
        <v>83</v>
      </c>
      <c r="F208">
        <v>12</v>
      </c>
      <c r="G208">
        <v>30890</v>
      </c>
      <c r="H208" t="s">
        <v>151</v>
      </c>
      <c r="I208">
        <v>27</v>
      </c>
      <c r="J208">
        <v>0</v>
      </c>
      <c r="K208">
        <v>1</v>
      </c>
      <c r="L208">
        <v>3</v>
      </c>
      <c r="M208">
        <v>14</v>
      </c>
      <c r="N208">
        <v>0</v>
      </c>
      <c r="O208">
        <v>19</v>
      </c>
      <c r="P208">
        <v>80</v>
      </c>
      <c r="Q208" t="s">
        <v>16</v>
      </c>
      <c r="R208" t="s">
        <v>150</v>
      </c>
      <c r="S208">
        <v>4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H208">
        <v>0</v>
      </c>
      <c r="AI208">
        <v>0</v>
      </c>
    </row>
    <row r="209" spans="2:35" x14ac:dyDescent="0.3">
      <c r="B209" s="1">
        <v>42212</v>
      </c>
      <c r="C209" s="5">
        <v>2</v>
      </c>
      <c r="D209" t="s">
        <v>15</v>
      </c>
      <c r="E209">
        <v>83</v>
      </c>
      <c r="F209">
        <v>12</v>
      </c>
      <c r="G209">
        <v>30890</v>
      </c>
      <c r="H209" t="s">
        <v>151</v>
      </c>
      <c r="I209">
        <v>27</v>
      </c>
      <c r="J209">
        <v>0</v>
      </c>
      <c r="K209">
        <v>1</v>
      </c>
      <c r="L209">
        <v>3</v>
      </c>
      <c r="M209">
        <v>14</v>
      </c>
      <c r="N209">
        <v>0</v>
      </c>
      <c r="O209">
        <v>20</v>
      </c>
      <c r="P209">
        <v>71</v>
      </c>
      <c r="Q209" t="s">
        <v>16</v>
      </c>
      <c r="R209" t="s">
        <v>150</v>
      </c>
      <c r="S209">
        <v>3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B209" t="s">
        <v>44</v>
      </c>
      <c r="AH209">
        <v>0</v>
      </c>
      <c r="AI209">
        <v>0</v>
      </c>
    </row>
    <row r="210" spans="2:35" x14ac:dyDescent="0.3">
      <c r="B210" s="1">
        <v>42212</v>
      </c>
      <c r="C210" s="5">
        <v>2</v>
      </c>
      <c r="D210" t="s">
        <v>15</v>
      </c>
      <c r="E210">
        <v>84</v>
      </c>
      <c r="F210">
        <v>13</v>
      </c>
      <c r="G210">
        <v>29726</v>
      </c>
      <c r="H210" t="s">
        <v>151</v>
      </c>
      <c r="I210">
        <v>26</v>
      </c>
      <c r="J210">
        <v>8</v>
      </c>
      <c r="K210">
        <v>7</v>
      </c>
      <c r="L210">
        <v>9</v>
      </c>
      <c r="M210">
        <v>23</v>
      </c>
      <c r="N210">
        <v>6</v>
      </c>
      <c r="O210">
        <v>1</v>
      </c>
      <c r="P210">
        <v>98</v>
      </c>
      <c r="Q210" t="s">
        <v>18</v>
      </c>
      <c r="R210" t="s">
        <v>18</v>
      </c>
      <c r="S210" s="2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H210">
        <v>0</v>
      </c>
      <c r="AI210">
        <v>0</v>
      </c>
    </row>
    <row r="211" spans="2:35" x14ac:dyDescent="0.3">
      <c r="B211" s="1">
        <v>42212</v>
      </c>
      <c r="C211" s="5">
        <v>2</v>
      </c>
      <c r="D211" t="s">
        <v>15</v>
      </c>
      <c r="E211">
        <v>84</v>
      </c>
      <c r="F211">
        <v>13</v>
      </c>
      <c r="G211">
        <v>29726</v>
      </c>
      <c r="H211" t="s">
        <v>151</v>
      </c>
      <c r="I211">
        <v>26</v>
      </c>
      <c r="J211">
        <v>8</v>
      </c>
      <c r="K211">
        <v>7</v>
      </c>
      <c r="L211">
        <v>9</v>
      </c>
      <c r="M211">
        <v>23</v>
      </c>
      <c r="N211">
        <v>6</v>
      </c>
      <c r="O211">
        <v>2</v>
      </c>
      <c r="P211" s="2">
        <v>113</v>
      </c>
      <c r="Q211" t="s">
        <v>16</v>
      </c>
      <c r="R211" t="s">
        <v>150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H211">
        <v>0</v>
      </c>
      <c r="AI211">
        <v>0</v>
      </c>
    </row>
    <row r="212" spans="2:35" x14ac:dyDescent="0.3">
      <c r="B212" s="1">
        <v>42212</v>
      </c>
      <c r="C212" s="5">
        <v>2</v>
      </c>
      <c r="D212" t="s">
        <v>15</v>
      </c>
      <c r="E212">
        <v>84</v>
      </c>
      <c r="F212">
        <v>13</v>
      </c>
      <c r="G212">
        <v>29726</v>
      </c>
      <c r="H212" t="s">
        <v>151</v>
      </c>
      <c r="I212">
        <v>26</v>
      </c>
      <c r="J212">
        <v>8</v>
      </c>
      <c r="K212">
        <v>7</v>
      </c>
      <c r="L212">
        <v>9</v>
      </c>
      <c r="M212">
        <v>23</v>
      </c>
      <c r="N212">
        <v>6</v>
      </c>
      <c r="O212">
        <v>3</v>
      </c>
      <c r="P212">
        <v>109</v>
      </c>
      <c r="Q212" t="s">
        <v>17</v>
      </c>
      <c r="R212" t="s">
        <v>17</v>
      </c>
      <c r="S212">
        <v>4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H212">
        <v>0</v>
      </c>
      <c r="AI212">
        <v>0</v>
      </c>
    </row>
    <row r="213" spans="2:35" x14ac:dyDescent="0.3">
      <c r="B213" s="1">
        <v>42212</v>
      </c>
      <c r="C213" s="5">
        <v>2</v>
      </c>
      <c r="D213" t="s">
        <v>15</v>
      </c>
      <c r="E213">
        <v>84</v>
      </c>
      <c r="F213">
        <v>13</v>
      </c>
      <c r="G213">
        <v>29726</v>
      </c>
      <c r="H213" t="s">
        <v>151</v>
      </c>
      <c r="I213">
        <v>26</v>
      </c>
      <c r="J213">
        <v>8</v>
      </c>
      <c r="K213">
        <v>7</v>
      </c>
      <c r="L213">
        <v>9</v>
      </c>
      <c r="M213">
        <v>23</v>
      </c>
      <c r="N213">
        <v>6</v>
      </c>
      <c r="O213">
        <v>4</v>
      </c>
      <c r="P213">
        <v>96</v>
      </c>
      <c r="Q213" t="s">
        <v>16</v>
      </c>
      <c r="R213" t="s">
        <v>150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H213">
        <v>0</v>
      </c>
      <c r="AI213">
        <v>0</v>
      </c>
    </row>
    <row r="214" spans="2:35" x14ac:dyDescent="0.3">
      <c r="B214" s="1">
        <v>42212</v>
      </c>
      <c r="C214" s="5">
        <v>2</v>
      </c>
      <c r="D214" t="s">
        <v>15</v>
      </c>
      <c r="E214">
        <v>84</v>
      </c>
      <c r="F214">
        <v>13</v>
      </c>
      <c r="G214">
        <v>29726</v>
      </c>
      <c r="H214" t="s">
        <v>151</v>
      </c>
      <c r="I214">
        <v>26</v>
      </c>
      <c r="J214">
        <v>8</v>
      </c>
      <c r="K214">
        <v>7</v>
      </c>
      <c r="L214">
        <v>9</v>
      </c>
      <c r="M214">
        <v>23</v>
      </c>
      <c r="N214">
        <v>6</v>
      </c>
      <c r="O214">
        <v>5</v>
      </c>
      <c r="P214">
        <v>86</v>
      </c>
      <c r="Q214" t="s">
        <v>16</v>
      </c>
      <c r="R214" t="s">
        <v>150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H214">
        <v>0</v>
      </c>
      <c r="AI214">
        <v>0</v>
      </c>
    </row>
    <row r="215" spans="2:35" x14ac:dyDescent="0.3">
      <c r="B215" s="1">
        <v>42212</v>
      </c>
      <c r="C215" s="5">
        <v>2</v>
      </c>
      <c r="D215" t="s">
        <v>15</v>
      </c>
      <c r="E215">
        <v>84</v>
      </c>
      <c r="F215">
        <v>13</v>
      </c>
      <c r="G215">
        <v>29726</v>
      </c>
      <c r="H215" t="s">
        <v>151</v>
      </c>
      <c r="I215">
        <v>26</v>
      </c>
      <c r="J215">
        <v>8</v>
      </c>
      <c r="K215">
        <v>7</v>
      </c>
      <c r="L215">
        <v>9</v>
      </c>
      <c r="M215">
        <v>23</v>
      </c>
      <c r="N215">
        <v>6</v>
      </c>
      <c r="O215">
        <v>6</v>
      </c>
      <c r="P215">
        <v>89</v>
      </c>
      <c r="Q215" t="s">
        <v>21</v>
      </c>
      <c r="R215" t="s">
        <v>21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H215">
        <v>0</v>
      </c>
      <c r="AI215">
        <v>0</v>
      </c>
    </row>
    <row r="216" spans="2:35" x14ac:dyDescent="0.3">
      <c r="B216" s="1">
        <v>42212</v>
      </c>
      <c r="C216" s="5">
        <v>2</v>
      </c>
      <c r="D216" t="s">
        <v>15</v>
      </c>
      <c r="E216">
        <v>84</v>
      </c>
      <c r="F216">
        <v>13</v>
      </c>
      <c r="G216">
        <v>29726</v>
      </c>
      <c r="H216" t="s">
        <v>151</v>
      </c>
      <c r="I216">
        <v>26</v>
      </c>
      <c r="J216">
        <v>8</v>
      </c>
      <c r="K216">
        <v>7</v>
      </c>
      <c r="L216">
        <v>9</v>
      </c>
      <c r="M216">
        <v>23</v>
      </c>
      <c r="N216">
        <v>6</v>
      </c>
      <c r="O216">
        <v>7</v>
      </c>
      <c r="P216">
        <v>90</v>
      </c>
      <c r="Q216" t="s">
        <v>16</v>
      </c>
      <c r="R216" t="s">
        <v>150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H216">
        <v>0</v>
      </c>
      <c r="AI216">
        <v>0</v>
      </c>
    </row>
    <row r="217" spans="2:35" x14ac:dyDescent="0.3">
      <c r="B217" s="1">
        <v>42212</v>
      </c>
      <c r="C217" s="5">
        <v>2</v>
      </c>
      <c r="D217" t="s">
        <v>15</v>
      </c>
      <c r="E217">
        <v>84</v>
      </c>
      <c r="F217">
        <v>13</v>
      </c>
      <c r="G217">
        <v>29726</v>
      </c>
      <c r="H217" t="s">
        <v>151</v>
      </c>
      <c r="I217">
        <v>26</v>
      </c>
      <c r="J217">
        <v>8</v>
      </c>
      <c r="K217">
        <v>7</v>
      </c>
      <c r="L217">
        <v>9</v>
      </c>
      <c r="M217">
        <v>23</v>
      </c>
      <c r="N217">
        <v>6</v>
      </c>
      <c r="O217">
        <v>8</v>
      </c>
      <c r="P217">
        <v>97</v>
      </c>
      <c r="Q217" t="s">
        <v>16</v>
      </c>
      <c r="R217" t="s">
        <v>150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H217">
        <v>0</v>
      </c>
      <c r="AI217">
        <v>0</v>
      </c>
    </row>
    <row r="218" spans="2:35" x14ac:dyDescent="0.3">
      <c r="B218" s="1">
        <v>42212</v>
      </c>
      <c r="C218" s="5">
        <v>2</v>
      </c>
      <c r="D218" t="s">
        <v>15</v>
      </c>
      <c r="E218">
        <v>84</v>
      </c>
      <c r="F218">
        <v>13</v>
      </c>
      <c r="G218">
        <v>29726</v>
      </c>
      <c r="H218" t="s">
        <v>151</v>
      </c>
      <c r="I218">
        <v>26</v>
      </c>
      <c r="J218">
        <v>8</v>
      </c>
      <c r="K218">
        <v>7</v>
      </c>
      <c r="L218">
        <v>9</v>
      </c>
      <c r="M218">
        <v>23</v>
      </c>
      <c r="N218">
        <v>6</v>
      </c>
      <c r="O218">
        <v>9</v>
      </c>
      <c r="P218">
        <v>105</v>
      </c>
      <c r="Q218" t="s">
        <v>17</v>
      </c>
      <c r="R218" t="s">
        <v>17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H218">
        <v>0</v>
      </c>
      <c r="AI218">
        <v>0</v>
      </c>
    </row>
    <row r="219" spans="2:35" x14ac:dyDescent="0.3">
      <c r="B219" s="1">
        <v>42212</v>
      </c>
      <c r="C219" s="5">
        <v>2</v>
      </c>
      <c r="D219" t="s">
        <v>15</v>
      </c>
      <c r="E219">
        <v>84</v>
      </c>
      <c r="F219">
        <v>13</v>
      </c>
      <c r="G219">
        <v>29726</v>
      </c>
      <c r="H219" t="s">
        <v>151</v>
      </c>
      <c r="I219">
        <v>26</v>
      </c>
      <c r="J219">
        <v>8</v>
      </c>
      <c r="K219">
        <v>7</v>
      </c>
      <c r="L219">
        <v>9</v>
      </c>
      <c r="M219">
        <v>23</v>
      </c>
      <c r="N219">
        <v>6</v>
      </c>
      <c r="O219">
        <v>10</v>
      </c>
      <c r="P219">
        <v>125</v>
      </c>
      <c r="Q219" t="s">
        <v>17</v>
      </c>
      <c r="R219" t="s">
        <v>17</v>
      </c>
      <c r="S219">
        <v>4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H219">
        <v>0</v>
      </c>
      <c r="AI219">
        <v>0</v>
      </c>
    </row>
    <row r="220" spans="2:35" x14ac:dyDescent="0.3">
      <c r="B220" s="1">
        <v>42212</v>
      </c>
      <c r="C220" s="5">
        <v>2</v>
      </c>
      <c r="D220" t="s">
        <v>15</v>
      </c>
      <c r="E220">
        <v>84</v>
      </c>
      <c r="F220">
        <v>13</v>
      </c>
      <c r="G220">
        <v>29726</v>
      </c>
      <c r="H220" t="s">
        <v>151</v>
      </c>
      <c r="I220">
        <v>26</v>
      </c>
      <c r="J220">
        <v>8</v>
      </c>
      <c r="K220">
        <v>7</v>
      </c>
      <c r="L220">
        <v>9</v>
      </c>
      <c r="M220">
        <v>23</v>
      </c>
      <c r="N220">
        <v>6</v>
      </c>
      <c r="O220">
        <v>11</v>
      </c>
      <c r="P220">
        <v>67</v>
      </c>
      <c r="Q220" t="s">
        <v>16</v>
      </c>
      <c r="R220" t="s">
        <v>150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H220">
        <v>0</v>
      </c>
      <c r="AI220">
        <v>0</v>
      </c>
    </row>
    <row r="221" spans="2:35" x14ac:dyDescent="0.3">
      <c r="B221" s="1">
        <v>42212</v>
      </c>
      <c r="C221" s="5">
        <v>2</v>
      </c>
      <c r="D221" t="s">
        <v>15</v>
      </c>
      <c r="E221">
        <v>84</v>
      </c>
      <c r="F221">
        <v>13</v>
      </c>
      <c r="G221">
        <v>29726</v>
      </c>
      <c r="H221" t="s">
        <v>151</v>
      </c>
      <c r="I221">
        <v>26</v>
      </c>
      <c r="J221">
        <v>8</v>
      </c>
      <c r="K221">
        <v>7</v>
      </c>
      <c r="L221">
        <v>9</v>
      </c>
      <c r="M221">
        <v>23</v>
      </c>
      <c r="N221">
        <v>6</v>
      </c>
      <c r="O221">
        <v>12</v>
      </c>
      <c r="P221">
        <v>84</v>
      </c>
      <c r="Q221" t="s">
        <v>16</v>
      </c>
      <c r="R221" t="s">
        <v>150</v>
      </c>
      <c r="S221">
        <v>4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H221">
        <v>0</v>
      </c>
      <c r="AI221">
        <v>0</v>
      </c>
    </row>
    <row r="222" spans="2:35" x14ac:dyDescent="0.3">
      <c r="B222" s="1">
        <v>42212</v>
      </c>
      <c r="C222" s="5">
        <v>2</v>
      </c>
      <c r="D222" t="s">
        <v>15</v>
      </c>
      <c r="E222">
        <v>84</v>
      </c>
      <c r="F222">
        <v>13</v>
      </c>
      <c r="G222">
        <v>29726</v>
      </c>
      <c r="H222" t="s">
        <v>151</v>
      </c>
      <c r="I222">
        <v>26</v>
      </c>
      <c r="J222">
        <v>8</v>
      </c>
      <c r="K222">
        <v>7</v>
      </c>
      <c r="L222">
        <v>9</v>
      </c>
      <c r="M222">
        <v>23</v>
      </c>
      <c r="N222">
        <v>6</v>
      </c>
      <c r="O222">
        <v>13</v>
      </c>
      <c r="P222">
        <v>126</v>
      </c>
      <c r="Q222" t="s">
        <v>18</v>
      </c>
      <c r="R222" t="s">
        <v>18</v>
      </c>
      <c r="S222">
        <v>3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H222">
        <v>0</v>
      </c>
      <c r="AI222">
        <v>0</v>
      </c>
    </row>
    <row r="223" spans="2:35" x14ac:dyDescent="0.3">
      <c r="B223" s="1">
        <v>42212</v>
      </c>
      <c r="C223" s="5">
        <v>2</v>
      </c>
      <c r="D223" t="s">
        <v>15</v>
      </c>
      <c r="E223">
        <v>84</v>
      </c>
      <c r="F223">
        <v>13</v>
      </c>
      <c r="G223">
        <v>29726</v>
      </c>
      <c r="H223" t="s">
        <v>151</v>
      </c>
      <c r="I223">
        <v>26</v>
      </c>
      <c r="J223">
        <v>8</v>
      </c>
      <c r="K223">
        <v>7</v>
      </c>
      <c r="L223">
        <v>9</v>
      </c>
      <c r="M223">
        <v>23</v>
      </c>
      <c r="N223">
        <v>6</v>
      </c>
      <c r="O223">
        <v>14</v>
      </c>
      <c r="P223">
        <v>109</v>
      </c>
      <c r="Q223" t="s">
        <v>16</v>
      </c>
      <c r="R223" t="s">
        <v>150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H223">
        <v>0</v>
      </c>
      <c r="AI223">
        <v>0</v>
      </c>
    </row>
    <row r="224" spans="2:35" x14ac:dyDescent="0.3">
      <c r="B224" s="1">
        <v>42212</v>
      </c>
      <c r="C224" s="5">
        <v>2</v>
      </c>
      <c r="D224" t="s">
        <v>15</v>
      </c>
      <c r="E224">
        <v>84</v>
      </c>
      <c r="F224">
        <v>13</v>
      </c>
      <c r="G224">
        <v>29726</v>
      </c>
      <c r="H224" t="s">
        <v>151</v>
      </c>
      <c r="I224">
        <v>26</v>
      </c>
      <c r="J224">
        <v>8</v>
      </c>
      <c r="K224">
        <v>7</v>
      </c>
      <c r="L224">
        <v>9</v>
      </c>
      <c r="M224">
        <v>23</v>
      </c>
      <c r="N224">
        <v>6</v>
      </c>
      <c r="O224">
        <v>15</v>
      </c>
      <c r="P224">
        <v>124</v>
      </c>
      <c r="Q224" t="s">
        <v>22</v>
      </c>
      <c r="R224" t="s">
        <v>150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H224">
        <v>0</v>
      </c>
      <c r="AI224">
        <v>0</v>
      </c>
    </row>
    <row r="225" spans="2:35" x14ac:dyDescent="0.3">
      <c r="B225" s="1">
        <v>42212</v>
      </c>
      <c r="C225" s="5">
        <v>2</v>
      </c>
      <c r="D225" t="s">
        <v>15</v>
      </c>
      <c r="E225">
        <v>84</v>
      </c>
      <c r="F225">
        <v>13</v>
      </c>
      <c r="G225">
        <v>29726</v>
      </c>
      <c r="H225" t="s">
        <v>151</v>
      </c>
      <c r="I225">
        <v>26</v>
      </c>
      <c r="J225">
        <v>8</v>
      </c>
      <c r="K225">
        <v>7</v>
      </c>
      <c r="L225">
        <v>9</v>
      </c>
      <c r="M225">
        <v>23</v>
      </c>
      <c r="N225">
        <v>6</v>
      </c>
      <c r="O225">
        <v>16</v>
      </c>
      <c r="P225">
        <v>85</v>
      </c>
      <c r="Q225" t="s">
        <v>16</v>
      </c>
      <c r="R225" t="s">
        <v>150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H225">
        <v>0</v>
      </c>
      <c r="AI225">
        <v>0</v>
      </c>
    </row>
    <row r="226" spans="2:35" x14ac:dyDescent="0.3">
      <c r="B226" s="1">
        <v>42212</v>
      </c>
      <c r="C226" s="5">
        <v>2</v>
      </c>
      <c r="D226" t="s">
        <v>15</v>
      </c>
      <c r="E226">
        <v>84</v>
      </c>
      <c r="F226">
        <v>13</v>
      </c>
      <c r="G226">
        <v>29726</v>
      </c>
      <c r="H226" t="s">
        <v>151</v>
      </c>
      <c r="I226">
        <v>26</v>
      </c>
      <c r="J226">
        <v>8</v>
      </c>
      <c r="K226">
        <v>7</v>
      </c>
      <c r="L226">
        <v>9</v>
      </c>
      <c r="M226">
        <v>23</v>
      </c>
      <c r="N226">
        <v>6</v>
      </c>
      <c r="O226">
        <v>17</v>
      </c>
      <c r="P226">
        <v>96</v>
      </c>
      <c r="Q226" t="s">
        <v>16</v>
      </c>
      <c r="R226" t="s">
        <v>150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H226">
        <v>0</v>
      </c>
      <c r="AI226">
        <v>0</v>
      </c>
    </row>
    <row r="227" spans="2:35" x14ac:dyDescent="0.3">
      <c r="B227" s="1">
        <v>42212</v>
      </c>
      <c r="C227" s="5">
        <v>2</v>
      </c>
      <c r="D227" t="s">
        <v>15</v>
      </c>
      <c r="E227">
        <v>84</v>
      </c>
      <c r="F227">
        <v>13</v>
      </c>
      <c r="G227">
        <v>29726</v>
      </c>
      <c r="H227" t="s">
        <v>151</v>
      </c>
      <c r="I227">
        <v>26</v>
      </c>
      <c r="J227">
        <v>8</v>
      </c>
      <c r="K227">
        <v>7</v>
      </c>
      <c r="L227">
        <v>9</v>
      </c>
      <c r="M227">
        <v>23</v>
      </c>
      <c r="N227">
        <v>6</v>
      </c>
      <c r="O227">
        <v>18</v>
      </c>
      <c r="P227">
        <v>119</v>
      </c>
      <c r="Q227" s="2" t="s">
        <v>16</v>
      </c>
      <c r="R227" t="s">
        <v>150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H227">
        <v>0</v>
      </c>
      <c r="AI227">
        <v>0</v>
      </c>
    </row>
    <row r="228" spans="2:35" x14ac:dyDescent="0.3">
      <c r="B228" s="1">
        <v>42212</v>
      </c>
      <c r="C228" s="5">
        <v>2</v>
      </c>
      <c r="D228" t="s">
        <v>15</v>
      </c>
      <c r="E228">
        <v>84</v>
      </c>
      <c r="F228">
        <v>13</v>
      </c>
      <c r="G228">
        <v>29726</v>
      </c>
      <c r="H228" t="s">
        <v>151</v>
      </c>
      <c r="I228">
        <v>26</v>
      </c>
      <c r="J228">
        <v>8</v>
      </c>
      <c r="K228">
        <v>7</v>
      </c>
      <c r="L228">
        <v>9</v>
      </c>
      <c r="M228">
        <v>23</v>
      </c>
      <c r="N228">
        <v>6</v>
      </c>
      <c r="O228">
        <v>19</v>
      </c>
      <c r="P228">
        <v>106</v>
      </c>
      <c r="Q228" t="s">
        <v>16</v>
      </c>
      <c r="R228" t="s">
        <v>150</v>
      </c>
      <c r="S228">
        <v>3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H228">
        <v>0</v>
      </c>
      <c r="AI228">
        <v>0</v>
      </c>
    </row>
    <row r="229" spans="2:35" x14ac:dyDescent="0.3">
      <c r="B229" s="1">
        <v>42212</v>
      </c>
      <c r="C229" s="5">
        <v>2</v>
      </c>
      <c r="D229" t="s">
        <v>15</v>
      </c>
      <c r="E229">
        <v>84</v>
      </c>
      <c r="F229">
        <v>13</v>
      </c>
      <c r="G229">
        <v>29726</v>
      </c>
      <c r="H229" t="s">
        <v>151</v>
      </c>
      <c r="I229">
        <v>26</v>
      </c>
      <c r="J229">
        <v>8</v>
      </c>
      <c r="K229">
        <v>7</v>
      </c>
      <c r="L229">
        <v>9</v>
      </c>
      <c r="M229">
        <v>23</v>
      </c>
      <c r="N229">
        <v>6</v>
      </c>
      <c r="O229">
        <v>20</v>
      </c>
      <c r="P229">
        <v>63</v>
      </c>
      <c r="Q229" t="s">
        <v>16</v>
      </c>
      <c r="R229" t="s">
        <v>150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H229">
        <v>0</v>
      </c>
      <c r="AI229">
        <v>0</v>
      </c>
    </row>
    <row r="230" spans="2:35" x14ac:dyDescent="0.3">
      <c r="B230" s="1">
        <v>42212</v>
      </c>
      <c r="C230" s="5">
        <v>2</v>
      </c>
      <c r="D230" t="s">
        <v>15</v>
      </c>
      <c r="E230">
        <v>92</v>
      </c>
      <c r="F230">
        <v>14</v>
      </c>
      <c r="G230">
        <v>28297</v>
      </c>
      <c r="H230" t="s">
        <v>150</v>
      </c>
      <c r="I230">
        <v>26</v>
      </c>
      <c r="J230">
        <v>2</v>
      </c>
      <c r="K230">
        <v>3</v>
      </c>
      <c r="L230">
        <v>15</v>
      </c>
      <c r="M230">
        <v>85</v>
      </c>
      <c r="N230">
        <v>10</v>
      </c>
      <c r="O230">
        <v>1</v>
      </c>
      <c r="P230">
        <v>78</v>
      </c>
      <c r="Q230" t="s">
        <v>16</v>
      </c>
      <c r="R230" t="s">
        <v>150</v>
      </c>
      <c r="S230" s="2">
        <v>2</v>
      </c>
      <c r="T230" s="2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H230">
        <v>0</v>
      </c>
      <c r="AI230">
        <v>0</v>
      </c>
    </row>
    <row r="231" spans="2:35" x14ac:dyDescent="0.3">
      <c r="B231" s="1">
        <v>42212</v>
      </c>
      <c r="C231" s="5">
        <v>2</v>
      </c>
      <c r="D231" t="s">
        <v>15</v>
      </c>
      <c r="E231">
        <v>92</v>
      </c>
      <c r="F231">
        <v>14</v>
      </c>
      <c r="G231">
        <v>28297</v>
      </c>
      <c r="H231" t="s">
        <v>150</v>
      </c>
      <c r="I231">
        <v>26</v>
      </c>
      <c r="J231">
        <v>2</v>
      </c>
      <c r="K231">
        <v>3</v>
      </c>
      <c r="L231">
        <v>15</v>
      </c>
      <c r="M231">
        <v>85</v>
      </c>
      <c r="N231">
        <v>10</v>
      </c>
      <c r="O231">
        <v>2</v>
      </c>
      <c r="P231" s="2">
        <v>59</v>
      </c>
      <c r="Q231" t="s">
        <v>22</v>
      </c>
      <c r="R231" t="s">
        <v>150</v>
      </c>
      <c r="S231">
        <v>4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H231">
        <v>0</v>
      </c>
      <c r="AI231">
        <v>0</v>
      </c>
    </row>
    <row r="232" spans="2:35" x14ac:dyDescent="0.3">
      <c r="B232" s="1">
        <v>42212</v>
      </c>
      <c r="C232" s="5">
        <v>2</v>
      </c>
      <c r="D232" t="s">
        <v>15</v>
      </c>
      <c r="E232">
        <v>92</v>
      </c>
      <c r="F232">
        <v>14</v>
      </c>
      <c r="G232">
        <v>28297</v>
      </c>
      <c r="H232" t="s">
        <v>150</v>
      </c>
      <c r="I232">
        <v>26</v>
      </c>
      <c r="J232">
        <v>2</v>
      </c>
      <c r="K232">
        <v>3</v>
      </c>
      <c r="L232">
        <v>15</v>
      </c>
      <c r="M232">
        <v>85</v>
      </c>
      <c r="N232">
        <v>10</v>
      </c>
      <c r="O232">
        <v>3</v>
      </c>
      <c r="P232">
        <v>60</v>
      </c>
      <c r="Q232" t="s">
        <v>22</v>
      </c>
      <c r="R232" t="s">
        <v>150</v>
      </c>
      <c r="S232">
        <v>4</v>
      </c>
      <c r="T232" s="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H232">
        <v>0</v>
      </c>
      <c r="AI232">
        <v>0</v>
      </c>
    </row>
    <row r="233" spans="2:35" x14ac:dyDescent="0.3">
      <c r="B233" s="1">
        <v>42212</v>
      </c>
      <c r="C233" s="5">
        <v>2</v>
      </c>
      <c r="D233" t="s">
        <v>15</v>
      </c>
      <c r="E233">
        <v>92</v>
      </c>
      <c r="F233">
        <v>14</v>
      </c>
      <c r="G233">
        <v>28297</v>
      </c>
      <c r="H233" t="s">
        <v>150</v>
      </c>
      <c r="I233">
        <v>26</v>
      </c>
      <c r="J233">
        <v>2</v>
      </c>
      <c r="K233">
        <v>3</v>
      </c>
      <c r="L233">
        <v>15</v>
      </c>
      <c r="M233">
        <v>85</v>
      </c>
      <c r="N233">
        <v>10</v>
      </c>
      <c r="O233">
        <v>4</v>
      </c>
      <c r="P233">
        <v>80</v>
      </c>
      <c r="Q233" t="s">
        <v>16</v>
      </c>
      <c r="R233" t="s">
        <v>150</v>
      </c>
      <c r="S233">
        <v>3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H233">
        <v>0</v>
      </c>
      <c r="AI233">
        <v>0</v>
      </c>
    </row>
    <row r="234" spans="2:35" x14ac:dyDescent="0.3">
      <c r="B234" s="1">
        <v>42212</v>
      </c>
      <c r="C234" s="5">
        <v>2</v>
      </c>
      <c r="D234" t="s">
        <v>15</v>
      </c>
      <c r="E234">
        <v>92</v>
      </c>
      <c r="F234">
        <v>14</v>
      </c>
      <c r="G234">
        <v>28297</v>
      </c>
      <c r="H234" t="s">
        <v>150</v>
      </c>
      <c r="I234">
        <v>26</v>
      </c>
      <c r="J234">
        <v>2</v>
      </c>
      <c r="K234">
        <v>3</v>
      </c>
      <c r="L234">
        <v>15</v>
      </c>
      <c r="M234">
        <v>85</v>
      </c>
      <c r="N234">
        <v>10</v>
      </c>
      <c r="O234">
        <v>5</v>
      </c>
      <c r="P234">
        <v>70</v>
      </c>
      <c r="Q234" t="s">
        <v>16</v>
      </c>
      <c r="R234" t="s">
        <v>150</v>
      </c>
      <c r="S234">
        <v>3</v>
      </c>
      <c r="T234" s="2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H234">
        <v>0</v>
      </c>
      <c r="AI234">
        <v>0</v>
      </c>
    </row>
    <row r="235" spans="2:35" x14ac:dyDescent="0.3">
      <c r="B235" s="1">
        <v>42212</v>
      </c>
      <c r="C235" s="5">
        <v>2</v>
      </c>
      <c r="D235" t="s">
        <v>15</v>
      </c>
      <c r="E235">
        <v>92</v>
      </c>
      <c r="F235">
        <v>14</v>
      </c>
      <c r="G235">
        <v>28297</v>
      </c>
      <c r="H235" t="s">
        <v>150</v>
      </c>
      <c r="I235">
        <v>26</v>
      </c>
      <c r="J235">
        <v>2</v>
      </c>
      <c r="K235">
        <v>3</v>
      </c>
      <c r="L235">
        <v>15</v>
      </c>
      <c r="M235">
        <v>85</v>
      </c>
      <c r="N235">
        <v>10</v>
      </c>
      <c r="O235">
        <v>6</v>
      </c>
      <c r="P235">
        <v>73</v>
      </c>
      <c r="Q235" t="s">
        <v>16</v>
      </c>
      <c r="R235" t="s">
        <v>150</v>
      </c>
      <c r="S235">
        <v>3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H235">
        <v>0</v>
      </c>
      <c r="AI235">
        <v>0</v>
      </c>
    </row>
    <row r="236" spans="2:35" x14ac:dyDescent="0.3">
      <c r="B236" s="1">
        <v>42212</v>
      </c>
      <c r="C236" s="5">
        <v>2</v>
      </c>
      <c r="D236" t="s">
        <v>15</v>
      </c>
      <c r="E236">
        <v>92</v>
      </c>
      <c r="F236">
        <v>14</v>
      </c>
      <c r="G236">
        <v>28297</v>
      </c>
      <c r="H236" t="s">
        <v>150</v>
      </c>
      <c r="I236">
        <v>26</v>
      </c>
      <c r="J236">
        <v>2</v>
      </c>
      <c r="K236">
        <v>3</v>
      </c>
      <c r="L236">
        <v>15</v>
      </c>
      <c r="M236">
        <v>85</v>
      </c>
      <c r="N236">
        <v>10</v>
      </c>
      <c r="O236">
        <v>7</v>
      </c>
      <c r="P236">
        <v>99</v>
      </c>
      <c r="Q236" t="s">
        <v>16</v>
      </c>
      <c r="R236" t="s">
        <v>150</v>
      </c>
      <c r="S236">
        <v>3</v>
      </c>
      <c r="T236" s="2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H236">
        <v>0</v>
      </c>
      <c r="AI236">
        <v>0</v>
      </c>
    </row>
    <row r="237" spans="2:35" x14ac:dyDescent="0.3">
      <c r="B237" s="1">
        <v>42212</v>
      </c>
      <c r="C237" s="5">
        <v>2</v>
      </c>
      <c r="D237" t="s">
        <v>15</v>
      </c>
      <c r="E237">
        <v>92</v>
      </c>
      <c r="F237">
        <v>14</v>
      </c>
      <c r="G237">
        <v>28297</v>
      </c>
      <c r="H237" t="s">
        <v>150</v>
      </c>
      <c r="I237">
        <v>26</v>
      </c>
      <c r="J237">
        <v>2</v>
      </c>
      <c r="K237">
        <v>3</v>
      </c>
      <c r="L237">
        <v>15</v>
      </c>
      <c r="M237">
        <v>85</v>
      </c>
      <c r="N237">
        <v>10</v>
      </c>
      <c r="O237">
        <v>8</v>
      </c>
      <c r="P237">
        <v>92</v>
      </c>
      <c r="Q237" t="s">
        <v>16</v>
      </c>
      <c r="R237" t="s">
        <v>150</v>
      </c>
      <c r="S237">
        <v>3</v>
      </c>
      <c r="T237">
        <v>2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H237">
        <v>0</v>
      </c>
      <c r="AI237">
        <v>0</v>
      </c>
    </row>
    <row r="238" spans="2:35" x14ac:dyDescent="0.3">
      <c r="B238" s="1">
        <v>42212</v>
      </c>
      <c r="C238" s="5">
        <v>2</v>
      </c>
      <c r="D238" t="s">
        <v>15</v>
      </c>
      <c r="E238">
        <v>92</v>
      </c>
      <c r="F238">
        <v>14</v>
      </c>
      <c r="G238">
        <v>28297</v>
      </c>
      <c r="H238" t="s">
        <v>150</v>
      </c>
      <c r="I238">
        <v>26</v>
      </c>
      <c r="J238">
        <v>2</v>
      </c>
      <c r="K238">
        <v>3</v>
      </c>
      <c r="L238">
        <v>15</v>
      </c>
      <c r="M238">
        <v>85</v>
      </c>
      <c r="N238">
        <v>10</v>
      </c>
      <c r="O238">
        <v>9</v>
      </c>
      <c r="P238">
        <v>63</v>
      </c>
      <c r="Q238" t="s">
        <v>21</v>
      </c>
      <c r="R238" t="s">
        <v>21</v>
      </c>
      <c r="S238">
        <v>3</v>
      </c>
      <c r="T238" s="2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H238">
        <v>0</v>
      </c>
      <c r="AI238">
        <v>0</v>
      </c>
    </row>
    <row r="239" spans="2:35" x14ac:dyDescent="0.3">
      <c r="B239" s="1">
        <v>42212</v>
      </c>
      <c r="C239" s="5">
        <v>2</v>
      </c>
      <c r="D239" t="s">
        <v>15</v>
      </c>
      <c r="E239">
        <v>92</v>
      </c>
      <c r="F239">
        <v>14</v>
      </c>
      <c r="G239">
        <v>28297</v>
      </c>
      <c r="H239" t="s">
        <v>150</v>
      </c>
      <c r="I239">
        <v>26</v>
      </c>
      <c r="J239">
        <v>2</v>
      </c>
      <c r="K239">
        <v>3</v>
      </c>
      <c r="L239">
        <v>15</v>
      </c>
      <c r="M239">
        <v>85</v>
      </c>
      <c r="N239">
        <v>10</v>
      </c>
      <c r="O239">
        <v>10</v>
      </c>
      <c r="P239">
        <v>78</v>
      </c>
      <c r="Q239" t="s">
        <v>16</v>
      </c>
      <c r="R239" t="s">
        <v>150</v>
      </c>
      <c r="S239">
        <v>3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H239">
        <v>0</v>
      </c>
      <c r="AI239">
        <v>0</v>
      </c>
    </row>
    <row r="240" spans="2:35" x14ac:dyDescent="0.3">
      <c r="B240" s="1">
        <v>42212</v>
      </c>
      <c r="C240" s="5">
        <v>2</v>
      </c>
      <c r="D240" t="s">
        <v>15</v>
      </c>
      <c r="E240">
        <v>92</v>
      </c>
      <c r="F240">
        <v>14</v>
      </c>
      <c r="G240">
        <v>28297</v>
      </c>
      <c r="H240" t="s">
        <v>150</v>
      </c>
      <c r="I240">
        <v>26</v>
      </c>
      <c r="J240">
        <v>2</v>
      </c>
      <c r="K240">
        <v>3</v>
      </c>
      <c r="L240">
        <v>15</v>
      </c>
      <c r="M240">
        <v>85</v>
      </c>
      <c r="N240">
        <v>10</v>
      </c>
      <c r="O240">
        <v>11</v>
      </c>
      <c r="P240">
        <v>56</v>
      </c>
      <c r="Q240" t="s">
        <v>16</v>
      </c>
      <c r="R240" t="s">
        <v>150</v>
      </c>
      <c r="S240">
        <v>3</v>
      </c>
      <c r="T240" s="2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H240">
        <v>0</v>
      </c>
      <c r="AI240">
        <v>0</v>
      </c>
    </row>
    <row r="241" spans="2:35" x14ac:dyDescent="0.3">
      <c r="B241" s="1">
        <v>42212</v>
      </c>
      <c r="C241" s="5">
        <v>2</v>
      </c>
      <c r="D241" t="s">
        <v>15</v>
      </c>
      <c r="E241">
        <v>92</v>
      </c>
      <c r="F241">
        <v>14</v>
      </c>
      <c r="G241">
        <v>28297</v>
      </c>
      <c r="H241" t="s">
        <v>150</v>
      </c>
      <c r="I241">
        <v>26</v>
      </c>
      <c r="J241">
        <v>2</v>
      </c>
      <c r="K241">
        <v>3</v>
      </c>
      <c r="L241">
        <v>15</v>
      </c>
      <c r="M241">
        <v>85</v>
      </c>
      <c r="N241">
        <v>10</v>
      </c>
      <c r="O241">
        <v>12</v>
      </c>
      <c r="P241">
        <v>90</v>
      </c>
      <c r="Q241" t="s">
        <v>16</v>
      </c>
      <c r="R241" t="s">
        <v>150</v>
      </c>
      <c r="S241">
        <v>3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H241">
        <v>0</v>
      </c>
      <c r="AI241">
        <v>0</v>
      </c>
    </row>
    <row r="242" spans="2:35" x14ac:dyDescent="0.3">
      <c r="B242" s="1">
        <v>42212</v>
      </c>
      <c r="C242" s="5">
        <v>2</v>
      </c>
      <c r="D242" t="s">
        <v>15</v>
      </c>
      <c r="E242">
        <v>92</v>
      </c>
      <c r="F242">
        <v>14</v>
      </c>
      <c r="G242">
        <v>28297</v>
      </c>
      <c r="H242" t="s">
        <v>150</v>
      </c>
      <c r="I242">
        <v>26</v>
      </c>
      <c r="J242">
        <v>2</v>
      </c>
      <c r="K242">
        <v>3</v>
      </c>
      <c r="L242">
        <v>15</v>
      </c>
      <c r="M242">
        <v>85</v>
      </c>
      <c r="N242">
        <v>10</v>
      </c>
      <c r="O242">
        <v>13</v>
      </c>
      <c r="P242">
        <v>77</v>
      </c>
      <c r="Q242" t="s">
        <v>16</v>
      </c>
      <c r="R242" t="s">
        <v>150</v>
      </c>
      <c r="S242">
        <v>3</v>
      </c>
      <c r="T242" s="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H242">
        <v>0</v>
      </c>
      <c r="AI242">
        <v>0</v>
      </c>
    </row>
    <row r="243" spans="2:35" x14ac:dyDescent="0.3">
      <c r="B243" s="1">
        <v>42212</v>
      </c>
      <c r="C243" s="5">
        <v>2</v>
      </c>
      <c r="D243" t="s">
        <v>15</v>
      </c>
      <c r="E243">
        <v>92</v>
      </c>
      <c r="F243">
        <v>14</v>
      </c>
      <c r="G243">
        <v>28297</v>
      </c>
      <c r="H243" t="s">
        <v>150</v>
      </c>
      <c r="I243">
        <v>26</v>
      </c>
      <c r="J243">
        <v>2</v>
      </c>
      <c r="K243">
        <v>3</v>
      </c>
      <c r="L243">
        <v>15</v>
      </c>
      <c r="M243">
        <v>85</v>
      </c>
      <c r="N243">
        <v>10</v>
      </c>
      <c r="O243">
        <v>14</v>
      </c>
      <c r="P243">
        <v>84</v>
      </c>
      <c r="Q243" t="s">
        <v>45</v>
      </c>
      <c r="R243" t="s">
        <v>21</v>
      </c>
      <c r="S243">
        <v>3</v>
      </c>
      <c r="T243">
        <v>2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H243">
        <v>0</v>
      </c>
      <c r="AI243">
        <v>0</v>
      </c>
    </row>
    <row r="244" spans="2:35" x14ac:dyDescent="0.3">
      <c r="B244" s="1">
        <v>42212</v>
      </c>
      <c r="C244" s="5">
        <v>2</v>
      </c>
      <c r="D244" t="s">
        <v>15</v>
      </c>
      <c r="E244">
        <v>92</v>
      </c>
      <c r="F244">
        <v>14</v>
      </c>
      <c r="G244">
        <v>28297</v>
      </c>
      <c r="H244" t="s">
        <v>150</v>
      </c>
      <c r="I244">
        <v>26</v>
      </c>
      <c r="J244">
        <v>2</v>
      </c>
      <c r="K244">
        <v>3</v>
      </c>
      <c r="L244">
        <v>15</v>
      </c>
      <c r="M244">
        <v>85</v>
      </c>
      <c r="N244">
        <v>10</v>
      </c>
      <c r="O244">
        <v>15</v>
      </c>
      <c r="P244">
        <v>118</v>
      </c>
      <c r="Q244" t="s">
        <v>16</v>
      </c>
      <c r="R244" t="s">
        <v>150</v>
      </c>
      <c r="S244">
        <v>3</v>
      </c>
      <c r="T244" s="2">
        <v>2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H244">
        <v>0</v>
      </c>
      <c r="AI244">
        <v>0</v>
      </c>
    </row>
    <row r="245" spans="2:35" x14ac:dyDescent="0.3">
      <c r="B245" s="1">
        <v>42212</v>
      </c>
      <c r="C245" s="5">
        <v>2</v>
      </c>
      <c r="D245" t="s">
        <v>15</v>
      </c>
      <c r="E245">
        <v>92</v>
      </c>
      <c r="F245">
        <v>14</v>
      </c>
      <c r="G245">
        <v>28297</v>
      </c>
      <c r="H245" t="s">
        <v>150</v>
      </c>
      <c r="I245">
        <v>26</v>
      </c>
      <c r="J245">
        <v>2</v>
      </c>
      <c r="K245">
        <v>3</v>
      </c>
      <c r="L245">
        <v>15</v>
      </c>
      <c r="M245">
        <v>85</v>
      </c>
      <c r="N245">
        <v>10</v>
      </c>
      <c r="O245">
        <v>16</v>
      </c>
      <c r="P245">
        <v>84</v>
      </c>
      <c r="Q245" t="s">
        <v>16</v>
      </c>
      <c r="R245" t="s">
        <v>150</v>
      </c>
      <c r="S245">
        <v>3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H245">
        <v>0</v>
      </c>
      <c r="AI245">
        <v>0</v>
      </c>
    </row>
    <row r="246" spans="2:35" x14ac:dyDescent="0.3">
      <c r="B246" s="1">
        <v>42212</v>
      </c>
      <c r="C246" s="5">
        <v>2</v>
      </c>
      <c r="D246" t="s">
        <v>15</v>
      </c>
      <c r="E246">
        <v>92</v>
      </c>
      <c r="F246">
        <v>14</v>
      </c>
      <c r="G246">
        <v>28297</v>
      </c>
      <c r="H246" t="s">
        <v>150</v>
      </c>
      <c r="I246">
        <v>26</v>
      </c>
      <c r="J246">
        <v>2</v>
      </c>
      <c r="K246">
        <v>3</v>
      </c>
      <c r="L246">
        <v>15</v>
      </c>
      <c r="M246">
        <v>85</v>
      </c>
      <c r="N246">
        <v>10</v>
      </c>
      <c r="O246">
        <v>17</v>
      </c>
      <c r="P246">
        <v>117</v>
      </c>
      <c r="Q246" t="s">
        <v>16</v>
      </c>
      <c r="R246" t="s">
        <v>150</v>
      </c>
      <c r="S246">
        <v>3</v>
      </c>
      <c r="T246" s="2">
        <v>2</v>
      </c>
      <c r="U246">
        <v>2</v>
      </c>
      <c r="V246">
        <v>0</v>
      </c>
      <c r="W246">
        <v>1</v>
      </c>
      <c r="X246">
        <v>0</v>
      </c>
      <c r="Y246">
        <v>0</v>
      </c>
      <c r="Z246">
        <v>0</v>
      </c>
      <c r="AH246">
        <v>0</v>
      </c>
      <c r="AI246">
        <v>0</v>
      </c>
    </row>
    <row r="247" spans="2:35" x14ac:dyDescent="0.3">
      <c r="B247" s="1">
        <v>42212</v>
      </c>
      <c r="C247" s="5">
        <v>2</v>
      </c>
      <c r="D247" t="s">
        <v>15</v>
      </c>
      <c r="E247">
        <v>92</v>
      </c>
      <c r="F247">
        <v>14</v>
      </c>
      <c r="G247">
        <v>28297</v>
      </c>
      <c r="H247" t="s">
        <v>150</v>
      </c>
      <c r="I247">
        <v>26</v>
      </c>
      <c r="J247">
        <v>2</v>
      </c>
      <c r="K247">
        <v>3</v>
      </c>
      <c r="L247">
        <v>15</v>
      </c>
      <c r="M247">
        <v>85</v>
      </c>
      <c r="N247">
        <v>10</v>
      </c>
      <c r="O247">
        <v>18</v>
      </c>
      <c r="P247">
        <v>131</v>
      </c>
      <c r="Q247" s="2" t="s">
        <v>16</v>
      </c>
      <c r="R247" t="s">
        <v>150</v>
      </c>
      <c r="S247">
        <v>2</v>
      </c>
      <c r="T247">
        <v>2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H247">
        <v>0</v>
      </c>
      <c r="AI247">
        <v>0</v>
      </c>
    </row>
    <row r="248" spans="2:35" x14ac:dyDescent="0.3">
      <c r="B248" s="1">
        <v>42212</v>
      </c>
      <c r="C248" s="5">
        <v>2</v>
      </c>
      <c r="D248" t="s">
        <v>15</v>
      </c>
      <c r="E248">
        <v>92</v>
      </c>
      <c r="F248">
        <v>14</v>
      </c>
      <c r="G248">
        <v>28297</v>
      </c>
      <c r="H248" t="s">
        <v>150</v>
      </c>
      <c r="I248">
        <v>26</v>
      </c>
      <c r="J248">
        <v>2</v>
      </c>
      <c r="K248">
        <v>3</v>
      </c>
      <c r="L248">
        <v>15</v>
      </c>
      <c r="M248">
        <v>85</v>
      </c>
      <c r="N248">
        <v>10</v>
      </c>
      <c r="O248">
        <v>19</v>
      </c>
      <c r="P248">
        <v>120</v>
      </c>
      <c r="Q248" t="s">
        <v>19</v>
      </c>
      <c r="R248" t="s">
        <v>19</v>
      </c>
      <c r="S248">
        <v>3</v>
      </c>
      <c r="T248" s="2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H248">
        <v>0</v>
      </c>
      <c r="AI248">
        <v>0</v>
      </c>
    </row>
    <row r="249" spans="2:35" x14ac:dyDescent="0.3">
      <c r="B249" s="1">
        <v>42212</v>
      </c>
      <c r="C249" s="5">
        <v>2</v>
      </c>
      <c r="D249" t="s">
        <v>15</v>
      </c>
      <c r="E249">
        <v>92</v>
      </c>
      <c r="F249">
        <v>14</v>
      </c>
      <c r="G249">
        <v>28297</v>
      </c>
      <c r="H249" t="s">
        <v>150</v>
      </c>
      <c r="I249">
        <v>26</v>
      </c>
      <c r="J249">
        <v>2</v>
      </c>
      <c r="K249">
        <v>3</v>
      </c>
      <c r="L249">
        <v>15</v>
      </c>
      <c r="M249">
        <v>85</v>
      </c>
      <c r="N249">
        <v>10</v>
      </c>
      <c r="O249">
        <v>20</v>
      </c>
      <c r="P249">
        <v>72</v>
      </c>
      <c r="Q249" t="s">
        <v>16</v>
      </c>
      <c r="R249" t="s">
        <v>150</v>
      </c>
      <c r="S249">
        <v>3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H249">
        <v>0</v>
      </c>
      <c r="AI249">
        <v>0</v>
      </c>
    </row>
    <row r="250" spans="2:35" x14ac:dyDescent="0.3">
      <c r="B250" s="1">
        <v>42212</v>
      </c>
      <c r="C250" s="5">
        <v>2</v>
      </c>
      <c r="D250" t="s">
        <v>15</v>
      </c>
      <c r="E250">
        <v>94</v>
      </c>
      <c r="F250">
        <v>15</v>
      </c>
      <c r="G250">
        <v>27353</v>
      </c>
      <c r="H250" t="s">
        <v>150</v>
      </c>
      <c r="I250">
        <v>34</v>
      </c>
      <c r="J250">
        <v>4</v>
      </c>
      <c r="K250">
        <v>1</v>
      </c>
      <c r="L250">
        <v>2</v>
      </c>
      <c r="M250">
        <v>46</v>
      </c>
      <c r="N250">
        <v>6</v>
      </c>
      <c r="O250">
        <v>1</v>
      </c>
      <c r="P250">
        <v>134</v>
      </c>
      <c r="Q250" t="s">
        <v>19</v>
      </c>
      <c r="R250" t="s">
        <v>19</v>
      </c>
      <c r="S250" s="2">
        <v>3</v>
      </c>
      <c r="T250" s="2">
        <v>2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H250">
        <v>0</v>
      </c>
      <c r="AI250">
        <v>0</v>
      </c>
    </row>
    <row r="251" spans="2:35" x14ac:dyDescent="0.3">
      <c r="B251" s="1">
        <v>42212</v>
      </c>
      <c r="C251" s="5">
        <v>2</v>
      </c>
      <c r="D251" t="s">
        <v>15</v>
      </c>
      <c r="E251">
        <v>94</v>
      </c>
      <c r="F251">
        <v>15</v>
      </c>
      <c r="G251">
        <v>27353</v>
      </c>
      <c r="H251" t="s">
        <v>150</v>
      </c>
      <c r="I251">
        <v>34</v>
      </c>
      <c r="J251">
        <v>4</v>
      </c>
      <c r="K251">
        <v>1</v>
      </c>
      <c r="L251">
        <v>2</v>
      </c>
      <c r="M251">
        <v>46</v>
      </c>
      <c r="N251">
        <v>6</v>
      </c>
      <c r="O251">
        <v>2</v>
      </c>
      <c r="P251" s="2">
        <v>106</v>
      </c>
      <c r="Q251" t="s">
        <v>46</v>
      </c>
      <c r="R251" t="s">
        <v>20</v>
      </c>
      <c r="S251">
        <v>4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H251">
        <v>0</v>
      </c>
      <c r="AI251">
        <v>0</v>
      </c>
    </row>
    <row r="252" spans="2:35" x14ac:dyDescent="0.3">
      <c r="B252" s="1">
        <v>42212</v>
      </c>
      <c r="C252" s="5">
        <v>2</v>
      </c>
      <c r="D252" t="s">
        <v>15</v>
      </c>
      <c r="E252">
        <v>94</v>
      </c>
      <c r="F252">
        <v>15</v>
      </c>
      <c r="G252">
        <v>27353</v>
      </c>
      <c r="H252" t="s">
        <v>150</v>
      </c>
      <c r="I252">
        <v>34</v>
      </c>
      <c r="J252">
        <v>4</v>
      </c>
      <c r="K252">
        <v>1</v>
      </c>
      <c r="L252">
        <v>2</v>
      </c>
      <c r="M252">
        <v>46</v>
      </c>
      <c r="N252">
        <v>6</v>
      </c>
      <c r="O252">
        <v>3</v>
      </c>
      <c r="P252">
        <v>94</v>
      </c>
      <c r="Q252" t="s">
        <v>21</v>
      </c>
      <c r="R252" t="s">
        <v>21</v>
      </c>
      <c r="S252">
        <v>3</v>
      </c>
      <c r="T252" s="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H252">
        <v>0</v>
      </c>
      <c r="AI252">
        <v>0</v>
      </c>
    </row>
    <row r="253" spans="2:35" x14ac:dyDescent="0.3">
      <c r="B253" s="1">
        <v>42212</v>
      </c>
      <c r="C253" s="5">
        <v>2</v>
      </c>
      <c r="D253" t="s">
        <v>15</v>
      </c>
      <c r="E253">
        <v>94</v>
      </c>
      <c r="F253">
        <v>15</v>
      </c>
      <c r="G253">
        <v>27353</v>
      </c>
      <c r="H253" t="s">
        <v>150</v>
      </c>
      <c r="I253">
        <v>34</v>
      </c>
      <c r="J253">
        <v>4</v>
      </c>
      <c r="K253">
        <v>1</v>
      </c>
      <c r="L253">
        <v>2</v>
      </c>
      <c r="M253">
        <v>46</v>
      </c>
      <c r="N253">
        <v>6</v>
      </c>
      <c r="O253">
        <v>4</v>
      </c>
      <c r="P253">
        <v>123</v>
      </c>
      <c r="Q253" s="3" t="s">
        <v>20</v>
      </c>
      <c r="R253" s="3" t="s">
        <v>20</v>
      </c>
      <c r="S253">
        <v>4</v>
      </c>
      <c r="T253">
        <v>2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H253">
        <v>0</v>
      </c>
      <c r="AI253">
        <v>0</v>
      </c>
    </row>
    <row r="254" spans="2:35" x14ac:dyDescent="0.3">
      <c r="B254" s="1">
        <v>42212</v>
      </c>
      <c r="C254" s="5">
        <v>2</v>
      </c>
      <c r="D254" t="s">
        <v>15</v>
      </c>
      <c r="E254">
        <v>94</v>
      </c>
      <c r="F254">
        <v>15</v>
      </c>
      <c r="G254">
        <v>27353</v>
      </c>
      <c r="H254" t="s">
        <v>150</v>
      </c>
      <c r="I254">
        <v>34</v>
      </c>
      <c r="J254">
        <v>4</v>
      </c>
      <c r="K254">
        <v>1</v>
      </c>
      <c r="L254">
        <v>2</v>
      </c>
      <c r="M254">
        <v>46</v>
      </c>
      <c r="N254">
        <v>6</v>
      </c>
      <c r="O254">
        <v>5</v>
      </c>
      <c r="P254">
        <v>54</v>
      </c>
      <c r="Q254" t="s">
        <v>16</v>
      </c>
      <c r="R254" t="s">
        <v>150</v>
      </c>
      <c r="S254">
        <v>4</v>
      </c>
      <c r="T254" s="2">
        <v>2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0</v>
      </c>
      <c r="AH254">
        <v>0</v>
      </c>
      <c r="AI254">
        <v>0</v>
      </c>
    </row>
    <row r="255" spans="2:35" x14ac:dyDescent="0.3">
      <c r="B255" s="1">
        <v>42212</v>
      </c>
      <c r="C255" s="5">
        <v>2</v>
      </c>
      <c r="D255" t="s">
        <v>15</v>
      </c>
      <c r="E255">
        <v>94</v>
      </c>
      <c r="F255">
        <v>15</v>
      </c>
      <c r="G255">
        <v>27353</v>
      </c>
      <c r="H255" t="s">
        <v>150</v>
      </c>
      <c r="I255">
        <v>34</v>
      </c>
      <c r="J255">
        <v>4</v>
      </c>
      <c r="K255">
        <v>1</v>
      </c>
      <c r="L255">
        <v>2</v>
      </c>
      <c r="M255">
        <v>46</v>
      </c>
      <c r="N255">
        <v>6</v>
      </c>
      <c r="O255">
        <v>6</v>
      </c>
      <c r="P255">
        <v>119</v>
      </c>
      <c r="Q255" t="s">
        <v>21</v>
      </c>
      <c r="R255" t="s">
        <v>21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H255">
        <v>0</v>
      </c>
      <c r="AI255">
        <v>0</v>
      </c>
    </row>
    <row r="256" spans="2:35" x14ac:dyDescent="0.3">
      <c r="B256" s="1">
        <v>42212</v>
      </c>
      <c r="C256" s="5">
        <v>2</v>
      </c>
      <c r="D256" t="s">
        <v>15</v>
      </c>
      <c r="E256">
        <v>94</v>
      </c>
      <c r="F256">
        <v>15</v>
      </c>
      <c r="G256">
        <v>27353</v>
      </c>
      <c r="H256" t="s">
        <v>150</v>
      </c>
      <c r="I256">
        <v>34</v>
      </c>
      <c r="J256">
        <v>4</v>
      </c>
      <c r="K256">
        <v>1</v>
      </c>
      <c r="L256">
        <v>2</v>
      </c>
      <c r="M256">
        <v>46</v>
      </c>
      <c r="N256">
        <v>6</v>
      </c>
      <c r="O256">
        <v>7</v>
      </c>
      <c r="P256">
        <v>124</v>
      </c>
      <c r="Q256" t="s">
        <v>47</v>
      </c>
      <c r="R256" t="s">
        <v>19</v>
      </c>
      <c r="S256">
        <v>3</v>
      </c>
      <c r="T256" s="2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H256">
        <v>0</v>
      </c>
      <c r="AI256">
        <v>0</v>
      </c>
    </row>
    <row r="257" spans="2:35" x14ac:dyDescent="0.3">
      <c r="B257" s="1">
        <v>42212</v>
      </c>
      <c r="C257" s="5">
        <v>2</v>
      </c>
      <c r="D257" t="s">
        <v>15</v>
      </c>
      <c r="E257">
        <v>94</v>
      </c>
      <c r="F257">
        <v>15</v>
      </c>
      <c r="G257">
        <v>27353</v>
      </c>
      <c r="H257" t="s">
        <v>150</v>
      </c>
      <c r="I257">
        <v>34</v>
      </c>
      <c r="J257">
        <v>4</v>
      </c>
      <c r="K257">
        <v>1</v>
      </c>
      <c r="L257">
        <v>2</v>
      </c>
      <c r="M257">
        <v>46</v>
      </c>
      <c r="N257">
        <v>6</v>
      </c>
      <c r="O257">
        <v>8</v>
      </c>
      <c r="P257">
        <v>110</v>
      </c>
      <c r="Q257" t="s">
        <v>47</v>
      </c>
      <c r="R257" t="s">
        <v>19</v>
      </c>
      <c r="S257">
        <v>3</v>
      </c>
      <c r="T257">
        <v>2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H257">
        <v>0</v>
      </c>
      <c r="AI257">
        <v>0</v>
      </c>
    </row>
    <row r="258" spans="2:35" x14ac:dyDescent="0.3">
      <c r="B258" s="1">
        <v>42212</v>
      </c>
      <c r="C258" s="5">
        <v>2</v>
      </c>
      <c r="D258" t="s">
        <v>15</v>
      </c>
      <c r="E258">
        <v>94</v>
      </c>
      <c r="F258">
        <v>15</v>
      </c>
      <c r="G258">
        <v>27353</v>
      </c>
      <c r="H258" t="s">
        <v>150</v>
      </c>
      <c r="I258">
        <v>34</v>
      </c>
      <c r="J258">
        <v>4</v>
      </c>
      <c r="K258">
        <v>1</v>
      </c>
      <c r="L258">
        <v>2</v>
      </c>
      <c r="M258">
        <v>46</v>
      </c>
      <c r="N258">
        <v>6</v>
      </c>
      <c r="O258">
        <v>9</v>
      </c>
      <c r="P258">
        <v>94</v>
      </c>
      <c r="Q258" t="s">
        <v>21</v>
      </c>
      <c r="R258" t="s">
        <v>21</v>
      </c>
      <c r="S258">
        <v>3</v>
      </c>
      <c r="T258" s="2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H258">
        <v>0</v>
      </c>
      <c r="AI258">
        <v>0</v>
      </c>
    </row>
    <row r="259" spans="2:35" x14ac:dyDescent="0.3">
      <c r="B259" s="1">
        <v>42212</v>
      </c>
      <c r="C259" s="5">
        <v>2</v>
      </c>
      <c r="D259" t="s">
        <v>15</v>
      </c>
      <c r="E259">
        <v>94</v>
      </c>
      <c r="F259">
        <v>15</v>
      </c>
      <c r="G259">
        <v>27353</v>
      </c>
      <c r="H259" t="s">
        <v>150</v>
      </c>
      <c r="I259">
        <v>34</v>
      </c>
      <c r="J259">
        <v>4</v>
      </c>
      <c r="K259">
        <v>1</v>
      </c>
      <c r="L259">
        <v>2</v>
      </c>
      <c r="M259">
        <v>46</v>
      </c>
      <c r="N259">
        <v>6</v>
      </c>
      <c r="O259">
        <v>10</v>
      </c>
      <c r="P259">
        <v>137</v>
      </c>
      <c r="Q259" t="s">
        <v>17</v>
      </c>
      <c r="R259" t="s">
        <v>17</v>
      </c>
      <c r="S259">
        <v>4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H259">
        <v>0</v>
      </c>
      <c r="AI259">
        <v>0</v>
      </c>
    </row>
    <row r="260" spans="2:35" x14ac:dyDescent="0.3">
      <c r="B260" s="1">
        <v>42212</v>
      </c>
      <c r="C260" s="5">
        <v>2</v>
      </c>
      <c r="D260" t="s">
        <v>15</v>
      </c>
      <c r="E260">
        <v>94</v>
      </c>
      <c r="F260">
        <v>15</v>
      </c>
      <c r="G260">
        <v>27353</v>
      </c>
      <c r="H260" t="s">
        <v>150</v>
      </c>
      <c r="I260">
        <v>34</v>
      </c>
      <c r="J260">
        <v>4</v>
      </c>
      <c r="K260">
        <v>1</v>
      </c>
      <c r="L260">
        <v>2</v>
      </c>
      <c r="M260">
        <v>46</v>
      </c>
      <c r="N260">
        <v>6</v>
      </c>
      <c r="O260">
        <v>11</v>
      </c>
      <c r="P260">
        <v>143</v>
      </c>
      <c r="Q260" t="s">
        <v>20</v>
      </c>
      <c r="R260" t="s">
        <v>20</v>
      </c>
      <c r="S260">
        <v>3</v>
      </c>
      <c r="T260" s="2">
        <v>2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H260">
        <v>0</v>
      </c>
      <c r="AI260">
        <v>0</v>
      </c>
    </row>
    <row r="261" spans="2:35" x14ac:dyDescent="0.3">
      <c r="B261" s="1">
        <v>42212</v>
      </c>
      <c r="C261" s="5">
        <v>2</v>
      </c>
      <c r="D261" t="s">
        <v>15</v>
      </c>
      <c r="E261">
        <v>94</v>
      </c>
      <c r="F261">
        <v>15</v>
      </c>
      <c r="G261">
        <v>27353</v>
      </c>
      <c r="H261" t="s">
        <v>150</v>
      </c>
      <c r="I261">
        <v>34</v>
      </c>
      <c r="J261">
        <v>4</v>
      </c>
      <c r="K261">
        <v>1</v>
      </c>
      <c r="L261">
        <v>2</v>
      </c>
      <c r="M261">
        <v>46</v>
      </c>
      <c r="N261">
        <v>6</v>
      </c>
      <c r="O261">
        <v>12</v>
      </c>
      <c r="P261">
        <v>102</v>
      </c>
      <c r="Q261" t="s">
        <v>21</v>
      </c>
      <c r="R261" t="s">
        <v>21</v>
      </c>
      <c r="S261">
        <v>4</v>
      </c>
      <c r="T261">
        <v>2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H261">
        <v>0</v>
      </c>
      <c r="AI261">
        <v>0</v>
      </c>
    </row>
    <row r="262" spans="2:35" x14ac:dyDescent="0.3">
      <c r="B262" s="1">
        <v>42212</v>
      </c>
      <c r="C262" s="5">
        <v>2</v>
      </c>
      <c r="D262" t="s">
        <v>15</v>
      </c>
      <c r="E262">
        <v>94</v>
      </c>
      <c r="F262">
        <v>15</v>
      </c>
      <c r="G262">
        <v>27353</v>
      </c>
      <c r="H262" t="s">
        <v>150</v>
      </c>
      <c r="I262">
        <v>34</v>
      </c>
      <c r="J262">
        <v>4</v>
      </c>
      <c r="K262">
        <v>1</v>
      </c>
      <c r="L262">
        <v>2</v>
      </c>
      <c r="M262">
        <v>46</v>
      </c>
      <c r="N262">
        <v>6</v>
      </c>
      <c r="O262">
        <v>13</v>
      </c>
      <c r="P262">
        <v>83</v>
      </c>
      <c r="Q262" t="s">
        <v>21</v>
      </c>
      <c r="R262" t="s">
        <v>21</v>
      </c>
      <c r="S262">
        <v>3</v>
      </c>
      <c r="T262" s="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H262">
        <v>0</v>
      </c>
      <c r="AI262">
        <v>0</v>
      </c>
    </row>
    <row r="263" spans="2:35" x14ac:dyDescent="0.3">
      <c r="B263" s="1">
        <v>42212</v>
      </c>
      <c r="C263" s="5">
        <v>2</v>
      </c>
      <c r="D263" t="s">
        <v>15</v>
      </c>
      <c r="E263">
        <v>94</v>
      </c>
      <c r="F263">
        <v>15</v>
      </c>
      <c r="G263">
        <v>27353</v>
      </c>
      <c r="H263" t="s">
        <v>150</v>
      </c>
      <c r="I263">
        <v>34</v>
      </c>
      <c r="J263">
        <v>4</v>
      </c>
      <c r="K263">
        <v>1</v>
      </c>
      <c r="L263">
        <v>2</v>
      </c>
      <c r="M263">
        <v>46</v>
      </c>
      <c r="N263">
        <v>6</v>
      </c>
      <c r="O263">
        <v>14</v>
      </c>
      <c r="P263">
        <v>127</v>
      </c>
      <c r="Q263" t="s">
        <v>20</v>
      </c>
      <c r="R263" t="s">
        <v>20</v>
      </c>
      <c r="S263">
        <v>4</v>
      </c>
      <c r="T263">
        <v>2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H263">
        <v>0</v>
      </c>
      <c r="AI263">
        <v>0</v>
      </c>
    </row>
    <row r="264" spans="2:35" x14ac:dyDescent="0.3">
      <c r="B264" s="1">
        <v>42212</v>
      </c>
      <c r="C264" s="5">
        <v>2</v>
      </c>
      <c r="D264" t="s">
        <v>15</v>
      </c>
      <c r="E264">
        <v>94</v>
      </c>
      <c r="F264">
        <v>15</v>
      </c>
      <c r="G264">
        <v>27353</v>
      </c>
      <c r="H264" t="s">
        <v>150</v>
      </c>
      <c r="I264">
        <v>34</v>
      </c>
      <c r="J264">
        <v>4</v>
      </c>
      <c r="K264">
        <v>1</v>
      </c>
      <c r="L264">
        <v>2</v>
      </c>
      <c r="M264">
        <v>46</v>
      </c>
      <c r="N264">
        <v>6</v>
      </c>
      <c r="O264">
        <v>15</v>
      </c>
      <c r="P264">
        <v>107</v>
      </c>
      <c r="Q264" t="s">
        <v>19</v>
      </c>
      <c r="R264" t="s">
        <v>19</v>
      </c>
      <c r="S264">
        <v>4</v>
      </c>
      <c r="T264" s="2">
        <v>2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H264">
        <v>0</v>
      </c>
      <c r="AI264">
        <v>0</v>
      </c>
    </row>
    <row r="265" spans="2:35" x14ac:dyDescent="0.3">
      <c r="B265" s="1">
        <v>42212</v>
      </c>
      <c r="C265" s="5">
        <v>2</v>
      </c>
      <c r="D265" t="s">
        <v>15</v>
      </c>
      <c r="E265">
        <v>94</v>
      </c>
      <c r="F265">
        <v>15</v>
      </c>
      <c r="G265">
        <v>27353</v>
      </c>
      <c r="H265" t="s">
        <v>150</v>
      </c>
      <c r="I265">
        <v>34</v>
      </c>
      <c r="J265">
        <v>4</v>
      </c>
      <c r="K265">
        <v>1</v>
      </c>
      <c r="L265">
        <v>2</v>
      </c>
      <c r="M265">
        <v>46</v>
      </c>
      <c r="N265">
        <v>6</v>
      </c>
      <c r="O265">
        <v>16</v>
      </c>
      <c r="P265">
        <v>90</v>
      </c>
      <c r="Q265" t="s">
        <v>16</v>
      </c>
      <c r="R265" t="s">
        <v>150</v>
      </c>
      <c r="S265">
        <v>4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H265">
        <v>0</v>
      </c>
      <c r="AI265">
        <v>0</v>
      </c>
    </row>
    <row r="266" spans="2:35" x14ac:dyDescent="0.3">
      <c r="B266" s="1">
        <v>42212</v>
      </c>
      <c r="C266" s="5">
        <v>2</v>
      </c>
      <c r="D266" t="s">
        <v>15</v>
      </c>
      <c r="E266">
        <v>94</v>
      </c>
      <c r="F266">
        <v>15</v>
      </c>
      <c r="G266">
        <v>27353</v>
      </c>
      <c r="H266" t="s">
        <v>150</v>
      </c>
      <c r="I266">
        <v>34</v>
      </c>
      <c r="J266">
        <v>4</v>
      </c>
      <c r="K266">
        <v>1</v>
      </c>
      <c r="L266">
        <v>2</v>
      </c>
      <c r="M266">
        <v>46</v>
      </c>
      <c r="N266">
        <v>6</v>
      </c>
      <c r="O266">
        <v>17</v>
      </c>
      <c r="P266">
        <v>120</v>
      </c>
      <c r="Q266" t="s">
        <v>19</v>
      </c>
      <c r="R266" t="s">
        <v>19</v>
      </c>
      <c r="S266">
        <v>3</v>
      </c>
      <c r="T266" s="2">
        <v>2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H266">
        <v>0</v>
      </c>
      <c r="AI266">
        <v>0</v>
      </c>
    </row>
    <row r="267" spans="2:35" x14ac:dyDescent="0.3">
      <c r="B267" s="1">
        <v>42212</v>
      </c>
      <c r="C267" s="5">
        <v>2</v>
      </c>
      <c r="D267" t="s">
        <v>15</v>
      </c>
      <c r="E267">
        <v>94</v>
      </c>
      <c r="F267">
        <v>15</v>
      </c>
      <c r="G267">
        <v>27353</v>
      </c>
      <c r="H267" t="s">
        <v>150</v>
      </c>
      <c r="I267">
        <v>34</v>
      </c>
      <c r="J267">
        <v>4</v>
      </c>
      <c r="K267">
        <v>1</v>
      </c>
      <c r="L267">
        <v>2</v>
      </c>
      <c r="M267">
        <v>46</v>
      </c>
      <c r="N267">
        <v>6</v>
      </c>
      <c r="O267">
        <v>18</v>
      </c>
      <c r="P267">
        <v>85</v>
      </c>
      <c r="Q267" s="2" t="s">
        <v>16</v>
      </c>
      <c r="R267" s="2" t="s">
        <v>150</v>
      </c>
      <c r="S267">
        <v>3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H267">
        <v>0</v>
      </c>
      <c r="AI267">
        <v>0</v>
      </c>
    </row>
    <row r="268" spans="2:35" x14ac:dyDescent="0.3">
      <c r="B268" s="1">
        <v>42212</v>
      </c>
      <c r="C268" s="5">
        <v>2</v>
      </c>
      <c r="D268" t="s">
        <v>15</v>
      </c>
      <c r="E268">
        <v>94</v>
      </c>
      <c r="F268">
        <v>15</v>
      </c>
      <c r="G268">
        <v>27353</v>
      </c>
      <c r="H268" t="s">
        <v>150</v>
      </c>
      <c r="I268">
        <v>34</v>
      </c>
      <c r="J268">
        <v>4</v>
      </c>
      <c r="K268">
        <v>1</v>
      </c>
      <c r="L268">
        <v>2</v>
      </c>
      <c r="M268">
        <v>46</v>
      </c>
      <c r="N268">
        <v>6</v>
      </c>
      <c r="O268">
        <v>19</v>
      </c>
      <c r="P268">
        <v>116</v>
      </c>
      <c r="Q268" s="3" t="s">
        <v>20</v>
      </c>
      <c r="R268" s="3" t="s">
        <v>20</v>
      </c>
      <c r="S268">
        <v>4</v>
      </c>
      <c r="T268" s="2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H268">
        <v>0</v>
      </c>
      <c r="AI268">
        <v>0</v>
      </c>
    </row>
    <row r="269" spans="2:35" x14ac:dyDescent="0.3">
      <c r="B269" s="1">
        <v>42212</v>
      </c>
      <c r="C269" s="5">
        <v>2</v>
      </c>
      <c r="D269" t="s">
        <v>15</v>
      </c>
      <c r="E269">
        <v>94</v>
      </c>
      <c r="F269">
        <v>15</v>
      </c>
      <c r="G269">
        <v>27353</v>
      </c>
      <c r="H269" t="s">
        <v>150</v>
      </c>
      <c r="I269">
        <v>34</v>
      </c>
      <c r="J269">
        <v>4</v>
      </c>
      <c r="K269">
        <v>1</v>
      </c>
      <c r="L269">
        <v>2</v>
      </c>
      <c r="M269">
        <v>46</v>
      </c>
      <c r="N269">
        <v>6</v>
      </c>
      <c r="O269">
        <v>20</v>
      </c>
      <c r="P269">
        <v>110</v>
      </c>
      <c r="Q269" t="s">
        <v>46</v>
      </c>
      <c r="R269" t="s">
        <v>20</v>
      </c>
      <c r="S269">
        <v>3</v>
      </c>
      <c r="T269">
        <v>2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H269">
        <v>0</v>
      </c>
      <c r="AI269">
        <v>0</v>
      </c>
    </row>
    <row r="270" spans="2:35" x14ac:dyDescent="0.3">
      <c r="B270" s="1"/>
    </row>
    <row r="271" spans="2:35" x14ac:dyDescent="0.3">
      <c r="B271" s="1" t="s">
        <v>23</v>
      </c>
      <c r="U271">
        <f>SUM(U44:U269)</f>
        <v>97</v>
      </c>
      <c r="V271">
        <f t="shared" ref="V271:Z271" si="8">SUM(V44:V269)</f>
        <v>12</v>
      </c>
      <c r="W271">
        <f t="shared" si="8"/>
        <v>14</v>
      </c>
      <c r="X271">
        <f t="shared" si="8"/>
        <v>5</v>
      </c>
      <c r="Y271">
        <f t="shared" si="8"/>
        <v>0</v>
      </c>
      <c r="Z271">
        <f t="shared" si="8"/>
        <v>5</v>
      </c>
      <c r="AH271">
        <f t="shared" ref="AH271:AI271" si="9">SUM(AH44:AH269)</f>
        <v>2</v>
      </c>
      <c r="AI271">
        <f t="shared" si="9"/>
        <v>1</v>
      </c>
    </row>
    <row r="272" spans="2:35" x14ac:dyDescent="0.3">
      <c r="B272" s="1" t="s">
        <v>24</v>
      </c>
      <c r="P272">
        <f>AVERAGE(P250:P269)</f>
        <v>108.9</v>
      </c>
      <c r="S272">
        <f>AVERAGE(S44:S269)</f>
        <v>3.3008849557522124</v>
      </c>
      <c r="U272">
        <f t="shared" ref="U272:Z272" si="10">AVERAGE(U44:U269)</f>
        <v>0.42920353982300885</v>
      </c>
      <c r="V272">
        <f t="shared" si="10"/>
        <v>5.3097345132743362E-2</v>
      </c>
      <c r="W272">
        <f t="shared" si="10"/>
        <v>6.1946902654867256E-2</v>
      </c>
      <c r="X272">
        <f t="shared" si="10"/>
        <v>2.2123893805309734E-2</v>
      </c>
      <c r="Y272">
        <f t="shared" si="10"/>
        <v>0</v>
      </c>
      <c r="Z272">
        <f t="shared" si="10"/>
        <v>2.2123893805309734E-2</v>
      </c>
      <c r="AH272">
        <f t="shared" ref="AH272:AI272" si="11">AVERAGE(AH44:AH269)</f>
        <v>8.8495575221238937E-3</v>
      </c>
      <c r="AI272">
        <f t="shared" si="11"/>
        <v>4.4247787610619468E-3</v>
      </c>
    </row>
    <row r="273" spans="2:35" x14ac:dyDescent="0.3">
      <c r="B273" t="s">
        <v>25</v>
      </c>
      <c r="P273">
        <f>_xlfn.STDEV.S(P250:P269)</f>
        <v>21.437546992429684</v>
      </c>
      <c r="S273">
        <f>_xlfn.STDEV.S(S44:S269)</f>
        <v>0.57942432353673035</v>
      </c>
      <c r="U273">
        <f t="shared" ref="U273:Z273" si="12">_xlfn.STDEV.S(U44:U269)</f>
        <v>0.92223703059985407</v>
      </c>
      <c r="V273">
        <f t="shared" si="12"/>
        <v>0.27779154341505857</v>
      </c>
      <c r="W273">
        <f t="shared" si="12"/>
        <v>0.25933884623816306</v>
      </c>
      <c r="X273">
        <f t="shared" si="12"/>
        <v>0.14741295783498742</v>
      </c>
      <c r="Y273">
        <f t="shared" si="12"/>
        <v>0</v>
      </c>
      <c r="Z273">
        <f t="shared" si="12"/>
        <v>0.17498419650513777</v>
      </c>
      <c r="AH273">
        <f t="shared" ref="AH273:AI273" si="13">_xlfn.STDEV.S(AH44:AH269)</f>
        <v>9.3862804962130231E-2</v>
      </c>
      <c r="AI273">
        <f t="shared" si="13"/>
        <v>6.651901052377393E-2</v>
      </c>
    </row>
    <row r="274" spans="2:35" x14ac:dyDescent="0.3">
      <c r="B274" s="1" t="s">
        <v>26</v>
      </c>
      <c r="P274">
        <f>(P273/SQRT(20))</f>
        <v>4.793581234591894</v>
      </c>
      <c r="S274">
        <f t="shared" ref="S274:Z274" si="14">(S273/SQRT(226))</f>
        <v>3.8542732675070357E-2</v>
      </c>
      <c r="U274">
        <f t="shared" si="14"/>
        <v>6.1346294743885713E-2</v>
      </c>
      <c r="V274">
        <f t="shared" si="14"/>
        <v>1.8478418599841683E-2</v>
      </c>
      <c r="W274">
        <f t="shared" si="14"/>
        <v>1.7250963442139756E-2</v>
      </c>
      <c r="X274">
        <f t="shared" si="14"/>
        <v>9.805764093566172E-3</v>
      </c>
      <c r="Y274">
        <f t="shared" si="14"/>
        <v>0</v>
      </c>
      <c r="Z274">
        <f t="shared" si="14"/>
        <v>1.1639775608819385E-2</v>
      </c>
      <c r="AH274">
        <f t="shared" ref="AH274:AI274" si="15">(AH273/SQRT(226))</f>
        <v>6.2436609110668806E-3</v>
      </c>
      <c r="AI274">
        <f t="shared" si="15"/>
        <v>4.4247787610619468E-3</v>
      </c>
    </row>
    <row r="276" spans="2:35" x14ac:dyDescent="0.3">
      <c r="B276" t="s">
        <v>0</v>
      </c>
      <c r="C276" s="5" t="s">
        <v>137</v>
      </c>
      <c r="D276" t="s">
        <v>1</v>
      </c>
      <c r="E276" t="s">
        <v>2</v>
      </c>
      <c r="F276" t="s">
        <v>3</v>
      </c>
      <c r="G276" t="s">
        <v>301</v>
      </c>
      <c r="H276" t="s">
        <v>149</v>
      </c>
      <c r="I276" t="s">
        <v>138</v>
      </c>
      <c r="J276" t="s">
        <v>144</v>
      </c>
      <c r="K276" t="s">
        <v>145</v>
      </c>
      <c r="L276" t="s">
        <v>146</v>
      </c>
      <c r="M276" t="s">
        <v>147</v>
      </c>
      <c r="N276" t="s">
        <v>148</v>
      </c>
      <c r="O276" t="s">
        <v>4</v>
      </c>
      <c r="P276" t="s">
        <v>5</v>
      </c>
      <c r="Q276" t="s">
        <v>6</v>
      </c>
      <c r="R276" t="s">
        <v>311</v>
      </c>
      <c r="S276" t="s">
        <v>7</v>
      </c>
      <c r="T276" t="s">
        <v>152</v>
      </c>
      <c r="U276" t="s">
        <v>8</v>
      </c>
      <c r="V276" t="s">
        <v>9</v>
      </c>
      <c r="W276" t="s">
        <v>10</v>
      </c>
      <c r="X276" t="s">
        <v>11</v>
      </c>
      <c r="Y276" t="s">
        <v>12</v>
      </c>
      <c r="Z276" t="s">
        <v>13</v>
      </c>
      <c r="AB276" t="s">
        <v>14</v>
      </c>
      <c r="AF276" t="s">
        <v>39</v>
      </c>
      <c r="AG276" t="s">
        <v>38</v>
      </c>
      <c r="AH276" t="s">
        <v>309</v>
      </c>
      <c r="AI276" t="s">
        <v>310</v>
      </c>
    </row>
    <row r="277" spans="2:35" x14ac:dyDescent="0.3">
      <c r="B277" s="1">
        <v>42219</v>
      </c>
      <c r="C277" s="5">
        <v>3</v>
      </c>
      <c r="D277" t="s">
        <v>15</v>
      </c>
      <c r="E277">
        <v>51</v>
      </c>
      <c r="F277">
        <v>1</v>
      </c>
      <c r="G277">
        <v>47977</v>
      </c>
      <c r="H277" t="s">
        <v>150</v>
      </c>
      <c r="I277">
        <v>9</v>
      </c>
      <c r="J277">
        <v>2</v>
      </c>
      <c r="K277">
        <v>0</v>
      </c>
      <c r="L277">
        <v>16</v>
      </c>
      <c r="M277">
        <v>0</v>
      </c>
      <c r="N277">
        <v>10</v>
      </c>
      <c r="O277">
        <v>1</v>
      </c>
      <c r="P277">
        <v>136</v>
      </c>
      <c r="Q277" t="s">
        <v>20</v>
      </c>
      <c r="R277" t="s">
        <v>20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H277">
        <v>0</v>
      </c>
      <c r="AI277">
        <v>0</v>
      </c>
    </row>
    <row r="278" spans="2:35" x14ac:dyDescent="0.3">
      <c r="B278" s="1">
        <v>42219</v>
      </c>
      <c r="C278" s="5">
        <v>3</v>
      </c>
      <c r="D278" t="s">
        <v>15</v>
      </c>
      <c r="E278">
        <v>51</v>
      </c>
      <c r="F278">
        <v>1</v>
      </c>
      <c r="G278">
        <v>47977</v>
      </c>
      <c r="H278" t="s">
        <v>150</v>
      </c>
      <c r="I278">
        <v>9</v>
      </c>
      <c r="J278">
        <v>2</v>
      </c>
      <c r="K278">
        <v>0</v>
      </c>
      <c r="L278">
        <v>16</v>
      </c>
      <c r="M278">
        <v>0</v>
      </c>
      <c r="N278">
        <v>10</v>
      </c>
      <c r="O278">
        <v>2</v>
      </c>
      <c r="P278">
        <v>96</v>
      </c>
      <c r="Q278" t="s">
        <v>16</v>
      </c>
      <c r="R278" t="s">
        <v>150</v>
      </c>
      <c r="S278">
        <v>4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B278" t="s">
        <v>39</v>
      </c>
      <c r="AF278" t="s">
        <v>39</v>
      </c>
      <c r="AH278">
        <v>1</v>
      </c>
      <c r="AI278">
        <v>0</v>
      </c>
    </row>
    <row r="279" spans="2:35" x14ac:dyDescent="0.3">
      <c r="B279" s="1">
        <v>42219</v>
      </c>
      <c r="C279" s="5">
        <v>3</v>
      </c>
      <c r="D279" t="s">
        <v>15</v>
      </c>
      <c r="E279">
        <v>51</v>
      </c>
      <c r="F279">
        <v>1</v>
      </c>
      <c r="G279">
        <v>47977</v>
      </c>
      <c r="H279" t="s">
        <v>150</v>
      </c>
      <c r="I279">
        <v>9</v>
      </c>
      <c r="J279">
        <v>2</v>
      </c>
      <c r="K279">
        <v>0</v>
      </c>
      <c r="L279">
        <v>16</v>
      </c>
      <c r="M279">
        <v>0</v>
      </c>
      <c r="N279">
        <v>10</v>
      </c>
      <c r="O279">
        <v>3</v>
      </c>
      <c r="P279">
        <v>136</v>
      </c>
      <c r="Q279" t="s">
        <v>21</v>
      </c>
      <c r="R279" t="s">
        <v>21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B279" t="s">
        <v>48</v>
      </c>
      <c r="AH279">
        <v>0</v>
      </c>
      <c r="AI279">
        <v>0</v>
      </c>
    </row>
    <row r="280" spans="2:35" x14ac:dyDescent="0.3">
      <c r="B280" s="1">
        <v>42219</v>
      </c>
      <c r="C280" s="5">
        <v>3</v>
      </c>
      <c r="D280" t="s">
        <v>15</v>
      </c>
      <c r="E280">
        <v>51</v>
      </c>
      <c r="F280">
        <v>1</v>
      </c>
      <c r="G280">
        <v>47977</v>
      </c>
      <c r="H280" t="s">
        <v>150</v>
      </c>
      <c r="I280">
        <v>9</v>
      </c>
      <c r="J280">
        <v>2</v>
      </c>
      <c r="K280">
        <v>0</v>
      </c>
      <c r="L280">
        <v>16</v>
      </c>
      <c r="M280">
        <v>0</v>
      </c>
      <c r="N280">
        <v>10</v>
      </c>
      <c r="O280">
        <v>4</v>
      </c>
      <c r="P280">
        <v>90</v>
      </c>
      <c r="Q280" t="s">
        <v>45</v>
      </c>
      <c r="R280" t="s">
        <v>21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H280">
        <v>0</v>
      </c>
      <c r="AI280">
        <v>0</v>
      </c>
    </row>
    <row r="281" spans="2:35" x14ac:dyDescent="0.3">
      <c r="B281" s="1">
        <v>42219</v>
      </c>
      <c r="C281" s="5">
        <v>3</v>
      </c>
      <c r="D281" t="s">
        <v>15</v>
      </c>
      <c r="E281">
        <v>51</v>
      </c>
      <c r="F281">
        <v>1</v>
      </c>
      <c r="G281">
        <v>47977</v>
      </c>
      <c r="H281" t="s">
        <v>150</v>
      </c>
      <c r="I281">
        <v>9</v>
      </c>
      <c r="J281">
        <v>2</v>
      </c>
      <c r="K281">
        <v>0</v>
      </c>
      <c r="L281">
        <v>16</v>
      </c>
      <c r="M281">
        <v>0</v>
      </c>
      <c r="N281">
        <v>10</v>
      </c>
      <c r="O281">
        <v>5</v>
      </c>
      <c r="P281">
        <v>84</v>
      </c>
      <c r="Q281" t="s">
        <v>16</v>
      </c>
      <c r="R281" t="s">
        <v>150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s">
        <v>48</v>
      </c>
      <c r="AH281">
        <v>0</v>
      </c>
      <c r="AI281">
        <v>0</v>
      </c>
    </row>
    <row r="282" spans="2:35" x14ac:dyDescent="0.3">
      <c r="B282" s="1">
        <v>42219</v>
      </c>
      <c r="C282" s="5">
        <v>3</v>
      </c>
      <c r="D282" t="s">
        <v>15</v>
      </c>
      <c r="E282">
        <v>51</v>
      </c>
      <c r="F282">
        <v>1</v>
      </c>
      <c r="G282">
        <v>47977</v>
      </c>
      <c r="H282" t="s">
        <v>150</v>
      </c>
      <c r="I282">
        <v>9</v>
      </c>
      <c r="J282">
        <v>2</v>
      </c>
      <c r="K282">
        <v>0</v>
      </c>
      <c r="L282">
        <v>16</v>
      </c>
      <c r="M282">
        <v>0</v>
      </c>
      <c r="N282">
        <v>10</v>
      </c>
      <c r="O282">
        <v>6</v>
      </c>
      <c r="P282">
        <v>156</v>
      </c>
      <c r="Q282" t="s">
        <v>49</v>
      </c>
      <c r="R282" t="s">
        <v>20</v>
      </c>
      <c r="S282">
        <v>4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H282">
        <v>0</v>
      </c>
      <c r="AI282">
        <v>0</v>
      </c>
    </row>
    <row r="283" spans="2:35" x14ac:dyDescent="0.3">
      <c r="B283" s="1">
        <v>42219</v>
      </c>
      <c r="C283" s="5">
        <v>3</v>
      </c>
      <c r="D283" t="s">
        <v>15</v>
      </c>
      <c r="E283">
        <v>51</v>
      </c>
      <c r="F283">
        <v>1</v>
      </c>
      <c r="G283">
        <v>47977</v>
      </c>
      <c r="H283" t="s">
        <v>150</v>
      </c>
      <c r="I283">
        <v>9</v>
      </c>
      <c r="J283">
        <v>2</v>
      </c>
      <c r="K283">
        <v>0</v>
      </c>
      <c r="L283">
        <v>16</v>
      </c>
      <c r="M283">
        <v>0</v>
      </c>
      <c r="N283">
        <v>10</v>
      </c>
      <c r="O283">
        <v>7</v>
      </c>
      <c r="P283">
        <v>145</v>
      </c>
      <c r="Q283" t="s">
        <v>18</v>
      </c>
      <c r="R283" t="s">
        <v>18</v>
      </c>
      <c r="S283">
        <v>4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0</v>
      </c>
      <c r="Z283">
        <v>0</v>
      </c>
      <c r="AH283">
        <v>0</v>
      </c>
      <c r="AI283">
        <v>0</v>
      </c>
    </row>
    <row r="284" spans="2:35" x14ac:dyDescent="0.3">
      <c r="B284" s="1">
        <v>42219</v>
      </c>
      <c r="C284" s="5">
        <v>3</v>
      </c>
      <c r="D284" t="s">
        <v>15</v>
      </c>
      <c r="E284">
        <v>51</v>
      </c>
      <c r="F284">
        <v>1</v>
      </c>
      <c r="G284">
        <v>47977</v>
      </c>
      <c r="H284" t="s">
        <v>150</v>
      </c>
      <c r="I284">
        <v>9</v>
      </c>
      <c r="J284">
        <v>2</v>
      </c>
      <c r="K284">
        <v>0</v>
      </c>
      <c r="L284">
        <v>16</v>
      </c>
      <c r="M284">
        <v>0</v>
      </c>
      <c r="N284">
        <v>10</v>
      </c>
      <c r="O284">
        <v>8</v>
      </c>
      <c r="P284">
        <v>112</v>
      </c>
      <c r="Q284" t="s">
        <v>22</v>
      </c>
      <c r="R284" t="s">
        <v>150</v>
      </c>
      <c r="S284">
        <v>4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H284">
        <v>0</v>
      </c>
      <c r="AI284">
        <v>0</v>
      </c>
    </row>
    <row r="285" spans="2:35" x14ac:dyDescent="0.3">
      <c r="B285" s="1">
        <v>42219</v>
      </c>
      <c r="C285" s="5">
        <v>3</v>
      </c>
      <c r="D285" t="s">
        <v>15</v>
      </c>
      <c r="E285">
        <v>51</v>
      </c>
      <c r="F285">
        <v>1</v>
      </c>
      <c r="G285">
        <v>47977</v>
      </c>
      <c r="H285" t="s">
        <v>150</v>
      </c>
      <c r="I285">
        <v>9</v>
      </c>
      <c r="J285">
        <v>2</v>
      </c>
      <c r="K285">
        <v>0</v>
      </c>
      <c r="L285">
        <v>16</v>
      </c>
      <c r="M285">
        <v>0</v>
      </c>
      <c r="N285">
        <v>10</v>
      </c>
      <c r="O285">
        <v>9</v>
      </c>
      <c r="P285">
        <v>35</v>
      </c>
      <c r="Q285" t="s">
        <v>16</v>
      </c>
      <c r="R285" t="s">
        <v>150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B285" t="s">
        <v>50</v>
      </c>
      <c r="AH285">
        <v>0</v>
      </c>
      <c r="AI285">
        <v>0</v>
      </c>
    </row>
    <row r="286" spans="2:35" x14ac:dyDescent="0.3">
      <c r="B286" s="1">
        <v>42219</v>
      </c>
      <c r="C286" s="5">
        <v>3</v>
      </c>
      <c r="D286" t="s">
        <v>15</v>
      </c>
      <c r="E286">
        <v>52</v>
      </c>
      <c r="F286">
        <v>2</v>
      </c>
      <c r="G286">
        <v>46663</v>
      </c>
      <c r="H286" t="s">
        <v>150</v>
      </c>
      <c r="I286">
        <v>70</v>
      </c>
      <c r="J286">
        <v>0</v>
      </c>
      <c r="K286">
        <v>26</v>
      </c>
      <c r="L286">
        <v>8</v>
      </c>
      <c r="M286">
        <v>17</v>
      </c>
      <c r="N286">
        <v>3</v>
      </c>
      <c r="O286">
        <v>1</v>
      </c>
      <c r="P286">
        <v>137</v>
      </c>
      <c r="Q286" t="s">
        <v>21</v>
      </c>
      <c r="R286" t="s">
        <v>21</v>
      </c>
      <c r="S286">
        <v>3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B286" t="s">
        <v>48</v>
      </c>
      <c r="AH286">
        <v>0</v>
      </c>
      <c r="AI286">
        <v>0</v>
      </c>
    </row>
    <row r="287" spans="2:35" x14ac:dyDescent="0.3">
      <c r="B287" s="1">
        <v>42219</v>
      </c>
      <c r="C287" s="5">
        <v>3</v>
      </c>
      <c r="D287" t="s">
        <v>15</v>
      </c>
      <c r="E287">
        <v>52</v>
      </c>
      <c r="F287">
        <v>2</v>
      </c>
      <c r="G287">
        <v>46663</v>
      </c>
      <c r="H287" t="s">
        <v>150</v>
      </c>
      <c r="I287">
        <v>70</v>
      </c>
      <c r="J287">
        <v>0</v>
      </c>
      <c r="K287">
        <v>26</v>
      </c>
      <c r="L287">
        <v>8</v>
      </c>
      <c r="M287">
        <v>17</v>
      </c>
      <c r="N287">
        <v>3</v>
      </c>
      <c r="O287">
        <v>2</v>
      </c>
      <c r="P287">
        <v>134</v>
      </c>
      <c r="Q287" t="s">
        <v>51</v>
      </c>
      <c r="R287" t="s">
        <v>21</v>
      </c>
      <c r="S287">
        <v>3</v>
      </c>
      <c r="T287">
        <v>1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H287">
        <v>0</v>
      </c>
      <c r="AI287">
        <v>0</v>
      </c>
    </row>
    <row r="288" spans="2:35" x14ac:dyDescent="0.3">
      <c r="B288" s="1">
        <v>42219</v>
      </c>
      <c r="C288" s="5">
        <v>3</v>
      </c>
      <c r="D288" t="s">
        <v>15</v>
      </c>
      <c r="E288">
        <v>52</v>
      </c>
      <c r="F288">
        <v>2</v>
      </c>
      <c r="G288">
        <v>46663</v>
      </c>
      <c r="H288" t="s">
        <v>150</v>
      </c>
      <c r="I288">
        <v>70</v>
      </c>
      <c r="J288">
        <v>0</v>
      </c>
      <c r="K288">
        <v>26</v>
      </c>
      <c r="L288">
        <v>8</v>
      </c>
      <c r="M288">
        <v>17</v>
      </c>
      <c r="N288">
        <v>3</v>
      </c>
      <c r="O288">
        <v>3</v>
      </c>
      <c r="P288">
        <v>106</v>
      </c>
      <c r="Q288" t="s">
        <v>16</v>
      </c>
      <c r="R288" t="s">
        <v>150</v>
      </c>
      <c r="S288">
        <v>3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B288" t="s">
        <v>52</v>
      </c>
      <c r="AF288" t="s">
        <v>39</v>
      </c>
      <c r="AH288">
        <v>1</v>
      </c>
      <c r="AI288">
        <v>0</v>
      </c>
    </row>
    <row r="289" spans="2:35" x14ac:dyDescent="0.3">
      <c r="B289" s="1">
        <v>42219</v>
      </c>
      <c r="C289" s="5">
        <v>3</v>
      </c>
      <c r="D289" t="s">
        <v>15</v>
      </c>
      <c r="E289">
        <v>52</v>
      </c>
      <c r="F289">
        <v>2</v>
      </c>
      <c r="G289">
        <v>46663</v>
      </c>
      <c r="H289" t="s">
        <v>150</v>
      </c>
      <c r="I289">
        <v>70</v>
      </c>
      <c r="J289">
        <v>0</v>
      </c>
      <c r="K289">
        <v>26</v>
      </c>
      <c r="L289">
        <v>8</v>
      </c>
      <c r="M289">
        <v>17</v>
      </c>
      <c r="N289">
        <v>3</v>
      </c>
      <c r="O289">
        <v>4</v>
      </c>
      <c r="P289">
        <v>165</v>
      </c>
      <c r="Q289" t="s">
        <v>53</v>
      </c>
      <c r="R289" t="s">
        <v>19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H289">
        <v>0</v>
      </c>
      <c r="AI289">
        <v>0</v>
      </c>
    </row>
    <row r="290" spans="2:35" x14ac:dyDescent="0.3">
      <c r="B290" s="1">
        <v>42219</v>
      </c>
      <c r="C290" s="5">
        <v>3</v>
      </c>
      <c r="D290" t="s">
        <v>15</v>
      </c>
      <c r="E290">
        <v>52</v>
      </c>
      <c r="F290">
        <v>2</v>
      </c>
      <c r="G290">
        <v>46663</v>
      </c>
      <c r="H290" t="s">
        <v>150</v>
      </c>
      <c r="I290">
        <v>70</v>
      </c>
      <c r="J290">
        <v>0</v>
      </c>
      <c r="K290">
        <v>26</v>
      </c>
      <c r="L290">
        <v>8</v>
      </c>
      <c r="M290">
        <v>17</v>
      </c>
      <c r="N290">
        <v>3</v>
      </c>
      <c r="O290">
        <v>5</v>
      </c>
      <c r="P290">
        <v>128</v>
      </c>
      <c r="Q290" t="s">
        <v>21</v>
      </c>
      <c r="R290" t="s">
        <v>21</v>
      </c>
      <c r="S290">
        <v>4</v>
      </c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B290" t="s">
        <v>54</v>
      </c>
      <c r="AH290">
        <v>0</v>
      </c>
      <c r="AI290">
        <v>0</v>
      </c>
    </row>
    <row r="291" spans="2:35" x14ac:dyDescent="0.3">
      <c r="B291" s="1">
        <v>42219</v>
      </c>
      <c r="C291" s="5">
        <v>3</v>
      </c>
      <c r="D291" t="s">
        <v>15</v>
      </c>
      <c r="E291">
        <v>52</v>
      </c>
      <c r="F291">
        <v>2</v>
      </c>
      <c r="G291">
        <v>46663</v>
      </c>
      <c r="H291" t="s">
        <v>150</v>
      </c>
      <c r="I291">
        <v>70</v>
      </c>
      <c r="J291">
        <v>0</v>
      </c>
      <c r="K291">
        <v>26</v>
      </c>
      <c r="L291">
        <v>8</v>
      </c>
      <c r="M291">
        <v>17</v>
      </c>
      <c r="N291">
        <v>3</v>
      </c>
      <c r="O291">
        <v>6</v>
      </c>
      <c r="P291">
        <v>135</v>
      </c>
      <c r="Q291" t="s">
        <v>55</v>
      </c>
      <c r="R291" t="s">
        <v>21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H291">
        <v>0</v>
      </c>
      <c r="AI291">
        <v>0</v>
      </c>
    </row>
    <row r="292" spans="2:35" x14ac:dyDescent="0.3">
      <c r="B292" s="1">
        <v>42219</v>
      </c>
      <c r="C292" s="5">
        <v>3</v>
      </c>
      <c r="D292" t="s">
        <v>15</v>
      </c>
      <c r="E292">
        <v>52</v>
      </c>
      <c r="F292">
        <v>2</v>
      </c>
      <c r="G292">
        <v>46663</v>
      </c>
      <c r="H292" t="s">
        <v>150</v>
      </c>
      <c r="I292">
        <v>70</v>
      </c>
      <c r="J292">
        <v>0</v>
      </c>
      <c r="K292">
        <v>26</v>
      </c>
      <c r="L292">
        <v>8</v>
      </c>
      <c r="M292">
        <v>17</v>
      </c>
      <c r="N292">
        <v>3</v>
      </c>
      <c r="O292">
        <v>7</v>
      </c>
      <c r="P292">
        <v>100</v>
      </c>
      <c r="Q292" t="s">
        <v>16</v>
      </c>
      <c r="R292" t="s">
        <v>150</v>
      </c>
      <c r="S292">
        <v>3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H292">
        <v>0</v>
      </c>
      <c r="AI292">
        <v>0</v>
      </c>
    </row>
    <row r="293" spans="2:35" x14ac:dyDescent="0.3">
      <c r="B293" s="1">
        <v>42219</v>
      </c>
      <c r="C293" s="5">
        <v>3</v>
      </c>
      <c r="D293" t="s">
        <v>15</v>
      </c>
      <c r="E293">
        <v>52</v>
      </c>
      <c r="F293">
        <v>2</v>
      </c>
      <c r="G293">
        <v>46663</v>
      </c>
      <c r="H293" t="s">
        <v>150</v>
      </c>
      <c r="I293">
        <v>70</v>
      </c>
      <c r="J293">
        <v>0</v>
      </c>
      <c r="K293">
        <v>26</v>
      </c>
      <c r="L293">
        <v>8</v>
      </c>
      <c r="M293">
        <v>17</v>
      </c>
      <c r="N293">
        <v>3</v>
      </c>
      <c r="O293">
        <v>8</v>
      </c>
      <c r="P293">
        <v>73</v>
      </c>
      <c r="Q293" t="s">
        <v>16</v>
      </c>
      <c r="R293" t="s">
        <v>150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H293">
        <v>0</v>
      </c>
      <c r="AI293">
        <v>0</v>
      </c>
    </row>
    <row r="294" spans="2:35" x14ac:dyDescent="0.3">
      <c r="B294" s="1">
        <v>42219</v>
      </c>
      <c r="C294" s="5">
        <v>3</v>
      </c>
      <c r="D294" t="s">
        <v>15</v>
      </c>
      <c r="E294">
        <v>52</v>
      </c>
      <c r="F294">
        <v>2</v>
      </c>
      <c r="G294">
        <v>46663</v>
      </c>
      <c r="H294" t="s">
        <v>150</v>
      </c>
      <c r="I294">
        <v>70</v>
      </c>
      <c r="J294">
        <v>0</v>
      </c>
      <c r="K294">
        <v>26</v>
      </c>
      <c r="L294">
        <v>8</v>
      </c>
      <c r="M294">
        <v>17</v>
      </c>
      <c r="N294">
        <v>3</v>
      </c>
      <c r="O294">
        <v>9</v>
      </c>
      <c r="P294">
        <v>78</v>
      </c>
      <c r="Q294" t="s">
        <v>16</v>
      </c>
      <c r="R294" t="s">
        <v>150</v>
      </c>
      <c r="S294">
        <v>4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B294" t="s">
        <v>52</v>
      </c>
      <c r="AF294" t="s">
        <v>39</v>
      </c>
      <c r="AH294">
        <v>1</v>
      </c>
      <c r="AI294">
        <v>0</v>
      </c>
    </row>
    <row r="295" spans="2:35" x14ac:dyDescent="0.3">
      <c r="B295" s="1">
        <v>42219</v>
      </c>
      <c r="C295" s="5">
        <v>3</v>
      </c>
      <c r="D295" t="s">
        <v>15</v>
      </c>
      <c r="E295">
        <v>52</v>
      </c>
      <c r="F295">
        <v>2</v>
      </c>
      <c r="G295">
        <v>46663</v>
      </c>
      <c r="H295" t="s">
        <v>150</v>
      </c>
      <c r="I295">
        <v>70</v>
      </c>
      <c r="J295">
        <v>0</v>
      </c>
      <c r="K295">
        <v>26</v>
      </c>
      <c r="L295">
        <v>8</v>
      </c>
      <c r="M295">
        <v>17</v>
      </c>
      <c r="N295">
        <v>3</v>
      </c>
      <c r="O295">
        <v>10</v>
      </c>
      <c r="P295">
        <v>114</v>
      </c>
      <c r="Q295" t="s">
        <v>21</v>
      </c>
      <c r="R295" t="s">
        <v>21</v>
      </c>
      <c r="S295">
        <v>3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B295" t="s">
        <v>56</v>
      </c>
      <c r="AF295" t="s">
        <v>39</v>
      </c>
      <c r="AG295" t="s">
        <v>302</v>
      </c>
      <c r="AH295">
        <v>1</v>
      </c>
      <c r="AI295">
        <v>1</v>
      </c>
    </row>
    <row r="296" spans="2:35" x14ac:dyDescent="0.3">
      <c r="B296" s="1">
        <v>42219</v>
      </c>
      <c r="C296" s="5">
        <v>3</v>
      </c>
      <c r="D296" t="s">
        <v>15</v>
      </c>
      <c r="E296">
        <v>52</v>
      </c>
      <c r="F296">
        <v>2</v>
      </c>
      <c r="G296">
        <v>46663</v>
      </c>
      <c r="H296" t="s">
        <v>150</v>
      </c>
      <c r="I296">
        <v>70</v>
      </c>
      <c r="J296">
        <v>0</v>
      </c>
      <c r="K296">
        <v>26</v>
      </c>
      <c r="L296">
        <v>8</v>
      </c>
      <c r="M296">
        <v>17</v>
      </c>
      <c r="N296">
        <v>3</v>
      </c>
      <c r="O296">
        <v>11</v>
      </c>
      <c r="P296">
        <v>61</v>
      </c>
      <c r="Q296" t="s">
        <v>16</v>
      </c>
      <c r="R296" t="s">
        <v>150</v>
      </c>
      <c r="S296">
        <v>4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H296">
        <v>0</v>
      </c>
      <c r="AI296">
        <v>0</v>
      </c>
    </row>
    <row r="297" spans="2:35" x14ac:dyDescent="0.3">
      <c r="B297" s="1">
        <v>42219</v>
      </c>
      <c r="C297" s="5">
        <v>3</v>
      </c>
      <c r="D297" t="s">
        <v>15</v>
      </c>
      <c r="E297">
        <v>52</v>
      </c>
      <c r="F297">
        <v>2</v>
      </c>
      <c r="G297">
        <v>46663</v>
      </c>
      <c r="H297" t="s">
        <v>150</v>
      </c>
      <c r="I297">
        <v>70</v>
      </c>
      <c r="J297">
        <v>0</v>
      </c>
      <c r="K297">
        <v>26</v>
      </c>
      <c r="L297">
        <v>8</v>
      </c>
      <c r="M297">
        <v>17</v>
      </c>
      <c r="N297">
        <v>3</v>
      </c>
      <c r="O297">
        <v>12</v>
      </c>
      <c r="P297">
        <v>81</v>
      </c>
      <c r="Q297" t="s">
        <v>22</v>
      </c>
      <c r="R297" t="s">
        <v>150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H297">
        <v>0</v>
      </c>
      <c r="AI297">
        <v>0</v>
      </c>
    </row>
    <row r="298" spans="2:35" x14ac:dyDescent="0.3">
      <c r="B298" s="1">
        <v>42219</v>
      </c>
      <c r="C298" s="5">
        <v>3</v>
      </c>
      <c r="D298" t="s">
        <v>15</v>
      </c>
      <c r="E298">
        <v>52</v>
      </c>
      <c r="F298">
        <v>2</v>
      </c>
      <c r="G298">
        <v>46663</v>
      </c>
      <c r="H298" t="s">
        <v>150</v>
      </c>
      <c r="I298">
        <v>70</v>
      </c>
      <c r="J298">
        <v>0</v>
      </c>
      <c r="K298">
        <v>26</v>
      </c>
      <c r="L298">
        <v>8</v>
      </c>
      <c r="M298">
        <v>17</v>
      </c>
      <c r="N298">
        <v>3</v>
      </c>
      <c r="O298">
        <v>13</v>
      </c>
      <c r="P298">
        <v>60</v>
      </c>
      <c r="Q298" t="s">
        <v>16</v>
      </c>
      <c r="R298" t="s">
        <v>150</v>
      </c>
      <c r="S298">
        <v>3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H298">
        <v>0</v>
      </c>
      <c r="AI298">
        <v>0</v>
      </c>
    </row>
    <row r="299" spans="2:35" x14ac:dyDescent="0.3">
      <c r="B299" s="1">
        <v>42219</v>
      </c>
      <c r="C299" s="5">
        <v>3</v>
      </c>
      <c r="D299" t="s">
        <v>15</v>
      </c>
      <c r="E299">
        <v>52</v>
      </c>
      <c r="F299">
        <v>2</v>
      </c>
      <c r="G299">
        <v>46663</v>
      </c>
      <c r="H299" t="s">
        <v>150</v>
      </c>
      <c r="I299">
        <v>70</v>
      </c>
      <c r="J299">
        <v>0</v>
      </c>
      <c r="K299">
        <v>26</v>
      </c>
      <c r="L299">
        <v>8</v>
      </c>
      <c r="M299">
        <v>17</v>
      </c>
      <c r="N299">
        <v>3</v>
      </c>
      <c r="O299">
        <v>14</v>
      </c>
      <c r="P299">
        <v>78</v>
      </c>
      <c r="Q299" t="s">
        <v>16</v>
      </c>
      <c r="R299" t="s">
        <v>150</v>
      </c>
      <c r="S299">
        <v>3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B299" t="s">
        <v>48</v>
      </c>
      <c r="AH299">
        <v>0</v>
      </c>
      <c r="AI299">
        <v>0</v>
      </c>
    </row>
    <row r="300" spans="2:35" x14ac:dyDescent="0.3">
      <c r="B300" s="1">
        <v>42219</v>
      </c>
      <c r="C300" s="5">
        <v>3</v>
      </c>
      <c r="D300" t="s">
        <v>15</v>
      </c>
      <c r="E300">
        <v>52</v>
      </c>
      <c r="F300">
        <v>2</v>
      </c>
      <c r="G300">
        <v>46663</v>
      </c>
      <c r="H300" t="s">
        <v>150</v>
      </c>
      <c r="I300">
        <v>70</v>
      </c>
      <c r="J300">
        <v>0</v>
      </c>
      <c r="K300">
        <v>26</v>
      </c>
      <c r="L300">
        <v>8</v>
      </c>
      <c r="M300">
        <v>17</v>
      </c>
      <c r="N300">
        <v>3</v>
      </c>
      <c r="O300">
        <v>15</v>
      </c>
      <c r="P300">
        <v>52</v>
      </c>
      <c r="Q300" t="s">
        <v>16</v>
      </c>
      <c r="R300" t="s">
        <v>150</v>
      </c>
      <c r="S300">
        <v>4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H300">
        <v>0</v>
      </c>
      <c r="AI300">
        <v>0</v>
      </c>
    </row>
    <row r="301" spans="2:35" x14ac:dyDescent="0.3">
      <c r="B301" s="1">
        <v>42219</v>
      </c>
      <c r="C301" s="5">
        <v>3</v>
      </c>
      <c r="D301" t="s">
        <v>15</v>
      </c>
      <c r="E301">
        <v>52</v>
      </c>
      <c r="F301">
        <v>2</v>
      </c>
      <c r="G301">
        <v>46663</v>
      </c>
      <c r="H301" t="s">
        <v>150</v>
      </c>
      <c r="I301">
        <v>70</v>
      </c>
      <c r="J301">
        <v>0</v>
      </c>
      <c r="K301">
        <v>26</v>
      </c>
      <c r="L301">
        <v>8</v>
      </c>
      <c r="M301">
        <v>17</v>
      </c>
      <c r="N301">
        <v>3</v>
      </c>
      <c r="O301">
        <v>16</v>
      </c>
      <c r="P301">
        <v>83</v>
      </c>
      <c r="Q301" t="s">
        <v>16</v>
      </c>
      <c r="R301" t="s">
        <v>150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H301">
        <v>0</v>
      </c>
      <c r="AI301">
        <v>0</v>
      </c>
    </row>
    <row r="302" spans="2:35" x14ac:dyDescent="0.3">
      <c r="B302" s="1">
        <v>42219</v>
      </c>
      <c r="C302" s="5">
        <v>3</v>
      </c>
      <c r="D302" t="s">
        <v>15</v>
      </c>
      <c r="E302">
        <v>52</v>
      </c>
      <c r="F302">
        <v>2</v>
      </c>
      <c r="G302">
        <v>46663</v>
      </c>
      <c r="H302" t="s">
        <v>150</v>
      </c>
      <c r="I302">
        <v>70</v>
      </c>
      <c r="J302">
        <v>0</v>
      </c>
      <c r="K302">
        <v>26</v>
      </c>
      <c r="L302">
        <v>8</v>
      </c>
      <c r="M302">
        <v>17</v>
      </c>
      <c r="N302">
        <v>3</v>
      </c>
      <c r="O302">
        <v>17</v>
      </c>
      <c r="P302">
        <v>73</v>
      </c>
      <c r="Q302" t="s">
        <v>16</v>
      </c>
      <c r="R302" t="s">
        <v>150</v>
      </c>
      <c r="S302">
        <v>4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H302">
        <v>0</v>
      </c>
      <c r="AI302">
        <v>0</v>
      </c>
    </row>
    <row r="303" spans="2:35" x14ac:dyDescent="0.3">
      <c r="B303" s="1">
        <v>42219</v>
      </c>
      <c r="C303" s="5">
        <v>3</v>
      </c>
      <c r="D303" t="s">
        <v>15</v>
      </c>
      <c r="E303">
        <v>52</v>
      </c>
      <c r="F303">
        <v>2</v>
      </c>
      <c r="G303">
        <v>46663</v>
      </c>
      <c r="H303" t="s">
        <v>150</v>
      </c>
      <c r="I303">
        <v>70</v>
      </c>
      <c r="J303">
        <v>0</v>
      </c>
      <c r="K303">
        <v>26</v>
      </c>
      <c r="L303">
        <v>8</v>
      </c>
      <c r="M303">
        <v>17</v>
      </c>
      <c r="N303">
        <v>3</v>
      </c>
      <c r="O303">
        <v>18</v>
      </c>
      <c r="P303">
        <v>100</v>
      </c>
      <c r="Q303" s="2" t="s">
        <v>20</v>
      </c>
      <c r="R303" s="2" t="s">
        <v>20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H303">
        <v>0</v>
      </c>
      <c r="AI303">
        <v>0</v>
      </c>
    </row>
    <row r="304" spans="2:35" x14ac:dyDescent="0.3">
      <c r="B304" s="1">
        <v>42219</v>
      </c>
      <c r="C304" s="5">
        <v>3</v>
      </c>
      <c r="D304" t="s">
        <v>15</v>
      </c>
      <c r="E304">
        <v>52</v>
      </c>
      <c r="F304">
        <v>2</v>
      </c>
      <c r="G304">
        <v>46663</v>
      </c>
      <c r="H304" t="s">
        <v>150</v>
      </c>
      <c r="I304">
        <v>70</v>
      </c>
      <c r="J304">
        <v>0</v>
      </c>
      <c r="K304">
        <v>26</v>
      </c>
      <c r="L304">
        <v>8</v>
      </c>
      <c r="M304">
        <v>17</v>
      </c>
      <c r="N304">
        <v>3</v>
      </c>
      <c r="O304">
        <v>19</v>
      </c>
      <c r="P304">
        <v>74</v>
      </c>
      <c r="Q304" t="s">
        <v>16</v>
      </c>
      <c r="R304" t="s">
        <v>150</v>
      </c>
      <c r="S304">
        <v>3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H304">
        <v>0</v>
      </c>
      <c r="AI304">
        <v>0</v>
      </c>
    </row>
    <row r="305" spans="2:35" x14ac:dyDescent="0.3">
      <c r="B305" s="1">
        <v>42219</v>
      </c>
      <c r="C305" s="5">
        <v>3</v>
      </c>
      <c r="D305" t="s">
        <v>15</v>
      </c>
      <c r="E305">
        <v>52</v>
      </c>
      <c r="F305">
        <v>2</v>
      </c>
      <c r="G305">
        <v>46663</v>
      </c>
      <c r="H305" t="s">
        <v>150</v>
      </c>
      <c r="I305">
        <v>70</v>
      </c>
      <c r="J305">
        <v>0</v>
      </c>
      <c r="K305">
        <v>26</v>
      </c>
      <c r="L305">
        <v>8</v>
      </c>
      <c r="M305">
        <v>17</v>
      </c>
      <c r="N305">
        <v>3</v>
      </c>
      <c r="O305">
        <v>20</v>
      </c>
      <c r="P305">
        <v>76</v>
      </c>
      <c r="Q305" t="s">
        <v>21</v>
      </c>
      <c r="R305" t="s">
        <v>21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H305">
        <v>0</v>
      </c>
      <c r="AI305">
        <v>0</v>
      </c>
    </row>
    <row r="306" spans="2:35" x14ac:dyDescent="0.3">
      <c r="B306" s="1">
        <v>42219</v>
      </c>
      <c r="C306" s="5">
        <v>3</v>
      </c>
      <c r="D306" t="s">
        <v>15</v>
      </c>
      <c r="E306">
        <v>53</v>
      </c>
      <c r="F306">
        <v>3</v>
      </c>
      <c r="G306">
        <v>44363</v>
      </c>
      <c r="H306" t="s">
        <v>151</v>
      </c>
      <c r="I306">
        <v>2</v>
      </c>
      <c r="J306">
        <v>8</v>
      </c>
      <c r="K306">
        <v>4</v>
      </c>
      <c r="L306">
        <v>9</v>
      </c>
      <c r="M306">
        <v>0</v>
      </c>
      <c r="N306">
        <v>8</v>
      </c>
      <c r="O306">
        <v>1</v>
      </c>
      <c r="P306">
        <v>101</v>
      </c>
      <c r="Q306" t="s">
        <v>19</v>
      </c>
      <c r="R306" t="s">
        <v>19</v>
      </c>
      <c r="S306">
        <v>3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H306">
        <v>0</v>
      </c>
      <c r="AI306">
        <v>0</v>
      </c>
    </row>
    <row r="307" spans="2:35" x14ac:dyDescent="0.3">
      <c r="B307" s="1">
        <v>42219</v>
      </c>
      <c r="C307" s="5">
        <v>3</v>
      </c>
      <c r="D307" t="s">
        <v>15</v>
      </c>
      <c r="E307">
        <v>53</v>
      </c>
      <c r="F307">
        <v>3</v>
      </c>
      <c r="G307">
        <v>44363</v>
      </c>
      <c r="H307" t="s">
        <v>151</v>
      </c>
      <c r="I307">
        <v>2</v>
      </c>
      <c r="J307">
        <v>8</v>
      </c>
      <c r="K307">
        <v>4</v>
      </c>
      <c r="L307">
        <v>9</v>
      </c>
      <c r="M307">
        <v>0</v>
      </c>
      <c r="N307">
        <v>8</v>
      </c>
      <c r="O307">
        <v>2</v>
      </c>
      <c r="P307">
        <v>75</v>
      </c>
      <c r="Q307" t="s">
        <v>21</v>
      </c>
      <c r="R307" t="s">
        <v>21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H307">
        <v>0</v>
      </c>
      <c r="AI307">
        <v>0</v>
      </c>
    </row>
    <row r="308" spans="2:35" x14ac:dyDescent="0.3">
      <c r="B308" s="1">
        <v>42219</v>
      </c>
      <c r="C308" s="5">
        <v>3</v>
      </c>
      <c r="D308" t="s">
        <v>15</v>
      </c>
      <c r="E308">
        <v>75</v>
      </c>
      <c r="F308">
        <v>4</v>
      </c>
      <c r="G308">
        <v>41050</v>
      </c>
      <c r="H308" t="s">
        <v>151</v>
      </c>
      <c r="I308">
        <v>20</v>
      </c>
      <c r="J308">
        <v>11</v>
      </c>
      <c r="K308">
        <v>8</v>
      </c>
      <c r="L308">
        <v>2</v>
      </c>
      <c r="M308">
        <v>0</v>
      </c>
      <c r="N308">
        <v>4</v>
      </c>
      <c r="O308">
        <v>1</v>
      </c>
      <c r="P308">
        <v>90</v>
      </c>
      <c r="Q308" t="s">
        <v>55</v>
      </c>
      <c r="R308" t="s">
        <v>21</v>
      </c>
      <c r="S308" s="2">
        <v>3</v>
      </c>
      <c r="T308" s="2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H308">
        <v>0</v>
      </c>
      <c r="AI308">
        <v>0</v>
      </c>
    </row>
    <row r="309" spans="2:35" x14ac:dyDescent="0.3">
      <c r="B309" s="1">
        <v>42219</v>
      </c>
      <c r="C309" s="5">
        <v>3</v>
      </c>
      <c r="D309" t="s">
        <v>15</v>
      </c>
      <c r="E309">
        <v>75</v>
      </c>
      <c r="F309">
        <v>4</v>
      </c>
      <c r="G309">
        <v>41050</v>
      </c>
      <c r="H309" t="s">
        <v>151</v>
      </c>
      <c r="I309">
        <v>20</v>
      </c>
      <c r="J309">
        <v>11</v>
      </c>
      <c r="K309">
        <v>8</v>
      </c>
      <c r="L309">
        <v>2</v>
      </c>
      <c r="M309">
        <v>0</v>
      </c>
      <c r="N309">
        <v>4</v>
      </c>
      <c r="O309">
        <v>2</v>
      </c>
      <c r="P309">
        <v>96</v>
      </c>
      <c r="Q309" t="s">
        <v>21</v>
      </c>
      <c r="R309" t="s">
        <v>21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H309">
        <v>0</v>
      </c>
      <c r="AI309">
        <v>0</v>
      </c>
    </row>
    <row r="310" spans="2:35" x14ac:dyDescent="0.3">
      <c r="B310" s="1">
        <v>42219</v>
      </c>
      <c r="C310" s="5">
        <v>3</v>
      </c>
      <c r="D310" t="s">
        <v>15</v>
      </c>
      <c r="E310">
        <v>75</v>
      </c>
      <c r="F310">
        <v>4</v>
      </c>
      <c r="G310">
        <v>41050</v>
      </c>
      <c r="H310" t="s">
        <v>151</v>
      </c>
      <c r="I310">
        <v>20</v>
      </c>
      <c r="J310">
        <v>11</v>
      </c>
      <c r="K310">
        <v>8</v>
      </c>
      <c r="L310">
        <v>2</v>
      </c>
      <c r="M310">
        <v>0</v>
      </c>
      <c r="N310">
        <v>4</v>
      </c>
      <c r="O310">
        <v>3</v>
      </c>
      <c r="P310">
        <v>100</v>
      </c>
      <c r="Q310" t="s">
        <v>21</v>
      </c>
      <c r="R310" t="s">
        <v>21</v>
      </c>
      <c r="S310">
        <v>3</v>
      </c>
      <c r="T310" s="2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B310" s="4" t="s">
        <v>57</v>
      </c>
      <c r="AH310">
        <v>0</v>
      </c>
      <c r="AI310">
        <v>0</v>
      </c>
    </row>
    <row r="311" spans="2:35" x14ac:dyDescent="0.3">
      <c r="B311" s="1">
        <v>42219</v>
      </c>
      <c r="C311" s="5">
        <v>3</v>
      </c>
      <c r="D311" t="s">
        <v>15</v>
      </c>
      <c r="E311">
        <v>75</v>
      </c>
      <c r="F311">
        <v>4</v>
      </c>
      <c r="G311">
        <v>41050</v>
      </c>
      <c r="H311" t="s">
        <v>151</v>
      </c>
      <c r="I311">
        <v>20</v>
      </c>
      <c r="J311">
        <v>11</v>
      </c>
      <c r="K311">
        <v>8</v>
      </c>
      <c r="L311">
        <v>2</v>
      </c>
      <c r="M311">
        <v>0</v>
      </c>
      <c r="N311">
        <v>4</v>
      </c>
      <c r="O311">
        <v>4</v>
      </c>
      <c r="P311">
        <v>55</v>
      </c>
      <c r="Q311" t="s">
        <v>21</v>
      </c>
      <c r="R311" t="s">
        <v>21</v>
      </c>
      <c r="S311">
        <v>3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H311">
        <v>0</v>
      </c>
      <c r="AI311">
        <v>0</v>
      </c>
    </row>
    <row r="312" spans="2:35" x14ac:dyDescent="0.3">
      <c r="B312" s="1">
        <v>42219</v>
      </c>
      <c r="C312" s="5">
        <v>3</v>
      </c>
      <c r="D312" t="s">
        <v>15</v>
      </c>
      <c r="E312">
        <v>75</v>
      </c>
      <c r="F312">
        <v>4</v>
      </c>
      <c r="G312">
        <v>41050</v>
      </c>
      <c r="H312" t="s">
        <v>151</v>
      </c>
      <c r="I312">
        <v>20</v>
      </c>
      <c r="J312">
        <v>11</v>
      </c>
      <c r="K312">
        <v>8</v>
      </c>
      <c r="L312">
        <v>2</v>
      </c>
      <c r="M312">
        <v>0</v>
      </c>
      <c r="N312">
        <v>4</v>
      </c>
      <c r="O312">
        <v>5</v>
      </c>
      <c r="P312">
        <v>67</v>
      </c>
      <c r="Q312" t="s">
        <v>16</v>
      </c>
      <c r="R312" t="s">
        <v>150</v>
      </c>
      <c r="S312">
        <v>3</v>
      </c>
      <c r="T312" s="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H312">
        <v>0</v>
      </c>
      <c r="AI312">
        <v>0</v>
      </c>
    </row>
    <row r="313" spans="2:35" x14ac:dyDescent="0.3">
      <c r="B313" s="1">
        <v>42219</v>
      </c>
      <c r="C313" s="5">
        <v>3</v>
      </c>
      <c r="D313" t="s">
        <v>15</v>
      </c>
      <c r="E313">
        <v>75</v>
      </c>
      <c r="F313">
        <v>4</v>
      </c>
      <c r="G313">
        <v>41050</v>
      </c>
      <c r="H313" t="s">
        <v>151</v>
      </c>
      <c r="I313">
        <v>20</v>
      </c>
      <c r="J313">
        <v>11</v>
      </c>
      <c r="K313">
        <v>8</v>
      </c>
      <c r="L313">
        <v>2</v>
      </c>
      <c r="M313">
        <v>0</v>
      </c>
      <c r="N313">
        <v>4</v>
      </c>
      <c r="O313">
        <v>6</v>
      </c>
      <c r="P313">
        <v>92</v>
      </c>
      <c r="Q313" t="s">
        <v>21</v>
      </c>
      <c r="R313" t="s">
        <v>21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H313">
        <v>0</v>
      </c>
      <c r="AI313">
        <v>0</v>
      </c>
    </row>
    <row r="314" spans="2:35" x14ac:dyDescent="0.3">
      <c r="B314" s="1">
        <v>42219</v>
      </c>
      <c r="C314" s="5">
        <v>3</v>
      </c>
      <c r="D314" t="s">
        <v>15</v>
      </c>
      <c r="E314">
        <v>75</v>
      </c>
      <c r="F314">
        <v>4</v>
      </c>
      <c r="G314">
        <v>41050</v>
      </c>
      <c r="H314" t="s">
        <v>151</v>
      </c>
      <c r="I314">
        <v>20</v>
      </c>
      <c r="J314">
        <v>11</v>
      </c>
      <c r="K314">
        <v>8</v>
      </c>
      <c r="L314">
        <v>2</v>
      </c>
      <c r="M314">
        <v>0</v>
      </c>
      <c r="N314">
        <v>4</v>
      </c>
      <c r="O314">
        <v>7</v>
      </c>
      <c r="P314">
        <v>97</v>
      </c>
      <c r="Q314" t="s">
        <v>18</v>
      </c>
      <c r="R314" t="s">
        <v>18</v>
      </c>
      <c r="S314">
        <v>4</v>
      </c>
      <c r="T314" s="2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H314">
        <v>0</v>
      </c>
      <c r="AI314">
        <v>0</v>
      </c>
    </row>
    <row r="315" spans="2:35" x14ac:dyDescent="0.3">
      <c r="B315" s="1">
        <v>42219</v>
      </c>
      <c r="C315" s="5">
        <v>3</v>
      </c>
      <c r="D315" t="s">
        <v>15</v>
      </c>
      <c r="E315">
        <v>75</v>
      </c>
      <c r="F315">
        <v>4</v>
      </c>
      <c r="G315">
        <v>41050</v>
      </c>
      <c r="H315" t="s">
        <v>151</v>
      </c>
      <c r="I315">
        <v>20</v>
      </c>
      <c r="J315">
        <v>11</v>
      </c>
      <c r="K315">
        <v>8</v>
      </c>
      <c r="L315">
        <v>2</v>
      </c>
      <c r="M315">
        <v>0</v>
      </c>
      <c r="N315">
        <v>4</v>
      </c>
      <c r="O315">
        <v>8</v>
      </c>
      <c r="P315">
        <v>86</v>
      </c>
      <c r="Q315" t="s">
        <v>22</v>
      </c>
      <c r="R315" t="s">
        <v>150</v>
      </c>
      <c r="S315">
        <v>4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B315" t="s">
        <v>58</v>
      </c>
      <c r="AH315">
        <v>0</v>
      </c>
      <c r="AI315">
        <v>0</v>
      </c>
    </row>
    <row r="316" spans="2:35" x14ac:dyDescent="0.3">
      <c r="B316" s="1">
        <v>42219</v>
      </c>
      <c r="C316" s="5">
        <v>3</v>
      </c>
      <c r="D316" t="s">
        <v>15</v>
      </c>
      <c r="E316">
        <v>75</v>
      </c>
      <c r="F316">
        <v>4</v>
      </c>
      <c r="G316">
        <v>41050</v>
      </c>
      <c r="H316" t="s">
        <v>151</v>
      </c>
      <c r="I316">
        <v>20</v>
      </c>
      <c r="J316">
        <v>11</v>
      </c>
      <c r="K316">
        <v>8</v>
      </c>
      <c r="L316">
        <v>2</v>
      </c>
      <c r="M316">
        <v>0</v>
      </c>
      <c r="N316">
        <v>4</v>
      </c>
      <c r="O316">
        <v>9</v>
      </c>
      <c r="P316">
        <v>113</v>
      </c>
      <c r="Q316" t="s">
        <v>22</v>
      </c>
      <c r="R316" t="s">
        <v>150</v>
      </c>
      <c r="S316">
        <v>4</v>
      </c>
      <c r="T316" s="2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H316">
        <v>0</v>
      </c>
      <c r="AI316">
        <v>0</v>
      </c>
    </row>
    <row r="317" spans="2:35" x14ac:dyDescent="0.3">
      <c r="B317" s="1">
        <v>42219</v>
      </c>
      <c r="C317" s="5">
        <v>3</v>
      </c>
      <c r="D317" t="s">
        <v>15</v>
      </c>
      <c r="E317">
        <v>75</v>
      </c>
      <c r="F317">
        <v>4</v>
      </c>
      <c r="G317">
        <v>41050</v>
      </c>
      <c r="H317" t="s">
        <v>151</v>
      </c>
      <c r="I317">
        <v>20</v>
      </c>
      <c r="J317">
        <v>11</v>
      </c>
      <c r="K317">
        <v>8</v>
      </c>
      <c r="L317">
        <v>2</v>
      </c>
      <c r="M317">
        <v>0</v>
      </c>
      <c r="N317">
        <v>4</v>
      </c>
      <c r="O317">
        <v>10</v>
      </c>
      <c r="P317">
        <v>99</v>
      </c>
      <c r="Q317" t="s">
        <v>16</v>
      </c>
      <c r="R317" t="s">
        <v>150</v>
      </c>
      <c r="S317">
        <v>4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B317" t="s">
        <v>59</v>
      </c>
      <c r="AF317" t="s">
        <v>39</v>
      </c>
      <c r="AG317" t="s">
        <v>302</v>
      </c>
      <c r="AH317">
        <v>1</v>
      </c>
      <c r="AI317">
        <v>1</v>
      </c>
    </row>
    <row r="318" spans="2:35" x14ac:dyDescent="0.3">
      <c r="B318" s="1">
        <v>42219</v>
      </c>
      <c r="C318" s="5">
        <v>3</v>
      </c>
      <c r="D318" t="s">
        <v>15</v>
      </c>
      <c r="E318">
        <v>75</v>
      </c>
      <c r="F318">
        <v>4</v>
      </c>
      <c r="G318">
        <v>41050</v>
      </c>
      <c r="H318" t="s">
        <v>151</v>
      </c>
      <c r="I318">
        <v>20</v>
      </c>
      <c r="J318">
        <v>11</v>
      </c>
      <c r="K318">
        <v>8</v>
      </c>
      <c r="L318">
        <v>2</v>
      </c>
      <c r="M318">
        <v>0</v>
      </c>
      <c r="N318">
        <v>4</v>
      </c>
      <c r="O318">
        <v>11</v>
      </c>
      <c r="P318">
        <v>100</v>
      </c>
      <c r="Q318" t="s">
        <v>20</v>
      </c>
      <c r="R318" t="s">
        <v>20</v>
      </c>
      <c r="S318">
        <v>4</v>
      </c>
      <c r="T318" s="2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B318" t="s">
        <v>56</v>
      </c>
      <c r="AF318" t="s">
        <v>39</v>
      </c>
      <c r="AG318" t="s">
        <v>302</v>
      </c>
      <c r="AH318">
        <v>1</v>
      </c>
      <c r="AI318">
        <v>1</v>
      </c>
    </row>
    <row r="319" spans="2:35" x14ac:dyDescent="0.3">
      <c r="B319" s="1">
        <v>42219</v>
      </c>
      <c r="C319" s="5">
        <v>3</v>
      </c>
      <c r="D319" t="s">
        <v>15</v>
      </c>
      <c r="E319">
        <v>75</v>
      </c>
      <c r="F319">
        <v>4</v>
      </c>
      <c r="G319">
        <v>41050</v>
      </c>
      <c r="H319" t="s">
        <v>151</v>
      </c>
      <c r="I319">
        <v>20</v>
      </c>
      <c r="J319">
        <v>11</v>
      </c>
      <c r="K319">
        <v>8</v>
      </c>
      <c r="L319">
        <v>2</v>
      </c>
      <c r="M319">
        <v>0</v>
      </c>
      <c r="N319">
        <v>4</v>
      </c>
      <c r="O319">
        <v>12</v>
      </c>
      <c r="P319">
        <v>96</v>
      </c>
      <c r="Q319" t="s">
        <v>21</v>
      </c>
      <c r="R319" t="s">
        <v>21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H319">
        <v>0</v>
      </c>
      <c r="AI319">
        <v>0</v>
      </c>
    </row>
    <row r="320" spans="2:35" x14ac:dyDescent="0.3">
      <c r="B320" s="1">
        <v>42219</v>
      </c>
      <c r="C320" s="5">
        <v>3</v>
      </c>
      <c r="D320" t="s">
        <v>15</v>
      </c>
      <c r="E320">
        <v>75</v>
      </c>
      <c r="F320">
        <v>4</v>
      </c>
      <c r="G320">
        <v>41050</v>
      </c>
      <c r="H320" t="s">
        <v>151</v>
      </c>
      <c r="I320">
        <v>20</v>
      </c>
      <c r="J320">
        <v>11</v>
      </c>
      <c r="K320">
        <v>8</v>
      </c>
      <c r="L320">
        <v>2</v>
      </c>
      <c r="M320">
        <v>0</v>
      </c>
      <c r="N320">
        <v>4</v>
      </c>
      <c r="O320">
        <v>13</v>
      </c>
      <c r="P320">
        <v>71</v>
      </c>
      <c r="Q320" t="s">
        <v>21</v>
      </c>
      <c r="R320" t="s">
        <v>21</v>
      </c>
      <c r="S320">
        <v>3</v>
      </c>
      <c r="T320" s="2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B320" t="s">
        <v>59</v>
      </c>
      <c r="AF320" t="s">
        <v>39</v>
      </c>
      <c r="AG320" t="s">
        <v>302</v>
      </c>
      <c r="AH320">
        <v>1</v>
      </c>
      <c r="AI320">
        <v>1</v>
      </c>
    </row>
    <row r="321" spans="2:35" x14ac:dyDescent="0.3">
      <c r="B321" s="1">
        <v>42219</v>
      </c>
      <c r="C321" s="5">
        <v>3</v>
      </c>
      <c r="D321" t="s">
        <v>15</v>
      </c>
      <c r="E321">
        <v>75</v>
      </c>
      <c r="F321">
        <v>4</v>
      </c>
      <c r="G321">
        <v>41050</v>
      </c>
      <c r="H321" t="s">
        <v>151</v>
      </c>
      <c r="I321">
        <v>20</v>
      </c>
      <c r="J321">
        <v>11</v>
      </c>
      <c r="K321">
        <v>8</v>
      </c>
      <c r="L321">
        <v>2</v>
      </c>
      <c r="M321">
        <v>0</v>
      </c>
      <c r="N321">
        <v>4</v>
      </c>
      <c r="O321">
        <v>14</v>
      </c>
      <c r="P321">
        <v>110</v>
      </c>
      <c r="Q321" t="s">
        <v>19</v>
      </c>
      <c r="R321" t="s">
        <v>19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B321" t="s">
        <v>59</v>
      </c>
      <c r="AF321" t="s">
        <v>39</v>
      </c>
      <c r="AG321" t="s">
        <v>302</v>
      </c>
      <c r="AH321">
        <v>1</v>
      </c>
      <c r="AI321">
        <v>1</v>
      </c>
    </row>
    <row r="322" spans="2:35" x14ac:dyDescent="0.3">
      <c r="B322" s="1">
        <v>42219</v>
      </c>
      <c r="C322" s="5">
        <v>3</v>
      </c>
      <c r="D322" t="s">
        <v>15</v>
      </c>
      <c r="E322">
        <v>75</v>
      </c>
      <c r="F322">
        <v>4</v>
      </c>
      <c r="G322">
        <v>41050</v>
      </c>
      <c r="H322" t="s">
        <v>151</v>
      </c>
      <c r="I322">
        <v>20</v>
      </c>
      <c r="J322">
        <v>11</v>
      </c>
      <c r="K322">
        <v>8</v>
      </c>
      <c r="L322">
        <v>2</v>
      </c>
      <c r="M322">
        <v>0</v>
      </c>
      <c r="N322">
        <v>4</v>
      </c>
      <c r="O322">
        <v>15</v>
      </c>
      <c r="P322">
        <v>108</v>
      </c>
      <c r="Q322" t="s">
        <v>18</v>
      </c>
      <c r="R322" t="s">
        <v>18</v>
      </c>
      <c r="S322">
        <v>4</v>
      </c>
      <c r="T322" s="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H322">
        <v>0</v>
      </c>
      <c r="AI322">
        <v>0</v>
      </c>
    </row>
    <row r="323" spans="2:35" x14ac:dyDescent="0.3">
      <c r="B323" s="1">
        <v>42219</v>
      </c>
      <c r="C323" s="5">
        <v>3</v>
      </c>
      <c r="D323" t="s">
        <v>15</v>
      </c>
      <c r="E323">
        <v>75</v>
      </c>
      <c r="F323">
        <v>4</v>
      </c>
      <c r="G323">
        <v>41050</v>
      </c>
      <c r="H323" t="s">
        <v>151</v>
      </c>
      <c r="I323">
        <v>20</v>
      </c>
      <c r="J323">
        <v>11</v>
      </c>
      <c r="K323">
        <v>8</v>
      </c>
      <c r="L323">
        <v>2</v>
      </c>
      <c r="M323">
        <v>0</v>
      </c>
      <c r="N323">
        <v>4</v>
      </c>
      <c r="O323">
        <v>16</v>
      </c>
      <c r="P323">
        <v>56</v>
      </c>
      <c r="Q323" t="s">
        <v>16</v>
      </c>
      <c r="R323" t="s">
        <v>150</v>
      </c>
      <c r="S323">
        <v>3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B323" t="s">
        <v>58</v>
      </c>
      <c r="AH323">
        <v>0</v>
      </c>
      <c r="AI323">
        <v>0</v>
      </c>
    </row>
    <row r="324" spans="2:35" x14ac:dyDescent="0.3">
      <c r="B324" s="1">
        <v>42219</v>
      </c>
      <c r="C324" s="5">
        <v>3</v>
      </c>
      <c r="D324" t="s">
        <v>15</v>
      </c>
      <c r="E324">
        <v>75</v>
      </c>
      <c r="F324">
        <v>4</v>
      </c>
      <c r="G324">
        <v>41050</v>
      </c>
      <c r="H324" t="s">
        <v>151</v>
      </c>
      <c r="I324">
        <v>20</v>
      </c>
      <c r="J324">
        <v>11</v>
      </c>
      <c r="K324">
        <v>8</v>
      </c>
      <c r="L324">
        <v>2</v>
      </c>
      <c r="M324">
        <v>0</v>
      </c>
      <c r="N324">
        <v>4</v>
      </c>
      <c r="O324">
        <v>17</v>
      </c>
      <c r="P324">
        <v>65</v>
      </c>
      <c r="Q324" t="s">
        <v>16</v>
      </c>
      <c r="R324" t="s">
        <v>150</v>
      </c>
      <c r="S324">
        <v>3</v>
      </c>
      <c r="T324" s="2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H324">
        <v>0</v>
      </c>
      <c r="AI324">
        <v>0</v>
      </c>
    </row>
    <row r="325" spans="2:35" x14ac:dyDescent="0.3">
      <c r="B325" s="1">
        <v>42219</v>
      </c>
      <c r="C325" s="5">
        <v>3</v>
      </c>
      <c r="D325" t="s">
        <v>15</v>
      </c>
      <c r="E325">
        <v>75</v>
      </c>
      <c r="F325">
        <v>4</v>
      </c>
      <c r="G325">
        <v>41050</v>
      </c>
      <c r="H325" t="s">
        <v>151</v>
      </c>
      <c r="I325">
        <v>20</v>
      </c>
      <c r="J325">
        <v>11</v>
      </c>
      <c r="K325">
        <v>8</v>
      </c>
      <c r="L325">
        <v>2</v>
      </c>
      <c r="M325">
        <v>0</v>
      </c>
      <c r="N325">
        <v>4</v>
      </c>
      <c r="O325">
        <v>18</v>
      </c>
      <c r="P325">
        <v>93</v>
      </c>
      <c r="Q325" s="2" t="s">
        <v>18</v>
      </c>
      <c r="R325" s="2" t="s">
        <v>18</v>
      </c>
      <c r="S325">
        <v>4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H325">
        <v>0</v>
      </c>
      <c r="AI325">
        <v>0</v>
      </c>
    </row>
    <row r="326" spans="2:35" x14ac:dyDescent="0.3">
      <c r="B326" s="1">
        <v>42219</v>
      </c>
      <c r="C326" s="5">
        <v>3</v>
      </c>
      <c r="D326" t="s">
        <v>15</v>
      </c>
      <c r="E326">
        <v>75</v>
      </c>
      <c r="F326">
        <v>4</v>
      </c>
      <c r="G326">
        <v>41050</v>
      </c>
      <c r="H326" t="s">
        <v>151</v>
      </c>
      <c r="I326">
        <v>20</v>
      </c>
      <c r="J326">
        <v>11</v>
      </c>
      <c r="K326">
        <v>8</v>
      </c>
      <c r="L326">
        <v>2</v>
      </c>
      <c r="M326">
        <v>0</v>
      </c>
      <c r="N326">
        <v>4</v>
      </c>
      <c r="O326">
        <v>19</v>
      </c>
      <c r="P326">
        <v>59</v>
      </c>
      <c r="Q326" t="s">
        <v>16</v>
      </c>
      <c r="R326" t="s">
        <v>150</v>
      </c>
      <c r="S326">
        <v>3</v>
      </c>
      <c r="T326" s="2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B326" t="s">
        <v>58</v>
      </c>
      <c r="AH326">
        <v>0</v>
      </c>
      <c r="AI326">
        <v>0</v>
      </c>
    </row>
    <row r="327" spans="2:35" x14ac:dyDescent="0.3">
      <c r="B327" s="1">
        <v>42219</v>
      </c>
      <c r="C327" s="5">
        <v>3</v>
      </c>
      <c r="D327" t="s">
        <v>15</v>
      </c>
      <c r="E327">
        <v>75</v>
      </c>
      <c r="F327">
        <v>4</v>
      </c>
      <c r="G327">
        <v>41050</v>
      </c>
      <c r="H327" t="s">
        <v>151</v>
      </c>
      <c r="I327">
        <v>20</v>
      </c>
      <c r="J327">
        <v>11</v>
      </c>
      <c r="K327">
        <v>8</v>
      </c>
      <c r="L327">
        <v>2</v>
      </c>
      <c r="M327">
        <v>0</v>
      </c>
      <c r="N327">
        <v>4</v>
      </c>
      <c r="O327">
        <v>20</v>
      </c>
      <c r="P327">
        <v>86</v>
      </c>
      <c r="Q327" t="s">
        <v>16</v>
      </c>
      <c r="R327" t="s">
        <v>150</v>
      </c>
      <c r="S327">
        <v>3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H327">
        <v>0</v>
      </c>
      <c r="AI327">
        <v>0</v>
      </c>
    </row>
    <row r="328" spans="2:35" x14ac:dyDescent="0.3">
      <c r="B328" s="1">
        <v>42219</v>
      </c>
      <c r="C328" s="5">
        <v>3</v>
      </c>
      <c r="D328" t="s">
        <v>15</v>
      </c>
      <c r="E328">
        <v>76</v>
      </c>
      <c r="F328">
        <v>5</v>
      </c>
      <c r="G328">
        <v>39735</v>
      </c>
      <c r="H328" t="s">
        <v>150</v>
      </c>
      <c r="I328">
        <v>25</v>
      </c>
      <c r="J328">
        <v>6</v>
      </c>
      <c r="K328">
        <v>26</v>
      </c>
      <c r="L328">
        <v>25</v>
      </c>
      <c r="M328">
        <v>10</v>
      </c>
      <c r="N328">
        <v>0</v>
      </c>
      <c r="O328">
        <v>1</v>
      </c>
      <c r="P328">
        <v>148</v>
      </c>
      <c r="Q328" t="s">
        <v>20</v>
      </c>
      <c r="R328" t="s">
        <v>20</v>
      </c>
      <c r="S328" s="2">
        <v>4</v>
      </c>
      <c r="T328" s="2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B328" s="4" t="s">
        <v>60</v>
      </c>
      <c r="AH328">
        <v>0</v>
      </c>
      <c r="AI328">
        <v>0</v>
      </c>
    </row>
    <row r="329" spans="2:35" x14ac:dyDescent="0.3">
      <c r="B329" s="1">
        <v>42219</v>
      </c>
      <c r="C329" s="5">
        <v>3</v>
      </c>
      <c r="D329" t="s">
        <v>15</v>
      </c>
      <c r="E329">
        <v>76</v>
      </c>
      <c r="F329">
        <v>5</v>
      </c>
      <c r="G329">
        <v>39735</v>
      </c>
      <c r="H329" t="s">
        <v>150</v>
      </c>
      <c r="I329">
        <v>25</v>
      </c>
      <c r="J329">
        <v>6</v>
      </c>
      <c r="K329">
        <v>26</v>
      </c>
      <c r="L329">
        <v>25</v>
      </c>
      <c r="M329">
        <v>10</v>
      </c>
      <c r="N329">
        <v>0</v>
      </c>
      <c r="O329">
        <v>2</v>
      </c>
      <c r="P329">
        <v>90</v>
      </c>
      <c r="Q329" t="s">
        <v>16</v>
      </c>
      <c r="R329" t="s">
        <v>150</v>
      </c>
      <c r="S329">
        <v>3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H329">
        <v>0</v>
      </c>
      <c r="AI329">
        <v>0</v>
      </c>
    </row>
    <row r="330" spans="2:35" x14ac:dyDescent="0.3">
      <c r="B330" s="1">
        <v>42219</v>
      </c>
      <c r="C330" s="5">
        <v>3</v>
      </c>
      <c r="D330" t="s">
        <v>15</v>
      </c>
      <c r="E330">
        <v>76</v>
      </c>
      <c r="F330">
        <v>5</v>
      </c>
      <c r="G330">
        <v>39735</v>
      </c>
      <c r="H330" t="s">
        <v>150</v>
      </c>
      <c r="I330">
        <v>25</v>
      </c>
      <c r="J330">
        <v>6</v>
      </c>
      <c r="K330">
        <v>26</v>
      </c>
      <c r="L330">
        <v>25</v>
      </c>
      <c r="M330">
        <v>10</v>
      </c>
      <c r="N330">
        <v>0</v>
      </c>
      <c r="O330">
        <v>3</v>
      </c>
      <c r="P330">
        <v>108</v>
      </c>
      <c r="Q330" t="s">
        <v>18</v>
      </c>
      <c r="R330" t="s">
        <v>18</v>
      </c>
      <c r="S330">
        <v>4</v>
      </c>
      <c r="T330" s="2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H330">
        <v>0</v>
      </c>
      <c r="AI330">
        <v>0</v>
      </c>
    </row>
    <row r="331" spans="2:35" x14ac:dyDescent="0.3">
      <c r="B331" s="1">
        <v>42219</v>
      </c>
      <c r="C331" s="5">
        <v>3</v>
      </c>
      <c r="D331" t="s">
        <v>15</v>
      </c>
      <c r="E331">
        <v>76</v>
      </c>
      <c r="F331">
        <v>5</v>
      </c>
      <c r="G331">
        <v>39735</v>
      </c>
      <c r="H331" t="s">
        <v>150</v>
      </c>
      <c r="I331">
        <v>25</v>
      </c>
      <c r="J331">
        <v>6</v>
      </c>
      <c r="K331">
        <v>26</v>
      </c>
      <c r="L331">
        <v>25</v>
      </c>
      <c r="M331">
        <v>10</v>
      </c>
      <c r="N331">
        <v>0</v>
      </c>
      <c r="O331">
        <v>4</v>
      </c>
      <c r="P331">
        <v>108</v>
      </c>
      <c r="Q331" t="s">
        <v>22</v>
      </c>
      <c r="R331" t="s">
        <v>150</v>
      </c>
      <c r="S331">
        <v>4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H331">
        <v>0</v>
      </c>
      <c r="AI331">
        <v>0</v>
      </c>
    </row>
    <row r="332" spans="2:35" x14ac:dyDescent="0.3">
      <c r="B332" s="1">
        <v>42219</v>
      </c>
      <c r="C332" s="5">
        <v>3</v>
      </c>
      <c r="D332" t="s">
        <v>15</v>
      </c>
      <c r="E332">
        <v>76</v>
      </c>
      <c r="F332">
        <v>5</v>
      </c>
      <c r="G332">
        <v>39735</v>
      </c>
      <c r="H332" t="s">
        <v>150</v>
      </c>
      <c r="I332">
        <v>25</v>
      </c>
      <c r="J332">
        <v>6</v>
      </c>
      <c r="K332">
        <v>26</v>
      </c>
      <c r="L332">
        <v>25</v>
      </c>
      <c r="M332">
        <v>10</v>
      </c>
      <c r="N332">
        <v>0</v>
      </c>
      <c r="O332">
        <v>5</v>
      </c>
      <c r="P332">
        <v>144</v>
      </c>
      <c r="Q332" t="s">
        <v>18</v>
      </c>
      <c r="R332" t="s">
        <v>18</v>
      </c>
      <c r="S332">
        <v>4</v>
      </c>
      <c r="T332" s="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B332" t="s">
        <v>61</v>
      </c>
      <c r="AH332">
        <v>0</v>
      </c>
      <c r="AI332">
        <v>0</v>
      </c>
    </row>
    <row r="333" spans="2:35" x14ac:dyDescent="0.3">
      <c r="B333" s="1">
        <v>42219</v>
      </c>
      <c r="C333" s="5">
        <v>3</v>
      </c>
      <c r="D333" t="s">
        <v>15</v>
      </c>
      <c r="E333">
        <v>76</v>
      </c>
      <c r="F333">
        <v>5</v>
      </c>
      <c r="G333">
        <v>39735</v>
      </c>
      <c r="H333" t="s">
        <v>150</v>
      </c>
      <c r="I333">
        <v>25</v>
      </c>
      <c r="J333">
        <v>6</v>
      </c>
      <c r="K333">
        <v>26</v>
      </c>
      <c r="L333">
        <v>25</v>
      </c>
      <c r="M333">
        <v>10</v>
      </c>
      <c r="N333">
        <v>0</v>
      </c>
      <c r="O333">
        <v>6</v>
      </c>
      <c r="P333">
        <v>121</v>
      </c>
      <c r="Q333" t="s">
        <v>18</v>
      </c>
      <c r="R333" t="s">
        <v>18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B333" t="s">
        <v>62</v>
      </c>
      <c r="AH333">
        <v>0</v>
      </c>
      <c r="AI333">
        <v>0</v>
      </c>
    </row>
    <row r="334" spans="2:35" x14ac:dyDescent="0.3">
      <c r="B334" s="1">
        <v>42219</v>
      </c>
      <c r="C334" s="5">
        <v>3</v>
      </c>
      <c r="D334" t="s">
        <v>15</v>
      </c>
      <c r="E334">
        <v>76</v>
      </c>
      <c r="F334">
        <v>5</v>
      </c>
      <c r="G334">
        <v>39735</v>
      </c>
      <c r="H334" t="s">
        <v>150</v>
      </c>
      <c r="I334">
        <v>25</v>
      </c>
      <c r="J334">
        <v>6</v>
      </c>
      <c r="K334">
        <v>26</v>
      </c>
      <c r="L334">
        <v>25</v>
      </c>
      <c r="M334">
        <v>10</v>
      </c>
      <c r="N334">
        <v>0</v>
      </c>
      <c r="O334">
        <v>7</v>
      </c>
      <c r="P334">
        <v>88</v>
      </c>
      <c r="Q334" t="s">
        <v>16</v>
      </c>
      <c r="R334" t="s">
        <v>150</v>
      </c>
      <c r="S334">
        <v>4</v>
      </c>
      <c r="T334" s="2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H334">
        <v>0</v>
      </c>
      <c r="AI334">
        <v>0</v>
      </c>
    </row>
    <row r="335" spans="2:35" x14ac:dyDescent="0.3">
      <c r="B335" s="1">
        <v>42219</v>
      </c>
      <c r="C335" s="5">
        <v>3</v>
      </c>
      <c r="D335" t="s">
        <v>15</v>
      </c>
      <c r="E335">
        <v>76</v>
      </c>
      <c r="F335">
        <v>5</v>
      </c>
      <c r="G335">
        <v>39735</v>
      </c>
      <c r="H335" t="s">
        <v>150</v>
      </c>
      <c r="I335">
        <v>25</v>
      </c>
      <c r="J335">
        <v>6</v>
      </c>
      <c r="K335">
        <v>26</v>
      </c>
      <c r="L335">
        <v>25</v>
      </c>
      <c r="M335">
        <v>10</v>
      </c>
      <c r="N335">
        <v>0</v>
      </c>
      <c r="O335">
        <v>8</v>
      </c>
      <c r="P335">
        <v>89</v>
      </c>
      <c r="Q335" t="s">
        <v>18</v>
      </c>
      <c r="R335" t="s">
        <v>18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H335">
        <v>0</v>
      </c>
      <c r="AI335">
        <v>0</v>
      </c>
    </row>
    <row r="336" spans="2:35" x14ac:dyDescent="0.3">
      <c r="B336" s="1">
        <v>42219</v>
      </c>
      <c r="C336" s="5">
        <v>3</v>
      </c>
      <c r="D336" t="s">
        <v>15</v>
      </c>
      <c r="E336">
        <v>76</v>
      </c>
      <c r="F336">
        <v>5</v>
      </c>
      <c r="G336">
        <v>39735</v>
      </c>
      <c r="H336" t="s">
        <v>150</v>
      </c>
      <c r="I336">
        <v>25</v>
      </c>
      <c r="J336">
        <v>6</v>
      </c>
      <c r="K336">
        <v>26</v>
      </c>
      <c r="L336">
        <v>25</v>
      </c>
      <c r="M336">
        <v>10</v>
      </c>
      <c r="N336">
        <v>0</v>
      </c>
      <c r="O336">
        <v>9</v>
      </c>
      <c r="P336">
        <v>135</v>
      </c>
      <c r="Q336" t="s">
        <v>20</v>
      </c>
      <c r="R336" t="s">
        <v>20</v>
      </c>
      <c r="S336">
        <v>4</v>
      </c>
      <c r="T336" s="2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H336">
        <v>0</v>
      </c>
      <c r="AI336">
        <v>0</v>
      </c>
    </row>
    <row r="337" spans="2:35" x14ac:dyDescent="0.3">
      <c r="B337" s="1">
        <v>42219</v>
      </c>
      <c r="C337" s="5">
        <v>3</v>
      </c>
      <c r="D337" t="s">
        <v>15</v>
      </c>
      <c r="E337">
        <v>76</v>
      </c>
      <c r="F337">
        <v>5</v>
      </c>
      <c r="G337">
        <v>39735</v>
      </c>
      <c r="H337" t="s">
        <v>150</v>
      </c>
      <c r="I337">
        <v>25</v>
      </c>
      <c r="J337">
        <v>6</v>
      </c>
      <c r="K337">
        <v>26</v>
      </c>
      <c r="L337">
        <v>25</v>
      </c>
      <c r="M337">
        <v>10</v>
      </c>
      <c r="N337">
        <v>0</v>
      </c>
      <c r="O337">
        <v>10</v>
      </c>
      <c r="P337">
        <v>126</v>
      </c>
      <c r="Q337" t="s">
        <v>17</v>
      </c>
      <c r="R337" t="s">
        <v>17</v>
      </c>
      <c r="S337">
        <v>4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H337">
        <v>0</v>
      </c>
      <c r="AI337">
        <v>0</v>
      </c>
    </row>
    <row r="338" spans="2:35" x14ac:dyDescent="0.3">
      <c r="B338" s="1">
        <v>42219</v>
      </c>
      <c r="C338" s="5">
        <v>3</v>
      </c>
      <c r="D338" t="s">
        <v>15</v>
      </c>
      <c r="E338">
        <v>76</v>
      </c>
      <c r="F338">
        <v>5</v>
      </c>
      <c r="G338">
        <v>39735</v>
      </c>
      <c r="H338" t="s">
        <v>150</v>
      </c>
      <c r="I338">
        <v>25</v>
      </c>
      <c r="J338">
        <v>6</v>
      </c>
      <c r="K338">
        <v>26</v>
      </c>
      <c r="L338">
        <v>25</v>
      </c>
      <c r="M338">
        <v>10</v>
      </c>
      <c r="N338">
        <v>0</v>
      </c>
      <c r="O338">
        <v>11</v>
      </c>
      <c r="P338">
        <v>132</v>
      </c>
      <c r="Q338" t="s">
        <v>19</v>
      </c>
      <c r="R338" t="s">
        <v>19</v>
      </c>
      <c r="S338">
        <v>4</v>
      </c>
      <c r="T338" s="2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H338">
        <v>0</v>
      </c>
      <c r="AI338">
        <v>0</v>
      </c>
    </row>
    <row r="339" spans="2:35" x14ac:dyDescent="0.3">
      <c r="B339" s="1">
        <v>42219</v>
      </c>
      <c r="C339" s="5">
        <v>3</v>
      </c>
      <c r="D339" t="s">
        <v>15</v>
      </c>
      <c r="E339">
        <v>76</v>
      </c>
      <c r="F339">
        <v>5</v>
      </c>
      <c r="G339">
        <v>39735</v>
      </c>
      <c r="H339" t="s">
        <v>150</v>
      </c>
      <c r="I339">
        <v>25</v>
      </c>
      <c r="J339">
        <v>6</v>
      </c>
      <c r="K339">
        <v>26</v>
      </c>
      <c r="L339">
        <v>25</v>
      </c>
      <c r="M339">
        <v>10</v>
      </c>
      <c r="N339">
        <v>0</v>
      </c>
      <c r="O339">
        <v>12</v>
      </c>
      <c r="P339">
        <v>77</v>
      </c>
      <c r="Q339" t="s">
        <v>16</v>
      </c>
      <c r="R339" t="s">
        <v>150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H339">
        <v>0</v>
      </c>
      <c r="AI339">
        <v>0</v>
      </c>
    </row>
    <row r="340" spans="2:35" x14ac:dyDescent="0.3">
      <c r="B340" s="1">
        <v>42219</v>
      </c>
      <c r="C340" s="5">
        <v>3</v>
      </c>
      <c r="D340" t="s">
        <v>15</v>
      </c>
      <c r="E340">
        <v>76</v>
      </c>
      <c r="F340">
        <v>5</v>
      </c>
      <c r="G340">
        <v>39735</v>
      </c>
      <c r="H340" t="s">
        <v>150</v>
      </c>
      <c r="I340">
        <v>25</v>
      </c>
      <c r="J340">
        <v>6</v>
      </c>
      <c r="K340">
        <v>26</v>
      </c>
      <c r="L340">
        <v>25</v>
      </c>
      <c r="M340">
        <v>10</v>
      </c>
      <c r="N340">
        <v>0</v>
      </c>
      <c r="O340">
        <v>13</v>
      </c>
      <c r="P340">
        <v>152</v>
      </c>
      <c r="Q340" t="s">
        <v>63</v>
      </c>
      <c r="R340" t="s">
        <v>17</v>
      </c>
      <c r="S340">
        <v>4</v>
      </c>
      <c r="T340" s="2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H340">
        <v>0</v>
      </c>
      <c r="AI340">
        <v>0</v>
      </c>
    </row>
    <row r="341" spans="2:35" x14ac:dyDescent="0.3">
      <c r="B341" s="1">
        <v>42219</v>
      </c>
      <c r="C341" s="5">
        <v>3</v>
      </c>
      <c r="D341" t="s">
        <v>15</v>
      </c>
      <c r="E341">
        <v>76</v>
      </c>
      <c r="F341">
        <v>5</v>
      </c>
      <c r="G341">
        <v>39735</v>
      </c>
      <c r="H341" t="s">
        <v>150</v>
      </c>
      <c r="I341">
        <v>25</v>
      </c>
      <c r="J341">
        <v>6</v>
      </c>
      <c r="K341">
        <v>26</v>
      </c>
      <c r="L341">
        <v>25</v>
      </c>
      <c r="M341">
        <v>10</v>
      </c>
      <c r="N341">
        <v>0</v>
      </c>
      <c r="O341">
        <v>14</v>
      </c>
      <c r="P341">
        <v>145</v>
      </c>
      <c r="Q341" t="s">
        <v>63</v>
      </c>
      <c r="R341" t="s">
        <v>17</v>
      </c>
      <c r="S341">
        <v>4</v>
      </c>
      <c r="T341">
        <v>0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H341">
        <v>0</v>
      </c>
      <c r="AI341">
        <v>0</v>
      </c>
    </row>
    <row r="342" spans="2:35" x14ac:dyDescent="0.3">
      <c r="B342" s="1">
        <v>42219</v>
      </c>
      <c r="C342" s="5">
        <v>3</v>
      </c>
      <c r="D342" t="s">
        <v>15</v>
      </c>
      <c r="E342">
        <v>76</v>
      </c>
      <c r="F342">
        <v>5</v>
      </c>
      <c r="G342">
        <v>39735</v>
      </c>
      <c r="H342" t="s">
        <v>150</v>
      </c>
      <c r="I342">
        <v>25</v>
      </c>
      <c r="J342">
        <v>6</v>
      </c>
      <c r="K342">
        <v>26</v>
      </c>
      <c r="L342">
        <v>25</v>
      </c>
      <c r="M342">
        <v>10</v>
      </c>
      <c r="N342">
        <v>0</v>
      </c>
      <c r="O342">
        <v>15</v>
      </c>
      <c r="P342">
        <v>155</v>
      </c>
      <c r="Q342" t="s">
        <v>20</v>
      </c>
      <c r="R342" t="s">
        <v>20</v>
      </c>
      <c r="S342">
        <v>4</v>
      </c>
      <c r="T342" s="2">
        <v>0</v>
      </c>
      <c r="U342">
        <v>2</v>
      </c>
      <c r="V342">
        <v>0</v>
      </c>
      <c r="W342">
        <v>1</v>
      </c>
      <c r="X342">
        <v>0</v>
      </c>
      <c r="Y342">
        <v>0</v>
      </c>
      <c r="Z342">
        <v>0</v>
      </c>
      <c r="AH342">
        <v>0</v>
      </c>
      <c r="AI342">
        <v>0</v>
      </c>
    </row>
    <row r="343" spans="2:35" x14ac:dyDescent="0.3">
      <c r="B343" s="1">
        <v>42219</v>
      </c>
      <c r="C343" s="5">
        <v>3</v>
      </c>
      <c r="D343" t="s">
        <v>15</v>
      </c>
      <c r="E343">
        <v>76</v>
      </c>
      <c r="F343">
        <v>5</v>
      </c>
      <c r="G343">
        <v>39735</v>
      </c>
      <c r="H343" t="s">
        <v>150</v>
      </c>
      <c r="I343">
        <v>25</v>
      </c>
      <c r="J343">
        <v>6</v>
      </c>
      <c r="K343">
        <v>26</v>
      </c>
      <c r="L343">
        <v>25</v>
      </c>
      <c r="M343">
        <v>10</v>
      </c>
      <c r="N343">
        <v>0</v>
      </c>
      <c r="O343">
        <v>16</v>
      </c>
      <c r="P343">
        <v>138</v>
      </c>
      <c r="Q343" t="s">
        <v>20</v>
      </c>
      <c r="R343" t="s">
        <v>20</v>
      </c>
      <c r="S343">
        <v>4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H343">
        <v>0</v>
      </c>
      <c r="AI343">
        <v>0</v>
      </c>
    </row>
    <row r="344" spans="2:35" x14ac:dyDescent="0.3">
      <c r="B344" s="1">
        <v>42219</v>
      </c>
      <c r="C344" s="5">
        <v>3</v>
      </c>
      <c r="D344" t="s">
        <v>15</v>
      </c>
      <c r="E344">
        <v>76</v>
      </c>
      <c r="F344">
        <v>5</v>
      </c>
      <c r="G344">
        <v>39735</v>
      </c>
      <c r="H344" t="s">
        <v>150</v>
      </c>
      <c r="I344">
        <v>25</v>
      </c>
      <c r="J344">
        <v>6</v>
      </c>
      <c r="K344">
        <v>26</v>
      </c>
      <c r="L344">
        <v>25</v>
      </c>
      <c r="M344">
        <v>10</v>
      </c>
      <c r="N344">
        <v>0</v>
      </c>
      <c r="O344">
        <v>17</v>
      </c>
      <c r="P344">
        <v>123</v>
      </c>
      <c r="Q344" t="s">
        <v>20</v>
      </c>
      <c r="R344" t="s">
        <v>20</v>
      </c>
      <c r="S344">
        <v>3</v>
      </c>
      <c r="T344" s="2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H344">
        <v>0</v>
      </c>
      <c r="AI344">
        <v>0</v>
      </c>
    </row>
    <row r="345" spans="2:35" x14ac:dyDescent="0.3">
      <c r="B345" s="1">
        <v>42219</v>
      </c>
      <c r="C345" s="5">
        <v>3</v>
      </c>
      <c r="D345" t="s">
        <v>15</v>
      </c>
      <c r="E345">
        <v>76</v>
      </c>
      <c r="F345">
        <v>5</v>
      </c>
      <c r="G345">
        <v>39735</v>
      </c>
      <c r="H345" t="s">
        <v>150</v>
      </c>
      <c r="I345">
        <v>25</v>
      </c>
      <c r="J345">
        <v>6</v>
      </c>
      <c r="K345">
        <v>26</v>
      </c>
      <c r="L345">
        <v>25</v>
      </c>
      <c r="M345">
        <v>10</v>
      </c>
      <c r="N345">
        <v>0</v>
      </c>
      <c r="O345">
        <v>18</v>
      </c>
      <c r="P345">
        <v>145</v>
      </c>
      <c r="Q345" s="2" t="s">
        <v>63</v>
      </c>
      <c r="R345" s="2" t="s">
        <v>17</v>
      </c>
      <c r="S345">
        <v>3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H345">
        <v>0</v>
      </c>
      <c r="AI345">
        <v>0</v>
      </c>
    </row>
    <row r="346" spans="2:35" x14ac:dyDescent="0.3">
      <c r="B346" s="1">
        <v>42219</v>
      </c>
      <c r="C346" s="5">
        <v>3</v>
      </c>
      <c r="D346" t="s">
        <v>15</v>
      </c>
      <c r="E346">
        <v>76</v>
      </c>
      <c r="F346">
        <v>5</v>
      </c>
      <c r="G346">
        <v>39735</v>
      </c>
      <c r="H346" t="s">
        <v>150</v>
      </c>
      <c r="I346">
        <v>25</v>
      </c>
      <c r="J346">
        <v>6</v>
      </c>
      <c r="K346">
        <v>26</v>
      </c>
      <c r="L346">
        <v>25</v>
      </c>
      <c r="M346">
        <v>10</v>
      </c>
      <c r="N346">
        <v>0</v>
      </c>
      <c r="O346">
        <v>19</v>
      </c>
      <c r="P346">
        <v>100</v>
      </c>
      <c r="Q346" t="s">
        <v>18</v>
      </c>
      <c r="R346" t="s">
        <v>18</v>
      </c>
      <c r="S346">
        <v>3</v>
      </c>
      <c r="T346" s="2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H346">
        <v>0</v>
      </c>
      <c r="AI346">
        <v>0</v>
      </c>
    </row>
    <row r="347" spans="2:35" x14ac:dyDescent="0.3">
      <c r="B347" s="1">
        <v>42219</v>
      </c>
      <c r="C347" s="5">
        <v>3</v>
      </c>
      <c r="D347" t="s">
        <v>15</v>
      </c>
      <c r="E347">
        <v>76</v>
      </c>
      <c r="F347">
        <v>5</v>
      </c>
      <c r="G347">
        <v>39735</v>
      </c>
      <c r="H347" t="s">
        <v>150</v>
      </c>
      <c r="I347">
        <v>25</v>
      </c>
      <c r="J347">
        <v>6</v>
      </c>
      <c r="K347">
        <v>26</v>
      </c>
      <c r="L347">
        <v>25</v>
      </c>
      <c r="M347">
        <v>10</v>
      </c>
      <c r="N347">
        <v>0</v>
      </c>
      <c r="O347">
        <v>20</v>
      </c>
      <c r="P347">
        <v>102</v>
      </c>
      <c r="Q347" t="s">
        <v>20</v>
      </c>
      <c r="R347" t="s">
        <v>20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H347">
        <v>0</v>
      </c>
      <c r="AI347">
        <v>0</v>
      </c>
    </row>
    <row r="348" spans="2:35" x14ac:dyDescent="0.3">
      <c r="B348" s="1">
        <v>42219</v>
      </c>
      <c r="C348" s="5">
        <v>3</v>
      </c>
      <c r="D348" t="s">
        <v>15</v>
      </c>
      <c r="E348">
        <v>77</v>
      </c>
      <c r="F348">
        <v>6</v>
      </c>
      <c r="G348">
        <v>38363</v>
      </c>
      <c r="H348" t="s">
        <v>150</v>
      </c>
      <c r="I348">
        <v>5</v>
      </c>
      <c r="J348">
        <v>0</v>
      </c>
      <c r="K348">
        <v>0</v>
      </c>
      <c r="L348">
        <v>6</v>
      </c>
      <c r="M348">
        <v>7</v>
      </c>
      <c r="N348">
        <v>3</v>
      </c>
      <c r="O348">
        <v>1</v>
      </c>
      <c r="P348">
        <v>123</v>
      </c>
      <c r="Q348" t="s">
        <v>21</v>
      </c>
      <c r="R348" t="s">
        <v>21</v>
      </c>
      <c r="S348" s="2">
        <v>3</v>
      </c>
      <c r="T348" s="2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H348">
        <v>0</v>
      </c>
      <c r="AI348">
        <v>0</v>
      </c>
    </row>
    <row r="349" spans="2:35" x14ac:dyDescent="0.3">
      <c r="B349" s="1">
        <v>42219</v>
      </c>
      <c r="C349" s="5">
        <v>3</v>
      </c>
      <c r="D349" t="s">
        <v>15</v>
      </c>
      <c r="E349">
        <v>77</v>
      </c>
      <c r="F349">
        <v>6</v>
      </c>
      <c r="G349">
        <v>38363</v>
      </c>
      <c r="H349" t="s">
        <v>150</v>
      </c>
      <c r="I349">
        <v>5</v>
      </c>
      <c r="J349">
        <v>0</v>
      </c>
      <c r="K349">
        <v>0</v>
      </c>
      <c r="L349">
        <v>6</v>
      </c>
      <c r="M349">
        <v>7</v>
      </c>
      <c r="N349">
        <v>3</v>
      </c>
      <c r="O349">
        <v>2</v>
      </c>
      <c r="P349">
        <v>84</v>
      </c>
      <c r="Q349" t="s">
        <v>21</v>
      </c>
      <c r="R349" t="s">
        <v>21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H349">
        <v>0</v>
      </c>
      <c r="AI349">
        <v>0</v>
      </c>
    </row>
    <row r="350" spans="2:35" x14ac:dyDescent="0.3">
      <c r="B350" s="1">
        <v>42219</v>
      </c>
      <c r="C350" s="5">
        <v>3</v>
      </c>
      <c r="D350" t="s">
        <v>15</v>
      </c>
      <c r="E350">
        <v>77</v>
      </c>
      <c r="F350">
        <v>6</v>
      </c>
      <c r="G350">
        <v>38363</v>
      </c>
      <c r="H350" t="s">
        <v>150</v>
      </c>
      <c r="I350">
        <v>5</v>
      </c>
      <c r="J350">
        <v>0</v>
      </c>
      <c r="K350">
        <v>0</v>
      </c>
      <c r="L350">
        <v>6</v>
      </c>
      <c r="M350">
        <v>7</v>
      </c>
      <c r="N350">
        <v>3</v>
      </c>
      <c r="O350">
        <v>3</v>
      </c>
      <c r="P350">
        <v>79</v>
      </c>
      <c r="Q350" t="s">
        <v>21</v>
      </c>
      <c r="R350" t="s">
        <v>21</v>
      </c>
      <c r="S350">
        <v>3</v>
      </c>
      <c r="T350" s="2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B350" t="s">
        <v>48</v>
      </c>
      <c r="AH350">
        <v>0</v>
      </c>
      <c r="AI350">
        <v>0</v>
      </c>
    </row>
    <row r="351" spans="2:35" x14ac:dyDescent="0.3">
      <c r="B351" s="1">
        <v>42219</v>
      </c>
      <c r="C351" s="5">
        <v>3</v>
      </c>
      <c r="D351" t="s">
        <v>15</v>
      </c>
      <c r="E351">
        <v>77</v>
      </c>
      <c r="F351">
        <v>6</v>
      </c>
      <c r="G351">
        <v>38363</v>
      </c>
      <c r="H351" t="s">
        <v>150</v>
      </c>
      <c r="I351">
        <v>5</v>
      </c>
      <c r="J351">
        <v>0</v>
      </c>
      <c r="K351">
        <v>0</v>
      </c>
      <c r="L351">
        <v>6</v>
      </c>
      <c r="M351">
        <v>7</v>
      </c>
      <c r="N351">
        <v>3</v>
      </c>
      <c r="O351">
        <v>4</v>
      </c>
      <c r="P351">
        <v>35</v>
      </c>
      <c r="Q351" t="s">
        <v>22</v>
      </c>
      <c r="R351" t="s">
        <v>150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H351">
        <v>0</v>
      </c>
      <c r="AI351">
        <v>0</v>
      </c>
    </row>
    <row r="352" spans="2:35" x14ac:dyDescent="0.3">
      <c r="B352" s="1">
        <v>42219</v>
      </c>
      <c r="C352" s="5">
        <v>3</v>
      </c>
      <c r="D352" t="s">
        <v>15</v>
      </c>
      <c r="E352">
        <v>77</v>
      </c>
      <c r="F352">
        <v>6</v>
      </c>
      <c r="G352">
        <v>38363</v>
      </c>
      <c r="H352" t="s">
        <v>150</v>
      </c>
      <c r="I352">
        <v>5</v>
      </c>
      <c r="J352">
        <v>0</v>
      </c>
      <c r="K352">
        <v>0</v>
      </c>
      <c r="L352">
        <v>6</v>
      </c>
      <c r="M352">
        <v>7</v>
      </c>
      <c r="N352">
        <v>3</v>
      </c>
      <c r="O352">
        <v>5</v>
      </c>
      <c r="P352">
        <v>42</v>
      </c>
      <c r="Q352" t="s">
        <v>16</v>
      </c>
      <c r="R352" t="s">
        <v>150</v>
      </c>
      <c r="S352">
        <v>3</v>
      </c>
      <c r="T352" s="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s">
        <v>64</v>
      </c>
      <c r="AH352">
        <v>0</v>
      </c>
      <c r="AI352">
        <v>0</v>
      </c>
    </row>
    <row r="353" spans="2:35" x14ac:dyDescent="0.3">
      <c r="B353" s="1">
        <v>42220</v>
      </c>
      <c r="C353" s="5">
        <v>3</v>
      </c>
      <c r="D353" t="s">
        <v>15</v>
      </c>
      <c r="E353">
        <v>78</v>
      </c>
      <c r="F353">
        <v>7</v>
      </c>
      <c r="G353">
        <v>37193</v>
      </c>
      <c r="H353" t="s">
        <v>151</v>
      </c>
      <c r="I353">
        <v>14</v>
      </c>
      <c r="J353">
        <v>3</v>
      </c>
      <c r="K353">
        <v>11</v>
      </c>
      <c r="L353">
        <v>10</v>
      </c>
      <c r="M353">
        <v>7</v>
      </c>
      <c r="N353">
        <v>1</v>
      </c>
      <c r="O353">
        <v>1</v>
      </c>
      <c r="P353">
        <v>89</v>
      </c>
      <c r="Q353" t="s">
        <v>18</v>
      </c>
      <c r="R353" t="s">
        <v>18</v>
      </c>
      <c r="S353" s="2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H353">
        <v>0</v>
      </c>
      <c r="AI353">
        <v>0</v>
      </c>
    </row>
    <row r="354" spans="2:35" x14ac:dyDescent="0.3">
      <c r="B354" s="1">
        <v>42220</v>
      </c>
      <c r="C354" s="5">
        <v>3</v>
      </c>
      <c r="D354" t="s">
        <v>15</v>
      </c>
      <c r="E354">
        <v>78</v>
      </c>
      <c r="F354">
        <v>7</v>
      </c>
      <c r="G354">
        <v>37193</v>
      </c>
      <c r="H354" t="s">
        <v>151</v>
      </c>
      <c r="I354">
        <v>14</v>
      </c>
      <c r="J354">
        <v>3</v>
      </c>
      <c r="K354">
        <v>11</v>
      </c>
      <c r="L354">
        <v>10</v>
      </c>
      <c r="M354">
        <v>7</v>
      </c>
      <c r="N354">
        <v>1</v>
      </c>
      <c r="O354">
        <v>2</v>
      </c>
      <c r="P354">
        <v>95</v>
      </c>
      <c r="Q354" t="s">
        <v>18</v>
      </c>
      <c r="R354" t="s">
        <v>18</v>
      </c>
      <c r="S354">
        <v>3</v>
      </c>
      <c r="T354" s="2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H354">
        <v>0</v>
      </c>
      <c r="AI354">
        <v>0</v>
      </c>
    </row>
    <row r="355" spans="2:35" x14ac:dyDescent="0.3">
      <c r="B355" s="1">
        <v>42220</v>
      </c>
      <c r="C355" s="5">
        <v>3</v>
      </c>
      <c r="D355" t="s">
        <v>15</v>
      </c>
      <c r="E355">
        <v>78</v>
      </c>
      <c r="F355">
        <v>7</v>
      </c>
      <c r="G355">
        <v>37193</v>
      </c>
      <c r="H355" t="s">
        <v>151</v>
      </c>
      <c r="I355">
        <v>14</v>
      </c>
      <c r="J355">
        <v>3</v>
      </c>
      <c r="K355">
        <v>11</v>
      </c>
      <c r="L355">
        <v>10</v>
      </c>
      <c r="M355">
        <v>7</v>
      </c>
      <c r="N355">
        <v>1</v>
      </c>
      <c r="O355">
        <v>3</v>
      </c>
      <c r="P355">
        <v>31</v>
      </c>
      <c r="Q355" t="s">
        <v>16</v>
      </c>
      <c r="R355" t="s">
        <v>150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H355">
        <v>0</v>
      </c>
      <c r="AI355">
        <v>0</v>
      </c>
    </row>
    <row r="356" spans="2:35" x14ac:dyDescent="0.3">
      <c r="B356" s="1">
        <v>42220</v>
      </c>
      <c r="C356" s="5">
        <v>3</v>
      </c>
      <c r="D356" t="s">
        <v>15</v>
      </c>
      <c r="E356">
        <v>78</v>
      </c>
      <c r="F356">
        <v>7</v>
      </c>
      <c r="G356">
        <v>37193</v>
      </c>
      <c r="H356" t="s">
        <v>151</v>
      </c>
      <c r="I356">
        <v>14</v>
      </c>
      <c r="J356">
        <v>3</v>
      </c>
      <c r="K356">
        <v>11</v>
      </c>
      <c r="L356">
        <v>10</v>
      </c>
      <c r="M356">
        <v>7</v>
      </c>
      <c r="N356">
        <v>1</v>
      </c>
      <c r="O356">
        <v>4</v>
      </c>
      <c r="P356">
        <v>54</v>
      </c>
      <c r="Q356" t="s">
        <v>16</v>
      </c>
      <c r="R356" t="s">
        <v>150</v>
      </c>
      <c r="S356">
        <v>3</v>
      </c>
      <c r="T356" s="2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H356">
        <v>0</v>
      </c>
      <c r="AI356">
        <v>0</v>
      </c>
    </row>
    <row r="357" spans="2:35" x14ac:dyDescent="0.3">
      <c r="B357" s="1">
        <v>42220</v>
      </c>
      <c r="C357" s="5">
        <v>3</v>
      </c>
      <c r="D357" t="s">
        <v>15</v>
      </c>
      <c r="E357">
        <v>78</v>
      </c>
      <c r="F357">
        <v>7</v>
      </c>
      <c r="G357">
        <v>37193</v>
      </c>
      <c r="H357" t="s">
        <v>151</v>
      </c>
      <c r="I357">
        <v>14</v>
      </c>
      <c r="J357">
        <v>3</v>
      </c>
      <c r="K357">
        <v>11</v>
      </c>
      <c r="L357">
        <v>10</v>
      </c>
      <c r="M357">
        <v>7</v>
      </c>
      <c r="N357">
        <v>1</v>
      </c>
      <c r="O357">
        <v>5</v>
      </c>
      <c r="P357">
        <v>96</v>
      </c>
      <c r="Q357" t="s">
        <v>36</v>
      </c>
      <c r="R357" t="s">
        <v>18</v>
      </c>
      <c r="S357">
        <v>3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H357">
        <v>0</v>
      </c>
      <c r="AI357">
        <v>0</v>
      </c>
    </row>
    <row r="358" spans="2:35" x14ac:dyDescent="0.3">
      <c r="B358" s="1">
        <v>42220</v>
      </c>
      <c r="C358" s="5">
        <v>3</v>
      </c>
      <c r="D358" t="s">
        <v>15</v>
      </c>
      <c r="E358">
        <v>78</v>
      </c>
      <c r="F358">
        <v>7</v>
      </c>
      <c r="G358">
        <v>37193</v>
      </c>
      <c r="H358" t="s">
        <v>151</v>
      </c>
      <c r="I358">
        <v>14</v>
      </c>
      <c r="J358">
        <v>3</v>
      </c>
      <c r="K358">
        <v>11</v>
      </c>
      <c r="L358">
        <v>10</v>
      </c>
      <c r="M358">
        <v>7</v>
      </c>
      <c r="N358">
        <v>1</v>
      </c>
      <c r="O358">
        <v>6</v>
      </c>
      <c r="P358">
        <v>79</v>
      </c>
      <c r="Q358" t="s">
        <v>18</v>
      </c>
      <c r="R358" t="s">
        <v>18</v>
      </c>
      <c r="S358">
        <v>3</v>
      </c>
      <c r="T358" s="2">
        <v>0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H358">
        <v>0</v>
      </c>
      <c r="AI358">
        <v>0</v>
      </c>
    </row>
    <row r="359" spans="2:35" x14ac:dyDescent="0.3">
      <c r="B359" s="1">
        <v>42220</v>
      </c>
      <c r="C359" s="5">
        <v>3</v>
      </c>
      <c r="D359" t="s">
        <v>15</v>
      </c>
      <c r="E359">
        <v>78</v>
      </c>
      <c r="F359">
        <v>7</v>
      </c>
      <c r="G359">
        <v>37193</v>
      </c>
      <c r="H359" t="s">
        <v>151</v>
      </c>
      <c r="I359">
        <v>14</v>
      </c>
      <c r="J359">
        <v>3</v>
      </c>
      <c r="K359">
        <v>11</v>
      </c>
      <c r="L359">
        <v>10</v>
      </c>
      <c r="M359">
        <v>7</v>
      </c>
      <c r="N359">
        <v>1</v>
      </c>
      <c r="O359">
        <v>7</v>
      </c>
      <c r="P359">
        <v>115</v>
      </c>
      <c r="Q359" t="s">
        <v>20</v>
      </c>
      <c r="R359" t="s">
        <v>20</v>
      </c>
      <c r="S359">
        <v>3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H359">
        <v>0</v>
      </c>
      <c r="AI359">
        <v>0</v>
      </c>
    </row>
    <row r="360" spans="2:35" x14ac:dyDescent="0.3">
      <c r="B360" s="1">
        <v>42220</v>
      </c>
      <c r="C360" s="5">
        <v>3</v>
      </c>
      <c r="D360" t="s">
        <v>15</v>
      </c>
      <c r="E360">
        <v>78</v>
      </c>
      <c r="F360">
        <v>7</v>
      </c>
      <c r="G360">
        <v>37193</v>
      </c>
      <c r="H360" t="s">
        <v>151</v>
      </c>
      <c r="I360">
        <v>14</v>
      </c>
      <c r="J360">
        <v>3</v>
      </c>
      <c r="K360">
        <v>11</v>
      </c>
      <c r="L360">
        <v>10</v>
      </c>
      <c r="M360">
        <v>7</v>
      </c>
      <c r="N360">
        <v>1</v>
      </c>
      <c r="O360">
        <v>8</v>
      </c>
      <c r="P360">
        <v>79</v>
      </c>
      <c r="Q360" t="s">
        <v>22</v>
      </c>
      <c r="R360" t="s">
        <v>150</v>
      </c>
      <c r="S360">
        <v>3</v>
      </c>
      <c r="T360" s="2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B360" t="s">
        <v>39</v>
      </c>
      <c r="AF360" t="s">
        <v>39</v>
      </c>
      <c r="AH360">
        <v>1</v>
      </c>
      <c r="AI360">
        <v>0</v>
      </c>
    </row>
    <row r="361" spans="2:35" x14ac:dyDescent="0.3">
      <c r="B361" s="1">
        <v>42220</v>
      </c>
      <c r="C361" s="5">
        <v>3</v>
      </c>
      <c r="D361" t="s">
        <v>15</v>
      </c>
      <c r="E361">
        <v>78</v>
      </c>
      <c r="F361">
        <v>7</v>
      </c>
      <c r="G361">
        <v>37193</v>
      </c>
      <c r="H361" t="s">
        <v>151</v>
      </c>
      <c r="I361">
        <v>14</v>
      </c>
      <c r="J361">
        <v>3</v>
      </c>
      <c r="K361">
        <v>11</v>
      </c>
      <c r="L361">
        <v>10</v>
      </c>
      <c r="M361">
        <v>7</v>
      </c>
      <c r="N361">
        <v>1</v>
      </c>
      <c r="O361">
        <v>9</v>
      </c>
      <c r="P361">
        <v>96</v>
      </c>
      <c r="Q361" t="s">
        <v>18</v>
      </c>
      <c r="R361" t="s">
        <v>18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B361" t="s">
        <v>39</v>
      </c>
      <c r="AF361" t="s">
        <v>39</v>
      </c>
      <c r="AH361">
        <v>1</v>
      </c>
      <c r="AI361">
        <v>0</v>
      </c>
    </row>
    <row r="362" spans="2:35" x14ac:dyDescent="0.3">
      <c r="B362" s="1">
        <v>42220</v>
      </c>
      <c r="C362" s="5">
        <v>3</v>
      </c>
      <c r="D362" t="s">
        <v>15</v>
      </c>
      <c r="E362">
        <v>78</v>
      </c>
      <c r="F362">
        <v>7</v>
      </c>
      <c r="G362">
        <v>37193</v>
      </c>
      <c r="H362" t="s">
        <v>151</v>
      </c>
      <c r="I362">
        <v>14</v>
      </c>
      <c r="J362">
        <v>3</v>
      </c>
      <c r="K362">
        <v>11</v>
      </c>
      <c r="L362">
        <v>10</v>
      </c>
      <c r="M362">
        <v>7</v>
      </c>
      <c r="N362">
        <v>1</v>
      </c>
      <c r="O362">
        <v>10</v>
      </c>
      <c r="P362">
        <v>54</v>
      </c>
      <c r="Q362" t="s">
        <v>16</v>
      </c>
      <c r="R362" t="s">
        <v>150</v>
      </c>
      <c r="S362">
        <v>3</v>
      </c>
      <c r="T362" s="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B362" s="4" t="s">
        <v>65</v>
      </c>
      <c r="AH362">
        <v>0</v>
      </c>
      <c r="AI362">
        <v>0</v>
      </c>
    </row>
    <row r="363" spans="2:35" x14ac:dyDescent="0.3">
      <c r="B363" s="1">
        <v>42220</v>
      </c>
      <c r="C363" s="5">
        <v>3</v>
      </c>
      <c r="D363" t="s">
        <v>15</v>
      </c>
      <c r="E363">
        <v>78</v>
      </c>
      <c r="F363">
        <v>7</v>
      </c>
      <c r="G363">
        <v>37193</v>
      </c>
      <c r="H363" t="s">
        <v>151</v>
      </c>
      <c r="I363">
        <v>14</v>
      </c>
      <c r="J363">
        <v>3</v>
      </c>
      <c r="K363">
        <v>11</v>
      </c>
      <c r="L363">
        <v>10</v>
      </c>
      <c r="M363">
        <v>7</v>
      </c>
      <c r="N363">
        <v>1</v>
      </c>
      <c r="O363">
        <v>11</v>
      </c>
      <c r="P363">
        <v>72</v>
      </c>
      <c r="Q363" t="s">
        <v>16</v>
      </c>
      <c r="R363" t="s">
        <v>150</v>
      </c>
      <c r="S363">
        <v>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H363">
        <v>0</v>
      </c>
      <c r="AI363">
        <v>0</v>
      </c>
    </row>
    <row r="364" spans="2:35" x14ac:dyDescent="0.3">
      <c r="B364" s="1">
        <v>42220</v>
      </c>
      <c r="C364" s="5">
        <v>3</v>
      </c>
      <c r="D364" t="s">
        <v>15</v>
      </c>
      <c r="E364">
        <v>78</v>
      </c>
      <c r="F364">
        <v>7</v>
      </c>
      <c r="G364">
        <v>37193</v>
      </c>
      <c r="H364" t="s">
        <v>151</v>
      </c>
      <c r="I364">
        <v>14</v>
      </c>
      <c r="J364">
        <v>3</v>
      </c>
      <c r="K364">
        <v>11</v>
      </c>
      <c r="L364">
        <v>10</v>
      </c>
      <c r="M364">
        <v>7</v>
      </c>
      <c r="N364">
        <v>1</v>
      </c>
      <c r="O364">
        <v>12</v>
      </c>
      <c r="P364">
        <v>75</v>
      </c>
      <c r="Q364" t="s">
        <v>18</v>
      </c>
      <c r="R364" t="s">
        <v>18</v>
      </c>
      <c r="S364">
        <v>3</v>
      </c>
      <c r="T364" s="2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H364">
        <v>0</v>
      </c>
      <c r="AI364">
        <v>0</v>
      </c>
    </row>
    <row r="365" spans="2:35" x14ac:dyDescent="0.3">
      <c r="B365" s="1">
        <v>42220</v>
      </c>
      <c r="C365" s="5">
        <v>3</v>
      </c>
      <c r="D365" t="s">
        <v>15</v>
      </c>
      <c r="E365">
        <v>78</v>
      </c>
      <c r="F365">
        <v>7</v>
      </c>
      <c r="G365">
        <v>37193</v>
      </c>
      <c r="H365" t="s">
        <v>151</v>
      </c>
      <c r="I365">
        <v>14</v>
      </c>
      <c r="J365">
        <v>3</v>
      </c>
      <c r="K365">
        <v>11</v>
      </c>
      <c r="L365">
        <v>10</v>
      </c>
      <c r="M365">
        <v>7</v>
      </c>
      <c r="N365">
        <v>1</v>
      </c>
      <c r="O365">
        <v>13</v>
      </c>
      <c r="P365">
        <v>78</v>
      </c>
      <c r="Q365" t="s">
        <v>16</v>
      </c>
      <c r="R365" t="s">
        <v>150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H365">
        <v>0</v>
      </c>
      <c r="AI365">
        <v>0</v>
      </c>
    </row>
    <row r="366" spans="2:35" x14ac:dyDescent="0.3">
      <c r="B366" s="1">
        <v>42220</v>
      </c>
      <c r="C366" s="5">
        <v>3</v>
      </c>
      <c r="D366" t="s">
        <v>15</v>
      </c>
      <c r="E366">
        <v>78</v>
      </c>
      <c r="F366">
        <v>7</v>
      </c>
      <c r="G366">
        <v>37193</v>
      </c>
      <c r="H366" t="s">
        <v>151</v>
      </c>
      <c r="I366">
        <v>14</v>
      </c>
      <c r="J366">
        <v>3</v>
      </c>
      <c r="K366">
        <v>11</v>
      </c>
      <c r="L366">
        <v>10</v>
      </c>
      <c r="M366">
        <v>7</v>
      </c>
      <c r="N366">
        <v>1</v>
      </c>
      <c r="O366">
        <v>14</v>
      </c>
      <c r="P366">
        <v>104</v>
      </c>
      <c r="Q366" t="s">
        <v>18</v>
      </c>
      <c r="R366" t="s">
        <v>18</v>
      </c>
      <c r="S366">
        <v>4</v>
      </c>
      <c r="T366" s="2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B366" t="s">
        <v>56</v>
      </c>
      <c r="AF366" t="s">
        <v>39</v>
      </c>
      <c r="AG366" t="s">
        <v>302</v>
      </c>
      <c r="AH366">
        <v>1</v>
      </c>
      <c r="AI366">
        <v>1</v>
      </c>
    </row>
    <row r="367" spans="2:35" x14ac:dyDescent="0.3">
      <c r="B367" s="1">
        <v>42220</v>
      </c>
      <c r="C367" s="5">
        <v>3</v>
      </c>
      <c r="D367" t="s">
        <v>15</v>
      </c>
      <c r="E367">
        <v>79</v>
      </c>
      <c r="F367">
        <v>8</v>
      </c>
      <c r="G367">
        <v>36138</v>
      </c>
      <c r="H367" t="s">
        <v>150</v>
      </c>
      <c r="I367">
        <v>22</v>
      </c>
      <c r="J367">
        <v>0</v>
      </c>
      <c r="K367">
        <v>31</v>
      </c>
      <c r="L367">
        <v>0</v>
      </c>
      <c r="M367">
        <v>10</v>
      </c>
      <c r="N367">
        <v>6</v>
      </c>
      <c r="O367">
        <v>1</v>
      </c>
      <c r="P367">
        <v>149</v>
      </c>
      <c r="Q367" t="s">
        <v>20</v>
      </c>
      <c r="R367" t="s">
        <v>20</v>
      </c>
      <c r="S367">
        <v>3</v>
      </c>
      <c r="T367">
        <v>0</v>
      </c>
      <c r="U367">
        <v>2</v>
      </c>
      <c r="V367">
        <v>1</v>
      </c>
      <c r="W367">
        <v>0</v>
      </c>
      <c r="X367">
        <v>0</v>
      </c>
      <c r="Y367">
        <v>0</v>
      </c>
      <c r="Z367">
        <v>0</v>
      </c>
      <c r="AB367" t="s">
        <v>59</v>
      </c>
      <c r="AF367" t="s">
        <v>39</v>
      </c>
      <c r="AG367" t="s">
        <v>302</v>
      </c>
      <c r="AH367">
        <v>1</v>
      </c>
      <c r="AI367">
        <v>1</v>
      </c>
    </row>
    <row r="368" spans="2:35" x14ac:dyDescent="0.3">
      <c r="B368" s="1">
        <v>42220</v>
      </c>
      <c r="C368" s="5">
        <v>3</v>
      </c>
      <c r="D368" t="s">
        <v>15</v>
      </c>
      <c r="E368">
        <v>79</v>
      </c>
      <c r="F368">
        <v>8</v>
      </c>
      <c r="G368">
        <v>36138</v>
      </c>
      <c r="H368" t="s">
        <v>150</v>
      </c>
      <c r="I368">
        <v>22</v>
      </c>
      <c r="J368">
        <v>0</v>
      </c>
      <c r="K368">
        <v>31</v>
      </c>
      <c r="L368">
        <v>0</v>
      </c>
      <c r="M368">
        <v>10</v>
      </c>
      <c r="N368">
        <v>6</v>
      </c>
      <c r="O368">
        <v>2</v>
      </c>
      <c r="P368">
        <v>65</v>
      </c>
      <c r="Q368" t="s">
        <v>16</v>
      </c>
      <c r="R368" t="s">
        <v>150</v>
      </c>
      <c r="S368">
        <v>3</v>
      </c>
      <c r="T368" s="2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H368">
        <v>0</v>
      </c>
      <c r="AI368">
        <v>0</v>
      </c>
    </row>
    <row r="369" spans="2:35" x14ac:dyDescent="0.3">
      <c r="B369" s="1">
        <v>42220</v>
      </c>
      <c r="C369" s="5">
        <v>3</v>
      </c>
      <c r="D369" t="s">
        <v>15</v>
      </c>
      <c r="E369">
        <v>80</v>
      </c>
      <c r="F369">
        <v>9</v>
      </c>
      <c r="G369">
        <v>35183</v>
      </c>
      <c r="H369" t="s">
        <v>151</v>
      </c>
      <c r="I369">
        <v>22</v>
      </c>
      <c r="J369">
        <v>9</v>
      </c>
      <c r="K369">
        <v>27</v>
      </c>
      <c r="L369">
        <v>16</v>
      </c>
      <c r="M369">
        <v>28</v>
      </c>
      <c r="N369">
        <v>8</v>
      </c>
      <c r="O369">
        <v>1</v>
      </c>
      <c r="P369">
        <v>69</v>
      </c>
      <c r="Q369" t="s">
        <v>16</v>
      </c>
      <c r="R369" t="s">
        <v>150</v>
      </c>
      <c r="S369" s="2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H369">
        <v>0</v>
      </c>
      <c r="AI369">
        <v>0</v>
      </c>
    </row>
    <row r="370" spans="2:35" x14ac:dyDescent="0.3">
      <c r="B370" s="1">
        <v>42220</v>
      </c>
      <c r="C370" s="5">
        <v>3</v>
      </c>
      <c r="D370" t="s">
        <v>15</v>
      </c>
      <c r="E370">
        <v>80</v>
      </c>
      <c r="F370">
        <v>9</v>
      </c>
      <c r="G370">
        <v>35183</v>
      </c>
      <c r="H370" t="s">
        <v>151</v>
      </c>
      <c r="I370">
        <v>22</v>
      </c>
      <c r="J370">
        <v>9</v>
      </c>
      <c r="K370">
        <v>27</v>
      </c>
      <c r="L370">
        <v>16</v>
      </c>
      <c r="M370">
        <v>28</v>
      </c>
      <c r="N370">
        <v>8</v>
      </c>
      <c r="O370">
        <v>2</v>
      </c>
      <c r="P370">
        <v>68</v>
      </c>
      <c r="Q370" t="s">
        <v>16</v>
      </c>
      <c r="R370" t="s">
        <v>150</v>
      </c>
      <c r="S370">
        <v>3</v>
      </c>
      <c r="T370" s="2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H370">
        <v>0</v>
      </c>
      <c r="AI370">
        <v>0</v>
      </c>
    </row>
    <row r="371" spans="2:35" x14ac:dyDescent="0.3">
      <c r="B371" s="1">
        <v>42220</v>
      </c>
      <c r="C371" s="5">
        <v>3</v>
      </c>
      <c r="D371" t="s">
        <v>15</v>
      </c>
      <c r="E371">
        <v>80</v>
      </c>
      <c r="F371">
        <v>9</v>
      </c>
      <c r="G371">
        <v>35183</v>
      </c>
      <c r="H371" t="s">
        <v>151</v>
      </c>
      <c r="I371">
        <v>22</v>
      </c>
      <c r="J371">
        <v>9</v>
      </c>
      <c r="K371">
        <v>27</v>
      </c>
      <c r="L371">
        <v>16</v>
      </c>
      <c r="M371">
        <v>28</v>
      </c>
      <c r="N371">
        <v>8</v>
      </c>
      <c r="O371">
        <v>3</v>
      </c>
      <c r="P371">
        <v>106</v>
      </c>
      <c r="Q371" t="s">
        <v>16</v>
      </c>
      <c r="R371" t="s">
        <v>150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B371" t="s">
        <v>59</v>
      </c>
      <c r="AF371" t="s">
        <v>39</v>
      </c>
      <c r="AG371" t="s">
        <v>302</v>
      </c>
      <c r="AH371">
        <v>1</v>
      </c>
      <c r="AI371">
        <v>1</v>
      </c>
    </row>
    <row r="372" spans="2:35" x14ac:dyDescent="0.3">
      <c r="B372" s="1">
        <v>42220</v>
      </c>
      <c r="C372" s="5">
        <v>3</v>
      </c>
      <c r="D372" t="s">
        <v>15</v>
      </c>
      <c r="E372">
        <v>80</v>
      </c>
      <c r="F372">
        <v>9</v>
      </c>
      <c r="G372">
        <v>35183</v>
      </c>
      <c r="H372" t="s">
        <v>151</v>
      </c>
      <c r="I372">
        <v>22</v>
      </c>
      <c r="J372">
        <v>9</v>
      </c>
      <c r="K372">
        <v>27</v>
      </c>
      <c r="L372">
        <v>16</v>
      </c>
      <c r="M372">
        <v>28</v>
      </c>
      <c r="N372">
        <v>8</v>
      </c>
      <c r="O372">
        <v>4</v>
      </c>
      <c r="P372">
        <v>138</v>
      </c>
      <c r="Q372" t="s">
        <v>22</v>
      </c>
      <c r="R372" t="s">
        <v>150</v>
      </c>
      <c r="S372">
        <v>3</v>
      </c>
      <c r="T372" s="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B372" t="s">
        <v>59</v>
      </c>
      <c r="AF372" t="s">
        <v>39</v>
      </c>
      <c r="AG372" t="s">
        <v>302</v>
      </c>
      <c r="AH372">
        <v>1</v>
      </c>
      <c r="AI372">
        <v>1</v>
      </c>
    </row>
    <row r="373" spans="2:35" x14ac:dyDescent="0.3">
      <c r="B373" s="1">
        <v>42220</v>
      </c>
      <c r="C373" s="5">
        <v>3</v>
      </c>
      <c r="D373" t="s">
        <v>15</v>
      </c>
      <c r="E373">
        <v>80</v>
      </c>
      <c r="F373">
        <v>9</v>
      </c>
      <c r="G373">
        <v>35183</v>
      </c>
      <c r="H373" t="s">
        <v>151</v>
      </c>
      <c r="I373">
        <v>22</v>
      </c>
      <c r="J373">
        <v>9</v>
      </c>
      <c r="K373">
        <v>27</v>
      </c>
      <c r="L373">
        <v>16</v>
      </c>
      <c r="M373">
        <v>28</v>
      </c>
      <c r="N373">
        <v>8</v>
      </c>
      <c r="O373">
        <v>5</v>
      </c>
      <c r="P373">
        <v>106</v>
      </c>
      <c r="Q373" t="s">
        <v>16</v>
      </c>
      <c r="R373" t="s">
        <v>150</v>
      </c>
      <c r="S373">
        <v>3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B373" t="s">
        <v>66</v>
      </c>
      <c r="AG373" t="s">
        <v>302</v>
      </c>
      <c r="AH373">
        <v>0</v>
      </c>
      <c r="AI373">
        <v>1</v>
      </c>
    </row>
    <row r="374" spans="2:35" x14ac:dyDescent="0.3">
      <c r="B374" s="1">
        <v>42220</v>
      </c>
      <c r="C374" s="5">
        <v>3</v>
      </c>
      <c r="D374" t="s">
        <v>15</v>
      </c>
      <c r="E374">
        <v>80</v>
      </c>
      <c r="F374">
        <v>9</v>
      </c>
      <c r="G374">
        <v>35183</v>
      </c>
      <c r="H374" t="s">
        <v>151</v>
      </c>
      <c r="I374">
        <v>22</v>
      </c>
      <c r="J374">
        <v>9</v>
      </c>
      <c r="K374">
        <v>27</v>
      </c>
      <c r="L374">
        <v>16</v>
      </c>
      <c r="M374">
        <v>28</v>
      </c>
      <c r="N374">
        <v>8</v>
      </c>
      <c r="O374">
        <v>6</v>
      </c>
      <c r="P374">
        <v>111</v>
      </c>
      <c r="Q374" t="s">
        <v>16</v>
      </c>
      <c r="R374" t="s">
        <v>150</v>
      </c>
      <c r="S374">
        <v>3</v>
      </c>
      <c r="T374" s="2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B374" t="s">
        <v>59</v>
      </c>
      <c r="AF374" t="s">
        <v>39</v>
      </c>
      <c r="AG374" t="s">
        <v>302</v>
      </c>
      <c r="AH374">
        <v>1</v>
      </c>
      <c r="AI374">
        <v>1</v>
      </c>
    </row>
    <row r="375" spans="2:35" x14ac:dyDescent="0.3">
      <c r="B375" s="1">
        <v>42220</v>
      </c>
      <c r="C375" s="5">
        <v>3</v>
      </c>
      <c r="D375" t="s">
        <v>15</v>
      </c>
      <c r="E375">
        <v>80</v>
      </c>
      <c r="F375">
        <v>9</v>
      </c>
      <c r="G375">
        <v>35183</v>
      </c>
      <c r="H375" t="s">
        <v>151</v>
      </c>
      <c r="I375">
        <v>22</v>
      </c>
      <c r="J375">
        <v>9</v>
      </c>
      <c r="K375">
        <v>27</v>
      </c>
      <c r="L375">
        <v>16</v>
      </c>
      <c r="M375">
        <v>28</v>
      </c>
      <c r="N375">
        <v>8</v>
      </c>
      <c r="O375">
        <v>7</v>
      </c>
      <c r="P375">
        <v>117</v>
      </c>
      <c r="Q375" t="s">
        <v>20</v>
      </c>
      <c r="R375" t="s">
        <v>20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H375">
        <v>0</v>
      </c>
      <c r="AI375">
        <v>0</v>
      </c>
    </row>
    <row r="376" spans="2:35" x14ac:dyDescent="0.3">
      <c r="B376" s="1">
        <v>42220</v>
      </c>
      <c r="C376" s="5">
        <v>3</v>
      </c>
      <c r="D376" t="s">
        <v>15</v>
      </c>
      <c r="E376">
        <v>80</v>
      </c>
      <c r="F376">
        <v>9</v>
      </c>
      <c r="G376">
        <v>35183</v>
      </c>
      <c r="H376" t="s">
        <v>151</v>
      </c>
      <c r="I376">
        <v>22</v>
      </c>
      <c r="J376">
        <v>9</v>
      </c>
      <c r="K376">
        <v>27</v>
      </c>
      <c r="L376">
        <v>16</v>
      </c>
      <c r="M376">
        <v>28</v>
      </c>
      <c r="N376">
        <v>8</v>
      </c>
      <c r="O376">
        <v>8</v>
      </c>
      <c r="P376">
        <v>112</v>
      </c>
      <c r="Q376" t="s">
        <v>16</v>
      </c>
      <c r="R376" t="s">
        <v>150</v>
      </c>
      <c r="S376">
        <v>3</v>
      </c>
      <c r="T376" s="2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H376">
        <v>0</v>
      </c>
      <c r="AI376">
        <v>0</v>
      </c>
    </row>
    <row r="377" spans="2:35" x14ac:dyDescent="0.3">
      <c r="B377" s="1">
        <v>42220</v>
      </c>
      <c r="C377" s="5">
        <v>3</v>
      </c>
      <c r="D377" t="s">
        <v>15</v>
      </c>
      <c r="E377">
        <v>80</v>
      </c>
      <c r="F377">
        <v>9</v>
      </c>
      <c r="G377">
        <v>35183</v>
      </c>
      <c r="H377" t="s">
        <v>151</v>
      </c>
      <c r="I377">
        <v>22</v>
      </c>
      <c r="J377">
        <v>9</v>
      </c>
      <c r="K377">
        <v>27</v>
      </c>
      <c r="L377">
        <v>16</v>
      </c>
      <c r="M377">
        <v>28</v>
      </c>
      <c r="N377">
        <v>8</v>
      </c>
      <c r="O377">
        <v>9</v>
      </c>
      <c r="P377">
        <v>118</v>
      </c>
      <c r="Q377" t="s">
        <v>22</v>
      </c>
      <c r="R377" t="s">
        <v>150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B377" t="s">
        <v>59</v>
      </c>
      <c r="AF377" t="s">
        <v>39</v>
      </c>
      <c r="AG377" t="s">
        <v>302</v>
      </c>
      <c r="AH377">
        <v>1</v>
      </c>
      <c r="AI377">
        <v>1</v>
      </c>
    </row>
    <row r="378" spans="2:35" x14ac:dyDescent="0.3">
      <c r="B378" s="1">
        <v>42220</v>
      </c>
      <c r="C378" s="5">
        <v>3</v>
      </c>
      <c r="D378" t="s">
        <v>15</v>
      </c>
      <c r="E378">
        <v>80</v>
      </c>
      <c r="F378">
        <v>9</v>
      </c>
      <c r="G378">
        <v>35183</v>
      </c>
      <c r="H378" t="s">
        <v>151</v>
      </c>
      <c r="I378">
        <v>22</v>
      </c>
      <c r="J378">
        <v>9</v>
      </c>
      <c r="K378">
        <v>27</v>
      </c>
      <c r="L378">
        <v>16</v>
      </c>
      <c r="M378">
        <v>28</v>
      </c>
      <c r="N378">
        <v>8</v>
      </c>
      <c r="O378">
        <v>10</v>
      </c>
      <c r="P378">
        <v>124</v>
      </c>
      <c r="Q378" t="s">
        <v>16</v>
      </c>
      <c r="R378" t="s">
        <v>150</v>
      </c>
      <c r="S378">
        <v>3</v>
      </c>
      <c r="T378" s="2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s">
        <v>59</v>
      </c>
      <c r="AF378" t="s">
        <v>39</v>
      </c>
      <c r="AG378" t="s">
        <v>302</v>
      </c>
      <c r="AH378">
        <v>1</v>
      </c>
      <c r="AI378">
        <v>1</v>
      </c>
    </row>
    <row r="379" spans="2:35" x14ac:dyDescent="0.3">
      <c r="B379" s="1">
        <v>42220</v>
      </c>
      <c r="C379" s="5">
        <v>3</v>
      </c>
      <c r="D379" t="s">
        <v>15</v>
      </c>
      <c r="E379">
        <v>80</v>
      </c>
      <c r="F379">
        <v>9</v>
      </c>
      <c r="G379">
        <v>35183</v>
      </c>
      <c r="H379" t="s">
        <v>151</v>
      </c>
      <c r="I379">
        <v>22</v>
      </c>
      <c r="J379">
        <v>9</v>
      </c>
      <c r="K379">
        <v>27</v>
      </c>
      <c r="L379">
        <v>16</v>
      </c>
      <c r="M379">
        <v>28</v>
      </c>
      <c r="N379">
        <v>8</v>
      </c>
      <c r="O379">
        <v>11</v>
      </c>
      <c r="P379">
        <v>75</v>
      </c>
      <c r="Q379" t="s">
        <v>16</v>
      </c>
      <c r="R379" t="s">
        <v>150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H379">
        <v>0</v>
      </c>
      <c r="AI379">
        <v>0</v>
      </c>
    </row>
    <row r="380" spans="2:35" x14ac:dyDescent="0.3">
      <c r="B380" s="1">
        <v>42220</v>
      </c>
      <c r="C380" s="5">
        <v>3</v>
      </c>
      <c r="D380" t="s">
        <v>15</v>
      </c>
      <c r="E380">
        <v>80</v>
      </c>
      <c r="F380">
        <v>9</v>
      </c>
      <c r="G380">
        <v>35183</v>
      </c>
      <c r="H380" t="s">
        <v>151</v>
      </c>
      <c r="I380">
        <v>22</v>
      </c>
      <c r="J380">
        <v>9</v>
      </c>
      <c r="K380">
        <v>27</v>
      </c>
      <c r="L380">
        <v>16</v>
      </c>
      <c r="M380">
        <v>28</v>
      </c>
      <c r="N380">
        <v>8</v>
      </c>
      <c r="O380">
        <v>12</v>
      </c>
      <c r="P380">
        <v>99</v>
      </c>
      <c r="Q380" t="s">
        <v>16</v>
      </c>
      <c r="R380" t="s">
        <v>150</v>
      </c>
      <c r="S380">
        <v>3</v>
      </c>
      <c r="T380" s="2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B380" t="s">
        <v>59</v>
      </c>
      <c r="AF380" t="s">
        <v>39</v>
      </c>
      <c r="AG380" t="s">
        <v>302</v>
      </c>
      <c r="AH380">
        <v>1</v>
      </c>
      <c r="AI380">
        <v>1</v>
      </c>
    </row>
    <row r="381" spans="2:35" x14ac:dyDescent="0.3">
      <c r="B381" s="1">
        <v>42220</v>
      </c>
      <c r="C381" s="5">
        <v>3</v>
      </c>
      <c r="D381" t="s">
        <v>15</v>
      </c>
      <c r="E381">
        <v>80</v>
      </c>
      <c r="F381">
        <v>9</v>
      </c>
      <c r="G381">
        <v>35183</v>
      </c>
      <c r="H381" t="s">
        <v>151</v>
      </c>
      <c r="I381">
        <v>22</v>
      </c>
      <c r="J381">
        <v>9</v>
      </c>
      <c r="K381">
        <v>27</v>
      </c>
      <c r="L381">
        <v>16</v>
      </c>
      <c r="M381">
        <v>28</v>
      </c>
      <c r="N381">
        <v>8</v>
      </c>
      <c r="O381">
        <v>13</v>
      </c>
      <c r="P381">
        <v>86</v>
      </c>
      <c r="Q381" t="s">
        <v>16</v>
      </c>
      <c r="R381" t="s">
        <v>150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H381">
        <v>0</v>
      </c>
      <c r="AI381">
        <v>0</v>
      </c>
    </row>
    <row r="382" spans="2:35" x14ac:dyDescent="0.3">
      <c r="B382" s="1">
        <v>42220</v>
      </c>
      <c r="C382" s="5">
        <v>3</v>
      </c>
      <c r="D382" t="s">
        <v>15</v>
      </c>
      <c r="E382">
        <v>80</v>
      </c>
      <c r="F382">
        <v>9</v>
      </c>
      <c r="G382">
        <v>35183</v>
      </c>
      <c r="H382" t="s">
        <v>151</v>
      </c>
      <c r="I382">
        <v>22</v>
      </c>
      <c r="J382">
        <v>9</v>
      </c>
      <c r="K382">
        <v>27</v>
      </c>
      <c r="L382">
        <v>16</v>
      </c>
      <c r="M382">
        <v>28</v>
      </c>
      <c r="N382">
        <v>8</v>
      </c>
      <c r="O382">
        <v>14</v>
      </c>
      <c r="P382">
        <v>75</v>
      </c>
      <c r="Q382" t="s">
        <v>16</v>
      </c>
      <c r="R382" t="s">
        <v>150</v>
      </c>
      <c r="S382">
        <v>3</v>
      </c>
      <c r="T382" s="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H382">
        <v>0</v>
      </c>
      <c r="AI382">
        <v>0</v>
      </c>
    </row>
    <row r="383" spans="2:35" x14ac:dyDescent="0.3">
      <c r="B383" s="1">
        <v>42220</v>
      </c>
      <c r="C383" s="5">
        <v>3</v>
      </c>
      <c r="D383" t="s">
        <v>15</v>
      </c>
      <c r="E383">
        <v>80</v>
      </c>
      <c r="F383">
        <v>9</v>
      </c>
      <c r="G383">
        <v>35183</v>
      </c>
      <c r="H383" t="s">
        <v>151</v>
      </c>
      <c r="I383">
        <v>22</v>
      </c>
      <c r="J383">
        <v>9</v>
      </c>
      <c r="K383">
        <v>27</v>
      </c>
      <c r="L383">
        <v>16</v>
      </c>
      <c r="M383">
        <v>28</v>
      </c>
      <c r="N383">
        <v>8</v>
      </c>
      <c r="O383">
        <v>15</v>
      </c>
      <c r="P383">
        <v>97</v>
      </c>
      <c r="Q383" t="s">
        <v>16</v>
      </c>
      <c r="R383" t="s">
        <v>150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B383" t="s">
        <v>39</v>
      </c>
      <c r="AF383" t="s">
        <v>39</v>
      </c>
      <c r="AH383">
        <v>1</v>
      </c>
      <c r="AI383">
        <v>0</v>
      </c>
    </row>
    <row r="384" spans="2:35" x14ac:dyDescent="0.3">
      <c r="B384" s="1">
        <v>42220</v>
      </c>
      <c r="C384" s="5">
        <v>3</v>
      </c>
      <c r="D384" t="s">
        <v>15</v>
      </c>
      <c r="E384">
        <v>80</v>
      </c>
      <c r="F384">
        <v>9</v>
      </c>
      <c r="G384">
        <v>35183</v>
      </c>
      <c r="H384" t="s">
        <v>151</v>
      </c>
      <c r="I384">
        <v>22</v>
      </c>
      <c r="J384">
        <v>9</v>
      </c>
      <c r="K384">
        <v>27</v>
      </c>
      <c r="L384">
        <v>16</v>
      </c>
      <c r="M384">
        <v>28</v>
      </c>
      <c r="N384">
        <v>8</v>
      </c>
      <c r="O384">
        <v>16</v>
      </c>
      <c r="P384">
        <v>110</v>
      </c>
      <c r="Q384" t="s">
        <v>16</v>
      </c>
      <c r="R384" t="s">
        <v>150</v>
      </c>
      <c r="S384">
        <v>3</v>
      </c>
      <c r="T384" s="2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B384" t="s">
        <v>59</v>
      </c>
      <c r="AF384" t="s">
        <v>39</v>
      </c>
      <c r="AG384" t="s">
        <v>302</v>
      </c>
      <c r="AH384">
        <v>1</v>
      </c>
      <c r="AI384">
        <v>1</v>
      </c>
    </row>
    <row r="385" spans="2:35" x14ac:dyDescent="0.3">
      <c r="B385" s="1">
        <v>42220</v>
      </c>
      <c r="C385" s="5">
        <v>3</v>
      </c>
      <c r="D385" t="s">
        <v>15</v>
      </c>
      <c r="E385">
        <v>80</v>
      </c>
      <c r="F385">
        <v>9</v>
      </c>
      <c r="G385">
        <v>35183</v>
      </c>
      <c r="H385" t="s">
        <v>151</v>
      </c>
      <c r="I385">
        <v>22</v>
      </c>
      <c r="J385">
        <v>9</v>
      </c>
      <c r="K385">
        <v>27</v>
      </c>
      <c r="L385">
        <v>16</v>
      </c>
      <c r="M385">
        <v>28</v>
      </c>
      <c r="N385">
        <v>8</v>
      </c>
      <c r="O385">
        <v>17</v>
      </c>
      <c r="P385">
        <v>112</v>
      </c>
      <c r="Q385" t="s">
        <v>16</v>
      </c>
      <c r="R385" t="s">
        <v>150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B385" t="s">
        <v>39</v>
      </c>
      <c r="AF385" t="s">
        <v>39</v>
      </c>
      <c r="AH385">
        <v>1</v>
      </c>
      <c r="AI385">
        <v>0</v>
      </c>
    </row>
    <row r="386" spans="2:35" x14ac:dyDescent="0.3">
      <c r="B386" s="1">
        <v>42220</v>
      </c>
      <c r="C386" s="5">
        <v>3</v>
      </c>
      <c r="D386" t="s">
        <v>15</v>
      </c>
      <c r="E386">
        <v>80</v>
      </c>
      <c r="F386">
        <v>9</v>
      </c>
      <c r="G386">
        <v>35183</v>
      </c>
      <c r="H386" t="s">
        <v>151</v>
      </c>
      <c r="I386">
        <v>22</v>
      </c>
      <c r="J386">
        <v>9</v>
      </c>
      <c r="K386">
        <v>27</v>
      </c>
      <c r="L386">
        <v>16</v>
      </c>
      <c r="M386">
        <v>28</v>
      </c>
      <c r="N386">
        <v>8</v>
      </c>
      <c r="O386">
        <v>18</v>
      </c>
      <c r="P386">
        <v>66</v>
      </c>
      <c r="Q386" s="2" t="s">
        <v>16</v>
      </c>
      <c r="R386" t="s">
        <v>150</v>
      </c>
      <c r="S386">
        <v>3</v>
      </c>
      <c r="T386" s="2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H386">
        <v>0</v>
      </c>
      <c r="AI386">
        <v>0</v>
      </c>
    </row>
    <row r="387" spans="2:35" x14ac:dyDescent="0.3">
      <c r="B387" s="1">
        <v>42220</v>
      </c>
      <c r="C387" s="5">
        <v>3</v>
      </c>
      <c r="D387" t="s">
        <v>15</v>
      </c>
      <c r="E387">
        <v>80</v>
      </c>
      <c r="F387">
        <v>9</v>
      </c>
      <c r="G387">
        <v>35183</v>
      </c>
      <c r="H387" t="s">
        <v>151</v>
      </c>
      <c r="I387">
        <v>22</v>
      </c>
      <c r="J387">
        <v>9</v>
      </c>
      <c r="K387">
        <v>27</v>
      </c>
      <c r="L387">
        <v>16</v>
      </c>
      <c r="M387">
        <v>28</v>
      </c>
      <c r="N387">
        <v>8</v>
      </c>
      <c r="O387">
        <v>19</v>
      </c>
      <c r="P387">
        <v>80</v>
      </c>
      <c r="Q387" t="s">
        <v>22</v>
      </c>
      <c r="R387" t="s">
        <v>150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H387">
        <v>0</v>
      </c>
      <c r="AI387">
        <v>0</v>
      </c>
    </row>
    <row r="388" spans="2:35" x14ac:dyDescent="0.3">
      <c r="B388" s="1">
        <v>42220</v>
      </c>
      <c r="C388" s="5">
        <v>3</v>
      </c>
      <c r="D388" t="s">
        <v>15</v>
      </c>
      <c r="E388">
        <v>80</v>
      </c>
      <c r="F388">
        <v>9</v>
      </c>
      <c r="G388">
        <v>35183</v>
      </c>
      <c r="H388" t="s">
        <v>151</v>
      </c>
      <c r="I388">
        <v>22</v>
      </c>
      <c r="J388">
        <v>9</v>
      </c>
      <c r="K388">
        <v>27</v>
      </c>
      <c r="L388">
        <v>16</v>
      </c>
      <c r="M388">
        <v>28</v>
      </c>
      <c r="N388">
        <v>8</v>
      </c>
      <c r="O388">
        <v>20</v>
      </c>
      <c r="P388">
        <v>72</v>
      </c>
      <c r="Q388" t="s">
        <v>16</v>
      </c>
      <c r="R388" t="s">
        <v>150</v>
      </c>
      <c r="S388">
        <v>3</v>
      </c>
      <c r="T388" s="2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H388">
        <v>0</v>
      </c>
      <c r="AI388">
        <v>0</v>
      </c>
    </row>
    <row r="389" spans="2:35" x14ac:dyDescent="0.3">
      <c r="B389" s="1">
        <v>42220</v>
      </c>
      <c r="C389" s="5">
        <v>3</v>
      </c>
      <c r="D389" t="s">
        <v>15</v>
      </c>
      <c r="E389">
        <v>81</v>
      </c>
      <c r="F389">
        <v>10</v>
      </c>
      <c r="G389">
        <v>33853</v>
      </c>
      <c r="H389" t="s">
        <v>150</v>
      </c>
      <c r="I389">
        <v>20</v>
      </c>
      <c r="J389">
        <v>0</v>
      </c>
      <c r="K389">
        <v>4</v>
      </c>
      <c r="L389">
        <v>8</v>
      </c>
      <c r="M389">
        <v>34</v>
      </c>
      <c r="N389">
        <v>8</v>
      </c>
      <c r="O389">
        <v>1</v>
      </c>
      <c r="P389">
        <v>90</v>
      </c>
      <c r="Q389" t="s">
        <v>22</v>
      </c>
      <c r="R389" t="s">
        <v>150</v>
      </c>
      <c r="S389" s="2">
        <v>3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H389">
        <v>0</v>
      </c>
      <c r="AI389">
        <v>0</v>
      </c>
    </row>
    <row r="390" spans="2:35" x14ac:dyDescent="0.3">
      <c r="B390" s="1">
        <v>42220</v>
      </c>
      <c r="C390" s="5">
        <v>3</v>
      </c>
      <c r="D390" t="s">
        <v>15</v>
      </c>
      <c r="E390">
        <v>81</v>
      </c>
      <c r="F390">
        <v>10</v>
      </c>
      <c r="G390">
        <v>33853</v>
      </c>
      <c r="H390" t="s">
        <v>150</v>
      </c>
      <c r="I390">
        <v>20</v>
      </c>
      <c r="J390">
        <v>0</v>
      </c>
      <c r="K390">
        <v>4</v>
      </c>
      <c r="L390">
        <v>8</v>
      </c>
      <c r="M390">
        <v>34</v>
      </c>
      <c r="N390">
        <v>8</v>
      </c>
      <c r="O390">
        <v>2</v>
      </c>
      <c r="P390">
        <v>53</v>
      </c>
      <c r="Q390" t="s">
        <v>16</v>
      </c>
      <c r="R390" t="s">
        <v>150</v>
      </c>
      <c r="S390">
        <v>2</v>
      </c>
      <c r="T390" s="2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H390">
        <v>0</v>
      </c>
      <c r="AI390">
        <v>0</v>
      </c>
    </row>
    <row r="391" spans="2:35" x14ac:dyDescent="0.3">
      <c r="B391" s="1">
        <v>42220</v>
      </c>
      <c r="C391" s="5">
        <v>3</v>
      </c>
      <c r="D391" t="s">
        <v>15</v>
      </c>
      <c r="E391">
        <v>81</v>
      </c>
      <c r="F391">
        <v>10</v>
      </c>
      <c r="G391">
        <v>33853</v>
      </c>
      <c r="H391" t="s">
        <v>150</v>
      </c>
      <c r="I391">
        <v>20</v>
      </c>
      <c r="J391">
        <v>0</v>
      </c>
      <c r="K391">
        <v>4</v>
      </c>
      <c r="L391">
        <v>8</v>
      </c>
      <c r="M391">
        <v>34</v>
      </c>
      <c r="N391">
        <v>8</v>
      </c>
      <c r="O391">
        <v>3</v>
      </c>
      <c r="P391">
        <v>77</v>
      </c>
      <c r="Q391" t="s">
        <v>22</v>
      </c>
      <c r="R391" t="s">
        <v>150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H391">
        <v>0</v>
      </c>
      <c r="AI391">
        <v>0</v>
      </c>
    </row>
    <row r="392" spans="2:35" x14ac:dyDescent="0.3">
      <c r="B392" s="1">
        <v>42220</v>
      </c>
      <c r="C392" s="5">
        <v>3</v>
      </c>
      <c r="D392" t="s">
        <v>15</v>
      </c>
      <c r="E392">
        <v>81</v>
      </c>
      <c r="F392">
        <v>10</v>
      </c>
      <c r="G392">
        <v>33853</v>
      </c>
      <c r="H392" t="s">
        <v>150</v>
      </c>
      <c r="I392">
        <v>20</v>
      </c>
      <c r="J392">
        <v>0</v>
      </c>
      <c r="K392">
        <v>4</v>
      </c>
      <c r="L392">
        <v>8</v>
      </c>
      <c r="M392">
        <v>34</v>
      </c>
      <c r="N392">
        <v>8</v>
      </c>
      <c r="O392">
        <v>4</v>
      </c>
      <c r="P392">
        <v>55</v>
      </c>
      <c r="Q392" t="s">
        <v>22</v>
      </c>
      <c r="R392" t="s">
        <v>150</v>
      </c>
      <c r="S392">
        <v>3</v>
      </c>
      <c r="T392" s="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H392">
        <v>0</v>
      </c>
      <c r="AI392">
        <v>0</v>
      </c>
    </row>
    <row r="393" spans="2:35" x14ac:dyDescent="0.3">
      <c r="B393" s="1">
        <v>42220</v>
      </c>
      <c r="C393" s="5">
        <v>3</v>
      </c>
      <c r="D393" t="s">
        <v>15</v>
      </c>
      <c r="E393">
        <v>81</v>
      </c>
      <c r="F393">
        <v>10</v>
      </c>
      <c r="G393">
        <v>33853</v>
      </c>
      <c r="H393" t="s">
        <v>150</v>
      </c>
      <c r="I393">
        <v>20</v>
      </c>
      <c r="J393">
        <v>0</v>
      </c>
      <c r="K393">
        <v>4</v>
      </c>
      <c r="L393">
        <v>8</v>
      </c>
      <c r="M393">
        <v>34</v>
      </c>
      <c r="N393">
        <v>8</v>
      </c>
      <c r="O393">
        <v>5</v>
      </c>
      <c r="P393">
        <v>69</v>
      </c>
      <c r="Q393" t="s">
        <v>22</v>
      </c>
      <c r="R393" t="s">
        <v>150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H393">
        <v>0</v>
      </c>
      <c r="AI393">
        <v>0</v>
      </c>
    </row>
    <row r="394" spans="2:35" x14ac:dyDescent="0.3">
      <c r="B394" s="1">
        <v>42220</v>
      </c>
      <c r="C394" s="5">
        <v>3</v>
      </c>
      <c r="D394" t="s">
        <v>15</v>
      </c>
      <c r="E394">
        <v>81</v>
      </c>
      <c r="F394">
        <v>10</v>
      </c>
      <c r="G394">
        <v>33853</v>
      </c>
      <c r="H394" t="s">
        <v>150</v>
      </c>
      <c r="I394">
        <v>20</v>
      </c>
      <c r="J394">
        <v>0</v>
      </c>
      <c r="K394">
        <v>4</v>
      </c>
      <c r="L394">
        <v>8</v>
      </c>
      <c r="M394">
        <v>34</v>
      </c>
      <c r="N394">
        <v>8</v>
      </c>
      <c r="O394">
        <v>6</v>
      </c>
      <c r="P394">
        <v>68</v>
      </c>
      <c r="Q394" t="s">
        <v>22</v>
      </c>
      <c r="R394" t="s">
        <v>150</v>
      </c>
      <c r="S394">
        <v>3</v>
      </c>
      <c r="T394" s="2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H394">
        <v>0</v>
      </c>
      <c r="AI394">
        <v>0</v>
      </c>
    </row>
    <row r="395" spans="2:35" x14ac:dyDescent="0.3">
      <c r="B395" s="1">
        <v>42220</v>
      </c>
      <c r="C395" s="5">
        <v>3</v>
      </c>
      <c r="D395" t="s">
        <v>15</v>
      </c>
      <c r="E395">
        <v>81</v>
      </c>
      <c r="F395">
        <v>10</v>
      </c>
      <c r="G395">
        <v>33853</v>
      </c>
      <c r="H395" t="s">
        <v>150</v>
      </c>
      <c r="I395">
        <v>20</v>
      </c>
      <c r="J395">
        <v>0</v>
      </c>
      <c r="K395">
        <v>4</v>
      </c>
      <c r="L395">
        <v>8</v>
      </c>
      <c r="M395">
        <v>34</v>
      </c>
      <c r="N395">
        <v>8</v>
      </c>
      <c r="O395">
        <v>7</v>
      </c>
      <c r="P395">
        <v>100</v>
      </c>
      <c r="Q395" t="s">
        <v>22</v>
      </c>
      <c r="R395" t="s">
        <v>150</v>
      </c>
      <c r="S395">
        <v>3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H395">
        <v>0</v>
      </c>
      <c r="AI395">
        <v>0</v>
      </c>
    </row>
    <row r="396" spans="2:35" x14ac:dyDescent="0.3">
      <c r="B396" s="1">
        <v>42220</v>
      </c>
      <c r="C396" s="5">
        <v>3</v>
      </c>
      <c r="D396" t="s">
        <v>15</v>
      </c>
      <c r="E396">
        <v>81</v>
      </c>
      <c r="F396">
        <v>10</v>
      </c>
      <c r="G396">
        <v>33853</v>
      </c>
      <c r="H396" t="s">
        <v>150</v>
      </c>
      <c r="I396">
        <v>20</v>
      </c>
      <c r="J396">
        <v>0</v>
      </c>
      <c r="K396">
        <v>4</v>
      </c>
      <c r="L396">
        <v>8</v>
      </c>
      <c r="M396">
        <v>34</v>
      </c>
      <c r="N396">
        <v>8</v>
      </c>
      <c r="O396">
        <v>8</v>
      </c>
      <c r="P396">
        <v>56</v>
      </c>
      <c r="Q396" t="s">
        <v>21</v>
      </c>
      <c r="R396" t="s">
        <v>21</v>
      </c>
      <c r="S396">
        <v>3</v>
      </c>
      <c r="T396" s="2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H396">
        <v>0</v>
      </c>
      <c r="AI396">
        <v>0</v>
      </c>
    </row>
    <row r="397" spans="2:35" x14ac:dyDescent="0.3">
      <c r="B397" s="1">
        <v>42220</v>
      </c>
      <c r="C397" s="5">
        <v>3</v>
      </c>
      <c r="D397" t="s">
        <v>15</v>
      </c>
      <c r="E397">
        <v>81</v>
      </c>
      <c r="F397">
        <v>10</v>
      </c>
      <c r="G397">
        <v>33853</v>
      </c>
      <c r="H397" t="s">
        <v>150</v>
      </c>
      <c r="I397">
        <v>20</v>
      </c>
      <c r="J397">
        <v>0</v>
      </c>
      <c r="K397">
        <v>4</v>
      </c>
      <c r="L397">
        <v>8</v>
      </c>
      <c r="M397">
        <v>34</v>
      </c>
      <c r="N397">
        <v>8</v>
      </c>
      <c r="O397">
        <v>9</v>
      </c>
      <c r="P397">
        <v>106</v>
      </c>
      <c r="Q397" t="s">
        <v>21</v>
      </c>
      <c r="R397" t="s">
        <v>21</v>
      </c>
      <c r="S397">
        <v>3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H397">
        <v>0</v>
      </c>
      <c r="AI397">
        <v>0</v>
      </c>
    </row>
    <row r="398" spans="2:35" x14ac:dyDescent="0.3">
      <c r="B398" s="1">
        <v>42220</v>
      </c>
      <c r="C398" s="5">
        <v>3</v>
      </c>
      <c r="D398" t="s">
        <v>15</v>
      </c>
      <c r="E398">
        <v>81</v>
      </c>
      <c r="F398">
        <v>10</v>
      </c>
      <c r="G398">
        <v>33853</v>
      </c>
      <c r="H398" t="s">
        <v>150</v>
      </c>
      <c r="I398">
        <v>20</v>
      </c>
      <c r="J398">
        <v>0</v>
      </c>
      <c r="K398">
        <v>4</v>
      </c>
      <c r="L398">
        <v>8</v>
      </c>
      <c r="M398">
        <v>34</v>
      </c>
      <c r="N398">
        <v>8</v>
      </c>
      <c r="O398">
        <v>10</v>
      </c>
      <c r="P398">
        <v>100</v>
      </c>
      <c r="Q398" t="s">
        <v>16</v>
      </c>
      <c r="R398" t="s">
        <v>150</v>
      </c>
      <c r="S398">
        <v>3</v>
      </c>
      <c r="T398" s="2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H398">
        <v>0</v>
      </c>
      <c r="AI398">
        <v>0</v>
      </c>
    </row>
    <row r="399" spans="2:35" x14ac:dyDescent="0.3">
      <c r="B399" s="1">
        <v>42220</v>
      </c>
      <c r="C399" s="5">
        <v>3</v>
      </c>
      <c r="D399" t="s">
        <v>15</v>
      </c>
      <c r="E399">
        <v>81</v>
      </c>
      <c r="F399">
        <v>10</v>
      </c>
      <c r="G399">
        <v>33853</v>
      </c>
      <c r="H399" t="s">
        <v>150</v>
      </c>
      <c r="I399">
        <v>20</v>
      </c>
      <c r="J399">
        <v>0</v>
      </c>
      <c r="K399">
        <v>4</v>
      </c>
      <c r="L399">
        <v>8</v>
      </c>
      <c r="M399">
        <v>34</v>
      </c>
      <c r="N399">
        <v>8</v>
      </c>
      <c r="O399">
        <v>11</v>
      </c>
      <c r="P399">
        <v>63</v>
      </c>
      <c r="Q399" t="s">
        <v>21</v>
      </c>
      <c r="R399" t="s">
        <v>21</v>
      </c>
      <c r="S399">
        <v>3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H399">
        <v>0</v>
      </c>
      <c r="AI399">
        <v>0</v>
      </c>
    </row>
    <row r="400" spans="2:35" x14ac:dyDescent="0.3">
      <c r="B400" s="1">
        <v>42220</v>
      </c>
      <c r="C400" s="5">
        <v>3</v>
      </c>
      <c r="D400" t="s">
        <v>15</v>
      </c>
      <c r="E400">
        <v>81</v>
      </c>
      <c r="F400">
        <v>10</v>
      </c>
      <c r="G400">
        <v>33853</v>
      </c>
      <c r="H400" t="s">
        <v>150</v>
      </c>
      <c r="I400">
        <v>20</v>
      </c>
      <c r="J400">
        <v>0</v>
      </c>
      <c r="K400">
        <v>4</v>
      </c>
      <c r="L400">
        <v>8</v>
      </c>
      <c r="M400">
        <v>34</v>
      </c>
      <c r="N400">
        <v>8</v>
      </c>
      <c r="O400">
        <v>12</v>
      </c>
      <c r="P400">
        <v>80</v>
      </c>
      <c r="Q400" t="s">
        <v>16</v>
      </c>
      <c r="R400" t="s">
        <v>150</v>
      </c>
      <c r="S400">
        <v>3</v>
      </c>
      <c r="T400" s="2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H400">
        <v>0</v>
      </c>
      <c r="AI400">
        <v>0</v>
      </c>
    </row>
    <row r="401" spans="2:35" x14ac:dyDescent="0.3">
      <c r="B401" s="1">
        <v>42220</v>
      </c>
      <c r="C401" s="5">
        <v>3</v>
      </c>
      <c r="D401" t="s">
        <v>15</v>
      </c>
      <c r="E401">
        <v>81</v>
      </c>
      <c r="F401">
        <v>10</v>
      </c>
      <c r="G401">
        <v>33853</v>
      </c>
      <c r="H401" t="s">
        <v>150</v>
      </c>
      <c r="I401">
        <v>20</v>
      </c>
      <c r="J401">
        <v>0</v>
      </c>
      <c r="K401">
        <v>4</v>
      </c>
      <c r="L401">
        <v>8</v>
      </c>
      <c r="M401">
        <v>34</v>
      </c>
      <c r="N401">
        <v>8</v>
      </c>
      <c r="O401">
        <v>13</v>
      </c>
      <c r="P401">
        <v>47</v>
      </c>
      <c r="Q401" t="s">
        <v>21</v>
      </c>
      <c r="R401" t="s">
        <v>21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H401">
        <v>0</v>
      </c>
      <c r="AI401">
        <v>0</v>
      </c>
    </row>
    <row r="402" spans="2:35" x14ac:dyDescent="0.3">
      <c r="B402" s="1">
        <v>42220</v>
      </c>
      <c r="C402" s="5">
        <v>3</v>
      </c>
      <c r="D402" t="s">
        <v>15</v>
      </c>
      <c r="E402">
        <v>81</v>
      </c>
      <c r="F402">
        <v>10</v>
      </c>
      <c r="G402">
        <v>33853</v>
      </c>
      <c r="H402" t="s">
        <v>150</v>
      </c>
      <c r="I402">
        <v>20</v>
      </c>
      <c r="J402">
        <v>0</v>
      </c>
      <c r="K402">
        <v>4</v>
      </c>
      <c r="L402">
        <v>8</v>
      </c>
      <c r="M402">
        <v>34</v>
      </c>
      <c r="N402">
        <v>8</v>
      </c>
      <c r="O402">
        <v>14</v>
      </c>
      <c r="P402">
        <v>76</v>
      </c>
      <c r="Q402" t="s">
        <v>21</v>
      </c>
      <c r="R402" t="s">
        <v>21</v>
      </c>
      <c r="S402">
        <v>3</v>
      </c>
      <c r="T402" s="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H402">
        <v>0</v>
      </c>
      <c r="AI402">
        <v>0</v>
      </c>
    </row>
    <row r="403" spans="2:35" x14ac:dyDescent="0.3">
      <c r="B403" s="1">
        <v>42220</v>
      </c>
      <c r="C403" s="5">
        <v>3</v>
      </c>
      <c r="D403" t="s">
        <v>15</v>
      </c>
      <c r="E403">
        <v>81</v>
      </c>
      <c r="F403">
        <v>10</v>
      </c>
      <c r="G403">
        <v>33853</v>
      </c>
      <c r="H403" t="s">
        <v>150</v>
      </c>
      <c r="I403">
        <v>20</v>
      </c>
      <c r="J403">
        <v>0</v>
      </c>
      <c r="K403">
        <v>4</v>
      </c>
      <c r="L403">
        <v>8</v>
      </c>
      <c r="M403">
        <v>34</v>
      </c>
      <c r="N403">
        <v>8</v>
      </c>
      <c r="O403">
        <v>15</v>
      </c>
      <c r="P403">
        <v>66</v>
      </c>
      <c r="Q403" t="s">
        <v>21</v>
      </c>
      <c r="R403" t="s">
        <v>21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H403">
        <v>0</v>
      </c>
      <c r="AI403">
        <v>0</v>
      </c>
    </row>
    <row r="404" spans="2:35" x14ac:dyDescent="0.3">
      <c r="B404" s="1">
        <v>42220</v>
      </c>
      <c r="C404" s="5">
        <v>3</v>
      </c>
      <c r="D404" t="s">
        <v>15</v>
      </c>
      <c r="E404">
        <v>81</v>
      </c>
      <c r="F404">
        <v>10</v>
      </c>
      <c r="G404">
        <v>33853</v>
      </c>
      <c r="H404" t="s">
        <v>150</v>
      </c>
      <c r="I404">
        <v>20</v>
      </c>
      <c r="J404">
        <v>0</v>
      </c>
      <c r="K404">
        <v>4</v>
      </c>
      <c r="L404">
        <v>8</v>
      </c>
      <c r="M404">
        <v>34</v>
      </c>
      <c r="N404">
        <v>8</v>
      </c>
      <c r="O404">
        <v>16</v>
      </c>
      <c r="P404">
        <v>75</v>
      </c>
      <c r="Q404" t="s">
        <v>22</v>
      </c>
      <c r="R404" t="s">
        <v>150</v>
      </c>
      <c r="S404">
        <v>3</v>
      </c>
      <c r="T404" s="2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H404">
        <v>0</v>
      </c>
      <c r="AI404">
        <v>0</v>
      </c>
    </row>
    <row r="405" spans="2:35" x14ac:dyDescent="0.3">
      <c r="B405" s="1">
        <v>42220</v>
      </c>
      <c r="C405" s="5">
        <v>3</v>
      </c>
      <c r="D405" t="s">
        <v>15</v>
      </c>
      <c r="E405">
        <v>81</v>
      </c>
      <c r="F405">
        <v>10</v>
      </c>
      <c r="G405">
        <v>33853</v>
      </c>
      <c r="H405" t="s">
        <v>150</v>
      </c>
      <c r="I405">
        <v>20</v>
      </c>
      <c r="J405">
        <v>0</v>
      </c>
      <c r="K405">
        <v>4</v>
      </c>
      <c r="L405">
        <v>8</v>
      </c>
      <c r="M405">
        <v>34</v>
      </c>
      <c r="N405">
        <v>8</v>
      </c>
      <c r="O405">
        <v>17</v>
      </c>
      <c r="P405">
        <v>82</v>
      </c>
      <c r="Q405" t="s">
        <v>22</v>
      </c>
      <c r="R405" t="s">
        <v>150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H405">
        <v>0</v>
      </c>
      <c r="AI405">
        <v>0</v>
      </c>
    </row>
    <row r="406" spans="2:35" x14ac:dyDescent="0.3">
      <c r="B406" s="1">
        <v>42220</v>
      </c>
      <c r="C406" s="5">
        <v>3</v>
      </c>
      <c r="D406" t="s">
        <v>15</v>
      </c>
      <c r="E406">
        <v>81</v>
      </c>
      <c r="F406">
        <v>10</v>
      </c>
      <c r="G406">
        <v>33853</v>
      </c>
      <c r="H406" t="s">
        <v>150</v>
      </c>
      <c r="I406">
        <v>20</v>
      </c>
      <c r="J406">
        <v>0</v>
      </c>
      <c r="K406">
        <v>4</v>
      </c>
      <c r="L406">
        <v>8</v>
      </c>
      <c r="M406">
        <v>34</v>
      </c>
      <c r="N406">
        <v>8</v>
      </c>
      <c r="O406">
        <v>18</v>
      </c>
      <c r="P406">
        <v>98</v>
      </c>
      <c r="Q406" s="2" t="s">
        <v>21</v>
      </c>
      <c r="R406" s="2" t="s">
        <v>21</v>
      </c>
      <c r="S406">
        <v>3</v>
      </c>
      <c r="T406" s="2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H406">
        <v>0</v>
      </c>
      <c r="AI406">
        <v>0</v>
      </c>
    </row>
    <row r="407" spans="2:35" x14ac:dyDescent="0.3">
      <c r="B407" s="1">
        <v>42220</v>
      </c>
      <c r="C407" s="5">
        <v>3</v>
      </c>
      <c r="D407" t="s">
        <v>15</v>
      </c>
      <c r="E407">
        <v>81</v>
      </c>
      <c r="F407">
        <v>10</v>
      </c>
      <c r="G407">
        <v>33853</v>
      </c>
      <c r="H407" t="s">
        <v>150</v>
      </c>
      <c r="I407">
        <v>20</v>
      </c>
      <c r="J407">
        <v>0</v>
      </c>
      <c r="K407">
        <v>4</v>
      </c>
      <c r="L407">
        <v>8</v>
      </c>
      <c r="M407">
        <v>34</v>
      </c>
      <c r="N407">
        <v>8</v>
      </c>
      <c r="O407">
        <v>19</v>
      </c>
      <c r="P407">
        <v>61</v>
      </c>
      <c r="Q407" t="s">
        <v>21</v>
      </c>
      <c r="R407" t="s">
        <v>21</v>
      </c>
      <c r="S407">
        <v>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H407">
        <v>0</v>
      </c>
      <c r="AI407">
        <v>0</v>
      </c>
    </row>
    <row r="408" spans="2:35" x14ac:dyDescent="0.3">
      <c r="B408" s="1">
        <v>42220</v>
      </c>
      <c r="C408" s="5">
        <v>3</v>
      </c>
      <c r="D408" t="s">
        <v>15</v>
      </c>
      <c r="E408">
        <v>81</v>
      </c>
      <c r="F408">
        <v>10</v>
      </c>
      <c r="G408">
        <v>33853</v>
      </c>
      <c r="H408" t="s">
        <v>150</v>
      </c>
      <c r="I408">
        <v>20</v>
      </c>
      <c r="J408">
        <v>0</v>
      </c>
      <c r="K408">
        <v>4</v>
      </c>
      <c r="L408">
        <v>8</v>
      </c>
      <c r="M408">
        <v>34</v>
      </c>
      <c r="N408">
        <v>8</v>
      </c>
      <c r="O408">
        <v>20</v>
      </c>
      <c r="P408" s="2">
        <v>118</v>
      </c>
      <c r="Q408" t="s">
        <v>18</v>
      </c>
      <c r="R408" t="s">
        <v>18</v>
      </c>
      <c r="S408">
        <v>3</v>
      </c>
      <c r="T408" s="2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H408">
        <v>0</v>
      </c>
      <c r="AI408">
        <v>0</v>
      </c>
    </row>
    <row r="409" spans="2:35" x14ac:dyDescent="0.3">
      <c r="B409" s="1">
        <v>42220</v>
      </c>
      <c r="C409" s="5">
        <v>3</v>
      </c>
      <c r="D409" t="s">
        <v>15</v>
      </c>
      <c r="E409">
        <v>82</v>
      </c>
      <c r="F409">
        <v>11</v>
      </c>
      <c r="G409">
        <v>31929</v>
      </c>
      <c r="H409" t="s">
        <v>150</v>
      </c>
      <c r="I409">
        <v>13</v>
      </c>
      <c r="J409">
        <v>2</v>
      </c>
      <c r="K409">
        <v>1</v>
      </c>
      <c r="L409">
        <v>1</v>
      </c>
      <c r="M409">
        <v>0</v>
      </c>
      <c r="N409">
        <v>3</v>
      </c>
      <c r="O409">
        <v>1</v>
      </c>
      <c r="P409">
        <v>93</v>
      </c>
      <c r="Q409" t="s">
        <v>16</v>
      </c>
      <c r="R409" t="s">
        <v>150</v>
      </c>
      <c r="S409" s="2">
        <v>4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B409" s="4" t="s">
        <v>67</v>
      </c>
      <c r="AF409" t="s">
        <v>39</v>
      </c>
      <c r="AG409" t="s">
        <v>303</v>
      </c>
      <c r="AH409">
        <v>1</v>
      </c>
      <c r="AI409">
        <v>1</v>
      </c>
    </row>
    <row r="410" spans="2:35" x14ac:dyDescent="0.3">
      <c r="B410" s="1">
        <v>42220</v>
      </c>
      <c r="C410" s="5">
        <v>3</v>
      </c>
      <c r="D410" t="s">
        <v>15</v>
      </c>
      <c r="E410">
        <v>82</v>
      </c>
      <c r="F410">
        <v>11</v>
      </c>
      <c r="G410">
        <v>31929</v>
      </c>
      <c r="H410" t="s">
        <v>150</v>
      </c>
      <c r="I410">
        <v>13</v>
      </c>
      <c r="J410">
        <v>2</v>
      </c>
      <c r="K410">
        <v>1</v>
      </c>
      <c r="L410">
        <v>1</v>
      </c>
      <c r="M410">
        <v>0</v>
      </c>
      <c r="N410">
        <v>3</v>
      </c>
      <c r="O410">
        <v>2</v>
      </c>
      <c r="P410">
        <v>69</v>
      </c>
      <c r="Q410" t="s">
        <v>16</v>
      </c>
      <c r="R410" t="s">
        <v>150</v>
      </c>
      <c r="S410">
        <v>3</v>
      </c>
      <c r="T410" s="2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H410">
        <v>0</v>
      </c>
      <c r="AI410">
        <v>0</v>
      </c>
    </row>
    <row r="411" spans="2:35" x14ac:dyDescent="0.3">
      <c r="B411" s="1">
        <v>42220</v>
      </c>
      <c r="C411" s="5">
        <v>3</v>
      </c>
      <c r="D411" t="s">
        <v>15</v>
      </c>
      <c r="E411">
        <v>82</v>
      </c>
      <c r="F411">
        <v>11</v>
      </c>
      <c r="G411">
        <v>31929</v>
      </c>
      <c r="H411" t="s">
        <v>150</v>
      </c>
      <c r="I411">
        <v>13</v>
      </c>
      <c r="J411">
        <v>2</v>
      </c>
      <c r="K411">
        <v>1</v>
      </c>
      <c r="L411">
        <v>1</v>
      </c>
      <c r="M411">
        <v>0</v>
      </c>
      <c r="N411">
        <v>3</v>
      </c>
      <c r="O411">
        <v>3</v>
      </c>
      <c r="P411">
        <v>101</v>
      </c>
      <c r="Q411" t="s">
        <v>20</v>
      </c>
      <c r="R411" t="s">
        <v>20</v>
      </c>
      <c r="S411">
        <v>4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H411">
        <v>0</v>
      </c>
      <c r="AI411">
        <v>0</v>
      </c>
    </row>
    <row r="412" spans="2:35" x14ac:dyDescent="0.3">
      <c r="B412" s="1">
        <v>42220</v>
      </c>
      <c r="C412" s="5">
        <v>3</v>
      </c>
      <c r="D412" t="s">
        <v>15</v>
      </c>
      <c r="E412">
        <v>82</v>
      </c>
      <c r="F412">
        <v>11</v>
      </c>
      <c r="G412">
        <v>31929</v>
      </c>
      <c r="H412" t="s">
        <v>150</v>
      </c>
      <c r="I412">
        <v>13</v>
      </c>
      <c r="J412">
        <v>2</v>
      </c>
      <c r="K412">
        <v>1</v>
      </c>
      <c r="L412">
        <v>1</v>
      </c>
      <c r="M412">
        <v>0</v>
      </c>
      <c r="N412">
        <v>3</v>
      </c>
      <c r="O412">
        <v>4</v>
      </c>
      <c r="P412">
        <v>64</v>
      </c>
      <c r="Q412" t="s">
        <v>16</v>
      </c>
      <c r="R412" t="s">
        <v>150</v>
      </c>
      <c r="S412">
        <v>3</v>
      </c>
      <c r="T412" s="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H412">
        <v>0</v>
      </c>
      <c r="AI412">
        <v>0</v>
      </c>
    </row>
    <row r="413" spans="2:35" x14ac:dyDescent="0.3">
      <c r="B413" s="1">
        <v>42220</v>
      </c>
      <c r="C413" s="5">
        <v>3</v>
      </c>
      <c r="D413" t="s">
        <v>15</v>
      </c>
      <c r="E413">
        <v>82</v>
      </c>
      <c r="F413">
        <v>11</v>
      </c>
      <c r="G413">
        <v>31929</v>
      </c>
      <c r="H413" t="s">
        <v>150</v>
      </c>
      <c r="I413">
        <v>13</v>
      </c>
      <c r="J413">
        <v>2</v>
      </c>
      <c r="K413">
        <v>1</v>
      </c>
      <c r="L413">
        <v>1</v>
      </c>
      <c r="M413">
        <v>0</v>
      </c>
      <c r="N413">
        <v>3</v>
      </c>
      <c r="O413">
        <v>5</v>
      </c>
      <c r="P413">
        <v>63</v>
      </c>
      <c r="Q413" t="s">
        <v>21</v>
      </c>
      <c r="R413" t="s">
        <v>21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H413">
        <v>0</v>
      </c>
      <c r="AI413">
        <v>0</v>
      </c>
    </row>
    <row r="414" spans="2:35" x14ac:dyDescent="0.3">
      <c r="B414" s="1">
        <v>42220</v>
      </c>
      <c r="C414" s="5">
        <v>3</v>
      </c>
      <c r="D414" t="s">
        <v>15</v>
      </c>
      <c r="E414">
        <v>82</v>
      </c>
      <c r="F414">
        <v>11</v>
      </c>
      <c r="G414">
        <v>31929</v>
      </c>
      <c r="H414" t="s">
        <v>150</v>
      </c>
      <c r="I414">
        <v>13</v>
      </c>
      <c r="J414">
        <v>2</v>
      </c>
      <c r="K414">
        <v>1</v>
      </c>
      <c r="L414">
        <v>1</v>
      </c>
      <c r="M414">
        <v>0</v>
      </c>
      <c r="N414">
        <v>3</v>
      </c>
      <c r="O414">
        <v>6</v>
      </c>
      <c r="P414">
        <v>47</v>
      </c>
      <c r="Q414" t="s">
        <v>16</v>
      </c>
      <c r="R414" t="s">
        <v>150</v>
      </c>
      <c r="S414">
        <v>3</v>
      </c>
      <c r="T414" s="2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H414">
        <v>0</v>
      </c>
      <c r="AI414">
        <v>0</v>
      </c>
    </row>
    <row r="415" spans="2:35" x14ac:dyDescent="0.3">
      <c r="B415" s="1">
        <v>42220</v>
      </c>
      <c r="C415" s="5">
        <v>3</v>
      </c>
      <c r="D415" t="s">
        <v>15</v>
      </c>
      <c r="E415">
        <v>82</v>
      </c>
      <c r="F415">
        <v>11</v>
      </c>
      <c r="G415">
        <v>31929</v>
      </c>
      <c r="H415" t="s">
        <v>150</v>
      </c>
      <c r="I415">
        <v>13</v>
      </c>
      <c r="J415">
        <v>2</v>
      </c>
      <c r="K415">
        <v>1</v>
      </c>
      <c r="L415">
        <v>1</v>
      </c>
      <c r="M415">
        <v>0</v>
      </c>
      <c r="N415">
        <v>3</v>
      </c>
      <c r="O415">
        <v>7</v>
      </c>
      <c r="P415">
        <v>54</v>
      </c>
      <c r="Q415" t="s">
        <v>21</v>
      </c>
      <c r="R415" t="s">
        <v>21</v>
      </c>
      <c r="S415">
        <v>4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H415">
        <v>0</v>
      </c>
      <c r="AI415">
        <v>0</v>
      </c>
    </row>
    <row r="416" spans="2:35" x14ac:dyDescent="0.3">
      <c r="B416" s="1">
        <v>42220</v>
      </c>
      <c r="C416" s="5">
        <v>3</v>
      </c>
      <c r="D416" t="s">
        <v>15</v>
      </c>
      <c r="E416">
        <v>82</v>
      </c>
      <c r="F416">
        <v>11</v>
      </c>
      <c r="G416">
        <v>31929</v>
      </c>
      <c r="H416" t="s">
        <v>150</v>
      </c>
      <c r="I416">
        <v>13</v>
      </c>
      <c r="J416">
        <v>2</v>
      </c>
      <c r="K416">
        <v>1</v>
      </c>
      <c r="L416">
        <v>1</v>
      </c>
      <c r="M416">
        <v>0</v>
      </c>
      <c r="N416">
        <v>3</v>
      </c>
      <c r="O416">
        <v>8</v>
      </c>
      <c r="P416">
        <v>112</v>
      </c>
      <c r="Q416" t="s">
        <v>20</v>
      </c>
      <c r="R416" t="s">
        <v>20</v>
      </c>
      <c r="S416">
        <v>4</v>
      </c>
      <c r="T416" s="2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H416">
        <v>0</v>
      </c>
      <c r="AI416">
        <v>0</v>
      </c>
    </row>
    <row r="417" spans="2:35" x14ac:dyDescent="0.3">
      <c r="B417" s="1">
        <v>42220</v>
      </c>
      <c r="C417" s="5">
        <v>3</v>
      </c>
      <c r="D417" t="s">
        <v>15</v>
      </c>
      <c r="E417">
        <v>82</v>
      </c>
      <c r="F417">
        <v>11</v>
      </c>
      <c r="G417">
        <v>31929</v>
      </c>
      <c r="H417" t="s">
        <v>150</v>
      </c>
      <c r="I417">
        <v>13</v>
      </c>
      <c r="J417">
        <v>2</v>
      </c>
      <c r="K417">
        <v>1</v>
      </c>
      <c r="L417">
        <v>1</v>
      </c>
      <c r="M417">
        <v>0</v>
      </c>
      <c r="N417">
        <v>3</v>
      </c>
      <c r="O417">
        <v>9</v>
      </c>
      <c r="P417">
        <v>106</v>
      </c>
      <c r="Q417" t="s">
        <v>20</v>
      </c>
      <c r="R417" t="s">
        <v>20</v>
      </c>
      <c r="S417">
        <v>3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H417">
        <v>0</v>
      </c>
      <c r="AI417">
        <v>0</v>
      </c>
    </row>
    <row r="418" spans="2:35" x14ac:dyDescent="0.3">
      <c r="B418" s="1">
        <v>42220</v>
      </c>
      <c r="C418" s="5">
        <v>3</v>
      </c>
      <c r="D418" t="s">
        <v>15</v>
      </c>
      <c r="E418">
        <v>82</v>
      </c>
      <c r="F418">
        <v>11</v>
      </c>
      <c r="G418">
        <v>31929</v>
      </c>
      <c r="H418" t="s">
        <v>150</v>
      </c>
      <c r="I418">
        <v>13</v>
      </c>
      <c r="J418">
        <v>2</v>
      </c>
      <c r="K418">
        <v>1</v>
      </c>
      <c r="L418">
        <v>1</v>
      </c>
      <c r="M418">
        <v>0</v>
      </c>
      <c r="N418">
        <v>3</v>
      </c>
      <c r="O418">
        <v>10</v>
      </c>
      <c r="P418">
        <v>115</v>
      </c>
      <c r="Q418" t="s">
        <v>20</v>
      </c>
      <c r="R418" t="s">
        <v>20</v>
      </c>
      <c r="S418">
        <v>4</v>
      </c>
      <c r="T418" s="2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H418">
        <v>0</v>
      </c>
      <c r="AI418">
        <v>0</v>
      </c>
    </row>
    <row r="419" spans="2:35" x14ac:dyDescent="0.3">
      <c r="B419" s="1">
        <v>42220</v>
      </c>
      <c r="C419" s="5">
        <v>3</v>
      </c>
      <c r="D419" t="s">
        <v>15</v>
      </c>
      <c r="E419">
        <v>82</v>
      </c>
      <c r="F419">
        <v>11</v>
      </c>
      <c r="G419">
        <v>31929</v>
      </c>
      <c r="H419" t="s">
        <v>150</v>
      </c>
      <c r="I419">
        <v>13</v>
      </c>
      <c r="J419">
        <v>2</v>
      </c>
      <c r="K419">
        <v>1</v>
      </c>
      <c r="L419">
        <v>1</v>
      </c>
      <c r="M419">
        <v>0</v>
      </c>
      <c r="N419">
        <v>3</v>
      </c>
      <c r="O419">
        <v>11</v>
      </c>
      <c r="P419">
        <v>126</v>
      </c>
      <c r="Q419" s="2" t="s">
        <v>20</v>
      </c>
      <c r="R419" s="2" t="s">
        <v>20</v>
      </c>
      <c r="S419">
        <v>4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H419">
        <v>0</v>
      </c>
      <c r="AI419">
        <v>0</v>
      </c>
    </row>
    <row r="420" spans="2:35" x14ac:dyDescent="0.3">
      <c r="B420" s="1">
        <v>42220</v>
      </c>
      <c r="C420" s="5">
        <v>3</v>
      </c>
      <c r="D420" t="s">
        <v>15</v>
      </c>
      <c r="E420">
        <v>82</v>
      </c>
      <c r="F420">
        <v>11</v>
      </c>
      <c r="G420">
        <v>31929</v>
      </c>
      <c r="H420" t="s">
        <v>150</v>
      </c>
      <c r="I420">
        <v>13</v>
      </c>
      <c r="J420">
        <v>2</v>
      </c>
      <c r="K420">
        <v>1</v>
      </c>
      <c r="L420">
        <v>1</v>
      </c>
      <c r="M420">
        <v>0</v>
      </c>
      <c r="N420">
        <v>3</v>
      </c>
      <c r="O420">
        <v>12</v>
      </c>
      <c r="P420">
        <v>68</v>
      </c>
      <c r="Q420" t="s">
        <v>21</v>
      </c>
      <c r="R420" t="s">
        <v>21</v>
      </c>
      <c r="S420">
        <v>3</v>
      </c>
      <c r="T420" s="2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B420" t="s">
        <v>68</v>
      </c>
      <c r="AF420" t="s">
        <v>39</v>
      </c>
      <c r="AH420">
        <v>1</v>
      </c>
      <c r="AI420">
        <v>0</v>
      </c>
    </row>
    <row r="421" spans="2:35" x14ac:dyDescent="0.3">
      <c r="B421" s="1">
        <v>42220</v>
      </c>
      <c r="C421" s="5">
        <v>3</v>
      </c>
      <c r="D421" t="s">
        <v>15</v>
      </c>
      <c r="E421">
        <v>82</v>
      </c>
      <c r="F421">
        <v>11</v>
      </c>
      <c r="G421">
        <v>31929</v>
      </c>
      <c r="H421" t="s">
        <v>150</v>
      </c>
      <c r="I421">
        <v>13</v>
      </c>
      <c r="J421">
        <v>2</v>
      </c>
      <c r="K421">
        <v>1</v>
      </c>
      <c r="L421">
        <v>1</v>
      </c>
      <c r="M421">
        <v>0</v>
      </c>
      <c r="N421">
        <v>3</v>
      </c>
      <c r="O421">
        <v>13</v>
      </c>
      <c r="P421">
        <v>91</v>
      </c>
      <c r="Q421" t="s">
        <v>16</v>
      </c>
      <c r="R421" t="s">
        <v>150</v>
      </c>
      <c r="S421">
        <v>4</v>
      </c>
      <c r="T421">
        <v>0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B421" t="s">
        <v>69</v>
      </c>
      <c r="AF421" t="s">
        <v>39</v>
      </c>
      <c r="AH421">
        <v>1</v>
      </c>
      <c r="AI421">
        <v>0</v>
      </c>
    </row>
    <row r="422" spans="2:35" x14ac:dyDescent="0.3">
      <c r="B422" s="1">
        <v>42220</v>
      </c>
      <c r="C422" s="5">
        <v>3</v>
      </c>
      <c r="D422" t="s">
        <v>15</v>
      </c>
      <c r="E422">
        <v>83</v>
      </c>
      <c r="F422">
        <v>12</v>
      </c>
      <c r="G422">
        <v>30890</v>
      </c>
      <c r="H422" t="s">
        <v>151</v>
      </c>
      <c r="I422">
        <v>27</v>
      </c>
      <c r="J422">
        <v>0</v>
      </c>
      <c r="K422">
        <v>1</v>
      </c>
      <c r="L422">
        <v>3</v>
      </c>
      <c r="M422">
        <v>14</v>
      </c>
      <c r="N422">
        <v>0</v>
      </c>
      <c r="O422">
        <v>1</v>
      </c>
      <c r="P422">
        <v>112</v>
      </c>
      <c r="Q422" t="s">
        <v>18</v>
      </c>
      <c r="R422" t="s">
        <v>18</v>
      </c>
      <c r="S422" s="2">
        <v>4</v>
      </c>
      <c r="T422" s="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H422">
        <v>0</v>
      </c>
      <c r="AI422">
        <v>0</v>
      </c>
    </row>
    <row r="423" spans="2:35" x14ac:dyDescent="0.3">
      <c r="B423" s="1">
        <v>42220</v>
      </c>
      <c r="C423" s="5">
        <v>3</v>
      </c>
      <c r="D423" t="s">
        <v>15</v>
      </c>
      <c r="E423">
        <v>83</v>
      </c>
      <c r="F423">
        <v>12</v>
      </c>
      <c r="G423">
        <v>30890</v>
      </c>
      <c r="H423" t="s">
        <v>151</v>
      </c>
      <c r="I423">
        <v>27</v>
      </c>
      <c r="J423">
        <v>0</v>
      </c>
      <c r="K423">
        <v>1</v>
      </c>
      <c r="L423">
        <v>3</v>
      </c>
      <c r="M423">
        <v>14</v>
      </c>
      <c r="N423">
        <v>0</v>
      </c>
      <c r="O423">
        <v>2</v>
      </c>
      <c r="P423" s="2">
        <v>95</v>
      </c>
      <c r="Q423" t="s">
        <v>22</v>
      </c>
      <c r="R423" t="s">
        <v>150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H423">
        <v>0</v>
      </c>
      <c r="AI423">
        <v>0</v>
      </c>
    </row>
    <row r="424" spans="2:35" x14ac:dyDescent="0.3">
      <c r="B424" s="1">
        <v>42220</v>
      </c>
      <c r="C424" s="5">
        <v>3</v>
      </c>
      <c r="D424" t="s">
        <v>15</v>
      </c>
      <c r="E424">
        <v>83</v>
      </c>
      <c r="F424">
        <v>12</v>
      </c>
      <c r="G424">
        <v>30890</v>
      </c>
      <c r="H424" t="s">
        <v>151</v>
      </c>
      <c r="I424">
        <v>27</v>
      </c>
      <c r="J424">
        <v>0</v>
      </c>
      <c r="K424">
        <v>1</v>
      </c>
      <c r="L424">
        <v>3</v>
      </c>
      <c r="M424">
        <v>14</v>
      </c>
      <c r="N424">
        <v>0</v>
      </c>
      <c r="O424">
        <v>3</v>
      </c>
      <c r="P424">
        <v>114</v>
      </c>
      <c r="Q424" t="s">
        <v>22</v>
      </c>
      <c r="R424" t="s">
        <v>150</v>
      </c>
      <c r="S424">
        <v>4</v>
      </c>
      <c r="T424" s="2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H424">
        <v>0</v>
      </c>
      <c r="AI424">
        <v>0</v>
      </c>
    </row>
    <row r="425" spans="2:35" x14ac:dyDescent="0.3">
      <c r="B425" s="1">
        <v>42220</v>
      </c>
      <c r="C425" s="5">
        <v>3</v>
      </c>
      <c r="D425" t="s">
        <v>15</v>
      </c>
      <c r="E425">
        <v>83</v>
      </c>
      <c r="F425">
        <v>12</v>
      </c>
      <c r="G425">
        <v>30890</v>
      </c>
      <c r="H425" t="s">
        <v>151</v>
      </c>
      <c r="I425">
        <v>27</v>
      </c>
      <c r="J425">
        <v>0</v>
      </c>
      <c r="K425">
        <v>1</v>
      </c>
      <c r="L425">
        <v>3</v>
      </c>
      <c r="M425">
        <v>14</v>
      </c>
      <c r="N425">
        <v>0</v>
      </c>
      <c r="O425">
        <v>4</v>
      </c>
      <c r="P425">
        <v>52</v>
      </c>
      <c r="Q425" t="s">
        <v>21</v>
      </c>
      <c r="R425" t="s">
        <v>21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H425">
        <v>0</v>
      </c>
      <c r="AI425">
        <v>0</v>
      </c>
    </row>
    <row r="426" spans="2:35" x14ac:dyDescent="0.3">
      <c r="B426" s="1">
        <v>42220</v>
      </c>
      <c r="C426" s="5">
        <v>3</v>
      </c>
      <c r="D426" t="s">
        <v>15</v>
      </c>
      <c r="E426">
        <v>83</v>
      </c>
      <c r="F426">
        <v>12</v>
      </c>
      <c r="G426">
        <v>30890</v>
      </c>
      <c r="H426" t="s">
        <v>151</v>
      </c>
      <c r="I426">
        <v>27</v>
      </c>
      <c r="J426">
        <v>0</v>
      </c>
      <c r="K426">
        <v>1</v>
      </c>
      <c r="L426">
        <v>3</v>
      </c>
      <c r="M426">
        <v>14</v>
      </c>
      <c r="N426">
        <v>0</v>
      </c>
      <c r="O426">
        <v>5</v>
      </c>
      <c r="P426">
        <v>60</v>
      </c>
      <c r="Q426" t="s">
        <v>22</v>
      </c>
      <c r="R426" t="s">
        <v>150</v>
      </c>
      <c r="S426">
        <v>4</v>
      </c>
      <c r="T426" s="2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H426">
        <v>0</v>
      </c>
      <c r="AI426">
        <v>0</v>
      </c>
    </row>
    <row r="427" spans="2:35" x14ac:dyDescent="0.3">
      <c r="B427" s="1">
        <v>42220</v>
      </c>
      <c r="C427" s="5">
        <v>3</v>
      </c>
      <c r="D427" t="s">
        <v>15</v>
      </c>
      <c r="E427">
        <v>83</v>
      </c>
      <c r="F427">
        <v>12</v>
      </c>
      <c r="G427">
        <v>30890</v>
      </c>
      <c r="H427" t="s">
        <v>151</v>
      </c>
      <c r="I427">
        <v>27</v>
      </c>
      <c r="J427">
        <v>0</v>
      </c>
      <c r="K427">
        <v>1</v>
      </c>
      <c r="L427">
        <v>3</v>
      </c>
      <c r="M427">
        <v>14</v>
      </c>
      <c r="N427">
        <v>0</v>
      </c>
      <c r="O427">
        <v>6</v>
      </c>
      <c r="P427">
        <v>68</v>
      </c>
      <c r="Q427" t="s">
        <v>16</v>
      </c>
      <c r="R427" t="s">
        <v>150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H427">
        <v>0</v>
      </c>
      <c r="AI427">
        <v>0</v>
      </c>
    </row>
    <row r="428" spans="2:35" x14ac:dyDescent="0.3">
      <c r="B428" s="1">
        <v>42220</v>
      </c>
      <c r="C428" s="5">
        <v>3</v>
      </c>
      <c r="D428" t="s">
        <v>15</v>
      </c>
      <c r="E428">
        <v>83</v>
      </c>
      <c r="F428">
        <v>12</v>
      </c>
      <c r="G428">
        <v>30890</v>
      </c>
      <c r="H428" t="s">
        <v>151</v>
      </c>
      <c r="I428">
        <v>27</v>
      </c>
      <c r="J428">
        <v>0</v>
      </c>
      <c r="K428">
        <v>1</v>
      </c>
      <c r="L428">
        <v>3</v>
      </c>
      <c r="M428">
        <v>14</v>
      </c>
      <c r="N428">
        <v>0</v>
      </c>
      <c r="O428">
        <v>7</v>
      </c>
      <c r="P428">
        <v>103</v>
      </c>
      <c r="Q428" t="s">
        <v>18</v>
      </c>
      <c r="R428" t="s">
        <v>18</v>
      </c>
      <c r="S428">
        <v>3</v>
      </c>
      <c r="T428" s="2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H428">
        <v>0</v>
      </c>
      <c r="AI428">
        <v>0</v>
      </c>
    </row>
    <row r="429" spans="2:35" x14ac:dyDescent="0.3">
      <c r="B429" s="1">
        <v>42220</v>
      </c>
      <c r="C429" s="5">
        <v>3</v>
      </c>
      <c r="D429" t="s">
        <v>15</v>
      </c>
      <c r="E429">
        <v>83</v>
      </c>
      <c r="F429">
        <v>12</v>
      </c>
      <c r="G429">
        <v>30890</v>
      </c>
      <c r="H429" t="s">
        <v>151</v>
      </c>
      <c r="I429">
        <v>27</v>
      </c>
      <c r="J429">
        <v>0</v>
      </c>
      <c r="K429">
        <v>1</v>
      </c>
      <c r="L429">
        <v>3</v>
      </c>
      <c r="M429">
        <v>14</v>
      </c>
      <c r="N429">
        <v>0</v>
      </c>
      <c r="O429">
        <v>8</v>
      </c>
      <c r="P429">
        <v>66</v>
      </c>
      <c r="Q429" t="s">
        <v>16</v>
      </c>
      <c r="R429" t="s">
        <v>150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B429" s="4" t="s">
        <v>70</v>
      </c>
      <c r="AH429">
        <v>0</v>
      </c>
      <c r="AI429">
        <v>0</v>
      </c>
    </row>
    <row r="430" spans="2:35" x14ac:dyDescent="0.3">
      <c r="B430" s="1">
        <v>42220</v>
      </c>
      <c r="C430" s="5">
        <v>3</v>
      </c>
      <c r="D430" t="s">
        <v>15</v>
      </c>
      <c r="E430">
        <v>83</v>
      </c>
      <c r="F430">
        <v>12</v>
      </c>
      <c r="G430">
        <v>30890</v>
      </c>
      <c r="H430" t="s">
        <v>151</v>
      </c>
      <c r="I430">
        <v>27</v>
      </c>
      <c r="J430">
        <v>0</v>
      </c>
      <c r="K430">
        <v>1</v>
      </c>
      <c r="L430">
        <v>3</v>
      </c>
      <c r="M430">
        <v>14</v>
      </c>
      <c r="N430">
        <v>0</v>
      </c>
      <c r="O430">
        <v>9</v>
      </c>
      <c r="P430">
        <v>150</v>
      </c>
      <c r="Q430" t="s">
        <v>18</v>
      </c>
      <c r="R430" t="s">
        <v>18</v>
      </c>
      <c r="S430">
        <v>4</v>
      </c>
      <c r="T430" s="2">
        <v>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H430">
        <v>0</v>
      </c>
      <c r="AI430">
        <v>0</v>
      </c>
    </row>
    <row r="431" spans="2:35" x14ac:dyDescent="0.3">
      <c r="B431" s="1">
        <v>42220</v>
      </c>
      <c r="C431" s="5">
        <v>3</v>
      </c>
      <c r="D431" t="s">
        <v>15</v>
      </c>
      <c r="E431">
        <v>83</v>
      </c>
      <c r="F431">
        <v>12</v>
      </c>
      <c r="G431">
        <v>30890</v>
      </c>
      <c r="H431" t="s">
        <v>151</v>
      </c>
      <c r="I431">
        <v>27</v>
      </c>
      <c r="J431">
        <v>0</v>
      </c>
      <c r="K431">
        <v>1</v>
      </c>
      <c r="L431">
        <v>3</v>
      </c>
      <c r="M431">
        <v>14</v>
      </c>
      <c r="N431">
        <v>0</v>
      </c>
      <c r="O431">
        <v>10</v>
      </c>
      <c r="P431">
        <v>82</v>
      </c>
      <c r="Q431" t="s">
        <v>16</v>
      </c>
      <c r="R431" t="s">
        <v>150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B431" t="s">
        <v>48</v>
      </c>
      <c r="AH431">
        <v>0</v>
      </c>
      <c r="AI431">
        <v>0</v>
      </c>
    </row>
    <row r="432" spans="2:35" x14ac:dyDescent="0.3">
      <c r="B432" s="1">
        <v>42220</v>
      </c>
      <c r="C432" s="5">
        <v>3</v>
      </c>
      <c r="D432" t="s">
        <v>15</v>
      </c>
      <c r="E432">
        <v>83</v>
      </c>
      <c r="F432">
        <v>12</v>
      </c>
      <c r="G432">
        <v>30890</v>
      </c>
      <c r="H432" t="s">
        <v>151</v>
      </c>
      <c r="I432">
        <v>27</v>
      </c>
      <c r="J432">
        <v>0</v>
      </c>
      <c r="K432">
        <v>1</v>
      </c>
      <c r="L432">
        <v>3</v>
      </c>
      <c r="M432">
        <v>14</v>
      </c>
      <c r="N432">
        <v>0</v>
      </c>
      <c r="O432">
        <v>11</v>
      </c>
      <c r="P432">
        <v>42</v>
      </c>
      <c r="Q432" t="s">
        <v>16</v>
      </c>
      <c r="R432" t="s">
        <v>150</v>
      </c>
      <c r="S432">
        <v>3</v>
      </c>
      <c r="T432" s="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H432">
        <v>0</v>
      </c>
      <c r="AI432">
        <v>0</v>
      </c>
    </row>
    <row r="433" spans="2:35" x14ac:dyDescent="0.3">
      <c r="B433" s="1">
        <v>42220</v>
      </c>
      <c r="C433" s="5">
        <v>3</v>
      </c>
      <c r="D433" t="s">
        <v>15</v>
      </c>
      <c r="E433">
        <v>83</v>
      </c>
      <c r="F433">
        <v>12</v>
      </c>
      <c r="G433">
        <v>30890</v>
      </c>
      <c r="H433" t="s">
        <v>151</v>
      </c>
      <c r="I433">
        <v>27</v>
      </c>
      <c r="J433">
        <v>0</v>
      </c>
      <c r="K433">
        <v>1</v>
      </c>
      <c r="L433">
        <v>3</v>
      </c>
      <c r="M433">
        <v>14</v>
      </c>
      <c r="N433">
        <v>0</v>
      </c>
      <c r="O433">
        <v>12</v>
      </c>
      <c r="P433">
        <v>142</v>
      </c>
      <c r="Q433" t="s">
        <v>19</v>
      </c>
      <c r="R433" t="s">
        <v>19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B433" t="s">
        <v>71</v>
      </c>
      <c r="AF433" t="s">
        <v>39</v>
      </c>
      <c r="AG433" t="s">
        <v>302</v>
      </c>
      <c r="AH433">
        <v>1</v>
      </c>
      <c r="AI433">
        <v>1</v>
      </c>
    </row>
    <row r="434" spans="2:35" x14ac:dyDescent="0.3">
      <c r="B434" s="1">
        <v>42220</v>
      </c>
      <c r="C434" s="5">
        <v>3</v>
      </c>
      <c r="D434" t="s">
        <v>15</v>
      </c>
      <c r="E434">
        <v>83</v>
      </c>
      <c r="F434">
        <v>12</v>
      </c>
      <c r="G434">
        <v>30890</v>
      </c>
      <c r="H434" t="s">
        <v>151</v>
      </c>
      <c r="I434">
        <v>27</v>
      </c>
      <c r="J434">
        <v>0</v>
      </c>
      <c r="K434">
        <v>1</v>
      </c>
      <c r="L434">
        <v>3</v>
      </c>
      <c r="M434">
        <v>14</v>
      </c>
      <c r="N434">
        <v>0</v>
      </c>
      <c r="O434">
        <v>13</v>
      </c>
      <c r="P434">
        <v>75</v>
      </c>
      <c r="Q434" t="s">
        <v>16</v>
      </c>
      <c r="R434" t="s">
        <v>150</v>
      </c>
      <c r="S434">
        <v>3</v>
      </c>
      <c r="T434" s="2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H434">
        <v>0</v>
      </c>
      <c r="AI434">
        <v>0</v>
      </c>
    </row>
    <row r="435" spans="2:35" x14ac:dyDescent="0.3">
      <c r="B435" s="1">
        <v>42220</v>
      </c>
      <c r="C435" s="5">
        <v>3</v>
      </c>
      <c r="D435" t="s">
        <v>15</v>
      </c>
      <c r="E435">
        <v>83</v>
      </c>
      <c r="F435">
        <v>12</v>
      </c>
      <c r="G435">
        <v>30890</v>
      </c>
      <c r="H435" t="s">
        <v>151</v>
      </c>
      <c r="I435">
        <v>27</v>
      </c>
      <c r="J435">
        <v>0</v>
      </c>
      <c r="K435">
        <v>1</v>
      </c>
      <c r="L435">
        <v>3</v>
      </c>
      <c r="M435">
        <v>14</v>
      </c>
      <c r="N435">
        <v>0</v>
      </c>
      <c r="O435">
        <v>14</v>
      </c>
      <c r="P435">
        <v>66</v>
      </c>
      <c r="Q435" t="s">
        <v>16</v>
      </c>
      <c r="R435" t="s">
        <v>150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H435">
        <v>0</v>
      </c>
      <c r="AI435">
        <v>0</v>
      </c>
    </row>
    <row r="436" spans="2:35" x14ac:dyDescent="0.3">
      <c r="B436" s="1">
        <v>42220</v>
      </c>
      <c r="C436" s="5">
        <v>3</v>
      </c>
      <c r="D436" t="s">
        <v>15</v>
      </c>
      <c r="E436">
        <v>83</v>
      </c>
      <c r="F436">
        <v>12</v>
      </c>
      <c r="G436">
        <v>30890</v>
      </c>
      <c r="H436" t="s">
        <v>151</v>
      </c>
      <c r="I436">
        <v>27</v>
      </c>
      <c r="J436">
        <v>0</v>
      </c>
      <c r="K436">
        <v>1</v>
      </c>
      <c r="L436">
        <v>3</v>
      </c>
      <c r="M436">
        <v>14</v>
      </c>
      <c r="N436">
        <v>0</v>
      </c>
      <c r="O436">
        <v>15</v>
      </c>
      <c r="P436">
        <v>164</v>
      </c>
      <c r="Q436" t="s">
        <v>20</v>
      </c>
      <c r="R436" t="s">
        <v>20</v>
      </c>
      <c r="S436">
        <v>4</v>
      </c>
      <c r="T436" s="2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B436" t="s">
        <v>72</v>
      </c>
      <c r="AF436" t="s">
        <v>39</v>
      </c>
      <c r="AG436" t="s">
        <v>302</v>
      </c>
      <c r="AH436">
        <v>1</v>
      </c>
      <c r="AI436">
        <v>1</v>
      </c>
    </row>
    <row r="437" spans="2:35" x14ac:dyDescent="0.3">
      <c r="B437" s="1">
        <v>42220</v>
      </c>
      <c r="C437" s="5">
        <v>3</v>
      </c>
      <c r="D437" t="s">
        <v>15</v>
      </c>
      <c r="E437">
        <v>83</v>
      </c>
      <c r="F437">
        <v>12</v>
      </c>
      <c r="G437">
        <v>30890</v>
      </c>
      <c r="H437" t="s">
        <v>151</v>
      </c>
      <c r="I437">
        <v>27</v>
      </c>
      <c r="J437">
        <v>0</v>
      </c>
      <c r="K437">
        <v>1</v>
      </c>
      <c r="L437">
        <v>3</v>
      </c>
      <c r="M437">
        <v>14</v>
      </c>
      <c r="N437">
        <v>0</v>
      </c>
      <c r="O437">
        <v>16</v>
      </c>
      <c r="P437">
        <v>150</v>
      </c>
      <c r="Q437" t="s">
        <v>73</v>
      </c>
      <c r="R437" t="s">
        <v>20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B437" t="s">
        <v>74</v>
      </c>
      <c r="AH437">
        <v>0</v>
      </c>
      <c r="AI437">
        <v>0</v>
      </c>
    </row>
    <row r="438" spans="2:35" x14ac:dyDescent="0.3">
      <c r="B438" s="1">
        <v>42220</v>
      </c>
      <c r="C438" s="5">
        <v>3</v>
      </c>
      <c r="D438" t="s">
        <v>15</v>
      </c>
      <c r="E438">
        <v>83</v>
      </c>
      <c r="F438">
        <v>12</v>
      </c>
      <c r="G438">
        <v>30890</v>
      </c>
      <c r="H438" t="s">
        <v>151</v>
      </c>
      <c r="I438">
        <v>27</v>
      </c>
      <c r="J438">
        <v>0</v>
      </c>
      <c r="K438">
        <v>1</v>
      </c>
      <c r="L438">
        <v>3</v>
      </c>
      <c r="M438">
        <v>14</v>
      </c>
      <c r="N438">
        <v>0</v>
      </c>
      <c r="O438">
        <v>17</v>
      </c>
      <c r="P438">
        <v>133</v>
      </c>
      <c r="Q438" t="s">
        <v>20</v>
      </c>
      <c r="R438" t="s">
        <v>20</v>
      </c>
      <c r="S438">
        <v>3</v>
      </c>
      <c r="T438" s="2">
        <v>0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B438" t="s">
        <v>66</v>
      </c>
      <c r="AG438" t="s">
        <v>302</v>
      </c>
      <c r="AH438">
        <v>0</v>
      </c>
      <c r="AI438">
        <v>1</v>
      </c>
    </row>
    <row r="439" spans="2:35" x14ac:dyDescent="0.3">
      <c r="B439" s="1">
        <v>42220</v>
      </c>
      <c r="C439" s="5">
        <v>3</v>
      </c>
      <c r="D439" t="s">
        <v>15</v>
      </c>
      <c r="E439">
        <v>83</v>
      </c>
      <c r="F439">
        <v>12</v>
      </c>
      <c r="G439">
        <v>30890</v>
      </c>
      <c r="H439" t="s">
        <v>151</v>
      </c>
      <c r="I439">
        <v>27</v>
      </c>
      <c r="J439">
        <v>0</v>
      </c>
      <c r="K439">
        <v>1</v>
      </c>
      <c r="L439">
        <v>3</v>
      </c>
      <c r="M439">
        <v>14</v>
      </c>
      <c r="N439">
        <v>0</v>
      </c>
      <c r="O439">
        <v>18</v>
      </c>
      <c r="P439">
        <v>100</v>
      </c>
      <c r="Q439" s="2" t="s">
        <v>16</v>
      </c>
      <c r="R439" s="2" t="s">
        <v>150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B439" t="s">
        <v>75</v>
      </c>
      <c r="AH439">
        <v>0</v>
      </c>
      <c r="AI439">
        <v>0</v>
      </c>
    </row>
    <row r="440" spans="2:35" x14ac:dyDescent="0.3">
      <c r="B440" s="1">
        <v>42220</v>
      </c>
      <c r="C440" s="5">
        <v>3</v>
      </c>
      <c r="D440" t="s">
        <v>15</v>
      </c>
      <c r="E440">
        <v>83</v>
      </c>
      <c r="F440">
        <v>12</v>
      </c>
      <c r="G440">
        <v>30890</v>
      </c>
      <c r="H440" t="s">
        <v>151</v>
      </c>
      <c r="I440">
        <v>27</v>
      </c>
      <c r="J440">
        <v>0</v>
      </c>
      <c r="K440">
        <v>1</v>
      </c>
      <c r="L440">
        <v>3</v>
      </c>
      <c r="M440">
        <v>14</v>
      </c>
      <c r="N440">
        <v>0</v>
      </c>
      <c r="O440">
        <v>19</v>
      </c>
      <c r="P440">
        <v>110</v>
      </c>
      <c r="Q440" t="s">
        <v>22</v>
      </c>
      <c r="R440" t="s">
        <v>150</v>
      </c>
      <c r="S440">
        <v>4</v>
      </c>
      <c r="T440" s="2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B440" t="s">
        <v>76</v>
      </c>
      <c r="AF440" t="s">
        <v>39</v>
      </c>
      <c r="AH440">
        <v>1</v>
      </c>
      <c r="AI440">
        <v>0</v>
      </c>
    </row>
    <row r="441" spans="2:35" x14ac:dyDescent="0.3">
      <c r="B441" s="1">
        <v>42220</v>
      </c>
      <c r="C441" s="5">
        <v>3</v>
      </c>
      <c r="D441" t="s">
        <v>15</v>
      </c>
      <c r="E441">
        <v>83</v>
      </c>
      <c r="F441">
        <v>12</v>
      </c>
      <c r="G441">
        <v>30890</v>
      </c>
      <c r="H441" t="s">
        <v>151</v>
      </c>
      <c r="I441">
        <v>27</v>
      </c>
      <c r="J441">
        <v>0</v>
      </c>
      <c r="K441">
        <v>1</v>
      </c>
      <c r="L441">
        <v>3</v>
      </c>
      <c r="M441">
        <v>14</v>
      </c>
      <c r="N441">
        <v>0</v>
      </c>
      <c r="O441">
        <v>20</v>
      </c>
      <c r="P441">
        <v>38</v>
      </c>
      <c r="Q441" t="s">
        <v>16</v>
      </c>
      <c r="R441" s="2" t="s">
        <v>150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H441">
        <v>0</v>
      </c>
      <c r="AI441">
        <v>0</v>
      </c>
    </row>
    <row r="442" spans="2:35" x14ac:dyDescent="0.3">
      <c r="B442" s="1">
        <v>42220</v>
      </c>
      <c r="C442" s="5">
        <v>3</v>
      </c>
      <c r="D442" t="s">
        <v>15</v>
      </c>
      <c r="E442">
        <v>84</v>
      </c>
      <c r="F442">
        <v>13</v>
      </c>
      <c r="G442">
        <v>29726</v>
      </c>
      <c r="H442" t="s">
        <v>151</v>
      </c>
      <c r="I442">
        <v>26</v>
      </c>
      <c r="J442">
        <v>8</v>
      </c>
      <c r="K442">
        <v>7</v>
      </c>
      <c r="L442">
        <v>9</v>
      </c>
      <c r="M442">
        <v>23</v>
      </c>
      <c r="N442">
        <v>6</v>
      </c>
      <c r="O442">
        <v>1</v>
      </c>
      <c r="P442">
        <v>118</v>
      </c>
      <c r="Q442" t="s">
        <v>16</v>
      </c>
      <c r="R442" t="s">
        <v>150</v>
      </c>
      <c r="S442" s="2">
        <v>2</v>
      </c>
      <c r="T442" s="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B442" t="s">
        <v>77</v>
      </c>
      <c r="AH442">
        <v>0</v>
      </c>
      <c r="AI442">
        <v>0</v>
      </c>
    </row>
    <row r="443" spans="2:35" x14ac:dyDescent="0.3">
      <c r="B443" s="1">
        <v>42220</v>
      </c>
      <c r="C443" s="5">
        <v>3</v>
      </c>
      <c r="D443" t="s">
        <v>15</v>
      </c>
      <c r="E443">
        <v>84</v>
      </c>
      <c r="F443">
        <v>13</v>
      </c>
      <c r="G443">
        <v>29726</v>
      </c>
      <c r="H443" t="s">
        <v>151</v>
      </c>
      <c r="I443">
        <v>26</v>
      </c>
      <c r="J443">
        <v>8</v>
      </c>
      <c r="K443">
        <v>7</v>
      </c>
      <c r="L443">
        <v>9</v>
      </c>
      <c r="M443">
        <v>23</v>
      </c>
      <c r="N443">
        <v>6</v>
      </c>
      <c r="O443">
        <v>2</v>
      </c>
      <c r="P443" s="2">
        <v>99</v>
      </c>
      <c r="Q443" t="s">
        <v>16</v>
      </c>
      <c r="R443" s="2" t="s">
        <v>150</v>
      </c>
      <c r="S443">
        <v>3</v>
      </c>
      <c r="T443">
        <v>1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B443" t="s">
        <v>78</v>
      </c>
      <c r="AF443" t="s">
        <v>39</v>
      </c>
      <c r="AG443" t="s">
        <v>305</v>
      </c>
      <c r="AH443">
        <v>1</v>
      </c>
      <c r="AI443">
        <v>1</v>
      </c>
    </row>
    <row r="444" spans="2:35" x14ac:dyDescent="0.3">
      <c r="B444" s="1">
        <v>42220</v>
      </c>
      <c r="C444" s="5">
        <v>3</v>
      </c>
      <c r="D444" t="s">
        <v>15</v>
      </c>
      <c r="E444">
        <v>84</v>
      </c>
      <c r="F444">
        <v>13</v>
      </c>
      <c r="G444">
        <v>29726</v>
      </c>
      <c r="H444" t="s">
        <v>151</v>
      </c>
      <c r="I444">
        <v>26</v>
      </c>
      <c r="J444">
        <v>8</v>
      </c>
      <c r="K444">
        <v>7</v>
      </c>
      <c r="L444">
        <v>9</v>
      </c>
      <c r="M444">
        <v>23</v>
      </c>
      <c r="N444">
        <v>6</v>
      </c>
      <c r="O444">
        <v>3</v>
      </c>
      <c r="P444">
        <v>117</v>
      </c>
      <c r="Q444" t="s">
        <v>16</v>
      </c>
      <c r="R444" t="s">
        <v>150</v>
      </c>
      <c r="S444">
        <v>3</v>
      </c>
      <c r="T444" s="2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H444">
        <v>0</v>
      </c>
      <c r="AI444">
        <v>0</v>
      </c>
    </row>
    <row r="445" spans="2:35" x14ac:dyDescent="0.3">
      <c r="B445" s="1">
        <v>42220</v>
      </c>
      <c r="C445" s="5">
        <v>3</v>
      </c>
      <c r="D445" t="s">
        <v>15</v>
      </c>
      <c r="E445">
        <v>84</v>
      </c>
      <c r="F445">
        <v>13</v>
      </c>
      <c r="G445">
        <v>29726</v>
      </c>
      <c r="H445" t="s">
        <v>151</v>
      </c>
      <c r="I445">
        <v>26</v>
      </c>
      <c r="J445">
        <v>8</v>
      </c>
      <c r="K445">
        <v>7</v>
      </c>
      <c r="L445">
        <v>9</v>
      </c>
      <c r="M445">
        <v>23</v>
      </c>
      <c r="N445">
        <v>6</v>
      </c>
      <c r="O445">
        <v>4</v>
      </c>
      <c r="P445">
        <v>120</v>
      </c>
      <c r="Q445" t="s">
        <v>16</v>
      </c>
      <c r="R445" s="2" t="s">
        <v>150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B445" t="s">
        <v>79</v>
      </c>
      <c r="AH445">
        <v>0</v>
      </c>
      <c r="AI445">
        <v>0</v>
      </c>
    </row>
    <row r="446" spans="2:35" x14ac:dyDescent="0.3">
      <c r="B446" s="1">
        <v>42220</v>
      </c>
      <c r="C446" s="5">
        <v>3</v>
      </c>
      <c r="D446" t="s">
        <v>15</v>
      </c>
      <c r="E446">
        <v>84</v>
      </c>
      <c r="F446">
        <v>13</v>
      </c>
      <c r="G446">
        <v>29726</v>
      </c>
      <c r="H446" t="s">
        <v>151</v>
      </c>
      <c r="I446">
        <v>26</v>
      </c>
      <c r="J446">
        <v>8</v>
      </c>
      <c r="K446">
        <v>7</v>
      </c>
      <c r="L446">
        <v>9</v>
      </c>
      <c r="M446">
        <v>23</v>
      </c>
      <c r="N446">
        <v>6</v>
      </c>
      <c r="O446">
        <v>5</v>
      </c>
      <c r="P446">
        <v>82</v>
      </c>
      <c r="Q446" t="s">
        <v>22</v>
      </c>
      <c r="R446" t="s">
        <v>150</v>
      </c>
      <c r="S446">
        <v>3</v>
      </c>
      <c r="T446" s="2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H446">
        <v>0</v>
      </c>
      <c r="AI446">
        <v>0</v>
      </c>
    </row>
    <row r="447" spans="2:35" x14ac:dyDescent="0.3">
      <c r="B447" s="1">
        <v>42220</v>
      </c>
      <c r="C447" s="5">
        <v>3</v>
      </c>
      <c r="D447" t="s">
        <v>15</v>
      </c>
      <c r="E447">
        <v>84</v>
      </c>
      <c r="F447">
        <v>13</v>
      </c>
      <c r="G447">
        <v>29726</v>
      </c>
      <c r="H447" t="s">
        <v>151</v>
      </c>
      <c r="I447">
        <v>26</v>
      </c>
      <c r="J447">
        <v>8</v>
      </c>
      <c r="K447">
        <v>7</v>
      </c>
      <c r="L447">
        <v>9</v>
      </c>
      <c r="M447">
        <v>23</v>
      </c>
      <c r="N447">
        <v>6</v>
      </c>
      <c r="O447">
        <v>6</v>
      </c>
      <c r="P447">
        <v>45</v>
      </c>
      <c r="Q447" t="s">
        <v>21</v>
      </c>
      <c r="R447" s="2" t="s">
        <v>21</v>
      </c>
      <c r="S447">
        <v>3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H447">
        <v>0</v>
      </c>
      <c r="AI447">
        <v>0</v>
      </c>
    </row>
    <row r="448" spans="2:35" x14ac:dyDescent="0.3">
      <c r="B448" s="1">
        <v>42220</v>
      </c>
      <c r="C448" s="5">
        <v>3</v>
      </c>
      <c r="D448" t="s">
        <v>15</v>
      </c>
      <c r="E448">
        <v>84</v>
      </c>
      <c r="F448">
        <v>13</v>
      </c>
      <c r="G448">
        <v>29726</v>
      </c>
      <c r="H448" t="s">
        <v>151</v>
      </c>
      <c r="I448">
        <v>26</v>
      </c>
      <c r="J448">
        <v>8</v>
      </c>
      <c r="K448">
        <v>7</v>
      </c>
      <c r="L448">
        <v>9</v>
      </c>
      <c r="M448">
        <v>23</v>
      </c>
      <c r="N448">
        <v>6</v>
      </c>
      <c r="O448">
        <v>7</v>
      </c>
      <c r="P448">
        <v>138</v>
      </c>
      <c r="Q448" t="s">
        <v>18</v>
      </c>
      <c r="R448" t="s">
        <v>18</v>
      </c>
      <c r="S448">
        <v>3</v>
      </c>
      <c r="T448" s="2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H448">
        <v>0</v>
      </c>
      <c r="AI448">
        <v>0</v>
      </c>
    </row>
    <row r="449" spans="2:35" x14ac:dyDescent="0.3">
      <c r="B449" s="1">
        <v>42220</v>
      </c>
      <c r="C449" s="5">
        <v>3</v>
      </c>
      <c r="D449" t="s">
        <v>15</v>
      </c>
      <c r="E449">
        <v>84</v>
      </c>
      <c r="F449">
        <v>13</v>
      </c>
      <c r="G449">
        <v>29726</v>
      </c>
      <c r="H449" t="s">
        <v>151</v>
      </c>
      <c r="I449">
        <v>26</v>
      </c>
      <c r="J449">
        <v>8</v>
      </c>
      <c r="K449">
        <v>7</v>
      </c>
      <c r="L449">
        <v>9</v>
      </c>
      <c r="M449">
        <v>23</v>
      </c>
      <c r="N449">
        <v>6</v>
      </c>
      <c r="O449">
        <v>8</v>
      </c>
      <c r="P449">
        <v>98</v>
      </c>
      <c r="Q449" t="s">
        <v>16</v>
      </c>
      <c r="R449" s="2" t="s">
        <v>150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H449">
        <v>0</v>
      </c>
      <c r="AI449">
        <v>0</v>
      </c>
    </row>
    <row r="450" spans="2:35" x14ac:dyDescent="0.3">
      <c r="B450" s="1">
        <v>42220</v>
      </c>
      <c r="C450" s="5">
        <v>3</v>
      </c>
      <c r="D450" t="s">
        <v>15</v>
      </c>
      <c r="E450">
        <v>84</v>
      </c>
      <c r="F450">
        <v>13</v>
      </c>
      <c r="G450">
        <v>29726</v>
      </c>
      <c r="H450" t="s">
        <v>151</v>
      </c>
      <c r="I450">
        <v>26</v>
      </c>
      <c r="J450">
        <v>8</v>
      </c>
      <c r="K450">
        <v>7</v>
      </c>
      <c r="L450">
        <v>9</v>
      </c>
      <c r="M450">
        <v>23</v>
      </c>
      <c r="N450">
        <v>6</v>
      </c>
      <c r="O450">
        <v>9</v>
      </c>
      <c r="P450">
        <v>72</v>
      </c>
      <c r="Q450" t="s">
        <v>22</v>
      </c>
      <c r="R450" t="s">
        <v>150</v>
      </c>
      <c r="S450">
        <v>4</v>
      </c>
      <c r="T450" s="2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H450">
        <v>0</v>
      </c>
      <c r="AI450">
        <v>0</v>
      </c>
    </row>
    <row r="451" spans="2:35" x14ac:dyDescent="0.3">
      <c r="B451" s="1">
        <v>42220</v>
      </c>
      <c r="C451" s="5">
        <v>3</v>
      </c>
      <c r="D451" t="s">
        <v>15</v>
      </c>
      <c r="E451">
        <v>84</v>
      </c>
      <c r="F451">
        <v>13</v>
      </c>
      <c r="G451">
        <v>29726</v>
      </c>
      <c r="H451" t="s">
        <v>151</v>
      </c>
      <c r="I451">
        <v>26</v>
      </c>
      <c r="J451">
        <v>8</v>
      </c>
      <c r="K451">
        <v>7</v>
      </c>
      <c r="L451">
        <v>9</v>
      </c>
      <c r="M451">
        <v>23</v>
      </c>
      <c r="N451">
        <v>6</v>
      </c>
      <c r="O451">
        <v>10</v>
      </c>
      <c r="P451">
        <v>130</v>
      </c>
      <c r="Q451" t="s">
        <v>80</v>
      </c>
      <c r="R451" s="2" t="s">
        <v>17</v>
      </c>
      <c r="S451">
        <v>4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B451" t="s">
        <v>81</v>
      </c>
      <c r="AF451" t="s">
        <v>39</v>
      </c>
      <c r="AG451" t="s">
        <v>305</v>
      </c>
      <c r="AH451">
        <v>1</v>
      </c>
      <c r="AI451">
        <v>1</v>
      </c>
    </row>
    <row r="452" spans="2:35" x14ac:dyDescent="0.3">
      <c r="B452" s="1">
        <v>42220</v>
      </c>
      <c r="C452" s="5">
        <v>3</v>
      </c>
      <c r="D452" t="s">
        <v>15</v>
      </c>
      <c r="E452">
        <v>84</v>
      </c>
      <c r="F452">
        <v>13</v>
      </c>
      <c r="G452">
        <v>29726</v>
      </c>
      <c r="H452" t="s">
        <v>151</v>
      </c>
      <c r="I452">
        <v>26</v>
      </c>
      <c r="J452">
        <v>8</v>
      </c>
      <c r="K452">
        <v>7</v>
      </c>
      <c r="L452">
        <v>9</v>
      </c>
      <c r="M452">
        <v>23</v>
      </c>
      <c r="N452">
        <v>6</v>
      </c>
      <c r="O452">
        <v>11</v>
      </c>
      <c r="P452">
        <v>100</v>
      </c>
      <c r="Q452" t="s">
        <v>19</v>
      </c>
      <c r="R452" t="s">
        <v>19</v>
      </c>
      <c r="S452">
        <v>3</v>
      </c>
      <c r="T452" s="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B452" t="s">
        <v>82</v>
      </c>
      <c r="AF452" t="s">
        <v>39</v>
      </c>
      <c r="AG452" t="s">
        <v>303</v>
      </c>
      <c r="AH452">
        <v>1</v>
      </c>
      <c r="AI452">
        <v>1</v>
      </c>
    </row>
    <row r="453" spans="2:35" x14ac:dyDescent="0.3">
      <c r="B453" s="1">
        <v>42220</v>
      </c>
      <c r="C453" s="5">
        <v>3</v>
      </c>
      <c r="D453" t="s">
        <v>15</v>
      </c>
      <c r="E453">
        <v>84</v>
      </c>
      <c r="F453">
        <v>13</v>
      </c>
      <c r="G453">
        <v>29726</v>
      </c>
      <c r="H453" t="s">
        <v>151</v>
      </c>
      <c r="I453">
        <v>26</v>
      </c>
      <c r="J453">
        <v>8</v>
      </c>
      <c r="K453">
        <v>7</v>
      </c>
      <c r="L453">
        <v>9</v>
      </c>
      <c r="M453">
        <v>23</v>
      </c>
      <c r="N453">
        <v>6</v>
      </c>
      <c r="O453">
        <v>12</v>
      </c>
      <c r="P453">
        <v>93</v>
      </c>
      <c r="Q453" t="s">
        <v>16</v>
      </c>
      <c r="R453" s="2" t="s">
        <v>150</v>
      </c>
      <c r="S453">
        <v>4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H453">
        <v>0</v>
      </c>
      <c r="AI453">
        <v>0</v>
      </c>
    </row>
    <row r="454" spans="2:35" x14ac:dyDescent="0.3">
      <c r="B454" s="1">
        <v>42220</v>
      </c>
      <c r="C454" s="5">
        <v>3</v>
      </c>
      <c r="D454" t="s">
        <v>15</v>
      </c>
      <c r="E454">
        <v>84</v>
      </c>
      <c r="F454">
        <v>13</v>
      </c>
      <c r="G454">
        <v>29726</v>
      </c>
      <c r="H454" t="s">
        <v>151</v>
      </c>
      <c r="I454">
        <v>26</v>
      </c>
      <c r="J454">
        <v>8</v>
      </c>
      <c r="K454">
        <v>7</v>
      </c>
      <c r="L454">
        <v>9</v>
      </c>
      <c r="M454">
        <v>23</v>
      </c>
      <c r="N454">
        <v>6</v>
      </c>
      <c r="O454">
        <v>13</v>
      </c>
      <c r="P454">
        <v>58</v>
      </c>
      <c r="Q454" t="s">
        <v>16</v>
      </c>
      <c r="R454" t="s">
        <v>150</v>
      </c>
      <c r="S454">
        <v>3</v>
      </c>
      <c r="T454" s="2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H454">
        <v>0</v>
      </c>
      <c r="AI454">
        <v>0</v>
      </c>
    </row>
    <row r="455" spans="2:35" x14ac:dyDescent="0.3">
      <c r="B455" s="1">
        <v>42220</v>
      </c>
      <c r="C455" s="5">
        <v>3</v>
      </c>
      <c r="D455" t="s">
        <v>15</v>
      </c>
      <c r="E455">
        <v>84</v>
      </c>
      <c r="F455">
        <v>13</v>
      </c>
      <c r="G455">
        <v>29726</v>
      </c>
      <c r="H455" t="s">
        <v>151</v>
      </c>
      <c r="I455">
        <v>26</v>
      </c>
      <c r="J455">
        <v>8</v>
      </c>
      <c r="K455">
        <v>7</v>
      </c>
      <c r="L455">
        <v>9</v>
      </c>
      <c r="M455">
        <v>23</v>
      </c>
      <c r="N455">
        <v>6</v>
      </c>
      <c r="O455">
        <v>14</v>
      </c>
      <c r="P455">
        <v>98</v>
      </c>
      <c r="Q455" t="s">
        <v>16</v>
      </c>
      <c r="R455" s="2" t="s">
        <v>150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B455" t="s">
        <v>83</v>
      </c>
      <c r="AF455" t="s">
        <v>39</v>
      </c>
      <c r="AG455" t="s">
        <v>303</v>
      </c>
      <c r="AH455">
        <v>1</v>
      </c>
      <c r="AI455">
        <v>1</v>
      </c>
    </row>
    <row r="456" spans="2:35" x14ac:dyDescent="0.3">
      <c r="B456" s="1">
        <v>42220</v>
      </c>
      <c r="C456" s="5">
        <v>3</v>
      </c>
      <c r="D456" t="s">
        <v>15</v>
      </c>
      <c r="E456">
        <v>84</v>
      </c>
      <c r="F456">
        <v>13</v>
      </c>
      <c r="G456">
        <v>29726</v>
      </c>
      <c r="H456" t="s">
        <v>151</v>
      </c>
      <c r="I456">
        <v>26</v>
      </c>
      <c r="J456">
        <v>8</v>
      </c>
      <c r="K456">
        <v>7</v>
      </c>
      <c r="L456">
        <v>9</v>
      </c>
      <c r="M456">
        <v>23</v>
      </c>
      <c r="N456">
        <v>6</v>
      </c>
      <c r="O456">
        <v>15</v>
      </c>
      <c r="P456">
        <v>89</v>
      </c>
      <c r="Q456" t="s">
        <v>16</v>
      </c>
      <c r="R456" t="s">
        <v>150</v>
      </c>
      <c r="S456">
        <v>3</v>
      </c>
      <c r="T456" s="2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H456">
        <v>0</v>
      </c>
      <c r="AI456">
        <v>0</v>
      </c>
    </row>
    <row r="457" spans="2:35" x14ac:dyDescent="0.3">
      <c r="B457" s="1">
        <v>42220</v>
      </c>
      <c r="C457" s="5">
        <v>3</v>
      </c>
      <c r="D457" t="s">
        <v>15</v>
      </c>
      <c r="E457">
        <v>84</v>
      </c>
      <c r="F457">
        <v>13</v>
      </c>
      <c r="G457">
        <v>29726</v>
      </c>
      <c r="H457" t="s">
        <v>151</v>
      </c>
      <c r="I457">
        <v>26</v>
      </c>
      <c r="J457">
        <v>8</v>
      </c>
      <c r="K457">
        <v>7</v>
      </c>
      <c r="L457">
        <v>9</v>
      </c>
      <c r="M457">
        <v>23</v>
      </c>
      <c r="N457">
        <v>6</v>
      </c>
      <c r="O457">
        <v>16</v>
      </c>
      <c r="P457">
        <v>90</v>
      </c>
      <c r="Q457" t="s">
        <v>84</v>
      </c>
      <c r="R457" s="2" t="s">
        <v>17</v>
      </c>
      <c r="S457">
        <v>4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H457">
        <v>0</v>
      </c>
      <c r="AI457">
        <v>0</v>
      </c>
    </row>
    <row r="458" spans="2:35" x14ac:dyDescent="0.3">
      <c r="B458" s="1">
        <v>42220</v>
      </c>
      <c r="C458" s="5">
        <v>3</v>
      </c>
      <c r="D458" t="s">
        <v>15</v>
      </c>
      <c r="E458">
        <v>84</v>
      </c>
      <c r="F458">
        <v>13</v>
      </c>
      <c r="G458">
        <v>29726</v>
      </c>
      <c r="H458" t="s">
        <v>151</v>
      </c>
      <c r="I458">
        <v>26</v>
      </c>
      <c r="J458">
        <v>8</v>
      </c>
      <c r="K458">
        <v>7</v>
      </c>
      <c r="L458">
        <v>9</v>
      </c>
      <c r="M458">
        <v>23</v>
      </c>
      <c r="N458">
        <v>6</v>
      </c>
      <c r="O458">
        <v>17</v>
      </c>
      <c r="P458">
        <v>98</v>
      </c>
      <c r="Q458" t="s">
        <v>22</v>
      </c>
      <c r="R458" t="s">
        <v>150</v>
      </c>
      <c r="S458">
        <v>2</v>
      </c>
      <c r="T458" s="2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B458" t="s">
        <v>85</v>
      </c>
      <c r="AF458" t="s">
        <v>39</v>
      </c>
      <c r="AG458" t="s">
        <v>303</v>
      </c>
      <c r="AH458">
        <v>1</v>
      </c>
      <c r="AI458">
        <v>1</v>
      </c>
    </row>
    <row r="459" spans="2:35" x14ac:dyDescent="0.3">
      <c r="B459" s="1">
        <v>42220</v>
      </c>
      <c r="C459" s="5">
        <v>3</v>
      </c>
      <c r="D459" t="s">
        <v>15</v>
      </c>
      <c r="E459">
        <v>84</v>
      </c>
      <c r="F459">
        <v>13</v>
      </c>
      <c r="G459">
        <v>29726</v>
      </c>
      <c r="H459" t="s">
        <v>151</v>
      </c>
      <c r="I459">
        <v>26</v>
      </c>
      <c r="J459">
        <v>8</v>
      </c>
      <c r="K459">
        <v>7</v>
      </c>
      <c r="L459">
        <v>9</v>
      </c>
      <c r="M459">
        <v>23</v>
      </c>
      <c r="N459">
        <v>6</v>
      </c>
      <c r="O459">
        <v>18</v>
      </c>
      <c r="P459">
        <v>133</v>
      </c>
      <c r="Q459" s="2" t="s">
        <v>17</v>
      </c>
      <c r="R459" s="2" t="s">
        <v>17</v>
      </c>
      <c r="S459">
        <v>4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B459" t="s">
        <v>86</v>
      </c>
      <c r="AF459" t="s">
        <v>39</v>
      </c>
      <c r="AG459" t="s">
        <v>302</v>
      </c>
      <c r="AH459">
        <v>1</v>
      </c>
      <c r="AI459">
        <v>1</v>
      </c>
    </row>
    <row r="460" spans="2:35" x14ac:dyDescent="0.3">
      <c r="B460" s="1">
        <v>42220</v>
      </c>
      <c r="C460" s="5">
        <v>3</v>
      </c>
      <c r="D460" t="s">
        <v>15</v>
      </c>
      <c r="E460">
        <v>84</v>
      </c>
      <c r="F460">
        <v>13</v>
      </c>
      <c r="G460">
        <v>29726</v>
      </c>
      <c r="H460" t="s">
        <v>151</v>
      </c>
      <c r="I460">
        <v>26</v>
      </c>
      <c r="J460">
        <v>8</v>
      </c>
      <c r="K460">
        <v>7</v>
      </c>
      <c r="L460">
        <v>9</v>
      </c>
      <c r="M460">
        <v>23</v>
      </c>
      <c r="N460">
        <v>6</v>
      </c>
      <c r="O460">
        <v>19</v>
      </c>
      <c r="P460">
        <v>76</v>
      </c>
      <c r="Q460" t="s">
        <v>16</v>
      </c>
      <c r="R460" t="s">
        <v>150</v>
      </c>
      <c r="S460">
        <v>3</v>
      </c>
      <c r="T460" s="2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H460">
        <v>0</v>
      </c>
      <c r="AI460">
        <v>0</v>
      </c>
    </row>
    <row r="461" spans="2:35" x14ac:dyDescent="0.3">
      <c r="B461" s="1">
        <v>42220</v>
      </c>
      <c r="C461" s="5">
        <v>3</v>
      </c>
      <c r="D461" t="s">
        <v>15</v>
      </c>
      <c r="E461">
        <v>84</v>
      </c>
      <c r="F461">
        <v>13</v>
      </c>
      <c r="G461">
        <v>29726</v>
      </c>
      <c r="H461" t="s">
        <v>151</v>
      </c>
      <c r="I461">
        <v>26</v>
      </c>
      <c r="J461">
        <v>8</v>
      </c>
      <c r="K461">
        <v>7</v>
      </c>
      <c r="L461">
        <v>9</v>
      </c>
      <c r="M461">
        <v>23</v>
      </c>
      <c r="N461">
        <v>6</v>
      </c>
      <c r="O461">
        <v>20</v>
      </c>
      <c r="P461">
        <v>101</v>
      </c>
      <c r="Q461" t="s">
        <v>16</v>
      </c>
      <c r="R461" s="2" t="s">
        <v>150</v>
      </c>
      <c r="S461">
        <v>3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B461" t="s">
        <v>83</v>
      </c>
      <c r="AF461" t="s">
        <v>39</v>
      </c>
      <c r="AG461" t="s">
        <v>303</v>
      </c>
      <c r="AH461">
        <v>1</v>
      </c>
      <c r="AI461">
        <v>1</v>
      </c>
    </row>
    <row r="462" spans="2:35" x14ac:dyDescent="0.3">
      <c r="B462" s="1">
        <v>42220</v>
      </c>
      <c r="C462" s="5">
        <v>3</v>
      </c>
      <c r="D462" t="s">
        <v>15</v>
      </c>
      <c r="E462">
        <v>92</v>
      </c>
      <c r="F462">
        <v>14</v>
      </c>
      <c r="G462">
        <v>28297</v>
      </c>
      <c r="H462" t="s">
        <v>150</v>
      </c>
      <c r="I462">
        <v>26</v>
      </c>
      <c r="J462">
        <v>2</v>
      </c>
      <c r="K462">
        <v>3</v>
      </c>
      <c r="L462">
        <v>15</v>
      </c>
      <c r="M462">
        <v>85</v>
      </c>
      <c r="N462">
        <v>10</v>
      </c>
      <c r="O462">
        <v>1</v>
      </c>
      <c r="P462">
        <v>71</v>
      </c>
      <c r="Q462" t="s">
        <v>16</v>
      </c>
      <c r="R462" t="s">
        <v>150</v>
      </c>
      <c r="S462" s="2">
        <v>3</v>
      </c>
      <c r="T462" s="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H462">
        <v>0</v>
      </c>
      <c r="AI462">
        <v>0</v>
      </c>
    </row>
    <row r="463" spans="2:35" x14ac:dyDescent="0.3">
      <c r="B463" s="1">
        <v>42220</v>
      </c>
      <c r="C463" s="5">
        <v>3</v>
      </c>
      <c r="D463" t="s">
        <v>15</v>
      </c>
      <c r="E463">
        <v>92</v>
      </c>
      <c r="F463">
        <v>14</v>
      </c>
      <c r="G463">
        <v>28297</v>
      </c>
      <c r="H463" t="s">
        <v>150</v>
      </c>
      <c r="I463">
        <v>26</v>
      </c>
      <c r="J463">
        <v>2</v>
      </c>
      <c r="K463">
        <v>3</v>
      </c>
      <c r="L463">
        <v>15</v>
      </c>
      <c r="M463">
        <v>85</v>
      </c>
      <c r="N463">
        <v>10</v>
      </c>
      <c r="O463">
        <v>2</v>
      </c>
      <c r="P463" s="2">
        <v>53</v>
      </c>
      <c r="Q463" t="s">
        <v>21</v>
      </c>
      <c r="R463" s="2" t="s">
        <v>21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H463">
        <v>0</v>
      </c>
      <c r="AI463">
        <v>0</v>
      </c>
    </row>
    <row r="464" spans="2:35" x14ac:dyDescent="0.3">
      <c r="B464" s="1">
        <v>42220</v>
      </c>
      <c r="C464" s="5">
        <v>3</v>
      </c>
      <c r="D464" t="s">
        <v>15</v>
      </c>
      <c r="E464">
        <v>92</v>
      </c>
      <c r="F464">
        <v>14</v>
      </c>
      <c r="G464">
        <v>28297</v>
      </c>
      <c r="H464" t="s">
        <v>150</v>
      </c>
      <c r="I464">
        <v>26</v>
      </c>
      <c r="J464">
        <v>2</v>
      </c>
      <c r="K464">
        <v>3</v>
      </c>
      <c r="L464">
        <v>15</v>
      </c>
      <c r="M464">
        <v>85</v>
      </c>
      <c r="N464">
        <v>10</v>
      </c>
      <c r="O464">
        <v>3</v>
      </c>
      <c r="P464">
        <v>77</v>
      </c>
      <c r="Q464" t="s">
        <v>16</v>
      </c>
      <c r="R464" t="s">
        <v>150</v>
      </c>
      <c r="S464">
        <v>3</v>
      </c>
      <c r="T464" s="2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H464">
        <v>0</v>
      </c>
      <c r="AI464">
        <v>0</v>
      </c>
    </row>
    <row r="465" spans="2:35" x14ac:dyDescent="0.3">
      <c r="B465" s="1">
        <v>42220</v>
      </c>
      <c r="C465" s="5">
        <v>3</v>
      </c>
      <c r="D465" t="s">
        <v>15</v>
      </c>
      <c r="E465">
        <v>92</v>
      </c>
      <c r="F465">
        <v>14</v>
      </c>
      <c r="G465">
        <v>28297</v>
      </c>
      <c r="H465" t="s">
        <v>150</v>
      </c>
      <c r="I465">
        <v>26</v>
      </c>
      <c r="J465">
        <v>2</v>
      </c>
      <c r="K465">
        <v>3</v>
      </c>
      <c r="L465">
        <v>15</v>
      </c>
      <c r="M465">
        <v>85</v>
      </c>
      <c r="N465">
        <v>10</v>
      </c>
      <c r="O465">
        <v>4</v>
      </c>
      <c r="P465">
        <v>61</v>
      </c>
      <c r="Q465" t="s">
        <v>21</v>
      </c>
      <c r="R465" s="2" t="s">
        <v>21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H465">
        <v>0</v>
      </c>
      <c r="AI465">
        <v>0</v>
      </c>
    </row>
    <row r="466" spans="2:35" x14ac:dyDescent="0.3">
      <c r="B466" s="1">
        <v>42220</v>
      </c>
      <c r="C466" s="5">
        <v>3</v>
      </c>
      <c r="D466" t="s">
        <v>15</v>
      </c>
      <c r="E466">
        <v>92</v>
      </c>
      <c r="F466">
        <v>14</v>
      </c>
      <c r="G466">
        <v>28297</v>
      </c>
      <c r="H466" t="s">
        <v>150</v>
      </c>
      <c r="I466">
        <v>26</v>
      </c>
      <c r="J466">
        <v>2</v>
      </c>
      <c r="K466">
        <v>3</v>
      </c>
      <c r="L466">
        <v>15</v>
      </c>
      <c r="M466">
        <v>85</v>
      </c>
      <c r="N466">
        <v>10</v>
      </c>
      <c r="O466">
        <v>5</v>
      </c>
      <c r="P466">
        <v>62</v>
      </c>
      <c r="Q466" t="s">
        <v>16</v>
      </c>
      <c r="R466" t="s">
        <v>150</v>
      </c>
      <c r="S466">
        <v>3</v>
      </c>
      <c r="T466" s="2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H466">
        <v>0</v>
      </c>
      <c r="AI466">
        <v>0</v>
      </c>
    </row>
    <row r="467" spans="2:35" x14ac:dyDescent="0.3">
      <c r="B467" s="1">
        <v>42220</v>
      </c>
      <c r="C467" s="5">
        <v>3</v>
      </c>
      <c r="D467" t="s">
        <v>15</v>
      </c>
      <c r="E467">
        <v>92</v>
      </c>
      <c r="F467">
        <v>14</v>
      </c>
      <c r="G467">
        <v>28297</v>
      </c>
      <c r="H467" t="s">
        <v>150</v>
      </c>
      <c r="I467">
        <v>26</v>
      </c>
      <c r="J467">
        <v>2</v>
      </c>
      <c r="K467">
        <v>3</v>
      </c>
      <c r="L467">
        <v>15</v>
      </c>
      <c r="M467">
        <v>85</v>
      </c>
      <c r="N467">
        <v>10</v>
      </c>
      <c r="O467">
        <v>6</v>
      </c>
      <c r="P467">
        <v>69</v>
      </c>
      <c r="Q467" t="s">
        <v>22</v>
      </c>
      <c r="R467" s="2" t="s">
        <v>150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H467">
        <v>0</v>
      </c>
      <c r="AI467">
        <v>0</v>
      </c>
    </row>
    <row r="468" spans="2:35" x14ac:dyDescent="0.3">
      <c r="B468" s="1">
        <v>42220</v>
      </c>
      <c r="C468" s="5">
        <v>3</v>
      </c>
      <c r="D468" t="s">
        <v>15</v>
      </c>
      <c r="E468">
        <v>92</v>
      </c>
      <c r="F468">
        <v>14</v>
      </c>
      <c r="G468">
        <v>28297</v>
      </c>
      <c r="H468" t="s">
        <v>150</v>
      </c>
      <c r="I468">
        <v>26</v>
      </c>
      <c r="J468">
        <v>2</v>
      </c>
      <c r="K468">
        <v>3</v>
      </c>
      <c r="L468">
        <v>15</v>
      </c>
      <c r="M468">
        <v>85</v>
      </c>
      <c r="N468">
        <v>10</v>
      </c>
      <c r="O468">
        <v>7</v>
      </c>
      <c r="P468">
        <v>60</v>
      </c>
      <c r="Q468" t="s">
        <v>21</v>
      </c>
      <c r="R468" t="s">
        <v>21</v>
      </c>
      <c r="S468">
        <v>3</v>
      </c>
      <c r="T468" s="2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H468">
        <v>0</v>
      </c>
      <c r="AI468">
        <v>0</v>
      </c>
    </row>
    <row r="469" spans="2:35" x14ac:dyDescent="0.3">
      <c r="B469" s="1">
        <v>42220</v>
      </c>
      <c r="C469" s="5">
        <v>3</v>
      </c>
      <c r="D469" t="s">
        <v>15</v>
      </c>
      <c r="E469">
        <v>92</v>
      </c>
      <c r="F469">
        <v>14</v>
      </c>
      <c r="G469">
        <v>28297</v>
      </c>
      <c r="H469" t="s">
        <v>150</v>
      </c>
      <c r="I469">
        <v>26</v>
      </c>
      <c r="J469">
        <v>2</v>
      </c>
      <c r="K469">
        <v>3</v>
      </c>
      <c r="L469">
        <v>15</v>
      </c>
      <c r="M469">
        <v>85</v>
      </c>
      <c r="N469">
        <v>10</v>
      </c>
      <c r="O469">
        <v>8</v>
      </c>
      <c r="P469">
        <v>75</v>
      </c>
      <c r="Q469" t="s">
        <v>16</v>
      </c>
      <c r="R469" s="2" t="s">
        <v>150</v>
      </c>
      <c r="S469">
        <v>3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B469" t="s">
        <v>48</v>
      </c>
      <c r="AH469">
        <v>0</v>
      </c>
      <c r="AI469">
        <v>0</v>
      </c>
    </row>
    <row r="470" spans="2:35" x14ac:dyDescent="0.3">
      <c r="B470" s="1">
        <v>42220</v>
      </c>
      <c r="C470" s="5">
        <v>3</v>
      </c>
      <c r="D470" t="s">
        <v>15</v>
      </c>
      <c r="E470">
        <v>92</v>
      </c>
      <c r="F470">
        <v>14</v>
      </c>
      <c r="G470">
        <v>28297</v>
      </c>
      <c r="H470" t="s">
        <v>150</v>
      </c>
      <c r="I470">
        <v>26</v>
      </c>
      <c r="J470">
        <v>2</v>
      </c>
      <c r="K470">
        <v>3</v>
      </c>
      <c r="L470">
        <v>15</v>
      </c>
      <c r="M470">
        <v>85</v>
      </c>
      <c r="N470">
        <v>10</v>
      </c>
      <c r="O470">
        <v>9</v>
      </c>
      <c r="P470">
        <v>97</v>
      </c>
      <c r="Q470" t="s">
        <v>16</v>
      </c>
      <c r="R470" t="s">
        <v>150</v>
      </c>
      <c r="S470">
        <v>3</v>
      </c>
      <c r="T470" s="2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H470">
        <v>0</v>
      </c>
      <c r="AI470">
        <v>0</v>
      </c>
    </row>
    <row r="471" spans="2:35" x14ac:dyDescent="0.3">
      <c r="B471" s="1">
        <v>42220</v>
      </c>
      <c r="C471" s="5">
        <v>3</v>
      </c>
      <c r="D471" t="s">
        <v>15</v>
      </c>
      <c r="E471">
        <v>92</v>
      </c>
      <c r="F471">
        <v>14</v>
      </c>
      <c r="G471">
        <v>28297</v>
      </c>
      <c r="H471" t="s">
        <v>150</v>
      </c>
      <c r="I471">
        <v>26</v>
      </c>
      <c r="J471">
        <v>2</v>
      </c>
      <c r="K471">
        <v>3</v>
      </c>
      <c r="L471">
        <v>15</v>
      </c>
      <c r="M471">
        <v>85</v>
      </c>
      <c r="N471">
        <v>10</v>
      </c>
      <c r="O471">
        <v>10</v>
      </c>
      <c r="P471">
        <v>65</v>
      </c>
      <c r="Q471" t="s">
        <v>16</v>
      </c>
      <c r="R471" s="2" t="s">
        <v>150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H471">
        <v>0</v>
      </c>
      <c r="AI471">
        <v>0</v>
      </c>
    </row>
    <row r="472" spans="2:35" x14ac:dyDescent="0.3">
      <c r="B472" s="1">
        <v>42220</v>
      </c>
      <c r="C472" s="5">
        <v>3</v>
      </c>
      <c r="D472" t="s">
        <v>15</v>
      </c>
      <c r="E472">
        <v>92</v>
      </c>
      <c r="F472">
        <v>14</v>
      </c>
      <c r="G472">
        <v>28297</v>
      </c>
      <c r="H472" t="s">
        <v>150</v>
      </c>
      <c r="I472">
        <v>26</v>
      </c>
      <c r="J472">
        <v>2</v>
      </c>
      <c r="K472">
        <v>3</v>
      </c>
      <c r="L472">
        <v>15</v>
      </c>
      <c r="M472">
        <v>85</v>
      </c>
      <c r="N472">
        <v>10</v>
      </c>
      <c r="O472">
        <v>11</v>
      </c>
      <c r="P472">
        <v>92</v>
      </c>
      <c r="Q472" t="s">
        <v>22</v>
      </c>
      <c r="R472" t="s">
        <v>150</v>
      </c>
      <c r="S472">
        <v>3</v>
      </c>
      <c r="T472" s="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H472">
        <v>0</v>
      </c>
      <c r="AI472">
        <v>0</v>
      </c>
    </row>
    <row r="473" spans="2:35" x14ac:dyDescent="0.3">
      <c r="B473" s="1">
        <v>42220</v>
      </c>
      <c r="C473" s="5">
        <v>3</v>
      </c>
      <c r="D473" t="s">
        <v>15</v>
      </c>
      <c r="E473">
        <v>92</v>
      </c>
      <c r="F473">
        <v>14</v>
      </c>
      <c r="G473">
        <v>28297</v>
      </c>
      <c r="H473" t="s">
        <v>150</v>
      </c>
      <c r="I473">
        <v>26</v>
      </c>
      <c r="J473">
        <v>2</v>
      </c>
      <c r="K473">
        <v>3</v>
      </c>
      <c r="L473">
        <v>15</v>
      </c>
      <c r="M473">
        <v>85</v>
      </c>
      <c r="N473">
        <v>10</v>
      </c>
      <c r="O473">
        <v>12</v>
      </c>
      <c r="P473">
        <v>52</v>
      </c>
      <c r="Q473" t="s">
        <v>16</v>
      </c>
      <c r="R473" t="s">
        <v>150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H473">
        <v>0</v>
      </c>
      <c r="AI473">
        <v>0</v>
      </c>
    </row>
    <row r="474" spans="2:35" x14ac:dyDescent="0.3">
      <c r="B474" s="1">
        <v>42220</v>
      </c>
      <c r="C474" s="5">
        <v>3</v>
      </c>
      <c r="D474" t="s">
        <v>15</v>
      </c>
      <c r="E474">
        <v>92</v>
      </c>
      <c r="F474">
        <v>14</v>
      </c>
      <c r="G474">
        <v>28297</v>
      </c>
      <c r="H474" t="s">
        <v>150</v>
      </c>
      <c r="I474">
        <v>26</v>
      </c>
      <c r="J474">
        <v>2</v>
      </c>
      <c r="K474">
        <v>3</v>
      </c>
      <c r="L474">
        <v>15</v>
      </c>
      <c r="M474">
        <v>85</v>
      </c>
      <c r="N474">
        <v>10</v>
      </c>
      <c r="O474">
        <v>13</v>
      </c>
      <c r="P474">
        <v>92</v>
      </c>
      <c r="Q474" t="s">
        <v>16</v>
      </c>
      <c r="R474" s="2" t="s">
        <v>150</v>
      </c>
      <c r="S474">
        <v>3</v>
      </c>
      <c r="T474" s="2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H474">
        <v>0</v>
      </c>
      <c r="AI474">
        <v>0</v>
      </c>
    </row>
    <row r="475" spans="2:35" x14ac:dyDescent="0.3">
      <c r="B475" s="1">
        <v>42220</v>
      </c>
      <c r="C475" s="5">
        <v>3</v>
      </c>
      <c r="D475" t="s">
        <v>15</v>
      </c>
      <c r="E475">
        <v>92</v>
      </c>
      <c r="F475">
        <v>14</v>
      </c>
      <c r="G475">
        <v>28297</v>
      </c>
      <c r="H475" t="s">
        <v>150</v>
      </c>
      <c r="I475">
        <v>26</v>
      </c>
      <c r="J475">
        <v>2</v>
      </c>
      <c r="K475">
        <v>3</v>
      </c>
      <c r="L475">
        <v>15</v>
      </c>
      <c r="M475">
        <v>85</v>
      </c>
      <c r="N475">
        <v>10</v>
      </c>
      <c r="O475">
        <v>14</v>
      </c>
      <c r="P475">
        <v>51</v>
      </c>
      <c r="Q475" t="s">
        <v>21</v>
      </c>
      <c r="R475" t="s">
        <v>21</v>
      </c>
      <c r="S475">
        <v>3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H475">
        <v>0</v>
      </c>
      <c r="AI475">
        <v>0</v>
      </c>
    </row>
    <row r="476" spans="2:35" x14ac:dyDescent="0.3">
      <c r="B476" s="1">
        <v>42220</v>
      </c>
      <c r="C476" s="5">
        <v>3</v>
      </c>
      <c r="D476" t="s">
        <v>15</v>
      </c>
      <c r="E476">
        <v>92</v>
      </c>
      <c r="F476">
        <v>14</v>
      </c>
      <c r="G476">
        <v>28297</v>
      </c>
      <c r="H476" t="s">
        <v>150</v>
      </c>
      <c r="I476">
        <v>26</v>
      </c>
      <c r="J476">
        <v>2</v>
      </c>
      <c r="K476">
        <v>3</v>
      </c>
      <c r="L476">
        <v>15</v>
      </c>
      <c r="M476">
        <v>85</v>
      </c>
      <c r="N476">
        <v>10</v>
      </c>
      <c r="O476">
        <v>15</v>
      </c>
      <c r="P476">
        <v>73</v>
      </c>
      <c r="Q476" t="s">
        <v>16</v>
      </c>
      <c r="R476" t="s">
        <v>150</v>
      </c>
      <c r="S476">
        <v>3</v>
      </c>
      <c r="T476" s="2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H476">
        <v>0</v>
      </c>
      <c r="AI476">
        <v>0</v>
      </c>
    </row>
    <row r="477" spans="2:35" x14ac:dyDescent="0.3">
      <c r="B477" s="1">
        <v>42220</v>
      </c>
      <c r="C477" s="5">
        <v>3</v>
      </c>
      <c r="D477" t="s">
        <v>15</v>
      </c>
      <c r="E477">
        <v>92</v>
      </c>
      <c r="F477">
        <v>14</v>
      </c>
      <c r="G477">
        <v>28297</v>
      </c>
      <c r="H477" t="s">
        <v>150</v>
      </c>
      <c r="I477">
        <v>26</v>
      </c>
      <c r="J477">
        <v>2</v>
      </c>
      <c r="K477">
        <v>3</v>
      </c>
      <c r="L477">
        <v>15</v>
      </c>
      <c r="M477">
        <v>85</v>
      </c>
      <c r="N477">
        <v>10</v>
      </c>
      <c r="O477">
        <v>16</v>
      </c>
      <c r="P477">
        <v>105</v>
      </c>
      <c r="Q477" t="s">
        <v>16</v>
      </c>
      <c r="R477" t="s">
        <v>150</v>
      </c>
      <c r="S477">
        <v>3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B477" s="4" t="s">
        <v>70</v>
      </c>
      <c r="AH477">
        <v>0</v>
      </c>
      <c r="AI477">
        <v>0</v>
      </c>
    </row>
    <row r="478" spans="2:35" x14ac:dyDescent="0.3">
      <c r="B478" s="1">
        <v>42220</v>
      </c>
      <c r="C478" s="5">
        <v>3</v>
      </c>
      <c r="D478" t="s">
        <v>15</v>
      </c>
      <c r="E478">
        <v>92</v>
      </c>
      <c r="F478">
        <v>14</v>
      </c>
      <c r="G478">
        <v>28297</v>
      </c>
      <c r="H478" t="s">
        <v>150</v>
      </c>
      <c r="I478">
        <v>26</v>
      </c>
      <c r="J478">
        <v>2</v>
      </c>
      <c r="K478">
        <v>3</v>
      </c>
      <c r="L478">
        <v>15</v>
      </c>
      <c r="M478">
        <v>85</v>
      </c>
      <c r="N478">
        <v>10</v>
      </c>
      <c r="O478">
        <v>17</v>
      </c>
      <c r="P478">
        <v>117</v>
      </c>
      <c r="Q478" t="s">
        <v>18</v>
      </c>
      <c r="R478" t="s">
        <v>18</v>
      </c>
      <c r="S478">
        <v>3</v>
      </c>
      <c r="T478" s="2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H478">
        <v>0</v>
      </c>
      <c r="AI478">
        <v>0</v>
      </c>
    </row>
    <row r="479" spans="2:35" x14ac:dyDescent="0.3">
      <c r="B479" s="1">
        <v>42220</v>
      </c>
      <c r="C479" s="5">
        <v>3</v>
      </c>
      <c r="D479" t="s">
        <v>15</v>
      </c>
      <c r="E479">
        <v>92</v>
      </c>
      <c r="F479">
        <v>14</v>
      </c>
      <c r="G479">
        <v>28297</v>
      </c>
      <c r="H479" t="s">
        <v>150</v>
      </c>
      <c r="I479">
        <v>26</v>
      </c>
      <c r="J479">
        <v>2</v>
      </c>
      <c r="K479">
        <v>3</v>
      </c>
      <c r="L479">
        <v>15</v>
      </c>
      <c r="M479">
        <v>85</v>
      </c>
      <c r="N479">
        <v>10</v>
      </c>
      <c r="O479">
        <v>18</v>
      </c>
      <c r="P479">
        <v>119</v>
      </c>
      <c r="Q479" s="2" t="s">
        <v>16</v>
      </c>
      <c r="R479" s="2" t="s">
        <v>150</v>
      </c>
      <c r="S479">
        <v>3</v>
      </c>
      <c r="T479">
        <v>0</v>
      </c>
      <c r="U479">
        <v>2</v>
      </c>
      <c r="V479">
        <v>1</v>
      </c>
      <c r="W479">
        <v>0</v>
      </c>
      <c r="X479">
        <v>0</v>
      </c>
      <c r="Y479">
        <v>0</v>
      </c>
      <c r="Z479">
        <v>0</v>
      </c>
      <c r="AB479" t="s">
        <v>87</v>
      </c>
      <c r="AF479" t="s">
        <v>39</v>
      </c>
      <c r="AG479" t="s">
        <v>303</v>
      </c>
      <c r="AH479">
        <v>1</v>
      </c>
      <c r="AI479">
        <v>1</v>
      </c>
    </row>
    <row r="480" spans="2:35" x14ac:dyDescent="0.3">
      <c r="B480" s="1">
        <v>42220</v>
      </c>
      <c r="C480" s="5">
        <v>3</v>
      </c>
      <c r="D480" t="s">
        <v>15</v>
      </c>
      <c r="E480">
        <v>92</v>
      </c>
      <c r="F480">
        <v>14</v>
      </c>
      <c r="G480">
        <v>28297</v>
      </c>
      <c r="H480" t="s">
        <v>150</v>
      </c>
      <c r="I480">
        <v>26</v>
      </c>
      <c r="J480">
        <v>2</v>
      </c>
      <c r="K480">
        <v>3</v>
      </c>
      <c r="L480">
        <v>15</v>
      </c>
      <c r="M480">
        <v>85</v>
      </c>
      <c r="N480">
        <v>10</v>
      </c>
      <c r="O480">
        <v>19</v>
      </c>
      <c r="P480">
        <v>120</v>
      </c>
      <c r="Q480" t="s">
        <v>18</v>
      </c>
      <c r="R480" t="s">
        <v>18</v>
      </c>
      <c r="S480">
        <v>3</v>
      </c>
      <c r="T480" s="2">
        <v>0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B480" t="s">
        <v>83</v>
      </c>
      <c r="AF480" t="s">
        <v>39</v>
      </c>
      <c r="AG480" t="s">
        <v>303</v>
      </c>
      <c r="AH480">
        <v>1</v>
      </c>
      <c r="AI480">
        <v>1</v>
      </c>
    </row>
    <row r="481" spans="2:35" x14ac:dyDescent="0.3">
      <c r="B481" s="1">
        <v>42220</v>
      </c>
      <c r="C481" s="5">
        <v>3</v>
      </c>
      <c r="D481" t="s">
        <v>15</v>
      </c>
      <c r="E481">
        <v>92</v>
      </c>
      <c r="F481">
        <v>14</v>
      </c>
      <c r="G481">
        <v>28297</v>
      </c>
      <c r="H481" t="s">
        <v>150</v>
      </c>
      <c r="I481">
        <v>26</v>
      </c>
      <c r="J481">
        <v>2</v>
      </c>
      <c r="K481">
        <v>3</v>
      </c>
      <c r="L481">
        <v>15</v>
      </c>
      <c r="M481">
        <v>85</v>
      </c>
      <c r="N481">
        <v>10</v>
      </c>
      <c r="O481">
        <v>20</v>
      </c>
      <c r="P481">
        <v>82</v>
      </c>
      <c r="Q481" t="s">
        <v>16</v>
      </c>
      <c r="R481" t="s">
        <v>150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B481" t="s">
        <v>83</v>
      </c>
      <c r="AF481" t="s">
        <v>39</v>
      </c>
      <c r="AG481" t="s">
        <v>303</v>
      </c>
      <c r="AH481">
        <v>1</v>
      </c>
      <c r="AI481">
        <v>1</v>
      </c>
    </row>
    <row r="482" spans="2:35" x14ac:dyDescent="0.3">
      <c r="B482" s="1">
        <v>42220</v>
      </c>
      <c r="C482" s="5">
        <v>3</v>
      </c>
      <c r="D482" t="s">
        <v>15</v>
      </c>
      <c r="E482">
        <v>94</v>
      </c>
      <c r="F482">
        <v>15</v>
      </c>
      <c r="G482">
        <v>27353</v>
      </c>
      <c r="H482" t="s">
        <v>150</v>
      </c>
      <c r="I482">
        <v>34</v>
      </c>
      <c r="J482">
        <v>4</v>
      </c>
      <c r="K482">
        <v>1</v>
      </c>
      <c r="L482">
        <v>2</v>
      </c>
      <c r="M482">
        <v>46</v>
      </c>
      <c r="N482">
        <v>6</v>
      </c>
      <c r="O482">
        <v>1</v>
      </c>
      <c r="P482">
        <v>130</v>
      </c>
      <c r="Q482" t="s">
        <v>20</v>
      </c>
      <c r="R482" t="s">
        <v>20</v>
      </c>
      <c r="S482" s="2">
        <v>3</v>
      </c>
      <c r="T482" s="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H482">
        <v>0</v>
      </c>
      <c r="AI482">
        <v>0</v>
      </c>
    </row>
    <row r="483" spans="2:35" x14ac:dyDescent="0.3">
      <c r="B483" s="1">
        <v>42220</v>
      </c>
      <c r="C483" s="5">
        <v>3</v>
      </c>
      <c r="D483" t="s">
        <v>15</v>
      </c>
      <c r="E483">
        <v>94</v>
      </c>
      <c r="F483">
        <v>15</v>
      </c>
      <c r="G483">
        <v>27353</v>
      </c>
      <c r="H483" t="s">
        <v>150</v>
      </c>
      <c r="I483">
        <v>34</v>
      </c>
      <c r="J483">
        <v>4</v>
      </c>
      <c r="K483">
        <v>1</v>
      </c>
      <c r="L483">
        <v>2</v>
      </c>
      <c r="M483">
        <v>46</v>
      </c>
      <c r="N483">
        <v>6</v>
      </c>
      <c r="O483">
        <v>2</v>
      </c>
      <c r="P483" s="2">
        <v>82</v>
      </c>
      <c r="Q483" t="s">
        <v>19</v>
      </c>
      <c r="R483" t="s">
        <v>19</v>
      </c>
      <c r="S483">
        <v>3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H483">
        <v>0</v>
      </c>
      <c r="AI483">
        <v>0</v>
      </c>
    </row>
    <row r="484" spans="2:35" x14ac:dyDescent="0.3">
      <c r="B484" s="1">
        <v>42220</v>
      </c>
      <c r="C484" s="5">
        <v>3</v>
      </c>
      <c r="D484" t="s">
        <v>15</v>
      </c>
      <c r="E484">
        <v>94</v>
      </c>
      <c r="F484">
        <v>15</v>
      </c>
      <c r="G484">
        <v>27353</v>
      </c>
      <c r="H484" t="s">
        <v>150</v>
      </c>
      <c r="I484">
        <v>34</v>
      </c>
      <c r="J484">
        <v>4</v>
      </c>
      <c r="K484">
        <v>1</v>
      </c>
      <c r="L484">
        <v>2</v>
      </c>
      <c r="M484">
        <v>46</v>
      </c>
      <c r="N484">
        <v>6</v>
      </c>
      <c r="O484">
        <v>3</v>
      </c>
      <c r="P484">
        <v>103</v>
      </c>
      <c r="Q484" t="s">
        <v>20</v>
      </c>
      <c r="R484" t="s">
        <v>20</v>
      </c>
      <c r="S484">
        <v>3</v>
      </c>
      <c r="T484" s="2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H484">
        <v>0</v>
      </c>
      <c r="AI484">
        <v>0</v>
      </c>
    </row>
    <row r="485" spans="2:35" x14ac:dyDescent="0.3">
      <c r="B485" s="1">
        <v>42220</v>
      </c>
      <c r="C485" s="5">
        <v>3</v>
      </c>
      <c r="D485" t="s">
        <v>15</v>
      </c>
      <c r="E485">
        <v>94</v>
      </c>
      <c r="F485">
        <v>15</v>
      </c>
      <c r="G485">
        <v>27353</v>
      </c>
      <c r="H485" t="s">
        <v>150</v>
      </c>
      <c r="I485">
        <v>34</v>
      </c>
      <c r="J485">
        <v>4</v>
      </c>
      <c r="K485">
        <v>1</v>
      </c>
      <c r="L485">
        <v>2</v>
      </c>
      <c r="M485">
        <v>46</v>
      </c>
      <c r="N485">
        <v>6</v>
      </c>
      <c r="O485">
        <v>4</v>
      </c>
      <c r="P485">
        <v>99</v>
      </c>
      <c r="Q485" s="2" t="s">
        <v>21</v>
      </c>
      <c r="R485" s="2" t="s">
        <v>21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H485">
        <v>0</v>
      </c>
      <c r="AI485">
        <v>0</v>
      </c>
    </row>
    <row r="486" spans="2:35" x14ac:dyDescent="0.3">
      <c r="B486" s="1">
        <v>42220</v>
      </c>
      <c r="C486" s="5">
        <v>3</v>
      </c>
      <c r="D486" t="s">
        <v>15</v>
      </c>
      <c r="E486">
        <v>94</v>
      </c>
      <c r="F486">
        <v>15</v>
      </c>
      <c r="G486">
        <v>27353</v>
      </c>
      <c r="H486" t="s">
        <v>150</v>
      </c>
      <c r="I486">
        <v>34</v>
      </c>
      <c r="J486">
        <v>4</v>
      </c>
      <c r="K486">
        <v>1</v>
      </c>
      <c r="L486">
        <v>2</v>
      </c>
      <c r="M486">
        <v>46</v>
      </c>
      <c r="N486">
        <v>6</v>
      </c>
      <c r="O486">
        <v>5</v>
      </c>
      <c r="P486">
        <v>74</v>
      </c>
      <c r="Q486" t="s">
        <v>16</v>
      </c>
      <c r="R486" t="s">
        <v>150</v>
      </c>
      <c r="S486">
        <v>3</v>
      </c>
      <c r="T486" s="2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H486">
        <v>0</v>
      </c>
      <c r="AI486">
        <v>0</v>
      </c>
    </row>
    <row r="487" spans="2:35" x14ac:dyDescent="0.3">
      <c r="B487" s="1">
        <v>42220</v>
      </c>
      <c r="C487" s="5">
        <v>3</v>
      </c>
      <c r="D487" t="s">
        <v>15</v>
      </c>
      <c r="E487">
        <v>94</v>
      </c>
      <c r="F487">
        <v>15</v>
      </c>
      <c r="G487">
        <v>27353</v>
      </c>
      <c r="H487" t="s">
        <v>150</v>
      </c>
      <c r="I487">
        <v>34</v>
      </c>
      <c r="J487">
        <v>4</v>
      </c>
      <c r="K487">
        <v>1</v>
      </c>
      <c r="L487">
        <v>2</v>
      </c>
      <c r="M487">
        <v>46</v>
      </c>
      <c r="N487">
        <v>6</v>
      </c>
      <c r="O487">
        <v>6</v>
      </c>
      <c r="P487">
        <v>110</v>
      </c>
      <c r="Q487" t="s">
        <v>18</v>
      </c>
      <c r="R487" t="s">
        <v>18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H487">
        <v>0</v>
      </c>
      <c r="AI487">
        <v>0</v>
      </c>
    </row>
    <row r="488" spans="2:35" x14ac:dyDescent="0.3">
      <c r="B488" s="1">
        <v>42220</v>
      </c>
      <c r="C488" s="5">
        <v>3</v>
      </c>
      <c r="D488" t="s">
        <v>15</v>
      </c>
      <c r="E488">
        <v>94</v>
      </c>
      <c r="F488">
        <v>15</v>
      </c>
      <c r="G488">
        <v>27353</v>
      </c>
      <c r="H488" t="s">
        <v>150</v>
      </c>
      <c r="I488">
        <v>34</v>
      </c>
      <c r="J488">
        <v>4</v>
      </c>
      <c r="K488">
        <v>1</v>
      </c>
      <c r="L488">
        <v>2</v>
      </c>
      <c r="M488">
        <v>46</v>
      </c>
      <c r="N488">
        <v>6</v>
      </c>
      <c r="O488">
        <v>7</v>
      </c>
      <c r="P488">
        <v>88</v>
      </c>
      <c r="Q488" t="s">
        <v>47</v>
      </c>
      <c r="R488" t="s">
        <v>19</v>
      </c>
      <c r="S488">
        <v>3</v>
      </c>
      <c r="T488" s="2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H488">
        <v>0</v>
      </c>
      <c r="AI488">
        <v>0</v>
      </c>
    </row>
    <row r="489" spans="2:35" x14ac:dyDescent="0.3">
      <c r="B489" s="1">
        <v>42220</v>
      </c>
      <c r="C489" s="5">
        <v>3</v>
      </c>
      <c r="D489" t="s">
        <v>15</v>
      </c>
      <c r="E489">
        <v>94</v>
      </c>
      <c r="F489">
        <v>15</v>
      </c>
      <c r="G489">
        <v>27353</v>
      </c>
      <c r="H489" t="s">
        <v>150</v>
      </c>
      <c r="I489">
        <v>34</v>
      </c>
      <c r="J489">
        <v>4</v>
      </c>
      <c r="K489">
        <v>1</v>
      </c>
      <c r="L489">
        <v>2</v>
      </c>
      <c r="M489">
        <v>46</v>
      </c>
      <c r="N489">
        <v>6</v>
      </c>
      <c r="O489">
        <v>8</v>
      </c>
      <c r="P489">
        <v>83</v>
      </c>
      <c r="Q489" t="s">
        <v>21</v>
      </c>
      <c r="R489" t="s">
        <v>21</v>
      </c>
      <c r="S489">
        <v>3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H489">
        <v>0</v>
      </c>
      <c r="AI489">
        <v>0</v>
      </c>
    </row>
    <row r="490" spans="2:35" x14ac:dyDescent="0.3">
      <c r="B490" s="1">
        <v>42220</v>
      </c>
      <c r="C490" s="5">
        <v>3</v>
      </c>
      <c r="D490" t="s">
        <v>15</v>
      </c>
      <c r="E490">
        <v>94</v>
      </c>
      <c r="F490">
        <v>15</v>
      </c>
      <c r="G490">
        <v>27353</v>
      </c>
      <c r="H490" t="s">
        <v>150</v>
      </c>
      <c r="I490">
        <v>34</v>
      </c>
      <c r="J490">
        <v>4</v>
      </c>
      <c r="K490">
        <v>1</v>
      </c>
      <c r="L490">
        <v>2</v>
      </c>
      <c r="M490">
        <v>46</v>
      </c>
      <c r="N490">
        <v>6</v>
      </c>
      <c r="O490">
        <v>9</v>
      </c>
      <c r="P490">
        <v>99</v>
      </c>
      <c r="Q490" t="s">
        <v>21</v>
      </c>
      <c r="R490" t="s">
        <v>21</v>
      </c>
      <c r="S490">
        <v>2</v>
      </c>
      <c r="T490" s="2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H490">
        <v>0</v>
      </c>
      <c r="AI490">
        <v>0</v>
      </c>
    </row>
    <row r="491" spans="2:35" x14ac:dyDescent="0.3">
      <c r="B491" s="1">
        <v>42220</v>
      </c>
      <c r="C491" s="5">
        <v>3</v>
      </c>
      <c r="D491" t="s">
        <v>15</v>
      </c>
      <c r="E491">
        <v>94</v>
      </c>
      <c r="F491">
        <v>15</v>
      </c>
      <c r="G491">
        <v>27353</v>
      </c>
      <c r="H491" t="s">
        <v>150</v>
      </c>
      <c r="I491">
        <v>34</v>
      </c>
      <c r="J491">
        <v>4</v>
      </c>
      <c r="K491">
        <v>1</v>
      </c>
      <c r="L491">
        <v>2</v>
      </c>
      <c r="M491">
        <v>46</v>
      </c>
      <c r="N491">
        <v>6</v>
      </c>
      <c r="O491">
        <v>10</v>
      </c>
      <c r="P491">
        <v>109</v>
      </c>
      <c r="Q491" t="s">
        <v>47</v>
      </c>
      <c r="R491" t="s">
        <v>19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H491">
        <v>0</v>
      </c>
      <c r="AI491">
        <v>0</v>
      </c>
    </row>
    <row r="492" spans="2:35" x14ac:dyDescent="0.3">
      <c r="B492" s="1">
        <v>42220</v>
      </c>
      <c r="C492" s="5">
        <v>3</v>
      </c>
      <c r="D492" t="s">
        <v>15</v>
      </c>
      <c r="E492">
        <v>94</v>
      </c>
      <c r="F492">
        <v>15</v>
      </c>
      <c r="G492">
        <v>27353</v>
      </c>
      <c r="H492" t="s">
        <v>150</v>
      </c>
      <c r="I492">
        <v>34</v>
      </c>
      <c r="J492">
        <v>4</v>
      </c>
      <c r="K492">
        <v>1</v>
      </c>
      <c r="L492">
        <v>2</v>
      </c>
      <c r="M492">
        <v>46</v>
      </c>
      <c r="N492">
        <v>6</v>
      </c>
      <c r="O492">
        <v>11</v>
      </c>
      <c r="P492">
        <v>100</v>
      </c>
      <c r="Q492" t="s">
        <v>21</v>
      </c>
      <c r="R492" t="s">
        <v>21</v>
      </c>
      <c r="S492">
        <v>3</v>
      </c>
      <c r="T492" s="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B492" s="4" t="s">
        <v>70</v>
      </c>
      <c r="AH492">
        <v>0</v>
      </c>
      <c r="AI492">
        <v>0</v>
      </c>
    </row>
    <row r="493" spans="2:35" x14ac:dyDescent="0.3">
      <c r="B493" s="1">
        <v>42220</v>
      </c>
      <c r="C493" s="5">
        <v>3</v>
      </c>
      <c r="D493" t="s">
        <v>15</v>
      </c>
      <c r="E493">
        <v>94</v>
      </c>
      <c r="F493">
        <v>15</v>
      </c>
      <c r="G493">
        <v>27353</v>
      </c>
      <c r="H493" t="s">
        <v>150</v>
      </c>
      <c r="I493">
        <v>34</v>
      </c>
      <c r="J493">
        <v>4</v>
      </c>
      <c r="K493">
        <v>1</v>
      </c>
      <c r="L493">
        <v>2</v>
      </c>
      <c r="M493">
        <v>46</v>
      </c>
      <c r="N493">
        <v>6</v>
      </c>
      <c r="O493">
        <v>12</v>
      </c>
      <c r="P493">
        <v>80</v>
      </c>
      <c r="Q493" t="s">
        <v>21</v>
      </c>
      <c r="R493" t="s">
        <v>21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H493">
        <v>0</v>
      </c>
      <c r="AI493">
        <v>0</v>
      </c>
    </row>
    <row r="494" spans="2:35" x14ac:dyDescent="0.3">
      <c r="B494" s="1">
        <v>42220</v>
      </c>
      <c r="C494" s="5">
        <v>3</v>
      </c>
      <c r="D494" t="s">
        <v>15</v>
      </c>
      <c r="E494">
        <v>94</v>
      </c>
      <c r="F494">
        <v>15</v>
      </c>
      <c r="G494">
        <v>27353</v>
      </c>
      <c r="H494" t="s">
        <v>150</v>
      </c>
      <c r="I494">
        <v>34</v>
      </c>
      <c r="J494">
        <v>4</v>
      </c>
      <c r="K494">
        <v>1</v>
      </c>
      <c r="L494">
        <v>2</v>
      </c>
      <c r="M494">
        <v>46</v>
      </c>
      <c r="N494">
        <v>6</v>
      </c>
      <c r="O494">
        <v>13</v>
      </c>
      <c r="P494">
        <v>139</v>
      </c>
      <c r="Q494" t="s">
        <v>20</v>
      </c>
      <c r="R494" t="s">
        <v>20</v>
      </c>
      <c r="S494">
        <v>3</v>
      </c>
      <c r="T494" s="2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B494" t="s">
        <v>83</v>
      </c>
      <c r="AF494" t="s">
        <v>39</v>
      </c>
      <c r="AG494" t="s">
        <v>303</v>
      </c>
      <c r="AH494">
        <v>1</v>
      </c>
      <c r="AI494">
        <v>1</v>
      </c>
    </row>
    <row r="495" spans="2:35" x14ac:dyDescent="0.3">
      <c r="B495" s="1">
        <v>42220</v>
      </c>
      <c r="C495" s="5">
        <v>3</v>
      </c>
      <c r="D495" t="s">
        <v>15</v>
      </c>
      <c r="E495">
        <v>94</v>
      </c>
      <c r="F495">
        <v>15</v>
      </c>
      <c r="G495">
        <v>27353</v>
      </c>
      <c r="H495" t="s">
        <v>150</v>
      </c>
      <c r="I495">
        <v>34</v>
      </c>
      <c r="J495">
        <v>4</v>
      </c>
      <c r="K495">
        <v>1</v>
      </c>
      <c r="L495">
        <v>2</v>
      </c>
      <c r="M495">
        <v>46</v>
      </c>
      <c r="N495">
        <v>6</v>
      </c>
      <c r="O495">
        <v>14</v>
      </c>
      <c r="P495">
        <v>125</v>
      </c>
      <c r="Q495" t="s">
        <v>19</v>
      </c>
      <c r="R495" t="s">
        <v>19</v>
      </c>
      <c r="S495">
        <v>3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H495">
        <v>0</v>
      </c>
      <c r="AI495">
        <v>0</v>
      </c>
    </row>
    <row r="496" spans="2:35" x14ac:dyDescent="0.3">
      <c r="B496" s="1">
        <v>42220</v>
      </c>
      <c r="C496" s="5">
        <v>3</v>
      </c>
      <c r="D496" t="s">
        <v>15</v>
      </c>
      <c r="E496">
        <v>94</v>
      </c>
      <c r="F496">
        <v>15</v>
      </c>
      <c r="G496">
        <v>27353</v>
      </c>
      <c r="H496" t="s">
        <v>150</v>
      </c>
      <c r="I496">
        <v>34</v>
      </c>
      <c r="J496">
        <v>4</v>
      </c>
      <c r="K496">
        <v>1</v>
      </c>
      <c r="L496">
        <v>2</v>
      </c>
      <c r="M496">
        <v>46</v>
      </c>
      <c r="N496">
        <v>6</v>
      </c>
      <c r="O496">
        <v>15</v>
      </c>
      <c r="P496">
        <v>128</v>
      </c>
      <c r="Q496" t="s">
        <v>16</v>
      </c>
      <c r="R496" t="s">
        <v>150</v>
      </c>
      <c r="S496">
        <v>3</v>
      </c>
      <c r="T496" s="2">
        <v>0</v>
      </c>
      <c r="U496">
        <v>4</v>
      </c>
      <c r="V496">
        <v>1</v>
      </c>
      <c r="W496">
        <v>0</v>
      </c>
      <c r="X496">
        <v>0</v>
      </c>
      <c r="Y496">
        <v>0</v>
      </c>
      <c r="Z496">
        <v>0</v>
      </c>
      <c r="AB496" t="s">
        <v>83</v>
      </c>
      <c r="AF496" t="s">
        <v>39</v>
      </c>
      <c r="AG496" t="s">
        <v>303</v>
      </c>
      <c r="AH496">
        <v>1</v>
      </c>
      <c r="AI496">
        <v>1</v>
      </c>
    </row>
    <row r="497" spans="2:35" x14ac:dyDescent="0.3">
      <c r="B497" s="1">
        <v>42220</v>
      </c>
      <c r="C497" s="5">
        <v>3</v>
      </c>
      <c r="D497" t="s">
        <v>15</v>
      </c>
      <c r="E497">
        <v>94</v>
      </c>
      <c r="F497">
        <v>15</v>
      </c>
      <c r="G497">
        <v>27353</v>
      </c>
      <c r="H497" t="s">
        <v>150</v>
      </c>
      <c r="I497">
        <v>34</v>
      </c>
      <c r="J497">
        <v>4</v>
      </c>
      <c r="K497">
        <v>1</v>
      </c>
      <c r="L497">
        <v>2</v>
      </c>
      <c r="M497">
        <v>46</v>
      </c>
      <c r="N497">
        <v>6</v>
      </c>
      <c r="O497">
        <v>16</v>
      </c>
      <c r="P497">
        <v>101</v>
      </c>
      <c r="Q497" t="s">
        <v>19</v>
      </c>
      <c r="R497" t="s">
        <v>19</v>
      </c>
      <c r="S497">
        <v>3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B497" s="4" t="s">
        <v>70</v>
      </c>
      <c r="AH497">
        <v>0</v>
      </c>
      <c r="AI497">
        <v>0</v>
      </c>
    </row>
    <row r="498" spans="2:35" x14ac:dyDescent="0.3">
      <c r="B498" s="1">
        <v>42220</v>
      </c>
      <c r="C498" s="5">
        <v>3</v>
      </c>
      <c r="D498" t="s">
        <v>15</v>
      </c>
      <c r="E498">
        <v>94</v>
      </c>
      <c r="F498">
        <v>15</v>
      </c>
      <c r="G498">
        <v>27353</v>
      </c>
      <c r="H498" t="s">
        <v>150</v>
      </c>
      <c r="I498">
        <v>34</v>
      </c>
      <c r="J498">
        <v>4</v>
      </c>
      <c r="K498">
        <v>1</v>
      </c>
      <c r="L498">
        <v>2</v>
      </c>
      <c r="M498">
        <v>46</v>
      </c>
      <c r="N498">
        <v>6</v>
      </c>
      <c r="O498">
        <v>17</v>
      </c>
      <c r="P498">
        <v>84</v>
      </c>
      <c r="Q498" t="s">
        <v>16</v>
      </c>
      <c r="R498" t="s">
        <v>150</v>
      </c>
      <c r="S498">
        <v>3</v>
      </c>
      <c r="T498" s="2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H498">
        <v>0</v>
      </c>
      <c r="AI498">
        <v>0</v>
      </c>
    </row>
    <row r="499" spans="2:35" x14ac:dyDescent="0.3">
      <c r="B499" s="1">
        <v>42220</v>
      </c>
      <c r="C499" s="5">
        <v>3</v>
      </c>
      <c r="D499" t="s">
        <v>15</v>
      </c>
      <c r="E499">
        <v>94</v>
      </c>
      <c r="F499">
        <v>15</v>
      </c>
      <c r="G499">
        <v>27353</v>
      </c>
      <c r="H499" t="s">
        <v>150</v>
      </c>
      <c r="I499">
        <v>34</v>
      </c>
      <c r="J499">
        <v>4</v>
      </c>
      <c r="K499">
        <v>1</v>
      </c>
      <c r="L499">
        <v>2</v>
      </c>
      <c r="M499">
        <v>46</v>
      </c>
      <c r="N499">
        <v>6</v>
      </c>
      <c r="O499">
        <v>18</v>
      </c>
      <c r="P499">
        <v>89</v>
      </c>
      <c r="Q499" s="2" t="s">
        <v>21</v>
      </c>
      <c r="R499" s="2" t="s">
        <v>21</v>
      </c>
      <c r="S499">
        <v>3</v>
      </c>
      <c r="T499">
        <v>0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H499">
        <v>0</v>
      </c>
      <c r="AI499">
        <v>0</v>
      </c>
    </row>
    <row r="500" spans="2:35" x14ac:dyDescent="0.3">
      <c r="B500" s="1">
        <v>42220</v>
      </c>
      <c r="C500" s="5">
        <v>3</v>
      </c>
      <c r="D500" t="s">
        <v>15</v>
      </c>
      <c r="E500">
        <v>94</v>
      </c>
      <c r="F500">
        <v>15</v>
      </c>
      <c r="G500">
        <v>27353</v>
      </c>
      <c r="H500" t="s">
        <v>150</v>
      </c>
      <c r="I500">
        <v>34</v>
      </c>
      <c r="J500">
        <v>4</v>
      </c>
      <c r="K500">
        <v>1</v>
      </c>
      <c r="L500">
        <v>2</v>
      </c>
      <c r="M500">
        <v>46</v>
      </c>
      <c r="N500">
        <v>6</v>
      </c>
      <c r="O500">
        <v>19</v>
      </c>
      <c r="P500">
        <v>85</v>
      </c>
      <c r="Q500" s="2" t="s">
        <v>19</v>
      </c>
      <c r="R500" s="2" t="s">
        <v>19</v>
      </c>
      <c r="S500">
        <v>3</v>
      </c>
      <c r="T500" s="2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H500">
        <v>0</v>
      </c>
      <c r="AI500">
        <v>0</v>
      </c>
    </row>
    <row r="501" spans="2:35" x14ac:dyDescent="0.3">
      <c r="B501" s="1">
        <v>42220</v>
      </c>
      <c r="C501" s="5">
        <v>3</v>
      </c>
      <c r="D501" t="s">
        <v>15</v>
      </c>
      <c r="E501">
        <v>94</v>
      </c>
      <c r="F501">
        <v>15</v>
      </c>
      <c r="G501">
        <v>27353</v>
      </c>
      <c r="H501" t="s">
        <v>150</v>
      </c>
      <c r="I501">
        <v>34</v>
      </c>
      <c r="J501">
        <v>4</v>
      </c>
      <c r="K501">
        <v>1</v>
      </c>
      <c r="L501">
        <v>2</v>
      </c>
      <c r="M501">
        <v>46</v>
      </c>
      <c r="N501">
        <v>6</v>
      </c>
      <c r="O501">
        <v>20</v>
      </c>
      <c r="P501">
        <v>113</v>
      </c>
      <c r="Q501" t="s">
        <v>19</v>
      </c>
      <c r="R501" t="s">
        <v>19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H501">
        <v>0</v>
      </c>
      <c r="AI501">
        <v>0</v>
      </c>
    </row>
    <row r="502" spans="2:35" x14ac:dyDescent="0.3">
      <c r="B502" s="1"/>
    </row>
    <row r="503" spans="2:35" x14ac:dyDescent="0.3">
      <c r="B503" s="1" t="s">
        <v>23</v>
      </c>
      <c r="U503">
        <f t="shared" ref="U503:Z503" si="16">SUM(U277:U501)</f>
        <v>138</v>
      </c>
      <c r="V503">
        <f t="shared" si="16"/>
        <v>8</v>
      </c>
      <c r="W503">
        <f t="shared" si="16"/>
        <v>8</v>
      </c>
      <c r="X503">
        <f t="shared" si="16"/>
        <v>3</v>
      </c>
      <c r="Y503">
        <f t="shared" si="16"/>
        <v>0</v>
      </c>
      <c r="Z503">
        <f t="shared" si="16"/>
        <v>2</v>
      </c>
      <c r="AH503">
        <f t="shared" ref="AH503:AI503" si="17">SUM(AH277:AH501)</f>
        <v>39</v>
      </c>
      <c r="AI503">
        <f t="shared" si="17"/>
        <v>31</v>
      </c>
    </row>
    <row r="504" spans="2:35" x14ac:dyDescent="0.3">
      <c r="B504" s="1" t="s">
        <v>24</v>
      </c>
      <c r="P504">
        <f>AVERAGE(P277:P501)</f>
        <v>93.395555555555561</v>
      </c>
      <c r="S504">
        <f t="shared" ref="S504:Z504" si="18">AVERAGE(S277:S501)</f>
        <v>3.2355555555555555</v>
      </c>
      <c r="U504">
        <f t="shared" si="18"/>
        <v>0.61333333333333329</v>
      </c>
      <c r="V504">
        <f t="shared" si="18"/>
        <v>3.5555555555555556E-2</v>
      </c>
      <c r="W504">
        <f t="shared" si="18"/>
        <v>3.5555555555555556E-2</v>
      </c>
      <c r="X504">
        <f t="shared" si="18"/>
        <v>1.3333333333333334E-2</v>
      </c>
      <c r="Y504">
        <f t="shared" si="18"/>
        <v>0</v>
      </c>
      <c r="Z504">
        <f t="shared" si="18"/>
        <v>8.8888888888888889E-3</v>
      </c>
      <c r="AH504">
        <f t="shared" ref="AH504:AI504" si="19">AVERAGE(AH277:AH501)</f>
        <v>0.17333333333333334</v>
      </c>
      <c r="AI504">
        <f t="shared" si="19"/>
        <v>0.13777777777777778</v>
      </c>
    </row>
    <row r="505" spans="2:35" x14ac:dyDescent="0.3">
      <c r="B505" t="s">
        <v>25</v>
      </c>
      <c r="P505">
        <f>_xlfn.STDEV.S(P277:P501)</f>
        <v>28.199211263314005</v>
      </c>
      <c r="S505">
        <f t="shared" ref="S505:Z505" si="20">_xlfn.STDEV.S(S277:S501)</f>
        <v>0.51110679777338064</v>
      </c>
      <c r="U505">
        <f t="shared" si="20"/>
        <v>0.98506707530865278</v>
      </c>
      <c r="V505">
        <f t="shared" si="20"/>
        <v>0.18559214542766739</v>
      </c>
      <c r="W505">
        <f t="shared" si="20"/>
        <v>0.18559214542766739</v>
      </c>
      <c r="X505">
        <f t="shared" si="20"/>
        <v>0.11495340671022201</v>
      </c>
      <c r="Y505">
        <f t="shared" si="20"/>
        <v>0</v>
      </c>
      <c r="Z505">
        <f t="shared" si="20"/>
        <v>9.4070220310182917E-2</v>
      </c>
      <c r="AH505">
        <f t="shared" ref="AH505:AI505" si="21">_xlfn.STDEV.S(AH277:AH501)</f>
        <v>0.37937919213970001</v>
      </c>
      <c r="AI505">
        <f t="shared" si="21"/>
        <v>0.34543508337370255</v>
      </c>
    </row>
    <row r="506" spans="2:35" x14ac:dyDescent="0.3">
      <c r="B506" s="1" t="s">
        <v>26</v>
      </c>
      <c r="P506">
        <f>(P505/SQRT(225))</f>
        <v>1.879947417554267</v>
      </c>
      <c r="S506">
        <f t="shared" ref="S506:Z506" si="22">(S505/SQRT(225))</f>
        <v>3.4073786518225374E-2</v>
      </c>
      <c r="U506">
        <f t="shared" si="22"/>
        <v>6.5671138353910183E-2</v>
      </c>
      <c r="V506">
        <f t="shared" si="22"/>
        <v>1.2372809695177825E-2</v>
      </c>
      <c r="W506">
        <f t="shared" si="22"/>
        <v>1.2372809695177825E-2</v>
      </c>
      <c r="X506">
        <f t="shared" si="22"/>
        <v>7.663560447348134E-3</v>
      </c>
      <c r="Y506">
        <f t="shared" si="22"/>
        <v>0</v>
      </c>
      <c r="Z506">
        <f t="shared" si="22"/>
        <v>6.2713480206788609E-3</v>
      </c>
      <c r="AH506">
        <f t="shared" ref="AH506:AI506" si="23">(AH505/SQRT(225))</f>
        <v>2.5291946142646668E-2</v>
      </c>
      <c r="AI506">
        <f t="shared" si="23"/>
        <v>2.3029005558246836E-2</v>
      </c>
    </row>
    <row r="508" spans="2:35" x14ac:dyDescent="0.3">
      <c r="B508" t="s">
        <v>0</v>
      </c>
      <c r="C508" s="5" t="s">
        <v>137</v>
      </c>
      <c r="D508" t="s">
        <v>1</v>
      </c>
      <c r="E508" t="s">
        <v>2</v>
      </c>
      <c r="F508" t="s">
        <v>3</v>
      </c>
      <c r="G508" t="s">
        <v>301</v>
      </c>
      <c r="H508" t="s">
        <v>149</v>
      </c>
      <c r="I508" t="s">
        <v>138</v>
      </c>
      <c r="J508" t="s">
        <v>144</v>
      </c>
      <c r="K508" t="s">
        <v>145</v>
      </c>
      <c r="L508" t="s">
        <v>146</v>
      </c>
      <c r="M508" t="s">
        <v>147</v>
      </c>
      <c r="N508" t="s">
        <v>148</v>
      </c>
      <c r="O508" t="s">
        <v>4</v>
      </c>
      <c r="P508" t="s">
        <v>5</v>
      </c>
      <c r="Q508" t="s">
        <v>6</v>
      </c>
      <c r="R508" t="s">
        <v>311</v>
      </c>
      <c r="S508" t="s">
        <v>7</v>
      </c>
      <c r="T508" t="s">
        <v>152</v>
      </c>
      <c r="U508" t="s">
        <v>8</v>
      </c>
      <c r="V508" t="s">
        <v>9</v>
      </c>
      <c r="W508" t="s">
        <v>10</v>
      </c>
      <c r="X508" t="s">
        <v>11</v>
      </c>
      <c r="Y508" t="s">
        <v>12</v>
      </c>
      <c r="Z508" t="s">
        <v>13</v>
      </c>
      <c r="AB508" t="s">
        <v>14</v>
      </c>
      <c r="AF508" t="s">
        <v>39</v>
      </c>
      <c r="AG508" t="s">
        <v>38</v>
      </c>
      <c r="AH508" t="s">
        <v>309</v>
      </c>
      <c r="AI508" t="s">
        <v>310</v>
      </c>
    </row>
    <row r="509" spans="2:35" x14ac:dyDescent="0.3">
      <c r="B509" s="1">
        <v>42226</v>
      </c>
      <c r="C509" s="5">
        <v>4</v>
      </c>
      <c r="D509" t="s">
        <v>15</v>
      </c>
      <c r="E509">
        <v>51</v>
      </c>
      <c r="F509">
        <v>1</v>
      </c>
      <c r="G509">
        <v>47977</v>
      </c>
      <c r="H509" t="s">
        <v>150</v>
      </c>
      <c r="I509">
        <v>8</v>
      </c>
      <c r="J509">
        <v>2</v>
      </c>
      <c r="K509">
        <v>0</v>
      </c>
      <c r="L509">
        <v>16</v>
      </c>
      <c r="M509">
        <v>0</v>
      </c>
      <c r="N509">
        <v>10</v>
      </c>
      <c r="O509">
        <v>1</v>
      </c>
      <c r="P509">
        <v>136</v>
      </c>
      <c r="Q509" t="s">
        <v>20</v>
      </c>
      <c r="R509" t="s">
        <v>20</v>
      </c>
      <c r="S509">
        <v>3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H509">
        <v>0</v>
      </c>
      <c r="AI509">
        <v>0</v>
      </c>
    </row>
    <row r="510" spans="2:35" x14ac:dyDescent="0.3">
      <c r="B510" s="1">
        <v>42226</v>
      </c>
      <c r="C510" s="5">
        <v>4</v>
      </c>
      <c r="D510" t="s">
        <v>15</v>
      </c>
      <c r="E510">
        <v>51</v>
      </c>
      <c r="F510">
        <v>1</v>
      </c>
      <c r="G510">
        <v>47977</v>
      </c>
      <c r="H510" t="s">
        <v>150</v>
      </c>
      <c r="I510">
        <v>8</v>
      </c>
      <c r="J510">
        <v>2</v>
      </c>
      <c r="K510">
        <v>0</v>
      </c>
      <c r="L510">
        <v>16</v>
      </c>
      <c r="M510">
        <v>0</v>
      </c>
      <c r="N510">
        <v>10</v>
      </c>
      <c r="O510">
        <v>2</v>
      </c>
      <c r="P510">
        <v>97</v>
      </c>
      <c r="Q510" t="s">
        <v>22</v>
      </c>
      <c r="R510" t="s">
        <v>150</v>
      </c>
      <c r="S510">
        <v>3</v>
      </c>
      <c r="T510">
        <v>0</v>
      </c>
      <c r="U510">
        <v>2</v>
      </c>
      <c r="V510">
        <v>0</v>
      </c>
      <c r="W510">
        <v>1</v>
      </c>
      <c r="X510">
        <v>0</v>
      </c>
      <c r="Y510">
        <v>0</v>
      </c>
      <c r="Z510">
        <v>0</v>
      </c>
      <c r="AB510" t="s">
        <v>39</v>
      </c>
      <c r="AF510" t="s">
        <v>39</v>
      </c>
      <c r="AH510">
        <v>1</v>
      </c>
      <c r="AI510">
        <v>0</v>
      </c>
    </row>
    <row r="511" spans="2:35" x14ac:dyDescent="0.3">
      <c r="B511" s="1">
        <v>42226</v>
      </c>
      <c r="C511" s="5">
        <v>4</v>
      </c>
      <c r="D511" t="s">
        <v>15</v>
      </c>
      <c r="E511">
        <v>51</v>
      </c>
      <c r="F511">
        <v>1</v>
      </c>
      <c r="G511">
        <v>47977</v>
      </c>
      <c r="H511" t="s">
        <v>150</v>
      </c>
      <c r="I511">
        <v>8</v>
      </c>
      <c r="J511">
        <v>2</v>
      </c>
      <c r="K511">
        <v>0</v>
      </c>
      <c r="L511">
        <v>16</v>
      </c>
      <c r="M511">
        <v>0</v>
      </c>
      <c r="N511">
        <v>10</v>
      </c>
      <c r="O511">
        <v>3</v>
      </c>
      <c r="P511">
        <v>134</v>
      </c>
      <c r="Q511" t="s">
        <v>21</v>
      </c>
      <c r="R511" t="s">
        <v>21</v>
      </c>
      <c r="S511">
        <v>3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B511" s="4" t="s">
        <v>88</v>
      </c>
      <c r="AH511">
        <v>0</v>
      </c>
      <c r="AI511">
        <v>0</v>
      </c>
    </row>
    <row r="512" spans="2:35" x14ac:dyDescent="0.3">
      <c r="B512" s="1">
        <v>42226</v>
      </c>
      <c r="C512" s="5">
        <v>4</v>
      </c>
      <c r="D512" t="s">
        <v>15</v>
      </c>
      <c r="E512">
        <v>51</v>
      </c>
      <c r="F512">
        <v>1</v>
      </c>
      <c r="G512">
        <v>47977</v>
      </c>
      <c r="H512" t="s">
        <v>150</v>
      </c>
      <c r="I512">
        <v>8</v>
      </c>
      <c r="J512">
        <v>2</v>
      </c>
      <c r="K512">
        <v>0</v>
      </c>
      <c r="L512">
        <v>16</v>
      </c>
      <c r="M512">
        <v>0</v>
      </c>
      <c r="N512">
        <v>10</v>
      </c>
      <c r="O512">
        <v>4</v>
      </c>
      <c r="P512">
        <v>90</v>
      </c>
      <c r="Q512" t="s">
        <v>16</v>
      </c>
      <c r="R512" t="s">
        <v>150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H512">
        <v>0</v>
      </c>
      <c r="AI512">
        <v>0</v>
      </c>
    </row>
    <row r="513" spans="2:35" x14ac:dyDescent="0.3">
      <c r="B513" s="1">
        <v>42226</v>
      </c>
      <c r="C513" s="5">
        <v>4</v>
      </c>
      <c r="D513" t="s">
        <v>15</v>
      </c>
      <c r="E513">
        <v>51</v>
      </c>
      <c r="F513">
        <v>1</v>
      </c>
      <c r="G513">
        <v>47977</v>
      </c>
      <c r="H513" t="s">
        <v>150</v>
      </c>
      <c r="I513">
        <v>8</v>
      </c>
      <c r="J513">
        <v>2</v>
      </c>
      <c r="K513">
        <v>0</v>
      </c>
      <c r="L513">
        <v>16</v>
      </c>
      <c r="M513">
        <v>0</v>
      </c>
      <c r="N513">
        <v>10</v>
      </c>
      <c r="O513">
        <v>5</v>
      </c>
      <c r="P513">
        <v>83</v>
      </c>
      <c r="Q513" t="s">
        <v>16</v>
      </c>
      <c r="R513" t="s">
        <v>150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H513">
        <v>0</v>
      </c>
      <c r="AI513">
        <v>0</v>
      </c>
    </row>
    <row r="514" spans="2:35" x14ac:dyDescent="0.3">
      <c r="B514" s="1">
        <v>42226</v>
      </c>
      <c r="C514" s="5">
        <v>4</v>
      </c>
      <c r="D514" t="s">
        <v>15</v>
      </c>
      <c r="E514">
        <v>51</v>
      </c>
      <c r="F514">
        <v>1</v>
      </c>
      <c r="G514">
        <v>47977</v>
      </c>
      <c r="H514" t="s">
        <v>150</v>
      </c>
      <c r="I514">
        <v>8</v>
      </c>
      <c r="J514">
        <v>2</v>
      </c>
      <c r="K514">
        <v>0</v>
      </c>
      <c r="L514">
        <v>16</v>
      </c>
      <c r="M514">
        <v>0</v>
      </c>
      <c r="N514">
        <v>10</v>
      </c>
      <c r="O514">
        <v>6</v>
      </c>
      <c r="P514">
        <v>138</v>
      </c>
      <c r="Q514" t="s">
        <v>19</v>
      </c>
      <c r="R514" t="s">
        <v>19</v>
      </c>
      <c r="S514">
        <v>3</v>
      </c>
      <c r="T514">
        <v>0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B514" t="s">
        <v>89</v>
      </c>
      <c r="AH514">
        <v>0</v>
      </c>
      <c r="AI514">
        <v>0</v>
      </c>
    </row>
    <row r="515" spans="2:35" x14ac:dyDescent="0.3">
      <c r="B515" s="1">
        <v>42226</v>
      </c>
      <c r="C515" s="5">
        <v>4</v>
      </c>
      <c r="D515" t="s">
        <v>15</v>
      </c>
      <c r="E515">
        <v>51</v>
      </c>
      <c r="F515">
        <v>1</v>
      </c>
      <c r="G515">
        <v>47977</v>
      </c>
      <c r="H515" t="s">
        <v>150</v>
      </c>
      <c r="I515">
        <v>8</v>
      </c>
      <c r="J515">
        <v>2</v>
      </c>
      <c r="K515">
        <v>0</v>
      </c>
      <c r="L515">
        <v>16</v>
      </c>
      <c r="M515">
        <v>0</v>
      </c>
      <c r="N515">
        <v>10</v>
      </c>
      <c r="O515">
        <v>7</v>
      </c>
      <c r="P515">
        <v>155</v>
      </c>
      <c r="Q515" t="s">
        <v>19</v>
      </c>
      <c r="R515" t="s">
        <v>19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B515" s="4" t="s">
        <v>60</v>
      </c>
      <c r="AH515">
        <v>0</v>
      </c>
      <c r="AI515">
        <v>0</v>
      </c>
    </row>
    <row r="516" spans="2:35" x14ac:dyDescent="0.3">
      <c r="B516" s="1">
        <v>42226</v>
      </c>
      <c r="C516" s="5">
        <v>4</v>
      </c>
      <c r="D516" t="s">
        <v>15</v>
      </c>
      <c r="E516">
        <v>51</v>
      </c>
      <c r="F516">
        <v>1</v>
      </c>
      <c r="G516">
        <v>47977</v>
      </c>
      <c r="H516" t="s">
        <v>150</v>
      </c>
      <c r="I516">
        <v>8</v>
      </c>
      <c r="J516">
        <v>2</v>
      </c>
      <c r="K516">
        <v>0</v>
      </c>
      <c r="L516">
        <v>16</v>
      </c>
      <c r="M516">
        <v>0</v>
      </c>
      <c r="N516">
        <v>10</v>
      </c>
      <c r="O516">
        <v>8</v>
      </c>
      <c r="P516">
        <v>108</v>
      </c>
      <c r="Q516" t="s">
        <v>22</v>
      </c>
      <c r="R516" t="s">
        <v>150</v>
      </c>
      <c r="S516">
        <v>3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H516">
        <v>0</v>
      </c>
      <c r="AI516">
        <v>0</v>
      </c>
    </row>
    <row r="517" spans="2:35" x14ac:dyDescent="0.3">
      <c r="B517" s="1">
        <v>42226</v>
      </c>
      <c r="C517" s="5">
        <v>4</v>
      </c>
      <c r="D517" t="s">
        <v>15</v>
      </c>
      <c r="E517">
        <v>52</v>
      </c>
      <c r="F517">
        <v>2</v>
      </c>
      <c r="G517">
        <v>46663</v>
      </c>
      <c r="H517" t="s">
        <v>150</v>
      </c>
      <c r="I517">
        <v>70</v>
      </c>
      <c r="J517">
        <v>0</v>
      </c>
      <c r="K517">
        <v>26</v>
      </c>
      <c r="L517">
        <v>8</v>
      </c>
      <c r="M517">
        <v>17</v>
      </c>
      <c r="N517">
        <v>3</v>
      </c>
      <c r="O517">
        <v>1</v>
      </c>
      <c r="P517">
        <v>156</v>
      </c>
      <c r="Q517" t="s">
        <v>19</v>
      </c>
      <c r="R517" t="s">
        <v>19</v>
      </c>
      <c r="S517">
        <v>3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H517">
        <v>0</v>
      </c>
      <c r="AI517">
        <v>0</v>
      </c>
    </row>
    <row r="518" spans="2:35" x14ac:dyDescent="0.3">
      <c r="B518" s="1">
        <v>42226</v>
      </c>
      <c r="C518" s="5">
        <v>4</v>
      </c>
      <c r="D518" t="s">
        <v>15</v>
      </c>
      <c r="E518">
        <v>52</v>
      </c>
      <c r="F518">
        <v>2</v>
      </c>
      <c r="G518">
        <v>46663</v>
      </c>
      <c r="H518" t="s">
        <v>150</v>
      </c>
      <c r="I518">
        <v>70</v>
      </c>
      <c r="J518">
        <v>0</v>
      </c>
      <c r="K518">
        <v>26</v>
      </c>
      <c r="L518">
        <v>8</v>
      </c>
      <c r="M518">
        <v>17</v>
      </c>
      <c r="N518">
        <v>3</v>
      </c>
      <c r="O518">
        <v>2</v>
      </c>
      <c r="P518">
        <v>169</v>
      </c>
      <c r="Q518" t="s">
        <v>21</v>
      </c>
      <c r="R518" t="s">
        <v>21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B518" t="s">
        <v>52</v>
      </c>
      <c r="AF518" t="s">
        <v>39</v>
      </c>
      <c r="AH518">
        <v>1</v>
      </c>
      <c r="AI518">
        <v>0</v>
      </c>
    </row>
    <row r="519" spans="2:35" x14ac:dyDescent="0.3">
      <c r="B519" s="1">
        <v>42226</v>
      </c>
      <c r="C519" s="5">
        <v>4</v>
      </c>
      <c r="D519" t="s">
        <v>15</v>
      </c>
      <c r="E519">
        <v>52</v>
      </c>
      <c r="F519">
        <v>2</v>
      </c>
      <c r="G519">
        <v>46663</v>
      </c>
      <c r="H519" t="s">
        <v>150</v>
      </c>
      <c r="I519">
        <v>70</v>
      </c>
      <c r="J519">
        <v>0</v>
      </c>
      <c r="K519">
        <v>26</v>
      </c>
      <c r="L519">
        <v>8</v>
      </c>
      <c r="M519">
        <v>17</v>
      </c>
      <c r="N519">
        <v>3</v>
      </c>
      <c r="O519">
        <v>3</v>
      </c>
      <c r="P519">
        <v>136</v>
      </c>
      <c r="Q519" t="s">
        <v>21</v>
      </c>
      <c r="R519" t="s">
        <v>21</v>
      </c>
      <c r="S519">
        <v>4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H519">
        <v>0</v>
      </c>
      <c r="AI519">
        <v>0</v>
      </c>
    </row>
    <row r="520" spans="2:35" x14ac:dyDescent="0.3">
      <c r="B520" s="1">
        <v>42226</v>
      </c>
      <c r="C520" s="5">
        <v>4</v>
      </c>
      <c r="D520" t="s">
        <v>15</v>
      </c>
      <c r="E520">
        <v>52</v>
      </c>
      <c r="F520">
        <v>2</v>
      </c>
      <c r="G520">
        <v>46663</v>
      </c>
      <c r="H520" t="s">
        <v>150</v>
      </c>
      <c r="I520">
        <v>70</v>
      </c>
      <c r="J520">
        <v>0</v>
      </c>
      <c r="K520">
        <v>26</v>
      </c>
      <c r="L520">
        <v>8</v>
      </c>
      <c r="M520">
        <v>17</v>
      </c>
      <c r="N520">
        <v>3</v>
      </c>
      <c r="O520">
        <v>4</v>
      </c>
      <c r="P520">
        <v>162</v>
      </c>
      <c r="Q520" t="s">
        <v>20</v>
      </c>
      <c r="R520" t="s">
        <v>20</v>
      </c>
      <c r="S520">
        <v>3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B520" t="s">
        <v>87</v>
      </c>
      <c r="AF520" t="s">
        <v>39</v>
      </c>
      <c r="AG520" t="s">
        <v>303</v>
      </c>
      <c r="AH520">
        <v>1</v>
      </c>
      <c r="AI520">
        <v>1</v>
      </c>
    </row>
    <row r="521" spans="2:35" x14ac:dyDescent="0.3">
      <c r="B521" s="1">
        <v>42226</v>
      </c>
      <c r="C521" s="5">
        <v>4</v>
      </c>
      <c r="D521" t="s">
        <v>15</v>
      </c>
      <c r="E521">
        <v>52</v>
      </c>
      <c r="F521">
        <v>2</v>
      </c>
      <c r="G521">
        <v>46663</v>
      </c>
      <c r="H521" t="s">
        <v>150</v>
      </c>
      <c r="I521">
        <v>70</v>
      </c>
      <c r="J521">
        <v>0</v>
      </c>
      <c r="K521">
        <v>26</v>
      </c>
      <c r="L521">
        <v>8</v>
      </c>
      <c r="M521">
        <v>17</v>
      </c>
      <c r="N521">
        <v>3</v>
      </c>
      <c r="O521">
        <v>5</v>
      </c>
      <c r="P521">
        <v>121</v>
      </c>
      <c r="Q521" t="s">
        <v>21</v>
      </c>
      <c r="R521" t="s">
        <v>21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H521">
        <v>0</v>
      </c>
      <c r="AI521">
        <v>0</v>
      </c>
    </row>
    <row r="522" spans="2:35" x14ac:dyDescent="0.3">
      <c r="B522" s="1">
        <v>42226</v>
      </c>
      <c r="C522" s="5">
        <v>4</v>
      </c>
      <c r="D522" t="s">
        <v>15</v>
      </c>
      <c r="E522">
        <v>52</v>
      </c>
      <c r="F522">
        <v>2</v>
      </c>
      <c r="G522">
        <v>46663</v>
      </c>
      <c r="H522" t="s">
        <v>150</v>
      </c>
      <c r="I522">
        <v>70</v>
      </c>
      <c r="J522">
        <v>0</v>
      </c>
      <c r="K522">
        <v>26</v>
      </c>
      <c r="L522">
        <v>8</v>
      </c>
      <c r="M522">
        <v>17</v>
      </c>
      <c r="N522">
        <v>3</v>
      </c>
      <c r="O522">
        <v>6</v>
      </c>
      <c r="P522">
        <v>148</v>
      </c>
      <c r="Q522" t="s">
        <v>21</v>
      </c>
      <c r="R522" t="s">
        <v>21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H522">
        <v>0</v>
      </c>
      <c r="AI522">
        <v>0</v>
      </c>
    </row>
    <row r="523" spans="2:35" x14ac:dyDescent="0.3">
      <c r="B523" s="1">
        <v>42226</v>
      </c>
      <c r="C523" s="5">
        <v>4</v>
      </c>
      <c r="D523" t="s">
        <v>15</v>
      </c>
      <c r="E523">
        <v>52</v>
      </c>
      <c r="F523">
        <v>2</v>
      </c>
      <c r="G523">
        <v>46663</v>
      </c>
      <c r="H523" t="s">
        <v>150</v>
      </c>
      <c r="I523">
        <v>70</v>
      </c>
      <c r="J523">
        <v>0</v>
      </c>
      <c r="K523">
        <v>26</v>
      </c>
      <c r="L523">
        <v>8</v>
      </c>
      <c r="M523">
        <v>17</v>
      </c>
      <c r="N523">
        <v>3</v>
      </c>
      <c r="O523">
        <v>7</v>
      </c>
      <c r="P523">
        <v>83</v>
      </c>
      <c r="Q523" t="s">
        <v>16</v>
      </c>
      <c r="R523" t="s">
        <v>150</v>
      </c>
      <c r="S523">
        <v>3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H523">
        <v>0</v>
      </c>
      <c r="AI523">
        <v>0</v>
      </c>
    </row>
    <row r="524" spans="2:35" x14ac:dyDescent="0.3">
      <c r="B524" s="1">
        <v>42226</v>
      </c>
      <c r="C524" s="5">
        <v>4</v>
      </c>
      <c r="D524" t="s">
        <v>15</v>
      </c>
      <c r="E524">
        <v>52</v>
      </c>
      <c r="F524">
        <v>2</v>
      </c>
      <c r="G524">
        <v>46663</v>
      </c>
      <c r="H524" t="s">
        <v>150</v>
      </c>
      <c r="I524">
        <v>70</v>
      </c>
      <c r="J524">
        <v>0</v>
      </c>
      <c r="K524">
        <v>26</v>
      </c>
      <c r="L524">
        <v>8</v>
      </c>
      <c r="M524">
        <v>17</v>
      </c>
      <c r="N524">
        <v>3</v>
      </c>
      <c r="O524">
        <v>8</v>
      </c>
      <c r="P524">
        <v>48</v>
      </c>
      <c r="Q524" t="s">
        <v>16</v>
      </c>
      <c r="R524" t="s">
        <v>150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H524">
        <v>0</v>
      </c>
      <c r="AI524">
        <v>0</v>
      </c>
    </row>
    <row r="525" spans="2:35" x14ac:dyDescent="0.3">
      <c r="B525" s="1">
        <v>42226</v>
      </c>
      <c r="C525" s="5">
        <v>4</v>
      </c>
      <c r="D525" t="s">
        <v>15</v>
      </c>
      <c r="E525">
        <v>52</v>
      </c>
      <c r="F525">
        <v>2</v>
      </c>
      <c r="G525">
        <v>46663</v>
      </c>
      <c r="H525" t="s">
        <v>150</v>
      </c>
      <c r="I525">
        <v>70</v>
      </c>
      <c r="J525">
        <v>0</v>
      </c>
      <c r="K525">
        <v>26</v>
      </c>
      <c r="L525">
        <v>8</v>
      </c>
      <c r="M525">
        <v>17</v>
      </c>
      <c r="N525">
        <v>3</v>
      </c>
      <c r="O525">
        <v>9</v>
      </c>
      <c r="P525">
        <v>116</v>
      </c>
      <c r="Q525" t="s">
        <v>16</v>
      </c>
      <c r="R525" t="s">
        <v>150</v>
      </c>
      <c r="S525">
        <v>4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B525" s="4" t="s">
        <v>90</v>
      </c>
      <c r="AH525">
        <v>0</v>
      </c>
      <c r="AI525">
        <v>0</v>
      </c>
    </row>
    <row r="526" spans="2:35" x14ac:dyDescent="0.3">
      <c r="B526" s="1">
        <v>42226</v>
      </c>
      <c r="C526" s="5">
        <v>4</v>
      </c>
      <c r="D526" t="s">
        <v>15</v>
      </c>
      <c r="E526">
        <v>52</v>
      </c>
      <c r="F526">
        <v>2</v>
      </c>
      <c r="G526">
        <v>46663</v>
      </c>
      <c r="H526" t="s">
        <v>150</v>
      </c>
      <c r="I526">
        <v>70</v>
      </c>
      <c r="J526">
        <v>0</v>
      </c>
      <c r="K526">
        <v>26</v>
      </c>
      <c r="L526">
        <v>8</v>
      </c>
      <c r="M526">
        <v>17</v>
      </c>
      <c r="N526">
        <v>3</v>
      </c>
      <c r="O526">
        <v>10</v>
      </c>
      <c r="P526">
        <v>121</v>
      </c>
      <c r="Q526" t="s">
        <v>22</v>
      </c>
      <c r="R526" t="s">
        <v>150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B526" t="s">
        <v>91</v>
      </c>
      <c r="AF526" t="s">
        <v>39</v>
      </c>
      <c r="AH526">
        <v>1</v>
      </c>
      <c r="AI526">
        <v>0</v>
      </c>
    </row>
    <row r="527" spans="2:35" x14ac:dyDescent="0.3">
      <c r="B527" s="1">
        <v>42226</v>
      </c>
      <c r="C527" s="5">
        <v>4</v>
      </c>
      <c r="D527" t="s">
        <v>15</v>
      </c>
      <c r="E527">
        <v>52</v>
      </c>
      <c r="F527">
        <v>2</v>
      </c>
      <c r="G527">
        <v>46663</v>
      </c>
      <c r="H527" t="s">
        <v>150</v>
      </c>
      <c r="I527">
        <v>70</v>
      </c>
      <c r="J527">
        <v>0</v>
      </c>
      <c r="K527">
        <v>26</v>
      </c>
      <c r="L527">
        <v>8</v>
      </c>
      <c r="M527">
        <v>17</v>
      </c>
      <c r="N527">
        <v>3</v>
      </c>
      <c r="O527">
        <v>11</v>
      </c>
      <c r="P527">
        <v>75</v>
      </c>
      <c r="Q527" t="s">
        <v>22</v>
      </c>
      <c r="R527" t="s">
        <v>150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H527">
        <v>0</v>
      </c>
      <c r="AI527">
        <v>0</v>
      </c>
    </row>
    <row r="528" spans="2:35" x14ac:dyDescent="0.3">
      <c r="B528" s="1">
        <v>42226</v>
      </c>
      <c r="C528" s="5">
        <v>4</v>
      </c>
      <c r="D528" t="s">
        <v>15</v>
      </c>
      <c r="E528">
        <v>52</v>
      </c>
      <c r="F528">
        <v>2</v>
      </c>
      <c r="G528">
        <v>46663</v>
      </c>
      <c r="H528" t="s">
        <v>150</v>
      </c>
      <c r="I528">
        <v>70</v>
      </c>
      <c r="J528">
        <v>0</v>
      </c>
      <c r="K528">
        <v>26</v>
      </c>
      <c r="L528">
        <v>8</v>
      </c>
      <c r="M528">
        <v>17</v>
      </c>
      <c r="N528">
        <v>3</v>
      </c>
      <c r="O528">
        <v>12</v>
      </c>
      <c r="P528">
        <v>83</v>
      </c>
      <c r="Q528" t="s">
        <v>22</v>
      </c>
      <c r="R528" t="s">
        <v>150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H528">
        <v>0</v>
      </c>
      <c r="AI528">
        <v>0</v>
      </c>
    </row>
    <row r="529" spans="2:35" x14ac:dyDescent="0.3">
      <c r="B529" s="1">
        <v>42226</v>
      </c>
      <c r="C529" s="5">
        <v>4</v>
      </c>
      <c r="D529" t="s">
        <v>15</v>
      </c>
      <c r="E529">
        <v>52</v>
      </c>
      <c r="F529">
        <v>2</v>
      </c>
      <c r="G529">
        <v>46663</v>
      </c>
      <c r="H529" t="s">
        <v>150</v>
      </c>
      <c r="I529">
        <v>70</v>
      </c>
      <c r="J529">
        <v>0</v>
      </c>
      <c r="K529">
        <v>26</v>
      </c>
      <c r="L529">
        <v>8</v>
      </c>
      <c r="M529">
        <v>17</v>
      </c>
      <c r="N529">
        <v>3</v>
      </c>
      <c r="O529">
        <v>13</v>
      </c>
      <c r="P529">
        <v>52</v>
      </c>
      <c r="Q529" t="s">
        <v>16</v>
      </c>
      <c r="R529" t="s">
        <v>150</v>
      </c>
      <c r="S529">
        <v>4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H529">
        <v>0</v>
      </c>
      <c r="AI529">
        <v>0</v>
      </c>
    </row>
    <row r="530" spans="2:35" x14ac:dyDescent="0.3">
      <c r="B530" s="1">
        <v>42226</v>
      </c>
      <c r="C530" s="5">
        <v>4</v>
      </c>
      <c r="D530" t="s">
        <v>15</v>
      </c>
      <c r="E530">
        <v>52</v>
      </c>
      <c r="F530">
        <v>2</v>
      </c>
      <c r="G530">
        <v>46663</v>
      </c>
      <c r="H530" t="s">
        <v>150</v>
      </c>
      <c r="I530">
        <v>70</v>
      </c>
      <c r="J530">
        <v>0</v>
      </c>
      <c r="K530">
        <v>26</v>
      </c>
      <c r="L530">
        <v>8</v>
      </c>
      <c r="M530">
        <v>17</v>
      </c>
      <c r="N530">
        <v>3</v>
      </c>
      <c r="O530">
        <v>14</v>
      </c>
      <c r="P530">
        <v>63</v>
      </c>
      <c r="Q530" t="s">
        <v>21</v>
      </c>
      <c r="R530" t="s">
        <v>21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H530">
        <v>0</v>
      </c>
      <c r="AI530">
        <v>0</v>
      </c>
    </row>
    <row r="531" spans="2:35" x14ac:dyDescent="0.3">
      <c r="B531" s="1">
        <v>42226</v>
      </c>
      <c r="C531" s="5">
        <v>4</v>
      </c>
      <c r="D531" t="s">
        <v>15</v>
      </c>
      <c r="E531">
        <v>52</v>
      </c>
      <c r="F531">
        <v>2</v>
      </c>
      <c r="G531">
        <v>46663</v>
      </c>
      <c r="H531" t="s">
        <v>150</v>
      </c>
      <c r="I531">
        <v>70</v>
      </c>
      <c r="J531">
        <v>0</v>
      </c>
      <c r="K531">
        <v>26</v>
      </c>
      <c r="L531">
        <v>8</v>
      </c>
      <c r="M531">
        <v>17</v>
      </c>
      <c r="N531">
        <v>3</v>
      </c>
      <c r="O531">
        <v>15</v>
      </c>
      <c r="P531">
        <v>84</v>
      </c>
      <c r="Q531" t="s">
        <v>16</v>
      </c>
      <c r="R531" t="s">
        <v>150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H531">
        <v>0</v>
      </c>
      <c r="AI531">
        <v>0</v>
      </c>
    </row>
    <row r="532" spans="2:35" x14ac:dyDescent="0.3">
      <c r="B532" s="1">
        <v>42226</v>
      </c>
      <c r="C532" s="5">
        <v>4</v>
      </c>
      <c r="D532" t="s">
        <v>15</v>
      </c>
      <c r="E532">
        <v>52</v>
      </c>
      <c r="F532">
        <v>2</v>
      </c>
      <c r="G532">
        <v>46663</v>
      </c>
      <c r="H532" t="s">
        <v>150</v>
      </c>
      <c r="I532">
        <v>70</v>
      </c>
      <c r="J532">
        <v>0</v>
      </c>
      <c r="K532">
        <v>26</v>
      </c>
      <c r="L532">
        <v>8</v>
      </c>
      <c r="M532">
        <v>17</v>
      </c>
      <c r="N532">
        <v>3</v>
      </c>
      <c r="O532">
        <v>16</v>
      </c>
      <c r="P532">
        <v>109</v>
      </c>
      <c r="Q532" t="s">
        <v>92</v>
      </c>
      <c r="R532" t="s">
        <v>20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H532">
        <v>0</v>
      </c>
      <c r="AI532">
        <v>0</v>
      </c>
    </row>
    <row r="533" spans="2:35" x14ac:dyDescent="0.3">
      <c r="B533" s="1">
        <v>42226</v>
      </c>
      <c r="C533" s="5">
        <v>4</v>
      </c>
      <c r="D533" t="s">
        <v>15</v>
      </c>
      <c r="E533">
        <v>52</v>
      </c>
      <c r="F533">
        <v>2</v>
      </c>
      <c r="G533">
        <v>46663</v>
      </c>
      <c r="H533" t="s">
        <v>150</v>
      </c>
      <c r="I533">
        <v>70</v>
      </c>
      <c r="J533">
        <v>0</v>
      </c>
      <c r="K533">
        <v>26</v>
      </c>
      <c r="L533">
        <v>8</v>
      </c>
      <c r="M533">
        <v>17</v>
      </c>
      <c r="N533">
        <v>3</v>
      </c>
      <c r="O533">
        <v>17</v>
      </c>
      <c r="P533">
        <v>94</v>
      </c>
      <c r="Q533" t="s">
        <v>21</v>
      </c>
      <c r="R533" t="s">
        <v>21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H533">
        <v>0</v>
      </c>
      <c r="AI533">
        <v>0</v>
      </c>
    </row>
    <row r="534" spans="2:35" x14ac:dyDescent="0.3">
      <c r="B534" s="1">
        <v>42226</v>
      </c>
      <c r="C534" s="5">
        <v>4</v>
      </c>
      <c r="D534" t="s">
        <v>15</v>
      </c>
      <c r="E534">
        <v>52</v>
      </c>
      <c r="F534">
        <v>2</v>
      </c>
      <c r="G534">
        <v>46663</v>
      </c>
      <c r="H534" t="s">
        <v>150</v>
      </c>
      <c r="I534">
        <v>70</v>
      </c>
      <c r="J534">
        <v>0</v>
      </c>
      <c r="K534">
        <v>26</v>
      </c>
      <c r="L534">
        <v>8</v>
      </c>
      <c r="M534">
        <v>17</v>
      </c>
      <c r="N534">
        <v>3</v>
      </c>
      <c r="O534">
        <v>18</v>
      </c>
      <c r="P534">
        <v>96</v>
      </c>
      <c r="Q534" s="2" t="s">
        <v>93</v>
      </c>
      <c r="R534" s="2" t="s">
        <v>21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H534">
        <v>0</v>
      </c>
      <c r="AI534">
        <v>0</v>
      </c>
    </row>
    <row r="535" spans="2:35" x14ac:dyDescent="0.3">
      <c r="B535" s="1">
        <v>42226</v>
      </c>
      <c r="C535" s="5">
        <v>4</v>
      </c>
      <c r="D535" t="s">
        <v>15</v>
      </c>
      <c r="E535">
        <v>52</v>
      </c>
      <c r="F535">
        <v>2</v>
      </c>
      <c r="G535">
        <v>46663</v>
      </c>
      <c r="H535" t="s">
        <v>150</v>
      </c>
      <c r="I535">
        <v>70</v>
      </c>
      <c r="J535">
        <v>0</v>
      </c>
      <c r="K535">
        <v>26</v>
      </c>
      <c r="L535">
        <v>8</v>
      </c>
      <c r="M535">
        <v>17</v>
      </c>
      <c r="N535">
        <v>3</v>
      </c>
      <c r="O535">
        <v>19</v>
      </c>
      <c r="P535">
        <v>101</v>
      </c>
      <c r="Q535" t="s">
        <v>22</v>
      </c>
      <c r="R535" t="s">
        <v>150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B535" t="s">
        <v>52</v>
      </c>
      <c r="AF535" t="s">
        <v>39</v>
      </c>
      <c r="AH535">
        <v>1</v>
      </c>
      <c r="AI535">
        <v>0</v>
      </c>
    </row>
    <row r="536" spans="2:35" x14ac:dyDescent="0.3">
      <c r="B536" s="1">
        <v>42226</v>
      </c>
      <c r="C536" s="5">
        <v>4</v>
      </c>
      <c r="D536" t="s">
        <v>15</v>
      </c>
      <c r="E536">
        <v>52</v>
      </c>
      <c r="F536">
        <v>2</v>
      </c>
      <c r="G536">
        <v>46663</v>
      </c>
      <c r="H536" t="s">
        <v>150</v>
      </c>
      <c r="I536">
        <v>70</v>
      </c>
      <c r="J536">
        <v>0</v>
      </c>
      <c r="K536">
        <v>26</v>
      </c>
      <c r="L536">
        <v>8</v>
      </c>
      <c r="M536">
        <v>17</v>
      </c>
      <c r="N536">
        <v>3</v>
      </c>
      <c r="O536">
        <v>20</v>
      </c>
      <c r="P536">
        <v>90</v>
      </c>
      <c r="Q536" t="s">
        <v>21</v>
      </c>
      <c r="R536" t="s">
        <v>21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H536">
        <v>0</v>
      </c>
      <c r="AI536">
        <v>0</v>
      </c>
    </row>
    <row r="537" spans="2:35" x14ac:dyDescent="0.3">
      <c r="B537" s="1">
        <v>42226</v>
      </c>
      <c r="C537" s="5">
        <v>4</v>
      </c>
      <c r="D537" t="s">
        <v>15</v>
      </c>
      <c r="E537">
        <v>53</v>
      </c>
      <c r="F537">
        <v>3</v>
      </c>
      <c r="G537">
        <v>44363</v>
      </c>
      <c r="H537" t="s">
        <v>150</v>
      </c>
      <c r="I537">
        <v>2</v>
      </c>
      <c r="J537">
        <v>8</v>
      </c>
      <c r="K537">
        <v>4</v>
      </c>
      <c r="L537">
        <v>9</v>
      </c>
      <c r="M537">
        <v>0</v>
      </c>
      <c r="N537">
        <v>8</v>
      </c>
      <c r="O537">
        <v>1</v>
      </c>
      <c r="P537">
        <v>97</v>
      </c>
      <c r="Q537" t="s">
        <v>94</v>
      </c>
      <c r="R537" t="s">
        <v>21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H537">
        <v>0</v>
      </c>
      <c r="AI537">
        <v>0</v>
      </c>
    </row>
    <row r="538" spans="2:35" x14ac:dyDescent="0.3">
      <c r="B538" s="1">
        <v>42226</v>
      </c>
      <c r="C538" s="5">
        <v>4</v>
      </c>
      <c r="D538" t="s">
        <v>15</v>
      </c>
      <c r="E538">
        <v>53</v>
      </c>
      <c r="F538">
        <v>3</v>
      </c>
      <c r="G538">
        <v>44363</v>
      </c>
      <c r="H538" t="s">
        <v>150</v>
      </c>
      <c r="I538">
        <v>2</v>
      </c>
      <c r="J538">
        <v>8</v>
      </c>
      <c r="K538">
        <v>4</v>
      </c>
      <c r="L538">
        <v>9</v>
      </c>
      <c r="M538">
        <v>0</v>
      </c>
      <c r="N538">
        <v>8</v>
      </c>
      <c r="O538">
        <v>2</v>
      </c>
      <c r="P538">
        <v>76</v>
      </c>
      <c r="Q538" t="s">
        <v>21</v>
      </c>
      <c r="R538" t="s">
        <v>21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H538">
        <v>0</v>
      </c>
      <c r="AI538">
        <v>0</v>
      </c>
    </row>
    <row r="539" spans="2:35" x14ac:dyDescent="0.3">
      <c r="B539" s="1">
        <v>42226</v>
      </c>
      <c r="C539" s="5">
        <v>4</v>
      </c>
      <c r="D539" t="s">
        <v>15</v>
      </c>
      <c r="E539">
        <v>75</v>
      </c>
      <c r="F539">
        <v>4</v>
      </c>
      <c r="G539">
        <v>41050</v>
      </c>
      <c r="H539" t="s">
        <v>151</v>
      </c>
      <c r="I539">
        <v>20</v>
      </c>
      <c r="J539">
        <v>11</v>
      </c>
      <c r="K539">
        <v>8</v>
      </c>
      <c r="L539">
        <v>2</v>
      </c>
      <c r="M539">
        <v>0</v>
      </c>
      <c r="N539">
        <v>4</v>
      </c>
      <c r="O539">
        <v>1</v>
      </c>
      <c r="P539">
        <v>96</v>
      </c>
      <c r="Q539" t="s">
        <v>19</v>
      </c>
      <c r="R539" t="s">
        <v>19</v>
      </c>
      <c r="S539" s="2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H539">
        <v>0</v>
      </c>
      <c r="AI539">
        <v>0</v>
      </c>
    </row>
    <row r="540" spans="2:35" x14ac:dyDescent="0.3">
      <c r="B540" s="1">
        <v>42226</v>
      </c>
      <c r="C540" s="5">
        <v>4</v>
      </c>
      <c r="D540" t="s">
        <v>15</v>
      </c>
      <c r="E540">
        <v>75</v>
      </c>
      <c r="F540">
        <v>4</v>
      </c>
      <c r="G540">
        <v>41050</v>
      </c>
      <c r="H540" t="s">
        <v>151</v>
      </c>
      <c r="I540">
        <v>20</v>
      </c>
      <c r="J540">
        <v>11</v>
      </c>
      <c r="K540">
        <v>8</v>
      </c>
      <c r="L540">
        <v>2</v>
      </c>
      <c r="M540">
        <v>0</v>
      </c>
      <c r="N540">
        <v>4</v>
      </c>
      <c r="O540">
        <v>2</v>
      </c>
      <c r="P540">
        <v>91</v>
      </c>
      <c r="Q540" t="s">
        <v>22</v>
      </c>
      <c r="R540" t="s">
        <v>150</v>
      </c>
      <c r="S540">
        <v>2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H540">
        <v>0</v>
      </c>
      <c r="AI540">
        <v>0</v>
      </c>
    </row>
    <row r="541" spans="2:35" x14ac:dyDescent="0.3">
      <c r="B541" s="1">
        <v>42226</v>
      </c>
      <c r="C541" s="5">
        <v>4</v>
      </c>
      <c r="D541" t="s">
        <v>15</v>
      </c>
      <c r="E541">
        <v>75</v>
      </c>
      <c r="F541">
        <v>4</v>
      </c>
      <c r="G541">
        <v>41050</v>
      </c>
      <c r="H541" t="s">
        <v>151</v>
      </c>
      <c r="I541">
        <v>20</v>
      </c>
      <c r="J541">
        <v>11</v>
      </c>
      <c r="K541">
        <v>8</v>
      </c>
      <c r="L541">
        <v>2</v>
      </c>
      <c r="M541">
        <v>0</v>
      </c>
      <c r="N541">
        <v>4</v>
      </c>
      <c r="O541">
        <v>3</v>
      </c>
      <c r="P541">
        <v>70</v>
      </c>
      <c r="Q541" t="s">
        <v>22</v>
      </c>
      <c r="R541" t="s">
        <v>150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B541" s="4"/>
      <c r="AH541">
        <v>0</v>
      </c>
      <c r="AI541">
        <v>0</v>
      </c>
    </row>
    <row r="542" spans="2:35" x14ac:dyDescent="0.3">
      <c r="B542" s="1">
        <v>42226</v>
      </c>
      <c r="C542" s="5">
        <v>4</v>
      </c>
      <c r="D542" t="s">
        <v>15</v>
      </c>
      <c r="E542">
        <v>75</v>
      </c>
      <c r="F542">
        <v>4</v>
      </c>
      <c r="G542">
        <v>41050</v>
      </c>
      <c r="H542" t="s">
        <v>151</v>
      </c>
      <c r="I542">
        <v>20</v>
      </c>
      <c r="J542">
        <v>11</v>
      </c>
      <c r="K542">
        <v>8</v>
      </c>
      <c r="L542">
        <v>2</v>
      </c>
      <c r="M542">
        <v>0</v>
      </c>
      <c r="N542">
        <v>4</v>
      </c>
      <c r="O542">
        <v>4</v>
      </c>
      <c r="P542">
        <v>97</v>
      </c>
      <c r="Q542" t="s">
        <v>22</v>
      </c>
      <c r="R542" t="s">
        <v>150</v>
      </c>
      <c r="S542">
        <v>3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H542">
        <v>0</v>
      </c>
      <c r="AI542">
        <v>0</v>
      </c>
    </row>
    <row r="543" spans="2:35" x14ac:dyDescent="0.3">
      <c r="B543" s="1">
        <v>42226</v>
      </c>
      <c r="C543" s="5">
        <v>4</v>
      </c>
      <c r="D543" t="s">
        <v>15</v>
      </c>
      <c r="E543">
        <v>75</v>
      </c>
      <c r="F543">
        <v>4</v>
      </c>
      <c r="G543">
        <v>41050</v>
      </c>
      <c r="H543" t="s">
        <v>151</v>
      </c>
      <c r="I543">
        <v>20</v>
      </c>
      <c r="J543">
        <v>11</v>
      </c>
      <c r="K543">
        <v>8</v>
      </c>
      <c r="L543">
        <v>2</v>
      </c>
      <c r="M543">
        <v>0</v>
      </c>
      <c r="N543">
        <v>4</v>
      </c>
      <c r="O543">
        <v>5</v>
      </c>
      <c r="P543">
        <v>89</v>
      </c>
      <c r="Q543" t="s">
        <v>16</v>
      </c>
      <c r="R543" t="s">
        <v>150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H543">
        <v>0</v>
      </c>
      <c r="AI543">
        <v>0</v>
      </c>
    </row>
    <row r="544" spans="2:35" x14ac:dyDescent="0.3">
      <c r="B544" s="1">
        <v>42226</v>
      </c>
      <c r="C544" s="5">
        <v>4</v>
      </c>
      <c r="D544" t="s">
        <v>15</v>
      </c>
      <c r="E544">
        <v>75</v>
      </c>
      <c r="F544">
        <v>4</v>
      </c>
      <c r="G544">
        <v>41050</v>
      </c>
      <c r="H544" t="s">
        <v>151</v>
      </c>
      <c r="I544">
        <v>20</v>
      </c>
      <c r="J544">
        <v>11</v>
      </c>
      <c r="K544">
        <v>8</v>
      </c>
      <c r="L544">
        <v>2</v>
      </c>
      <c r="M544">
        <v>0</v>
      </c>
      <c r="N544">
        <v>4</v>
      </c>
      <c r="O544">
        <v>6</v>
      </c>
      <c r="P544">
        <v>100</v>
      </c>
      <c r="Q544" t="s">
        <v>22</v>
      </c>
      <c r="R544" t="s">
        <v>150</v>
      </c>
      <c r="S544">
        <v>3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B544" t="s">
        <v>59</v>
      </c>
      <c r="AF544" t="s">
        <v>39</v>
      </c>
      <c r="AG544" t="s">
        <v>302</v>
      </c>
      <c r="AH544">
        <v>1</v>
      </c>
      <c r="AI544">
        <v>1</v>
      </c>
    </row>
    <row r="545" spans="2:35" x14ac:dyDescent="0.3">
      <c r="B545" s="1">
        <v>42226</v>
      </c>
      <c r="C545" s="5">
        <v>4</v>
      </c>
      <c r="D545" t="s">
        <v>15</v>
      </c>
      <c r="E545">
        <v>75</v>
      </c>
      <c r="F545">
        <v>4</v>
      </c>
      <c r="G545">
        <v>41050</v>
      </c>
      <c r="H545" t="s">
        <v>151</v>
      </c>
      <c r="I545">
        <v>20</v>
      </c>
      <c r="J545">
        <v>11</v>
      </c>
      <c r="K545">
        <v>8</v>
      </c>
      <c r="L545">
        <v>2</v>
      </c>
      <c r="M545">
        <v>0</v>
      </c>
      <c r="N545">
        <v>4</v>
      </c>
      <c r="O545">
        <v>7</v>
      </c>
      <c r="P545">
        <v>101</v>
      </c>
      <c r="Q545" t="s">
        <v>22</v>
      </c>
      <c r="R545" t="s">
        <v>150</v>
      </c>
      <c r="S545">
        <v>3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B545" t="s">
        <v>59</v>
      </c>
      <c r="AF545" t="s">
        <v>39</v>
      </c>
      <c r="AG545" t="s">
        <v>302</v>
      </c>
      <c r="AH545">
        <v>1</v>
      </c>
      <c r="AI545">
        <v>1</v>
      </c>
    </row>
    <row r="546" spans="2:35" x14ac:dyDescent="0.3">
      <c r="B546" s="1">
        <v>42226</v>
      </c>
      <c r="C546" s="5">
        <v>4</v>
      </c>
      <c r="D546" t="s">
        <v>15</v>
      </c>
      <c r="E546">
        <v>75</v>
      </c>
      <c r="F546">
        <v>4</v>
      </c>
      <c r="G546">
        <v>41050</v>
      </c>
      <c r="H546" t="s">
        <v>151</v>
      </c>
      <c r="I546">
        <v>20</v>
      </c>
      <c r="J546">
        <v>11</v>
      </c>
      <c r="K546">
        <v>8</v>
      </c>
      <c r="L546">
        <v>2</v>
      </c>
      <c r="M546">
        <v>0</v>
      </c>
      <c r="N546">
        <v>4</v>
      </c>
      <c r="O546">
        <v>8</v>
      </c>
      <c r="P546">
        <v>93</v>
      </c>
      <c r="Q546" t="s">
        <v>20</v>
      </c>
      <c r="R546" t="s">
        <v>20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H546">
        <v>0</v>
      </c>
      <c r="AI546">
        <v>0</v>
      </c>
    </row>
    <row r="547" spans="2:35" x14ac:dyDescent="0.3">
      <c r="B547" s="1">
        <v>42226</v>
      </c>
      <c r="C547" s="5">
        <v>4</v>
      </c>
      <c r="D547" t="s">
        <v>15</v>
      </c>
      <c r="E547">
        <v>75</v>
      </c>
      <c r="F547">
        <v>4</v>
      </c>
      <c r="G547">
        <v>41050</v>
      </c>
      <c r="H547" t="s">
        <v>151</v>
      </c>
      <c r="I547">
        <v>20</v>
      </c>
      <c r="J547">
        <v>11</v>
      </c>
      <c r="K547">
        <v>8</v>
      </c>
      <c r="L547">
        <v>2</v>
      </c>
      <c r="M547">
        <v>0</v>
      </c>
      <c r="N547">
        <v>4</v>
      </c>
      <c r="O547">
        <v>9</v>
      </c>
      <c r="P547">
        <v>95</v>
      </c>
      <c r="Q547" t="s">
        <v>21</v>
      </c>
      <c r="R547" t="s">
        <v>21</v>
      </c>
      <c r="S547">
        <v>3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B547" t="s">
        <v>59</v>
      </c>
      <c r="AF547" t="s">
        <v>39</v>
      </c>
      <c r="AG547" t="s">
        <v>302</v>
      </c>
      <c r="AH547">
        <v>1</v>
      </c>
      <c r="AI547">
        <v>1</v>
      </c>
    </row>
    <row r="548" spans="2:35" x14ac:dyDescent="0.3">
      <c r="B548" s="1">
        <v>42226</v>
      </c>
      <c r="C548" s="5">
        <v>4</v>
      </c>
      <c r="D548" t="s">
        <v>15</v>
      </c>
      <c r="E548">
        <v>75</v>
      </c>
      <c r="F548">
        <v>4</v>
      </c>
      <c r="G548">
        <v>41050</v>
      </c>
      <c r="H548" t="s">
        <v>151</v>
      </c>
      <c r="I548">
        <v>20</v>
      </c>
      <c r="J548">
        <v>11</v>
      </c>
      <c r="K548">
        <v>8</v>
      </c>
      <c r="L548">
        <v>2</v>
      </c>
      <c r="M548">
        <v>0</v>
      </c>
      <c r="N548">
        <v>4</v>
      </c>
      <c r="O548">
        <v>10</v>
      </c>
      <c r="P548">
        <v>73</v>
      </c>
      <c r="Q548" t="s">
        <v>21</v>
      </c>
      <c r="R548" t="s">
        <v>21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B548" t="s">
        <v>59</v>
      </c>
      <c r="AF548" t="s">
        <v>39</v>
      </c>
      <c r="AG548" t="s">
        <v>302</v>
      </c>
      <c r="AH548">
        <v>1</v>
      </c>
      <c r="AI548">
        <v>1</v>
      </c>
    </row>
    <row r="549" spans="2:35" x14ac:dyDescent="0.3">
      <c r="B549" s="1">
        <v>42226</v>
      </c>
      <c r="C549" s="5">
        <v>4</v>
      </c>
      <c r="D549" t="s">
        <v>15</v>
      </c>
      <c r="E549">
        <v>75</v>
      </c>
      <c r="F549">
        <v>4</v>
      </c>
      <c r="G549">
        <v>41050</v>
      </c>
      <c r="H549" t="s">
        <v>151</v>
      </c>
      <c r="I549">
        <v>20</v>
      </c>
      <c r="J549">
        <v>11</v>
      </c>
      <c r="K549">
        <v>8</v>
      </c>
      <c r="L549">
        <v>2</v>
      </c>
      <c r="M549">
        <v>0</v>
      </c>
      <c r="N549">
        <v>4</v>
      </c>
      <c r="O549">
        <v>11</v>
      </c>
      <c r="P549">
        <v>109</v>
      </c>
      <c r="Q549" t="s">
        <v>20</v>
      </c>
      <c r="R549" t="s">
        <v>20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B549" t="s">
        <v>83</v>
      </c>
      <c r="AF549" t="s">
        <v>39</v>
      </c>
      <c r="AG549" t="s">
        <v>303</v>
      </c>
      <c r="AH549">
        <v>1</v>
      </c>
      <c r="AI549">
        <v>1</v>
      </c>
    </row>
    <row r="550" spans="2:35" x14ac:dyDescent="0.3">
      <c r="B550" s="1">
        <v>42226</v>
      </c>
      <c r="C550" s="5">
        <v>4</v>
      </c>
      <c r="D550" t="s">
        <v>15</v>
      </c>
      <c r="E550">
        <v>75</v>
      </c>
      <c r="F550">
        <v>4</v>
      </c>
      <c r="G550">
        <v>41050</v>
      </c>
      <c r="H550" t="s">
        <v>151</v>
      </c>
      <c r="I550">
        <v>20</v>
      </c>
      <c r="J550">
        <v>11</v>
      </c>
      <c r="K550">
        <v>8</v>
      </c>
      <c r="L550">
        <v>2</v>
      </c>
      <c r="M550">
        <v>0</v>
      </c>
      <c r="N550">
        <v>4</v>
      </c>
      <c r="O550">
        <v>12</v>
      </c>
      <c r="P550">
        <v>93</v>
      </c>
      <c r="Q550" t="s">
        <v>18</v>
      </c>
      <c r="R550" t="s">
        <v>18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B550" t="s">
        <v>83</v>
      </c>
      <c r="AF550" t="s">
        <v>39</v>
      </c>
      <c r="AG550" t="s">
        <v>303</v>
      </c>
      <c r="AH550">
        <v>1</v>
      </c>
      <c r="AI550">
        <v>1</v>
      </c>
    </row>
    <row r="551" spans="2:35" x14ac:dyDescent="0.3">
      <c r="B551" s="1">
        <v>42226</v>
      </c>
      <c r="C551" s="5">
        <v>4</v>
      </c>
      <c r="D551" t="s">
        <v>15</v>
      </c>
      <c r="E551">
        <v>75</v>
      </c>
      <c r="F551">
        <v>4</v>
      </c>
      <c r="G551">
        <v>41050</v>
      </c>
      <c r="H551" t="s">
        <v>151</v>
      </c>
      <c r="I551">
        <v>20</v>
      </c>
      <c r="J551">
        <v>11</v>
      </c>
      <c r="K551">
        <v>8</v>
      </c>
      <c r="L551">
        <v>2</v>
      </c>
      <c r="M551">
        <v>0</v>
      </c>
      <c r="N551">
        <v>4</v>
      </c>
      <c r="O551">
        <v>13</v>
      </c>
      <c r="P551">
        <v>104</v>
      </c>
      <c r="Q551" t="s">
        <v>18</v>
      </c>
      <c r="R551" t="s">
        <v>18</v>
      </c>
      <c r="S551">
        <v>4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B551" t="s">
        <v>59</v>
      </c>
      <c r="AF551" t="s">
        <v>39</v>
      </c>
      <c r="AG551" t="s">
        <v>302</v>
      </c>
      <c r="AH551">
        <v>1</v>
      </c>
      <c r="AI551">
        <v>1</v>
      </c>
    </row>
    <row r="552" spans="2:35" x14ac:dyDescent="0.3">
      <c r="B552" s="1">
        <v>42226</v>
      </c>
      <c r="C552" s="5">
        <v>4</v>
      </c>
      <c r="D552" t="s">
        <v>15</v>
      </c>
      <c r="E552">
        <v>75</v>
      </c>
      <c r="F552">
        <v>4</v>
      </c>
      <c r="G552">
        <v>41050</v>
      </c>
      <c r="H552" t="s">
        <v>151</v>
      </c>
      <c r="I552">
        <v>20</v>
      </c>
      <c r="J552">
        <v>11</v>
      </c>
      <c r="K552">
        <v>8</v>
      </c>
      <c r="L552">
        <v>2</v>
      </c>
      <c r="M552">
        <v>0</v>
      </c>
      <c r="N552">
        <v>4</v>
      </c>
      <c r="O552">
        <v>14</v>
      </c>
      <c r="P552">
        <v>55</v>
      </c>
      <c r="Q552" t="s">
        <v>16</v>
      </c>
      <c r="R552" t="s">
        <v>150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H552">
        <v>0</v>
      </c>
      <c r="AI552">
        <v>0</v>
      </c>
    </row>
    <row r="553" spans="2:35" x14ac:dyDescent="0.3">
      <c r="B553" s="1">
        <v>42226</v>
      </c>
      <c r="C553" s="5">
        <v>4</v>
      </c>
      <c r="D553" t="s">
        <v>15</v>
      </c>
      <c r="E553">
        <v>75</v>
      </c>
      <c r="F553">
        <v>4</v>
      </c>
      <c r="G553">
        <v>41050</v>
      </c>
      <c r="H553" t="s">
        <v>151</v>
      </c>
      <c r="I553">
        <v>20</v>
      </c>
      <c r="J553">
        <v>11</v>
      </c>
      <c r="K553">
        <v>8</v>
      </c>
      <c r="L553">
        <v>2</v>
      </c>
      <c r="M553">
        <v>0</v>
      </c>
      <c r="N553">
        <v>4</v>
      </c>
      <c r="O553">
        <v>15</v>
      </c>
      <c r="P553">
        <v>59</v>
      </c>
      <c r="Q553" t="s">
        <v>16</v>
      </c>
      <c r="R553" t="s">
        <v>150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B553" t="s">
        <v>59</v>
      </c>
      <c r="AF553" t="s">
        <v>39</v>
      </c>
      <c r="AG553" t="s">
        <v>302</v>
      </c>
      <c r="AH553">
        <v>1</v>
      </c>
      <c r="AI553">
        <v>1</v>
      </c>
    </row>
    <row r="554" spans="2:35" x14ac:dyDescent="0.3">
      <c r="B554" s="1">
        <v>42226</v>
      </c>
      <c r="C554" s="5">
        <v>4</v>
      </c>
      <c r="D554" t="s">
        <v>15</v>
      </c>
      <c r="E554">
        <v>75</v>
      </c>
      <c r="F554">
        <v>4</v>
      </c>
      <c r="G554">
        <v>41050</v>
      </c>
      <c r="H554" t="s">
        <v>151</v>
      </c>
      <c r="I554">
        <v>20</v>
      </c>
      <c r="J554">
        <v>11</v>
      </c>
      <c r="K554">
        <v>8</v>
      </c>
      <c r="L554">
        <v>2</v>
      </c>
      <c r="M554">
        <v>0</v>
      </c>
      <c r="N554">
        <v>4</v>
      </c>
      <c r="O554">
        <v>16</v>
      </c>
      <c r="P554">
        <v>92</v>
      </c>
      <c r="Q554" t="s">
        <v>16</v>
      </c>
      <c r="R554" t="s">
        <v>150</v>
      </c>
      <c r="S554">
        <v>4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B554" t="s">
        <v>59</v>
      </c>
      <c r="AF554" t="s">
        <v>39</v>
      </c>
      <c r="AG554" t="s">
        <v>302</v>
      </c>
      <c r="AH554">
        <v>1</v>
      </c>
      <c r="AI554">
        <v>1</v>
      </c>
    </row>
    <row r="555" spans="2:35" x14ac:dyDescent="0.3">
      <c r="B555" s="1">
        <v>42226</v>
      </c>
      <c r="C555" s="5">
        <v>4</v>
      </c>
      <c r="D555" t="s">
        <v>15</v>
      </c>
      <c r="E555">
        <v>75</v>
      </c>
      <c r="F555">
        <v>4</v>
      </c>
      <c r="G555">
        <v>41050</v>
      </c>
      <c r="H555" t="s">
        <v>151</v>
      </c>
      <c r="I555">
        <v>20</v>
      </c>
      <c r="J555">
        <v>11</v>
      </c>
      <c r="K555">
        <v>8</v>
      </c>
      <c r="L555">
        <v>2</v>
      </c>
      <c r="M555">
        <v>0</v>
      </c>
      <c r="N555">
        <v>4</v>
      </c>
      <c r="O555">
        <v>17</v>
      </c>
      <c r="P555">
        <v>69</v>
      </c>
      <c r="Q555" t="s">
        <v>16</v>
      </c>
      <c r="R555" t="s">
        <v>150</v>
      </c>
      <c r="S555">
        <v>4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B555" t="s">
        <v>39</v>
      </c>
      <c r="AF555" t="s">
        <v>39</v>
      </c>
      <c r="AH555">
        <v>1</v>
      </c>
      <c r="AI555">
        <v>0</v>
      </c>
    </row>
    <row r="556" spans="2:35" x14ac:dyDescent="0.3">
      <c r="B556" s="1">
        <v>42226</v>
      </c>
      <c r="C556" s="5">
        <v>4</v>
      </c>
      <c r="D556" t="s">
        <v>15</v>
      </c>
      <c r="E556">
        <v>75</v>
      </c>
      <c r="F556">
        <v>4</v>
      </c>
      <c r="G556">
        <v>41050</v>
      </c>
      <c r="H556" t="s">
        <v>151</v>
      </c>
      <c r="I556">
        <v>20</v>
      </c>
      <c r="J556">
        <v>11</v>
      </c>
      <c r="K556">
        <v>8</v>
      </c>
      <c r="L556">
        <v>2</v>
      </c>
      <c r="M556">
        <v>0</v>
      </c>
      <c r="N556">
        <v>4</v>
      </c>
      <c r="O556">
        <v>18</v>
      </c>
      <c r="P556">
        <v>68</v>
      </c>
      <c r="Q556" s="2" t="s">
        <v>16</v>
      </c>
      <c r="R556" s="2" t="s">
        <v>150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H556">
        <v>0</v>
      </c>
      <c r="AI556">
        <v>0</v>
      </c>
    </row>
    <row r="557" spans="2:35" x14ac:dyDescent="0.3">
      <c r="B557" s="1">
        <v>42226</v>
      </c>
      <c r="C557" s="5">
        <v>4</v>
      </c>
      <c r="D557" t="s">
        <v>15</v>
      </c>
      <c r="E557">
        <v>75</v>
      </c>
      <c r="F557">
        <v>4</v>
      </c>
      <c r="G557">
        <v>41050</v>
      </c>
      <c r="H557" t="s">
        <v>151</v>
      </c>
      <c r="I557">
        <v>20</v>
      </c>
      <c r="J557">
        <v>11</v>
      </c>
      <c r="K557">
        <v>8</v>
      </c>
      <c r="L557">
        <v>2</v>
      </c>
      <c r="M557">
        <v>0</v>
      </c>
      <c r="N557">
        <v>4</v>
      </c>
      <c r="O557">
        <v>19</v>
      </c>
      <c r="P557">
        <v>108</v>
      </c>
      <c r="Q557" t="s">
        <v>18</v>
      </c>
      <c r="R557" t="s">
        <v>18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B557" t="s">
        <v>59</v>
      </c>
      <c r="AF557" t="s">
        <v>39</v>
      </c>
      <c r="AG557" t="s">
        <v>302</v>
      </c>
      <c r="AH557">
        <v>1</v>
      </c>
      <c r="AI557">
        <v>1</v>
      </c>
    </row>
    <row r="558" spans="2:35" x14ac:dyDescent="0.3">
      <c r="B558" s="1">
        <v>42226</v>
      </c>
      <c r="C558" s="5">
        <v>4</v>
      </c>
      <c r="D558" t="s">
        <v>15</v>
      </c>
      <c r="E558">
        <v>75</v>
      </c>
      <c r="F558">
        <v>4</v>
      </c>
      <c r="G558">
        <v>41050</v>
      </c>
      <c r="H558" t="s">
        <v>151</v>
      </c>
      <c r="I558">
        <v>20</v>
      </c>
      <c r="J558">
        <v>11</v>
      </c>
      <c r="K558">
        <v>8</v>
      </c>
      <c r="L558">
        <v>2</v>
      </c>
      <c r="M558">
        <v>0</v>
      </c>
      <c r="N558">
        <v>4</v>
      </c>
      <c r="O558">
        <v>20</v>
      </c>
      <c r="P558">
        <v>85</v>
      </c>
      <c r="Q558" t="s">
        <v>16</v>
      </c>
      <c r="R558" t="s">
        <v>150</v>
      </c>
      <c r="S558">
        <v>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B558" t="s">
        <v>59</v>
      </c>
      <c r="AF558" t="s">
        <v>39</v>
      </c>
      <c r="AG558" t="s">
        <v>302</v>
      </c>
      <c r="AH558">
        <v>1</v>
      </c>
      <c r="AI558">
        <v>1</v>
      </c>
    </row>
    <row r="559" spans="2:35" x14ac:dyDescent="0.3">
      <c r="B559" s="1">
        <v>42226</v>
      </c>
      <c r="C559" s="5">
        <v>4</v>
      </c>
      <c r="D559" t="s">
        <v>15</v>
      </c>
      <c r="E559">
        <v>76</v>
      </c>
      <c r="F559">
        <v>5</v>
      </c>
      <c r="G559">
        <v>39735</v>
      </c>
      <c r="H559" t="s">
        <v>150</v>
      </c>
      <c r="I559">
        <v>21</v>
      </c>
      <c r="J559">
        <v>6</v>
      </c>
      <c r="K559">
        <v>26</v>
      </c>
      <c r="L559">
        <v>25</v>
      </c>
      <c r="M559">
        <v>10</v>
      </c>
      <c r="N559">
        <v>0</v>
      </c>
      <c r="O559">
        <v>1</v>
      </c>
      <c r="P559">
        <v>141</v>
      </c>
      <c r="Q559" t="s">
        <v>20</v>
      </c>
      <c r="R559" t="s">
        <v>20</v>
      </c>
      <c r="S559" s="2">
        <v>3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B559" s="4"/>
      <c r="AH559">
        <v>0</v>
      </c>
      <c r="AI559">
        <v>0</v>
      </c>
    </row>
    <row r="560" spans="2:35" x14ac:dyDescent="0.3">
      <c r="B560" s="1">
        <v>42226</v>
      </c>
      <c r="C560" s="5">
        <v>4</v>
      </c>
      <c r="D560" t="s">
        <v>15</v>
      </c>
      <c r="E560">
        <v>76</v>
      </c>
      <c r="F560">
        <v>5</v>
      </c>
      <c r="G560">
        <v>39735</v>
      </c>
      <c r="H560" t="s">
        <v>150</v>
      </c>
      <c r="I560">
        <v>21</v>
      </c>
      <c r="J560">
        <v>6</v>
      </c>
      <c r="K560">
        <v>26</v>
      </c>
      <c r="L560">
        <v>25</v>
      </c>
      <c r="M560">
        <v>10</v>
      </c>
      <c r="N560">
        <v>0</v>
      </c>
      <c r="O560">
        <v>2</v>
      </c>
      <c r="P560">
        <v>89</v>
      </c>
      <c r="Q560" t="s">
        <v>22</v>
      </c>
      <c r="R560" t="s">
        <v>150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H560">
        <v>0</v>
      </c>
      <c r="AI560">
        <v>0</v>
      </c>
    </row>
    <row r="561" spans="2:35" x14ac:dyDescent="0.3">
      <c r="B561" s="1">
        <v>42226</v>
      </c>
      <c r="C561" s="5">
        <v>4</v>
      </c>
      <c r="D561" t="s">
        <v>15</v>
      </c>
      <c r="E561">
        <v>76</v>
      </c>
      <c r="F561">
        <v>5</v>
      </c>
      <c r="G561">
        <v>39735</v>
      </c>
      <c r="H561" t="s">
        <v>150</v>
      </c>
      <c r="I561">
        <v>21</v>
      </c>
      <c r="J561">
        <v>6</v>
      </c>
      <c r="K561">
        <v>26</v>
      </c>
      <c r="L561">
        <v>25</v>
      </c>
      <c r="M561">
        <v>10</v>
      </c>
      <c r="N561">
        <v>0</v>
      </c>
      <c r="O561">
        <v>3</v>
      </c>
      <c r="P561">
        <v>99</v>
      </c>
      <c r="Q561" t="s">
        <v>17</v>
      </c>
      <c r="R561" t="s">
        <v>17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H561">
        <v>0</v>
      </c>
      <c r="AI561">
        <v>0</v>
      </c>
    </row>
    <row r="562" spans="2:35" x14ac:dyDescent="0.3">
      <c r="B562" s="1">
        <v>42226</v>
      </c>
      <c r="C562" s="5">
        <v>4</v>
      </c>
      <c r="D562" t="s">
        <v>15</v>
      </c>
      <c r="E562">
        <v>76</v>
      </c>
      <c r="F562">
        <v>5</v>
      </c>
      <c r="G562">
        <v>39735</v>
      </c>
      <c r="H562" t="s">
        <v>150</v>
      </c>
      <c r="I562">
        <v>21</v>
      </c>
      <c r="J562">
        <v>6</v>
      </c>
      <c r="K562">
        <v>26</v>
      </c>
      <c r="L562">
        <v>25</v>
      </c>
      <c r="M562">
        <v>10</v>
      </c>
      <c r="N562">
        <v>0</v>
      </c>
      <c r="O562">
        <v>4</v>
      </c>
      <c r="P562">
        <v>100</v>
      </c>
      <c r="Q562" t="s">
        <v>22</v>
      </c>
      <c r="R562" t="s">
        <v>150</v>
      </c>
      <c r="S562">
        <v>4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1</v>
      </c>
      <c r="Z562">
        <v>0</v>
      </c>
      <c r="AH562">
        <v>0</v>
      </c>
      <c r="AI562">
        <v>0</v>
      </c>
    </row>
    <row r="563" spans="2:35" x14ac:dyDescent="0.3">
      <c r="B563" s="1">
        <v>42226</v>
      </c>
      <c r="C563" s="5">
        <v>4</v>
      </c>
      <c r="D563" t="s">
        <v>15</v>
      </c>
      <c r="E563">
        <v>76</v>
      </c>
      <c r="F563">
        <v>5</v>
      </c>
      <c r="G563">
        <v>39735</v>
      </c>
      <c r="H563" t="s">
        <v>150</v>
      </c>
      <c r="I563">
        <v>21</v>
      </c>
      <c r="J563">
        <v>6</v>
      </c>
      <c r="K563">
        <v>26</v>
      </c>
      <c r="L563">
        <v>25</v>
      </c>
      <c r="M563">
        <v>10</v>
      </c>
      <c r="N563">
        <v>0</v>
      </c>
      <c r="O563">
        <v>5</v>
      </c>
      <c r="P563">
        <v>100</v>
      </c>
      <c r="Q563" t="s">
        <v>22</v>
      </c>
      <c r="R563" t="s">
        <v>150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H563">
        <v>0</v>
      </c>
      <c r="AI563">
        <v>0</v>
      </c>
    </row>
    <row r="564" spans="2:35" x14ac:dyDescent="0.3">
      <c r="B564" s="1">
        <v>42226</v>
      </c>
      <c r="C564" s="5">
        <v>4</v>
      </c>
      <c r="D564" t="s">
        <v>15</v>
      </c>
      <c r="E564">
        <v>76</v>
      </c>
      <c r="F564">
        <v>5</v>
      </c>
      <c r="G564">
        <v>39735</v>
      </c>
      <c r="H564" t="s">
        <v>150</v>
      </c>
      <c r="I564">
        <v>21</v>
      </c>
      <c r="J564">
        <v>6</v>
      </c>
      <c r="K564">
        <v>26</v>
      </c>
      <c r="L564">
        <v>25</v>
      </c>
      <c r="M564">
        <v>10</v>
      </c>
      <c r="N564">
        <v>0</v>
      </c>
      <c r="O564">
        <v>6</v>
      </c>
      <c r="P564">
        <v>135</v>
      </c>
      <c r="Q564" t="s">
        <v>17</v>
      </c>
      <c r="R564" t="s">
        <v>17</v>
      </c>
      <c r="S564">
        <v>3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H564">
        <v>0</v>
      </c>
      <c r="AI564">
        <v>0</v>
      </c>
    </row>
    <row r="565" spans="2:35" x14ac:dyDescent="0.3">
      <c r="B565" s="1">
        <v>42226</v>
      </c>
      <c r="C565" s="5">
        <v>4</v>
      </c>
      <c r="D565" t="s">
        <v>15</v>
      </c>
      <c r="E565">
        <v>76</v>
      </c>
      <c r="F565">
        <v>5</v>
      </c>
      <c r="G565">
        <v>39735</v>
      </c>
      <c r="H565" t="s">
        <v>150</v>
      </c>
      <c r="I565">
        <v>21</v>
      </c>
      <c r="J565">
        <v>6</v>
      </c>
      <c r="K565">
        <v>26</v>
      </c>
      <c r="L565">
        <v>25</v>
      </c>
      <c r="M565">
        <v>10</v>
      </c>
      <c r="N565">
        <v>0</v>
      </c>
      <c r="O565">
        <v>7</v>
      </c>
      <c r="P565">
        <v>117</v>
      </c>
      <c r="Q565" t="s">
        <v>19</v>
      </c>
      <c r="R565" t="s">
        <v>19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H565">
        <v>0</v>
      </c>
      <c r="AI565">
        <v>0</v>
      </c>
    </row>
    <row r="566" spans="2:35" x14ac:dyDescent="0.3">
      <c r="B566" s="1">
        <v>42226</v>
      </c>
      <c r="C566" s="5">
        <v>4</v>
      </c>
      <c r="D566" t="s">
        <v>15</v>
      </c>
      <c r="E566">
        <v>76</v>
      </c>
      <c r="F566">
        <v>5</v>
      </c>
      <c r="G566">
        <v>39735</v>
      </c>
      <c r="H566" t="s">
        <v>150</v>
      </c>
      <c r="I566">
        <v>21</v>
      </c>
      <c r="J566">
        <v>6</v>
      </c>
      <c r="K566">
        <v>26</v>
      </c>
      <c r="L566">
        <v>25</v>
      </c>
      <c r="M566">
        <v>10</v>
      </c>
      <c r="N566">
        <v>0</v>
      </c>
      <c r="O566">
        <v>8</v>
      </c>
      <c r="P566">
        <v>80</v>
      </c>
      <c r="Q566" t="s">
        <v>16</v>
      </c>
      <c r="R566" t="s">
        <v>150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H566">
        <v>0</v>
      </c>
      <c r="AI566">
        <v>0</v>
      </c>
    </row>
    <row r="567" spans="2:35" x14ac:dyDescent="0.3">
      <c r="B567" s="1">
        <v>42226</v>
      </c>
      <c r="C567" s="5">
        <v>4</v>
      </c>
      <c r="D567" t="s">
        <v>15</v>
      </c>
      <c r="E567">
        <v>76</v>
      </c>
      <c r="F567">
        <v>5</v>
      </c>
      <c r="G567">
        <v>39735</v>
      </c>
      <c r="H567" t="s">
        <v>150</v>
      </c>
      <c r="I567">
        <v>21</v>
      </c>
      <c r="J567">
        <v>6</v>
      </c>
      <c r="K567">
        <v>26</v>
      </c>
      <c r="L567">
        <v>25</v>
      </c>
      <c r="M567">
        <v>10</v>
      </c>
      <c r="N567">
        <v>0</v>
      </c>
      <c r="O567">
        <v>9</v>
      </c>
      <c r="P567">
        <v>134</v>
      </c>
      <c r="Q567" t="s">
        <v>20</v>
      </c>
      <c r="R567" t="s">
        <v>20</v>
      </c>
      <c r="S567">
        <v>4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H567">
        <v>0</v>
      </c>
      <c r="AI567">
        <v>0</v>
      </c>
    </row>
    <row r="568" spans="2:35" x14ac:dyDescent="0.3">
      <c r="B568" s="1">
        <v>42226</v>
      </c>
      <c r="C568" s="5">
        <v>4</v>
      </c>
      <c r="D568" t="s">
        <v>15</v>
      </c>
      <c r="E568">
        <v>76</v>
      </c>
      <c r="F568">
        <v>5</v>
      </c>
      <c r="G568">
        <v>39735</v>
      </c>
      <c r="H568" t="s">
        <v>150</v>
      </c>
      <c r="I568">
        <v>21</v>
      </c>
      <c r="J568">
        <v>6</v>
      </c>
      <c r="K568">
        <v>26</v>
      </c>
      <c r="L568">
        <v>25</v>
      </c>
      <c r="M568">
        <v>10</v>
      </c>
      <c r="N568">
        <v>0</v>
      </c>
      <c r="O568">
        <v>10</v>
      </c>
      <c r="P568">
        <v>91</v>
      </c>
      <c r="Q568" t="s">
        <v>16</v>
      </c>
      <c r="R568" t="s">
        <v>150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H568">
        <v>0</v>
      </c>
      <c r="AI568">
        <v>0</v>
      </c>
    </row>
    <row r="569" spans="2:35" x14ac:dyDescent="0.3">
      <c r="B569" s="1">
        <v>42226</v>
      </c>
      <c r="C569" s="5">
        <v>4</v>
      </c>
      <c r="D569" t="s">
        <v>15</v>
      </c>
      <c r="E569">
        <v>76</v>
      </c>
      <c r="F569">
        <v>5</v>
      </c>
      <c r="G569">
        <v>39735</v>
      </c>
      <c r="H569" t="s">
        <v>150</v>
      </c>
      <c r="I569">
        <v>21</v>
      </c>
      <c r="J569">
        <v>6</v>
      </c>
      <c r="K569">
        <v>26</v>
      </c>
      <c r="L569">
        <v>25</v>
      </c>
      <c r="M569">
        <v>10</v>
      </c>
      <c r="N569">
        <v>0</v>
      </c>
      <c r="O569">
        <v>11</v>
      </c>
      <c r="P569">
        <v>147</v>
      </c>
      <c r="Q569" t="s">
        <v>20</v>
      </c>
      <c r="R569" t="s">
        <v>20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H569">
        <v>0</v>
      </c>
      <c r="AI569">
        <v>0</v>
      </c>
    </row>
    <row r="570" spans="2:35" x14ac:dyDescent="0.3">
      <c r="B570" s="1">
        <v>42226</v>
      </c>
      <c r="C570" s="5">
        <v>4</v>
      </c>
      <c r="D570" t="s">
        <v>15</v>
      </c>
      <c r="E570">
        <v>76</v>
      </c>
      <c r="F570">
        <v>5</v>
      </c>
      <c r="G570">
        <v>39735</v>
      </c>
      <c r="H570" t="s">
        <v>150</v>
      </c>
      <c r="I570">
        <v>21</v>
      </c>
      <c r="J570">
        <v>6</v>
      </c>
      <c r="K570">
        <v>26</v>
      </c>
      <c r="L570">
        <v>25</v>
      </c>
      <c r="M570">
        <v>10</v>
      </c>
      <c r="N570">
        <v>0</v>
      </c>
      <c r="O570">
        <v>12</v>
      </c>
      <c r="P570">
        <v>116</v>
      </c>
      <c r="Q570" t="s">
        <v>19</v>
      </c>
      <c r="R570" t="s">
        <v>19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H570">
        <v>0</v>
      </c>
      <c r="AI570">
        <v>0</v>
      </c>
    </row>
    <row r="571" spans="2:35" x14ac:dyDescent="0.3">
      <c r="B571" s="1">
        <v>42226</v>
      </c>
      <c r="C571" s="5">
        <v>4</v>
      </c>
      <c r="D571" t="s">
        <v>15</v>
      </c>
      <c r="E571">
        <v>76</v>
      </c>
      <c r="F571">
        <v>5</v>
      </c>
      <c r="G571">
        <v>39735</v>
      </c>
      <c r="H571" t="s">
        <v>150</v>
      </c>
      <c r="I571">
        <v>21</v>
      </c>
      <c r="J571">
        <v>6</v>
      </c>
      <c r="K571">
        <v>26</v>
      </c>
      <c r="L571">
        <v>25</v>
      </c>
      <c r="M571">
        <v>10</v>
      </c>
      <c r="N571">
        <v>0</v>
      </c>
      <c r="O571">
        <v>13</v>
      </c>
      <c r="P571">
        <v>156</v>
      </c>
      <c r="Q571" t="s">
        <v>20</v>
      </c>
      <c r="R571" t="s">
        <v>20</v>
      </c>
      <c r="S571">
        <v>4</v>
      </c>
      <c r="T571">
        <v>0</v>
      </c>
      <c r="U571">
        <v>2</v>
      </c>
      <c r="V571">
        <v>1</v>
      </c>
      <c r="W571">
        <v>0</v>
      </c>
      <c r="X571">
        <v>0</v>
      </c>
      <c r="Y571">
        <v>0</v>
      </c>
      <c r="Z571">
        <v>0</v>
      </c>
      <c r="AH571">
        <v>0</v>
      </c>
      <c r="AI571">
        <v>0</v>
      </c>
    </row>
    <row r="572" spans="2:35" x14ac:dyDescent="0.3">
      <c r="B572" s="1">
        <v>42226</v>
      </c>
      <c r="C572" s="5">
        <v>4</v>
      </c>
      <c r="D572" t="s">
        <v>15</v>
      </c>
      <c r="E572">
        <v>76</v>
      </c>
      <c r="F572">
        <v>5</v>
      </c>
      <c r="G572">
        <v>39735</v>
      </c>
      <c r="H572" t="s">
        <v>150</v>
      </c>
      <c r="I572">
        <v>21</v>
      </c>
      <c r="J572">
        <v>6</v>
      </c>
      <c r="K572">
        <v>26</v>
      </c>
      <c r="L572">
        <v>25</v>
      </c>
      <c r="M572">
        <v>10</v>
      </c>
      <c r="N572">
        <v>0</v>
      </c>
      <c r="O572">
        <v>14</v>
      </c>
      <c r="P572">
        <v>148</v>
      </c>
      <c r="Q572" t="s">
        <v>20</v>
      </c>
      <c r="R572" t="s">
        <v>20</v>
      </c>
      <c r="S572">
        <v>3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B572" s="4" t="s">
        <v>95</v>
      </c>
      <c r="AH572">
        <v>0</v>
      </c>
      <c r="AI572">
        <v>0</v>
      </c>
    </row>
    <row r="573" spans="2:35" x14ac:dyDescent="0.3">
      <c r="B573" s="1">
        <v>42226</v>
      </c>
      <c r="C573" s="5">
        <v>4</v>
      </c>
      <c r="D573" t="s">
        <v>15</v>
      </c>
      <c r="E573">
        <v>76</v>
      </c>
      <c r="F573">
        <v>5</v>
      </c>
      <c r="G573">
        <v>39735</v>
      </c>
      <c r="H573" t="s">
        <v>150</v>
      </c>
      <c r="I573">
        <v>21</v>
      </c>
      <c r="J573">
        <v>6</v>
      </c>
      <c r="K573">
        <v>26</v>
      </c>
      <c r="L573">
        <v>25</v>
      </c>
      <c r="M573">
        <v>10</v>
      </c>
      <c r="N573">
        <v>0</v>
      </c>
      <c r="O573">
        <v>15</v>
      </c>
      <c r="P573">
        <v>149</v>
      </c>
      <c r="Q573" t="s">
        <v>20</v>
      </c>
      <c r="R573" t="s">
        <v>20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B573" s="4" t="s">
        <v>70</v>
      </c>
      <c r="AH573">
        <v>0</v>
      </c>
      <c r="AI573">
        <v>0</v>
      </c>
    </row>
    <row r="574" spans="2:35" x14ac:dyDescent="0.3">
      <c r="B574" s="1">
        <v>42226</v>
      </c>
      <c r="C574" s="5">
        <v>4</v>
      </c>
      <c r="D574" t="s">
        <v>15</v>
      </c>
      <c r="E574">
        <v>76</v>
      </c>
      <c r="F574">
        <v>5</v>
      </c>
      <c r="G574">
        <v>39735</v>
      </c>
      <c r="H574" t="s">
        <v>150</v>
      </c>
      <c r="I574">
        <v>21</v>
      </c>
      <c r="J574">
        <v>6</v>
      </c>
      <c r="K574">
        <v>26</v>
      </c>
      <c r="L574">
        <v>25</v>
      </c>
      <c r="M574">
        <v>10</v>
      </c>
      <c r="N574">
        <v>0</v>
      </c>
      <c r="O574">
        <v>16</v>
      </c>
      <c r="P574">
        <v>138</v>
      </c>
      <c r="Q574" t="s">
        <v>20</v>
      </c>
      <c r="R574" t="s">
        <v>20</v>
      </c>
      <c r="S574">
        <v>3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H574">
        <v>0</v>
      </c>
      <c r="AI574">
        <v>0</v>
      </c>
    </row>
    <row r="575" spans="2:35" x14ac:dyDescent="0.3">
      <c r="B575" s="1">
        <v>42226</v>
      </c>
      <c r="C575" s="5">
        <v>4</v>
      </c>
      <c r="D575" t="s">
        <v>15</v>
      </c>
      <c r="E575">
        <v>76</v>
      </c>
      <c r="F575">
        <v>5</v>
      </c>
      <c r="G575">
        <v>39735</v>
      </c>
      <c r="H575" t="s">
        <v>150</v>
      </c>
      <c r="I575">
        <v>21</v>
      </c>
      <c r="J575">
        <v>6</v>
      </c>
      <c r="K575">
        <v>26</v>
      </c>
      <c r="L575">
        <v>25</v>
      </c>
      <c r="M575">
        <v>10</v>
      </c>
      <c r="N575">
        <v>0</v>
      </c>
      <c r="O575">
        <v>17</v>
      </c>
      <c r="P575">
        <v>145</v>
      </c>
      <c r="Q575" t="s">
        <v>20</v>
      </c>
      <c r="R575" t="s">
        <v>20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H575">
        <v>0</v>
      </c>
      <c r="AI575">
        <v>0</v>
      </c>
    </row>
    <row r="576" spans="2:35" x14ac:dyDescent="0.3">
      <c r="B576" s="1">
        <v>42226</v>
      </c>
      <c r="C576" s="5">
        <v>4</v>
      </c>
      <c r="D576" t="s">
        <v>15</v>
      </c>
      <c r="E576">
        <v>76</v>
      </c>
      <c r="F576">
        <v>5</v>
      </c>
      <c r="G576">
        <v>39735</v>
      </c>
      <c r="H576" t="s">
        <v>150</v>
      </c>
      <c r="I576">
        <v>21</v>
      </c>
      <c r="J576">
        <v>6</v>
      </c>
      <c r="K576">
        <v>26</v>
      </c>
      <c r="L576">
        <v>25</v>
      </c>
      <c r="M576">
        <v>10</v>
      </c>
      <c r="N576">
        <v>0</v>
      </c>
      <c r="O576">
        <v>18</v>
      </c>
      <c r="P576">
        <v>115</v>
      </c>
      <c r="Q576" s="2" t="s">
        <v>18</v>
      </c>
      <c r="R576" s="2" t="s">
        <v>18</v>
      </c>
      <c r="S576">
        <v>3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H576">
        <v>0</v>
      </c>
      <c r="AI576">
        <v>0</v>
      </c>
    </row>
    <row r="577" spans="2:35" x14ac:dyDescent="0.3">
      <c r="B577" s="1">
        <v>42226</v>
      </c>
      <c r="C577" s="5">
        <v>4</v>
      </c>
      <c r="D577" t="s">
        <v>15</v>
      </c>
      <c r="E577">
        <v>76</v>
      </c>
      <c r="F577">
        <v>5</v>
      </c>
      <c r="G577">
        <v>39735</v>
      </c>
      <c r="H577" t="s">
        <v>150</v>
      </c>
      <c r="I577">
        <v>21</v>
      </c>
      <c r="J577">
        <v>6</v>
      </c>
      <c r="K577">
        <v>26</v>
      </c>
      <c r="L577">
        <v>25</v>
      </c>
      <c r="M577">
        <v>10</v>
      </c>
      <c r="N577">
        <v>0</v>
      </c>
      <c r="O577">
        <v>19</v>
      </c>
      <c r="P577">
        <v>99</v>
      </c>
      <c r="Q577" t="s">
        <v>16</v>
      </c>
      <c r="R577" t="s">
        <v>150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H577">
        <v>0</v>
      </c>
      <c r="AI577">
        <v>0</v>
      </c>
    </row>
    <row r="578" spans="2:35" x14ac:dyDescent="0.3">
      <c r="B578" s="1">
        <v>42226</v>
      </c>
      <c r="C578" s="5">
        <v>4</v>
      </c>
      <c r="D578" t="s">
        <v>15</v>
      </c>
      <c r="E578">
        <v>76</v>
      </c>
      <c r="F578">
        <v>5</v>
      </c>
      <c r="G578">
        <v>39735</v>
      </c>
      <c r="H578" t="s">
        <v>150</v>
      </c>
      <c r="I578">
        <v>21</v>
      </c>
      <c r="J578">
        <v>6</v>
      </c>
      <c r="K578">
        <v>26</v>
      </c>
      <c r="L578">
        <v>25</v>
      </c>
      <c r="M578">
        <v>10</v>
      </c>
      <c r="N578">
        <v>0</v>
      </c>
      <c r="O578">
        <v>20</v>
      </c>
      <c r="P578">
        <v>69</v>
      </c>
      <c r="Q578" t="s">
        <v>16</v>
      </c>
      <c r="R578" t="s">
        <v>150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H578">
        <v>0</v>
      </c>
      <c r="AI578">
        <v>0</v>
      </c>
    </row>
    <row r="579" spans="2:35" x14ac:dyDescent="0.3">
      <c r="B579" s="1">
        <v>42226</v>
      </c>
      <c r="C579" s="5">
        <v>4</v>
      </c>
      <c r="D579" t="s">
        <v>15</v>
      </c>
      <c r="E579">
        <v>77</v>
      </c>
      <c r="F579">
        <v>6</v>
      </c>
      <c r="G579">
        <v>38363</v>
      </c>
      <c r="H579" t="s">
        <v>150</v>
      </c>
      <c r="I579">
        <v>5</v>
      </c>
      <c r="J579">
        <v>0</v>
      </c>
      <c r="K579">
        <v>0</v>
      </c>
      <c r="L579">
        <v>6</v>
      </c>
      <c r="M579">
        <v>7</v>
      </c>
      <c r="N579">
        <v>3</v>
      </c>
      <c r="O579">
        <v>1</v>
      </c>
      <c r="P579">
        <v>84</v>
      </c>
      <c r="Q579" t="s">
        <v>16</v>
      </c>
      <c r="R579" t="s">
        <v>150</v>
      </c>
      <c r="S579" s="2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H579">
        <v>0</v>
      </c>
      <c r="AI579">
        <v>0</v>
      </c>
    </row>
    <row r="580" spans="2:35" x14ac:dyDescent="0.3">
      <c r="B580" s="1">
        <v>42226</v>
      </c>
      <c r="C580" s="5">
        <v>4</v>
      </c>
      <c r="D580" t="s">
        <v>15</v>
      </c>
      <c r="E580">
        <v>77</v>
      </c>
      <c r="F580">
        <v>6</v>
      </c>
      <c r="G580">
        <v>38363</v>
      </c>
      <c r="H580" t="s">
        <v>150</v>
      </c>
      <c r="I580">
        <v>5</v>
      </c>
      <c r="J580">
        <v>0</v>
      </c>
      <c r="K580">
        <v>0</v>
      </c>
      <c r="L580">
        <v>6</v>
      </c>
      <c r="M580">
        <v>7</v>
      </c>
      <c r="N580">
        <v>3</v>
      </c>
      <c r="O580">
        <v>2</v>
      </c>
      <c r="P580">
        <v>124</v>
      </c>
      <c r="Q580" t="s">
        <v>21</v>
      </c>
      <c r="R580" t="s">
        <v>21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B580" t="s">
        <v>83</v>
      </c>
      <c r="AF580" t="s">
        <v>39</v>
      </c>
      <c r="AG580" t="s">
        <v>303</v>
      </c>
      <c r="AH580">
        <v>1</v>
      </c>
      <c r="AI580">
        <v>1</v>
      </c>
    </row>
    <row r="581" spans="2:35" x14ac:dyDescent="0.3">
      <c r="B581" s="1">
        <v>42226</v>
      </c>
      <c r="C581" s="5">
        <v>4</v>
      </c>
      <c r="D581" t="s">
        <v>15</v>
      </c>
      <c r="E581">
        <v>77</v>
      </c>
      <c r="F581">
        <v>6</v>
      </c>
      <c r="G581">
        <v>38363</v>
      </c>
      <c r="H581" t="s">
        <v>150</v>
      </c>
      <c r="I581">
        <v>5</v>
      </c>
      <c r="J581">
        <v>0</v>
      </c>
      <c r="K581">
        <v>0</v>
      </c>
      <c r="L581">
        <v>6</v>
      </c>
      <c r="M581">
        <v>7</v>
      </c>
      <c r="N581">
        <v>3</v>
      </c>
      <c r="O581">
        <v>3</v>
      </c>
      <c r="P581">
        <v>73</v>
      </c>
      <c r="Q581" t="s">
        <v>21</v>
      </c>
      <c r="R581" t="s">
        <v>21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H581">
        <v>0</v>
      </c>
      <c r="AI581">
        <v>0</v>
      </c>
    </row>
    <row r="582" spans="2:35" x14ac:dyDescent="0.3">
      <c r="B582" s="1">
        <v>42226</v>
      </c>
      <c r="C582" s="5">
        <v>4</v>
      </c>
      <c r="D582" t="s">
        <v>15</v>
      </c>
      <c r="E582">
        <v>77</v>
      </c>
      <c r="F582">
        <v>6</v>
      </c>
      <c r="G582">
        <v>38363</v>
      </c>
      <c r="H582" t="s">
        <v>150</v>
      </c>
      <c r="I582">
        <v>5</v>
      </c>
      <c r="J582">
        <v>0</v>
      </c>
      <c r="K582">
        <v>0</v>
      </c>
      <c r="L582">
        <v>6</v>
      </c>
      <c r="M582">
        <v>7</v>
      </c>
      <c r="N582">
        <v>3</v>
      </c>
      <c r="O582">
        <v>4</v>
      </c>
      <c r="P582">
        <v>33</v>
      </c>
      <c r="Q582" t="s">
        <v>16</v>
      </c>
      <c r="R582" t="s">
        <v>150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H582">
        <v>0</v>
      </c>
      <c r="AI582">
        <v>0</v>
      </c>
    </row>
    <row r="583" spans="2:35" x14ac:dyDescent="0.3">
      <c r="B583" s="1">
        <v>42226</v>
      </c>
      <c r="C583" s="5">
        <v>4</v>
      </c>
      <c r="D583" t="s">
        <v>15</v>
      </c>
      <c r="E583">
        <v>77</v>
      </c>
      <c r="F583">
        <v>6</v>
      </c>
      <c r="G583">
        <v>38363</v>
      </c>
      <c r="H583" t="s">
        <v>150</v>
      </c>
      <c r="I583">
        <v>5</v>
      </c>
      <c r="J583">
        <v>0</v>
      </c>
      <c r="K583">
        <v>0</v>
      </c>
      <c r="L583">
        <v>6</v>
      </c>
      <c r="M583">
        <v>7</v>
      </c>
      <c r="N583">
        <v>3</v>
      </c>
      <c r="O583">
        <v>5</v>
      </c>
      <c r="P583">
        <v>54</v>
      </c>
      <c r="Q583" t="s">
        <v>22</v>
      </c>
      <c r="R583" t="s">
        <v>150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H583">
        <v>0</v>
      </c>
      <c r="AI583">
        <v>0</v>
      </c>
    </row>
    <row r="584" spans="2:35" x14ac:dyDescent="0.3">
      <c r="B584" s="1">
        <v>42226</v>
      </c>
      <c r="C584" s="5">
        <v>4</v>
      </c>
      <c r="D584" t="s">
        <v>15</v>
      </c>
      <c r="E584">
        <v>78</v>
      </c>
      <c r="F584">
        <v>7</v>
      </c>
      <c r="G584">
        <v>37193</v>
      </c>
      <c r="H584" t="s">
        <v>151</v>
      </c>
      <c r="I584">
        <v>17</v>
      </c>
      <c r="J584">
        <v>3</v>
      </c>
      <c r="K584">
        <v>11</v>
      </c>
      <c r="L584">
        <v>10</v>
      </c>
      <c r="M584">
        <v>7</v>
      </c>
      <c r="N584">
        <v>1</v>
      </c>
      <c r="O584">
        <v>1</v>
      </c>
      <c r="P584">
        <v>98</v>
      </c>
      <c r="Q584" t="s">
        <v>22</v>
      </c>
      <c r="R584" t="s">
        <v>150</v>
      </c>
      <c r="S584" s="2">
        <v>4</v>
      </c>
      <c r="T584" s="2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B584" t="s">
        <v>96</v>
      </c>
      <c r="AF584" t="s">
        <v>39</v>
      </c>
      <c r="AG584" t="s">
        <v>303</v>
      </c>
      <c r="AH584">
        <v>1</v>
      </c>
      <c r="AI584">
        <v>1</v>
      </c>
    </row>
    <row r="585" spans="2:35" x14ac:dyDescent="0.3">
      <c r="B585" s="1">
        <v>42226</v>
      </c>
      <c r="C585" s="5">
        <v>4</v>
      </c>
      <c r="D585" t="s">
        <v>15</v>
      </c>
      <c r="E585">
        <v>78</v>
      </c>
      <c r="F585">
        <v>7</v>
      </c>
      <c r="G585">
        <v>37193</v>
      </c>
      <c r="H585" t="s">
        <v>151</v>
      </c>
      <c r="I585">
        <v>17</v>
      </c>
      <c r="J585">
        <v>3</v>
      </c>
      <c r="K585">
        <v>11</v>
      </c>
      <c r="L585">
        <v>10</v>
      </c>
      <c r="M585">
        <v>7</v>
      </c>
      <c r="N585">
        <v>1</v>
      </c>
      <c r="O585">
        <v>2</v>
      </c>
      <c r="P585">
        <v>61</v>
      </c>
      <c r="Q585" t="s">
        <v>16</v>
      </c>
      <c r="R585" t="s">
        <v>150</v>
      </c>
      <c r="S585">
        <v>4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H585">
        <v>0</v>
      </c>
      <c r="AI585">
        <v>0</v>
      </c>
    </row>
    <row r="586" spans="2:35" x14ac:dyDescent="0.3">
      <c r="B586" s="1">
        <v>42226</v>
      </c>
      <c r="C586" s="5">
        <v>4</v>
      </c>
      <c r="D586" t="s">
        <v>15</v>
      </c>
      <c r="E586">
        <v>78</v>
      </c>
      <c r="F586">
        <v>7</v>
      </c>
      <c r="G586">
        <v>37193</v>
      </c>
      <c r="H586" t="s">
        <v>151</v>
      </c>
      <c r="I586">
        <v>17</v>
      </c>
      <c r="J586">
        <v>3</v>
      </c>
      <c r="K586">
        <v>11</v>
      </c>
      <c r="L586">
        <v>10</v>
      </c>
      <c r="M586">
        <v>7</v>
      </c>
      <c r="N586">
        <v>1</v>
      </c>
      <c r="O586">
        <v>3</v>
      </c>
      <c r="P586">
        <v>87</v>
      </c>
      <c r="Q586" t="s">
        <v>18</v>
      </c>
      <c r="R586" t="s">
        <v>18</v>
      </c>
      <c r="S586">
        <v>4</v>
      </c>
      <c r="T586" s="2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H586">
        <v>0</v>
      </c>
      <c r="AI586">
        <v>0</v>
      </c>
    </row>
    <row r="587" spans="2:35" x14ac:dyDescent="0.3">
      <c r="B587" s="1">
        <v>42226</v>
      </c>
      <c r="C587" s="5">
        <v>4</v>
      </c>
      <c r="D587" t="s">
        <v>15</v>
      </c>
      <c r="E587">
        <v>78</v>
      </c>
      <c r="F587">
        <v>7</v>
      </c>
      <c r="G587">
        <v>37193</v>
      </c>
      <c r="H587" t="s">
        <v>151</v>
      </c>
      <c r="I587">
        <v>17</v>
      </c>
      <c r="J587">
        <v>3</v>
      </c>
      <c r="K587">
        <v>11</v>
      </c>
      <c r="L587">
        <v>10</v>
      </c>
      <c r="M587">
        <v>7</v>
      </c>
      <c r="N587">
        <v>1</v>
      </c>
      <c r="O587">
        <v>4</v>
      </c>
      <c r="P587">
        <v>93</v>
      </c>
      <c r="Q587" t="s">
        <v>18</v>
      </c>
      <c r="R587" t="s">
        <v>18</v>
      </c>
      <c r="S587">
        <v>4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B587" t="s">
        <v>97</v>
      </c>
      <c r="AG587" t="s">
        <v>303</v>
      </c>
      <c r="AH587">
        <v>0</v>
      </c>
      <c r="AI587">
        <v>1</v>
      </c>
    </row>
    <row r="588" spans="2:35" x14ac:dyDescent="0.3">
      <c r="B588" s="1">
        <v>42226</v>
      </c>
      <c r="C588" s="5">
        <v>4</v>
      </c>
      <c r="D588" t="s">
        <v>15</v>
      </c>
      <c r="E588">
        <v>78</v>
      </c>
      <c r="F588">
        <v>7</v>
      </c>
      <c r="G588">
        <v>37193</v>
      </c>
      <c r="H588" t="s">
        <v>151</v>
      </c>
      <c r="I588">
        <v>17</v>
      </c>
      <c r="J588">
        <v>3</v>
      </c>
      <c r="K588">
        <v>11</v>
      </c>
      <c r="L588">
        <v>10</v>
      </c>
      <c r="M588">
        <v>7</v>
      </c>
      <c r="N588">
        <v>1</v>
      </c>
      <c r="O588">
        <v>5</v>
      </c>
      <c r="P588">
        <v>80</v>
      </c>
      <c r="Q588" t="s">
        <v>22</v>
      </c>
      <c r="R588" t="s">
        <v>150</v>
      </c>
      <c r="S588">
        <v>4</v>
      </c>
      <c r="T588" s="2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B588" t="s">
        <v>83</v>
      </c>
      <c r="AF588" t="s">
        <v>39</v>
      </c>
      <c r="AG588" t="s">
        <v>303</v>
      </c>
      <c r="AH588">
        <v>1</v>
      </c>
      <c r="AI588">
        <v>1</v>
      </c>
    </row>
    <row r="589" spans="2:35" x14ac:dyDescent="0.3">
      <c r="B589" s="1">
        <v>42226</v>
      </c>
      <c r="C589" s="5">
        <v>4</v>
      </c>
      <c r="D589" t="s">
        <v>15</v>
      </c>
      <c r="E589">
        <v>78</v>
      </c>
      <c r="F589">
        <v>7</v>
      </c>
      <c r="G589">
        <v>37193</v>
      </c>
      <c r="H589" t="s">
        <v>151</v>
      </c>
      <c r="I589">
        <v>17</v>
      </c>
      <c r="J589">
        <v>3</v>
      </c>
      <c r="K589">
        <v>11</v>
      </c>
      <c r="L589">
        <v>10</v>
      </c>
      <c r="M589">
        <v>7</v>
      </c>
      <c r="N589">
        <v>1</v>
      </c>
      <c r="O589">
        <v>6</v>
      </c>
      <c r="P589">
        <v>53</v>
      </c>
      <c r="Q589" t="s">
        <v>16</v>
      </c>
      <c r="R589" t="s">
        <v>150</v>
      </c>
      <c r="S589">
        <v>3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H589">
        <v>0</v>
      </c>
      <c r="AI589">
        <v>0</v>
      </c>
    </row>
    <row r="590" spans="2:35" x14ac:dyDescent="0.3">
      <c r="B590" s="1">
        <v>42226</v>
      </c>
      <c r="C590" s="5">
        <v>4</v>
      </c>
      <c r="D590" t="s">
        <v>15</v>
      </c>
      <c r="E590">
        <v>78</v>
      </c>
      <c r="F590">
        <v>7</v>
      </c>
      <c r="G590">
        <v>37193</v>
      </c>
      <c r="H590" t="s">
        <v>151</v>
      </c>
      <c r="I590">
        <v>17</v>
      </c>
      <c r="J590">
        <v>3</v>
      </c>
      <c r="K590">
        <v>11</v>
      </c>
      <c r="L590">
        <v>10</v>
      </c>
      <c r="M590">
        <v>7</v>
      </c>
      <c r="N590">
        <v>1</v>
      </c>
      <c r="O590">
        <v>7</v>
      </c>
      <c r="P590">
        <v>72</v>
      </c>
      <c r="Q590" t="s">
        <v>22</v>
      </c>
      <c r="R590" t="s">
        <v>150</v>
      </c>
      <c r="S590">
        <v>3</v>
      </c>
      <c r="T590" s="2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H590">
        <v>0</v>
      </c>
      <c r="AI590">
        <v>0</v>
      </c>
    </row>
    <row r="591" spans="2:35" x14ac:dyDescent="0.3">
      <c r="B591" s="1">
        <v>42226</v>
      </c>
      <c r="C591" s="5">
        <v>4</v>
      </c>
      <c r="D591" t="s">
        <v>15</v>
      </c>
      <c r="E591">
        <v>78</v>
      </c>
      <c r="F591">
        <v>7</v>
      </c>
      <c r="G591">
        <v>37193</v>
      </c>
      <c r="H591" t="s">
        <v>151</v>
      </c>
      <c r="I591">
        <v>17</v>
      </c>
      <c r="J591">
        <v>3</v>
      </c>
      <c r="K591">
        <v>11</v>
      </c>
      <c r="L591">
        <v>10</v>
      </c>
      <c r="M591">
        <v>7</v>
      </c>
      <c r="N591">
        <v>1</v>
      </c>
      <c r="O591">
        <v>8</v>
      </c>
      <c r="P591">
        <v>117</v>
      </c>
      <c r="Q591" t="s">
        <v>20</v>
      </c>
      <c r="R591" t="s">
        <v>20</v>
      </c>
      <c r="S591">
        <v>3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H591">
        <v>0</v>
      </c>
      <c r="AI591">
        <v>0</v>
      </c>
    </row>
    <row r="592" spans="2:35" x14ac:dyDescent="0.3">
      <c r="B592" s="1">
        <v>42226</v>
      </c>
      <c r="C592" s="5">
        <v>4</v>
      </c>
      <c r="D592" t="s">
        <v>15</v>
      </c>
      <c r="E592">
        <v>78</v>
      </c>
      <c r="F592">
        <v>7</v>
      </c>
      <c r="G592">
        <v>37193</v>
      </c>
      <c r="H592" t="s">
        <v>151</v>
      </c>
      <c r="I592">
        <v>17</v>
      </c>
      <c r="J592">
        <v>3</v>
      </c>
      <c r="K592">
        <v>11</v>
      </c>
      <c r="L592">
        <v>10</v>
      </c>
      <c r="M592">
        <v>7</v>
      </c>
      <c r="N592">
        <v>1</v>
      </c>
      <c r="O592">
        <v>9</v>
      </c>
      <c r="P592">
        <v>82</v>
      </c>
      <c r="Q592" t="s">
        <v>22</v>
      </c>
      <c r="R592" t="s">
        <v>150</v>
      </c>
      <c r="S592">
        <v>3</v>
      </c>
      <c r="T592" s="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H592">
        <v>0</v>
      </c>
      <c r="AI592">
        <v>0</v>
      </c>
    </row>
    <row r="593" spans="2:35" x14ac:dyDescent="0.3">
      <c r="B593" s="1">
        <v>42226</v>
      </c>
      <c r="C593" s="5">
        <v>4</v>
      </c>
      <c r="D593" t="s">
        <v>15</v>
      </c>
      <c r="E593">
        <v>78</v>
      </c>
      <c r="F593">
        <v>7</v>
      </c>
      <c r="G593">
        <v>37193</v>
      </c>
      <c r="H593" t="s">
        <v>151</v>
      </c>
      <c r="I593">
        <v>17</v>
      </c>
      <c r="J593">
        <v>3</v>
      </c>
      <c r="K593">
        <v>11</v>
      </c>
      <c r="L593">
        <v>10</v>
      </c>
      <c r="M593">
        <v>7</v>
      </c>
      <c r="N593">
        <v>1</v>
      </c>
      <c r="O593">
        <v>10</v>
      </c>
      <c r="P593">
        <v>97</v>
      </c>
      <c r="Q593" t="s">
        <v>17</v>
      </c>
      <c r="R593" t="s">
        <v>17</v>
      </c>
      <c r="S593">
        <v>3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B593" s="4" t="s">
        <v>83</v>
      </c>
      <c r="AF593" t="s">
        <v>39</v>
      </c>
      <c r="AG593" t="s">
        <v>303</v>
      </c>
      <c r="AH593">
        <v>1</v>
      </c>
      <c r="AI593">
        <v>1</v>
      </c>
    </row>
    <row r="594" spans="2:35" x14ac:dyDescent="0.3">
      <c r="B594" s="1">
        <v>42226</v>
      </c>
      <c r="C594" s="5">
        <v>4</v>
      </c>
      <c r="D594" t="s">
        <v>15</v>
      </c>
      <c r="E594">
        <v>78</v>
      </c>
      <c r="F594">
        <v>7</v>
      </c>
      <c r="G594">
        <v>37193</v>
      </c>
      <c r="H594" t="s">
        <v>151</v>
      </c>
      <c r="I594">
        <v>17</v>
      </c>
      <c r="J594">
        <v>3</v>
      </c>
      <c r="K594">
        <v>11</v>
      </c>
      <c r="L594">
        <v>10</v>
      </c>
      <c r="M594">
        <v>7</v>
      </c>
      <c r="N594">
        <v>1</v>
      </c>
      <c r="O594">
        <v>11</v>
      </c>
      <c r="P594">
        <v>33</v>
      </c>
      <c r="Q594" t="s">
        <v>22</v>
      </c>
      <c r="R594" t="s">
        <v>22</v>
      </c>
      <c r="S594">
        <v>4</v>
      </c>
      <c r="T594" s="2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H594">
        <v>0</v>
      </c>
      <c r="AI594">
        <v>0</v>
      </c>
    </row>
    <row r="595" spans="2:35" x14ac:dyDescent="0.3">
      <c r="B595" s="1">
        <v>42226</v>
      </c>
      <c r="C595" s="5">
        <v>4</v>
      </c>
      <c r="D595" t="s">
        <v>15</v>
      </c>
      <c r="E595">
        <v>78</v>
      </c>
      <c r="F595">
        <v>7</v>
      </c>
      <c r="G595">
        <v>37193</v>
      </c>
      <c r="H595" t="s">
        <v>151</v>
      </c>
      <c r="I595">
        <v>17</v>
      </c>
      <c r="J595">
        <v>3</v>
      </c>
      <c r="K595">
        <v>11</v>
      </c>
      <c r="L595">
        <v>10</v>
      </c>
      <c r="M595">
        <v>7</v>
      </c>
      <c r="N595">
        <v>1</v>
      </c>
      <c r="O595">
        <v>12</v>
      </c>
      <c r="P595">
        <v>52</v>
      </c>
      <c r="Q595" t="s">
        <v>16</v>
      </c>
      <c r="R595" t="s">
        <v>22</v>
      </c>
      <c r="S595">
        <v>3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B595" t="s">
        <v>39</v>
      </c>
      <c r="AF595" t="s">
        <v>39</v>
      </c>
      <c r="AH595">
        <v>1</v>
      </c>
      <c r="AI595">
        <v>0</v>
      </c>
    </row>
    <row r="596" spans="2:35" x14ac:dyDescent="0.3">
      <c r="B596" s="1">
        <v>42226</v>
      </c>
      <c r="C596" s="5">
        <v>4</v>
      </c>
      <c r="D596" t="s">
        <v>15</v>
      </c>
      <c r="E596">
        <v>78</v>
      </c>
      <c r="F596">
        <v>7</v>
      </c>
      <c r="G596">
        <v>37193</v>
      </c>
      <c r="H596" t="s">
        <v>151</v>
      </c>
      <c r="I596">
        <v>17</v>
      </c>
      <c r="J596">
        <v>3</v>
      </c>
      <c r="K596">
        <v>11</v>
      </c>
      <c r="L596">
        <v>10</v>
      </c>
      <c r="M596">
        <v>7</v>
      </c>
      <c r="N596">
        <v>1</v>
      </c>
      <c r="O596">
        <v>13</v>
      </c>
      <c r="P596">
        <v>90</v>
      </c>
      <c r="Q596" t="s">
        <v>19</v>
      </c>
      <c r="R596" t="s">
        <v>19</v>
      </c>
      <c r="S596">
        <v>3</v>
      </c>
      <c r="T596" s="2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H596">
        <v>0</v>
      </c>
      <c r="AI596">
        <v>0</v>
      </c>
    </row>
    <row r="597" spans="2:35" x14ac:dyDescent="0.3">
      <c r="B597" s="1">
        <v>42226</v>
      </c>
      <c r="C597" s="5">
        <v>4</v>
      </c>
      <c r="D597" t="s">
        <v>15</v>
      </c>
      <c r="E597">
        <v>78</v>
      </c>
      <c r="F597">
        <v>7</v>
      </c>
      <c r="G597">
        <v>37193</v>
      </c>
      <c r="H597" t="s">
        <v>151</v>
      </c>
      <c r="I597">
        <v>17</v>
      </c>
      <c r="J597">
        <v>3</v>
      </c>
      <c r="K597">
        <v>11</v>
      </c>
      <c r="L597">
        <v>10</v>
      </c>
      <c r="M597">
        <v>7</v>
      </c>
      <c r="N597">
        <v>1</v>
      </c>
      <c r="O597">
        <v>14</v>
      </c>
      <c r="P597">
        <v>82</v>
      </c>
      <c r="Q597" t="s">
        <v>22</v>
      </c>
      <c r="R597" t="s">
        <v>150</v>
      </c>
      <c r="S597">
        <v>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H597">
        <v>0</v>
      </c>
      <c r="AI597">
        <v>0</v>
      </c>
    </row>
    <row r="598" spans="2:35" x14ac:dyDescent="0.3">
      <c r="B598" s="1">
        <v>42226</v>
      </c>
      <c r="C598" s="5">
        <v>4</v>
      </c>
      <c r="D598" t="s">
        <v>15</v>
      </c>
      <c r="E598">
        <v>78</v>
      </c>
      <c r="F598">
        <v>7</v>
      </c>
      <c r="G598">
        <v>37193</v>
      </c>
      <c r="H598" t="s">
        <v>151</v>
      </c>
      <c r="I598">
        <v>17</v>
      </c>
      <c r="J598">
        <v>3</v>
      </c>
      <c r="K598">
        <v>11</v>
      </c>
      <c r="L598">
        <v>10</v>
      </c>
      <c r="M598">
        <v>7</v>
      </c>
      <c r="N598">
        <v>1</v>
      </c>
      <c r="O598">
        <v>15</v>
      </c>
      <c r="P598">
        <v>50</v>
      </c>
      <c r="Q598" t="s">
        <v>22</v>
      </c>
      <c r="R598" t="s">
        <v>150</v>
      </c>
      <c r="S598">
        <v>3</v>
      </c>
      <c r="T598" s="2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B598" t="s">
        <v>48</v>
      </c>
      <c r="AH598">
        <v>0</v>
      </c>
      <c r="AI598">
        <v>0</v>
      </c>
    </row>
    <row r="599" spans="2:35" x14ac:dyDescent="0.3">
      <c r="B599" s="1">
        <v>42226</v>
      </c>
      <c r="C599" s="5">
        <v>4</v>
      </c>
      <c r="D599" t="s">
        <v>15</v>
      </c>
      <c r="E599">
        <v>78</v>
      </c>
      <c r="F599">
        <v>7</v>
      </c>
      <c r="G599">
        <v>37193</v>
      </c>
      <c r="H599" t="s">
        <v>151</v>
      </c>
      <c r="I599">
        <v>17</v>
      </c>
      <c r="J599">
        <v>3</v>
      </c>
      <c r="K599">
        <v>11</v>
      </c>
      <c r="L599">
        <v>10</v>
      </c>
      <c r="M599">
        <v>7</v>
      </c>
      <c r="N599">
        <v>1</v>
      </c>
      <c r="O599">
        <v>16</v>
      </c>
      <c r="P599">
        <v>72</v>
      </c>
      <c r="Q599" t="s">
        <v>22</v>
      </c>
      <c r="R599" t="s">
        <v>150</v>
      </c>
      <c r="S599">
        <v>3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B599" t="s">
        <v>98</v>
      </c>
      <c r="AH599">
        <v>0</v>
      </c>
      <c r="AI599">
        <v>0</v>
      </c>
    </row>
    <row r="600" spans="2:35" x14ac:dyDescent="0.3">
      <c r="B600" s="1">
        <v>42226</v>
      </c>
      <c r="C600" s="5">
        <v>4</v>
      </c>
      <c r="D600" t="s">
        <v>15</v>
      </c>
      <c r="E600">
        <v>78</v>
      </c>
      <c r="F600">
        <v>7</v>
      </c>
      <c r="G600">
        <v>37193</v>
      </c>
      <c r="H600" t="s">
        <v>151</v>
      </c>
      <c r="I600">
        <v>17</v>
      </c>
      <c r="J600">
        <v>3</v>
      </c>
      <c r="K600">
        <v>11</v>
      </c>
      <c r="L600">
        <v>10</v>
      </c>
      <c r="M600">
        <v>7</v>
      </c>
      <c r="N600">
        <v>1</v>
      </c>
      <c r="O600">
        <v>17</v>
      </c>
      <c r="P600">
        <v>53</v>
      </c>
      <c r="Q600" t="s">
        <v>22</v>
      </c>
      <c r="R600" t="s">
        <v>150</v>
      </c>
      <c r="S600">
        <v>3</v>
      </c>
      <c r="T600" s="2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H600">
        <v>0</v>
      </c>
      <c r="AI600">
        <v>0</v>
      </c>
    </row>
    <row r="601" spans="2:35" x14ac:dyDescent="0.3">
      <c r="B601" s="1">
        <v>42226</v>
      </c>
      <c r="C601" s="5">
        <v>4</v>
      </c>
      <c r="D601" t="s">
        <v>15</v>
      </c>
      <c r="E601">
        <v>79</v>
      </c>
      <c r="F601">
        <v>8</v>
      </c>
      <c r="G601">
        <v>36138</v>
      </c>
      <c r="H601" t="s">
        <v>150</v>
      </c>
      <c r="I601">
        <v>2</v>
      </c>
      <c r="J601">
        <v>0</v>
      </c>
      <c r="K601">
        <v>31</v>
      </c>
      <c r="L601">
        <v>0</v>
      </c>
      <c r="M601">
        <v>10</v>
      </c>
      <c r="N601">
        <v>6</v>
      </c>
      <c r="O601">
        <v>1</v>
      </c>
      <c r="P601">
        <v>146</v>
      </c>
      <c r="Q601" t="s">
        <v>20</v>
      </c>
      <c r="R601" t="s">
        <v>20</v>
      </c>
      <c r="S601">
        <v>4</v>
      </c>
      <c r="T601">
        <v>0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B601" t="s">
        <v>59</v>
      </c>
      <c r="AF601" t="s">
        <v>39</v>
      </c>
      <c r="AG601" t="s">
        <v>302</v>
      </c>
      <c r="AH601">
        <v>1</v>
      </c>
      <c r="AI601">
        <v>1</v>
      </c>
    </row>
    <row r="602" spans="2:35" x14ac:dyDescent="0.3">
      <c r="B602" s="1">
        <v>42226</v>
      </c>
      <c r="C602" s="5">
        <v>4</v>
      </c>
      <c r="D602" t="s">
        <v>15</v>
      </c>
      <c r="E602">
        <v>79</v>
      </c>
      <c r="F602">
        <v>8</v>
      </c>
      <c r="G602">
        <v>36138</v>
      </c>
      <c r="H602" t="s">
        <v>150</v>
      </c>
      <c r="I602">
        <v>2</v>
      </c>
      <c r="J602">
        <v>0</v>
      </c>
      <c r="K602">
        <v>31</v>
      </c>
      <c r="L602">
        <v>0</v>
      </c>
      <c r="M602">
        <v>10</v>
      </c>
      <c r="N602">
        <v>6</v>
      </c>
      <c r="O602">
        <v>2</v>
      </c>
      <c r="P602">
        <v>64</v>
      </c>
      <c r="Q602" t="s">
        <v>16</v>
      </c>
      <c r="R602" t="s">
        <v>150</v>
      </c>
      <c r="S602">
        <v>2</v>
      </c>
      <c r="T602" s="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H602">
        <v>0</v>
      </c>
      <c r="AI602">
        <v>0</v>
      </c>
    </row>
    <row r="603" spans="2:35" x14ac:dyDescent="0.3">
      <c r="B603" s="1">
        <v>42226</v>
      </c>
      <c r="C603" s="5">
        <v>4</v>
      </c>
      <c r="D603" t="s">
        <v>15</v>
      </c>
      <c r="E603">
        <v>80</v>
      </c>
      <c r="F603">
        <v>9</v>
      </c>
      <c r="G603">
        <v>35183</v>
      </c>
      <c r="H603" t="s">
        <v>151</v>
      </c>
      <c r="I603">
        <v>22</v>
      </c>
      <c r="J603">
        <v>9</v>
      </c>
      <c r="K603">
        <v>27</v>
      </c>
      <c r="L603">
        <v>16</v>
      </c>
      <c r="M603">
        <v>28</v>
      </c>
      <c r="N603">
        <v>8</v>
      </c>
      <c r="O603">
        <v>1</v>
      </c>
      <c r="P603">
        <v>145</v>
      </c>
      <c r="Q603" t="s">
        <v>22</v>
      </c>
      <c r="R603" t="s">
        <v>150</v>
      </c>
      <c r="S603" s="2">
        <v>3</v>
      </c>
      <c r="T603" s="2">
        <v>1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1</v>
      </c>
      <c r="AB603" t="s">
        <v>59</v>
      </c>
      <c r="AF603" t="s">
        <v>39</v>
      </c>
      <c r="AG603" t="s">
        <v>302</v>
      </c>
      <c r="AH603">
        <v>1</v>
      </c>
      <c r="AI603">
        <v>1</v>
      </c>
    </row>
    <row r="604" spans="2:35" x14ac:dyDescent="0.3">
      <c r="B604" s="1">
        <v>42226</v>
      </c>
      <c r="C604" s="5">
        <v>4</v>
      </c>
      <c r="D604" t="s">
        <v>15</v>
      </c>
      <c r="E604">
        <v>80</v>
      </c>
      <c r="F604">
        <v>9</v>
      </c>
      <c r="G604">
        <v>35183</v>
      </c>
      <c r="H604" t="s">
        <v>151</v>
      </c>
      <c r="I604">
        <v>22</v>
      </c>
      <c r="J604">
        <v>9</v>
      </c>
      <c r="K604">
        <v>27</v>
      </c>
      <c r="L604">
        <v>16</v>
      </c>
      <c r="M604">
        <v>28</v>
      </c>
      <c r="N604">
        <v>8</v>
      </c>
      <c r="O604">
        <v>2</v>
      </c>
      <c r="P604">
        <v>69</v>
      </c>
      <c r="Q604" t="s">
        <v>22</v>
      </c>
      <c r="R604" t="s">
        <v>150</v>
      </c>
      <c r="S604">
        <v>3</v>
      </c>
      <c r="T604" s="2">
        <v>1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B604" t="s">
        <v>99</v>
      </c>
      <c r="AH604">
        <v>0</v>
      </c>
      <c r="AI604">
        <v>0</v>
      </c>
    </row>
    <row r="605" spans="2:35" x14ac:dyDescent="0.3">
      <c r="B605" s="1">
        <v>42226</v>
      </c>
      <c r="C605" s="5">
        <v>4</v>
      </c>
      <c r="D605" t="s">
        <v>15</v>
      </c>
      <c r="E605">
        <v>80</v>
      </c>
      <c r="F605">
        <v>9</v>
      </c>
      <c r="G605">
        <v>35183</v>
      </c>
      <c r="H605" t="s">
        <v>151</v>
      </c>
      <c r="I605">
        <v>22</v>
      </c>
      <c r="J605">
        <v>9</v>
      </c>
      <c r="K605">
        <v>27</v>
      </c>
      <c r="L605">
        <v>16</v>
      </c>
      <c r="M605">
        <v>28</v>
      </c>
      <c r="N605">
        <v>8</v>
      </c>
      <c r="O605">
        <v>3</v>
      </c>
      <c r="P605">
        <v>100</v>
      </c>
      <c r="Q605" t="s">
        <v>22</v>
      </c>
      <c r="R605" t="s">
        <v>150</v>
      </c>
      <c r="S605">
        <v>3</v>
      </c>
      <c r="T605" s="2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B605" t="s">
        <v>59</v>
      </c>
      <c r="AF605" t="s">
        <v>39</v>
      </c>
      <c r="AG605" t="s">
        <v>302</v>
      </c>
      <c r="AH605">
        <v>1</v>
      </c>
      <c r="AI605">
        <v>1</v>
      </c>
    </row>
    <row r="606" spans="2:35" x14ac:dyDescent="0.3">
      <c r="B606" s="1">
        <v>42226</v>
      </c>
      <c r="C606" s="5">
        <v>4</v>
      </c>
      <c r="D606" t="s">
        <v>15</v>
      </c>
      <c r="E606">
        <v>80</v>
      </c>
      <c r="F606">
        <v>9</v>
      </c>
      <c r="G606">
        <v>35183</v>
      </c>
      <c r="H606" t="s">
        <v>151</v>
      </c>
      <c r="I606">
        <v>22</v>
      </c>
      <c r="J606">
        <v>9</v>
      </c>
      <c r="K606">
        <v>27</v>
      </c>
      <c r="L606">
        <v>16</v>
      </c>
      <c r="M606">
        <v>28</v>
      </c>
      <c r="N606">
        <v>8</v>
      </c>
      <c r="O606">
        <v>4</v>
      </c>
      <c r="P606">
        <v>147</v>
      </c>
      <c r="Q606" t="s">
        <v>22</v>
      </c>
      <c r="R606" t="s">
        <v>150</v>
      </c>
      <c r="S606">
        <v>3</v>
      </c>
      <c r="T606" s="2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H606">
        <v>0</v>
      </c>
      <c r="AI606">
        <v>0</v>
      </c>
    </row>
    <row r="607" spans="2:35" x14ac:dyDescent="0.3">
      <c r="B607" s="1">
        <v>42226</v>
      </c>
      <c r="C607" s="5">
        <v>4</v>
      </c>
      <c r="D607" t="s">
        <v>15</v>
      </c>
      <c r="E607">
        <v>80</v>
      </c>
      <c r="F607">
        <v>9</v>
      </c>
      <c r="G607">
        <v>35183</v>
      </c>
      <c r="H607" t="s">
        <v>151</v>
      </c>
      <c r="I607">
        <v>22</v>
      </c>
      <c r="J607">
        <v>9</v>
      </c>
      <c r="K607">
        <v>27</v>
      </c>
      <c r="L607">
        <v>16</v>
      </c>
      <c r="M607">
        <v>28</v>
      </c>
      <c r="N607">
        <v>8</v>
      </c>
      <c r="O607">
        <v>5</v>
      </c>
      <c r="P607">
        <v>98</v>
      </c>
      <c r="Q607" t="s">
        <v>22</v>
      </c>
      <c r="R607" t="s">
        <v>150</v>
      </c>
      <c r="S607">
        <v>3</v>
      </c>
      <c r="T607" s="2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H607">
        <v>0</v>
      </c>
      <c r="AI607">
        <v>0</v>
      </c>
    </row>
    <row r="608" spans="2:35" x14ac:dyDescent="0.3">
      <c r="B608" s="1">
        <v>42226</v>
      </c>
      <c r="C608" s="5">
        <v>4</v>
      </c>
      <c r="D608" t="s">
        <v>15</v>
      </c>
      <c r="E608">
        <v>80</v>
      </c>
      <c r="F608">
        <v>9</v>
      </c>
      <c r="G608">
        <v>35183</v>
      </c>
      <c r="H608" t="s">
        <v>151</v>
      </c>
      <c r="I608">
        <v>22</v>
      </c>
      <c r="J608">
        <v>9</v>
      </c>
      <c r="K608">
        <v>27</v>
      </c>
      <c r="L608">
        <v>16</v>
      </c>
      <c r="M608">
        <v>28</v>
      </c>
      <c r="N608">
        <v>8</v>
      </c>
      <c r="O608">
        <v>6</v>
      </c>
      <c r="P608">
        <v>113</v>
      </c>
      <c r="Q608" t="s">
        <v>22</v>
      </c>
      <c r="R608" t="s">
        <v>150</v>
      </c>
      <c r="S608">
        <v>3</v>
      </c>
      <c r="T608" s="2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H608">
        <v>0</v>
      </c>
      <c r="AI608">
        <v>0</v>
      </c>
    </row>
    <row r="609" spans="2:35" x14ac:dyDescent="0.3">
      <c r="B609" s="1">
        <v>42226</v>
      </c>
      <c r="C609" s="5">
        <v>4</v>
      </c>
      <c r="D609" t="s">
        <v>15</v>
      </c>
      <c r="E609">
        <v>80</v>
      </c>
      <c r="F609">
        <v>9</v>
      </c>
      <c r="G609">
        <v>35183</v>
      </c>
      <c r="H609" t="s">
        <v>151</v>
      </c>
      <c r="I609">
        <v>22</v>
      </c>
      <c r="J609">
        <v>9</v>
      </c>
      <c r="K609">
        <v>27</v>
      </c>
      <c r="L609">
        <v>16</v>
      </c>
      <c r="M609">
        <v>28</v>
      </c>
      <c r="N609">
        <v>8</v>
      </c>
      <c r="O609">
        <v>7</v>
      </c>
      <c r="P609">
        <v>60</v>
      </c>
      <c r="Q609" t="s">
        <v>22</v>
      </c>
      <c r="R609" t="s">
        <v>150</v>
      </c>
      <c r="S609">
        <v>3</v>
      </c>
      <c r="T609" s="2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H609">
        <v>0</v>
      </c>
      <c r="AI609">
        <v>0</v>
      </c>
    </row>
    <row r="610" spans="2:35" x14ac:dyDescent="0.3">
      <c r="B610" s="1">
        <v>42226</v>
      </c>
      <c r="C610" s="5">
        <v>4</v>
      </c>
      <c r="D610" t="s">
        <v>15</v>
      </c>
      <c r="E610">
        <v>80</v>
      </c>
      <c r="F610">
        <v>9</v>
      </c>
      <c r="G610">
        <v>35183</v>
      </c>
      <c r="H610" t="s">
        <v>151</v>
      </c>
      <c r="I610">
        <v>22</v>
      </c>
      <c r="J610">
        <v>9</v>
      </c>
      <c r="K610">
        <v>27</v>
      </c>
      <c r="L610">
        <v>16</v>
      </c>
      <c r="M610">
        <v>28</v>
      </c>
      <c r="N610">
        <v>8</v>
      </c>
      <c r="O610">
        <v>8</v>
      </c>
      <c r="P610">
        <v>68</v>
      </c>
      <c r="Q610" t="s">
        <v>22</v>
      </c>
      <c r="R610" t="s">
        <v>150</v>
      </c>
      <c r="S610">
        <v>3</v>
      </c>
      <c r="T610" s="2">
        <v>1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B610" t="s">
        <v>39</v>
      </c>
      <c r="AF610" t="s">
        <v>39</v>
      </c>
      <c r="AH610">
        <v>1</v>
      </c>
      <c r="AI610">
        <v>0</v>
      </c>
    </row>
    <row r="611" spans="2:35" x14ac:dyDescent="0.3">
      <c r="B611" s="1">
        <v>42226</v>
      </c>
      <c r="C611" s="5">
        <v>4</v>
      </c>
      <c r="D611" t="s">
        <v>15</v>
      </c>
      <c r="E611">
        <v>80</v>
      </c>
      <c r="F611">
        <v>9</v>
      </c>
      <c r="G611">
        <v>35183</v>
      </c>
      <c r="H611" t="s">
        <v>151</v>
      </c>
      <c r="I611">
        <v>22</v>
      </c>
      <c r="J611">
        <v>9</v>
      </c>
      <c r="K611">
        <v>27</v>
      </c>
      <c r="L611">
        <v>16</v>
      </c>
      <c r="M611">
        <v>28</v>
      </c>
      <c r="N611">
        <v>8</v>
      </c>
      <c r="O611">
        <v>9</v>
      </c>
      <c r="P611">
        <v>110</v>
      </c>
      <c r="Q611" t="s">
        <v>22</v>
      </c>
      <c r="R611" t="s">
        <v>150</v>
      </c>
      <c r="S611">
        <v>3</v>
      </c>
      <c r="T611" s="2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B611" t="s">
        <v>59</v>
      </c>
      <c r="AF611" t="s">
        <v>39</v>
      </c>
      <c r="AG611" t="s">
        <v>302</v>
      </c>
      <c r="AH611">
        <v>1</v>
      </c>
      <c r="AI611">
        <v>1</v>
      </c>
    </row>
    <row r="612" spans="2:35" x14ac:dyDescent="0.3">
      <c r="B612" s="1">
        <v>42226</v>
      </c>
      <c r="C612" s="5">
        <v>4</v>
      </c>
      <c r="D612" t="s">
        <v>15</v>
      </c>
      <c r="E612">
        <v>80</v>
      </c>
      <c r="F612">
        <v>9</v>
      </c>
      <c r="G612">
        <v>35183</v>
      </c>
      <c r="H612" t="s">
        <v>151</v>
      </c>
      <c r="I612">
        <v>22</v>
      </c>
      <c r="J612">
        <v>9</v>
      </c>
      <c r="K612">
        <v>27</v>
      </c>
      <c r="L612">
        <v>16</v>
      </c>
      <c r="M612">
        <v>28</v>
      </c>
      <c r="N612">
        <v>8</v>
      </c>
      <c r="O612">
        <v>10</v>
      </c>
      <c r="P612">
        <v>78</v>
      </c>
      <c r="Q612" t="s">
        <v>22</v>
      </c>
      <c r="R612" t="s">
        <v>150</v>
      </c>
      <c r="S612">
        <v>3</v>
      </c>
      <c r="T612" s="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B612" t="s">
        <v>39</v>
      </c>
      <c r="AF612" t="s">
        <v>39</v>
      </c>
      <c r="AH612">
        <v>1</v>
      </c>
      <c r="AI612">
        <v>0</v>
      </c>
    </row>
    <row r="613" spans="2:35" x14ac:dyDescent="0.3">
      <c r="B613" s="1">
        <v>42226</v>
      </c>
      <c r="C613" s="5">
        <v>4</v>
      </c>
      <c r="D613" t="s">
        <v>15</v>
      </c>
      <c r="E613">
        <v>80</v>
      </c>
      <c r="F613">
        <v>9</v>
      </c>
      <c r="G613">
        <v>35183</v>
      </c>
      <c r="H613" t="s">
        <v>151</v>
      </c>
      <c r="I613">
        <v>22</v>
      </c>
      <c r="J613">
        <v>9</v>
      </c>
      <c r="K613">
        <v>27</v>
      </c>
      <c r="L613">
        <v>16</v>
      </c>
      <c r="M613">
        <v>28</v>
      </c>
      <c r="N613">
        <v>8</v>
      </c>
      <c r="O613">
        <v>11</v>
      </c>
      <c r="P613">
        <v>124</v>
      </c>
      <c r="Q613" t="s">
        <v>22</v>
      </c>
      <c r="R613" t="s">
        <v>150</v>
      </c>
      <c r="S613">
        <v>3</v>
      </c>
      <c r="T613" s="2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B613" t="s">
        <v>59</v>
      </c>
      <c r="AF613" t="s">
        <v>39</v>
      </c>
      <c r="AG613" t="s">
        <v>302</v>
      </c>
      <c r="AH613">
        <v>1</v>
      </c>
      <c r="AI613">
        <v>1</v>
      </c>
    </row>
    <row r="614" spans="2:35" x14ac:dyDescent="0.3">
      <c r="B614" s="1">
        <v>42226</v>
      </c>
      <c r="C614" s="5">
        <v>4</v>
      </c>
      <c r="D614" t="s">
        <v>15</v>
      </c>
      <c r="E614">
        <v>80</v>
      </c>
      <c r="F614">
        <v>9</v>
      </c>
      <c r="G614">
        <v>35183</v>
      </c>
      <c r="H614" t="s">
        <v>151</v>
      </c>
      <c r="I614">
        <v>22</v>
      </c>
      <c r="J614">
        <v>9</v>
      </c>
      <c r="K614">
        <v>27</v>
      </c>
      <c r="L614">
        <v>16</v>
      </c>
      <c r="M614">
        <v>28</v>
      </c>
      <c r="N614">
        <v>8</v>
      </c>
      <c r="O614">
        <v>12</v>
      </c>
      <c r="P614">
        <v>116</v>
      </c>
      <c r="Q614" t="s">
        <v>22</v>
      </c>
      <c r="R614" t="s">
        <v>150</v>
      </c>
      <c r="S614">
        <v>3</v>
      </c>
      <c r="T614" s="2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B614" t="s">
        <v>59</v>
      </c>
      <c r="AF614" t="s">
        <v>39</v>
      </c>
      <c r="AG614" t="s">
        <v>302</v>
      </c>
      <c r="AH614">
        <v>1</v>
      </c>
      <c r="AI614">
        <v>1</v>
      </c>
    </row>
    <row r="615" spans="2:35" x14ac:dyDescent="0.3">
      <c r="B615" s="1">
        <v>42226</v>
      </c>
      <c r="C615" s="5">
        <v>4</v>
      </c>
      <c r="D615" t="s">
        <v>15</v>
      </c>
      <c r="E615">
        <v>80</v>
      </c>
      <c r="F615">
        <v>9</v>
      </c>
      <c r="G615">
        <v>35183</v>
      </c>
      <c r="H615" t="s">
        <v>151</v>
      </c>
      <c r="I615">
        <v>22</v>
      </c>
      <c r="J615">
        <v>9</v>
      </c>
      <c r="K615">
        <v>27</v>
      </c>
      <c r="L615">
        <v>16</v>
      </c>
      <c r="M615">
        <v>28</v>
      </c>
      <c r="N615">
        <v>8</v>
      </c>
      <c r="O615">
        <v>13</v>
      </c>
      <c r="P615">
        <v>118</v>
      </c>
      <c r="Q615" t="s">
        <v>22</v>
      </c>
      <c r="R615" t="s">
        <v>150</v>
      </c>
      <c r="S615">
        <v>3</v>
      </c>
      <c r="T615" s="2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B615" t="s">
        <v>59</v>
      </c>
      <c r="AF615" t="s">
        <v>39</v>
      </c>
      <c r="AG615" t="s">
        <v>302</v>
      </c>
      <c r="AH615">
        <v>1</v>
      </c>
      <c r="AI615">
        <v>1</v>
      </c>
    </row>
    <row r="616" spans="2:35" x14ac:dyDescent="0.3">
      <c r="B616" s="1">
        <v>42226</v>
      </c>
      <c r="C616" s="5">
        <v>4</v>
      </c>
      <c r="D616" t="s">
        <v>15</v>
      </c>
      <c r="E616">
        <v>80</v>
      </c>
      <c r="F616">
        <v>9</v>
      </c>
      <c r="G616">
        <v>35183</v>
      </c>
      <c r="H616" t="s">
        <v>151</v>
      </c>
      <c r="I616">
        <v>22</v>
      </c>
      <c r="J616">
        <v>9</v>
      </c>
      <c r="K616">
        <v>27</v>
      </c>
      <c r="L616">
        <v>16</v>
      </c>
      <c r="M616">
        <v>28</v>
      </c>
      <c r="N616">
        <v>8</v>
      </c>
      <c r="O616">
        <v>14</v>
      </c>
      <c r="P616">
        <v>119</v>
      </c>
      <c r="Q616" t="s">
        <v>20</v>
      </c>
      <c r="R616" t="s">
        <v>20</v>
      </c>
      <c r="S616">
        <v>3</v>
      </c>
      <c r="T616" s="2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H616">
        <v>0</v>
      </c>
      <c r="AI616">
        <v>0</v>
      </c>
    </row>
    <row r="617" spans="2:35" x14ac:dyDescent="0.3">
      <c r="B617" s="1">
        <v>42226</v>
      </c>
      <c r="C617" s="5">
        <v>4</v>
      </c>
      <c r="D617" t="s">
        <v>15</v>
      </c>
      <c r="E617">
        <v>80</v>
      </c>
      <c r="F617">
        <v>9</v>
      </c>
      <c r="G617">
        <v>35183</v>
      </c>
      <c r="H617" t="s">
        <v>151</v>
      </c>
      <c r="I617">
        <v>22</v>
      </c>
      <c r="J617">
        <v>9</v>
      </c>
      <c r="K617">
        <v>27</v>
      </c>
      <c r="L617">
        <v>16</v>
      </c>
      <c r="M617">
        <v>28</v>
      </c>
      <c r="N617">
        <v>8</v>
      </c>
      <c r="O617">
        <v>15</v>
      </c>
      <c r="P617">
        <v>92</v>
      </c>
      <c r="Q617" t="s">
        <v>21</v>
      </c>
      <c r="R617" t="s">
        <v>21</v>
      </c>
      <c r="S617">
        <v>3</v>
      </c>
      <c r="T617" s="2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H617">
        <v>0</v>
      </c>
      <c r="AI617">
        <v>0</v>
      </c>
    </row>
    <row r="618" spans="2:35" x14ac:dyDescent="0.3">
      <c r="B618" s="1">
        <v>42226</v>
      </c>
      <c r="C618" s="5">
        <v>4</v>
      </c>
      <c r="D618" t="s">
        <v>15</v>
      </c>
      <c r="E618">
        <v>80</v>
      </c>
      <c r="F618">
        <v>9</v>
      </c>
      <c r="G618">
        <v>35183</v>
      </c>
      <c r="H618" t="s">
        <v>151</v>
      </c>
      <c r="I618">
        <v>22</v>
      </c>
      <c r="J618">
        <v>9</v>
      </c>
      <c r="K618">
        <v>27</v>
      </c>
      <c r="L618">
        <v>16</v>
      </c>
      <c r="M618">
        <v>28</v>
      </c>
      <c r="N618">
        <v>8</v>
      </c>
      <c r="O618">
        <v>16</v>
      </c>
      <c r="P618">
        <v>86</v>
      </c>
      <c r="Q618" t="s">
        <v>22</v>
      </c>
      <c r="R618" t="s">
        <v>150</v>
      </c>
      <c r="S618">
        <v>3</v>
      </c>
      <c r="T618" s="2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H618">
        <v>0</v>
      </c>
      <c r="AI618">
        <v>0</v>
      </c>
    </row>
    <row r="619" spans="2:35" x14ac:dyDescent="0.3">
      <c r="B619" s="1">
        <v>42226</v>
      </c>
      <c r="C619" s="5">
        <v>4</v>
      </c>
      <c r="D619" t="s">
        <v>15</v>
      </c>
      <c r="E619">
        <v>80</v>
      </c>
      <c r="F619">
        <v>9</v>
      </c>
      <c r="G619">
        <v>35183</v>
      </c>
      <c r="H619" t="s">
        <v>151</v>
      </c>
      <c r="I619">
        <v>22</v>
      </c>
      <c r="J619">
        <v>9</v>
      </c>
      <c r="K619">
        <v>27</v>
      </c>
      <c r="L619">
        <v>16</v>
      </c>
      <c r="M619">
        <v>28</v>
      </c>
      <c r="N619">
        <v>8</v>
      </c>
      <c r="O619">
        <v>17</v>
      </c>
      <c r="P619">
        <v>123</v>
      </c>
      <c r="Q619" t="s">
        <v>22</v>
      </c>
      <c r="R619" t="s">
        <v>150</v>
      </c>
      <c r="S619">
        <v>3</v>
      </c>
      <c r="T619" s="2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B619" t="s">
        <v>66</v>
      </c>
      <c r="AG619" t="s">
        <v>302</v>
      </c>
      <c r="AH619">
        <v>0</v>
      </c>
      <c r="AI619">
        <v>1</v>
      </c>
    </row>
    <row r="620" spans="2:35" x14ac:dyDescent="0.3">
      <c r="B620" s="1">
        <v>42226</v>
      </c>
      <c r="C620" s="5">
        <v>4</v>
      </c>
      <c r="D620" t="s">
        <v>15</v>
      </c>
      <c r="E620">
        <v>80</v>
      </c>
      <c r="F620">
        <v>9</v>
      </c>
      <c r="G620">
        <v>35183</v>
      </c>
      <c r="H620" t="s">
        <v>151</v>
      </c>
      <c r="I620">
        <v>22</v>
      </c>
      <c r="J620">
        <v>9</v>
      </c>
      <c r="K620">
        <v>27</v>
      </c>
      <c r="L620">
        <v>16</v>
      </c>
      <c r="M620">
        <v>28</v>
      </c>
      <c r="N620">
        <v>8</v>
      </c>
      <c r="O620">
        <v>18</v>
      </c>
      <c r="P620">
        <v>118</v>
      </c>
      <c r="Q620" s="2" t="s">
        <v>22</v>
      </c>
      <c r="R620" t="s">
        <v>150</v>
      </c>
      <c r="S620">
        <v>3</v>
      </c>
      <c r="T620" s="2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H620">
        <v>0</v>
      </c>
      <c r="AI620">
        <v>0</v>
      </c>
    </row>
    <row r="621" spans="2:35" x14ac:dyDescent="0.3">
      <c r="B621" s="1">
        <v>42226</v>
      </c>
      <c r="C621" s="5">
        <v>4</v>
      </c>
      <c r="D621" t="s">
        <v>15</v>
      </c>
      <c r="E621">
        <v>80</v>
      </c>
      <c r="F621">
        <v>9</v>
      </c>
      <c r="G621">
        <v>35183</v>
      </c>
      <c r="H621" t="s">
        <v>151</v>
      </c>
      <c r="I621">
        <v>22</v>
      </c>
      <c r="J621">
        <v>9</v>
      </c>
      <c r="K621">
        <v>27</v>
      </c>
      <c r="L621">
        <v>16</v>
      </c>
      <c r="M621">
        <v>28</v>
      </c>
      <c r="N621">
        <v>8</v>
      </c>
      <c r="O621">
        <v>19</v>
      </c>
      <c r="P621">
        <v>82</v>
      </c>
      <c r="Q621" t="s">
        <v>22</v>
      </c>
      <c r="R621" t="s">
        <v>150</v>
      </c>
      <c r="S621">
        <v>3</v>
      </c>
      <c r="T621" s="2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H621">
        <v>0</v>
      </c>
      <c r="AI621">
        <v>0</v>
      </c>
    </row>
    <row r="622" spans="2:35" x14ac:dyDescent="0.3">
      <c r="B622" s="1">
        <v>42226</v>
      </c>
      <c r="C622" s="5">
        <v>4</v>
      </c>
      <c r="D622" t="s">
        <v>15</v>
      </c>
      <c r="E622">
        <v>80</v>
      </c>
      <c r="F622">
        <v>9</v>
      </c>
      <c r="G622">
        <v>35183</v>
      </c>
      <c r="H622" t="s">
        <v>151</v>
      </c>
      <c r="I622">
        <v>22</v>
      </c>
      <c r="J622">
        <v>9</v>
      </c>
      <c r="K622">
        <v>27</v>
      </c>
      <c r="L622">
        <v>16</v>
      </c>
      <c r="M622">
        <v>28</v>
      </c>
      <c r="N622">
        <v>8</v>
      </c>
      <c r="O622">
        <v>20</v>
      </c>
      <c r="P622">
        <v>100</v>
      </c>
      <c r="Q622" t="s">
        <v>21</v>
      </c>
      <c r="R622" t="s">
        <v>21</v>
      </c>
      <c r="S622">
        <v>3</v>
      </c>
      <c r="T622" s="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B622" t="s">
        <v>59</v>
      </c>
      <c r="AF622" t="s">
        <v>39</v>
      </c>
      <c r="AG622" t="s">
        <v>302</v>
      </c>
      <c r="AH622">
        <v>1</v>
      </c>
      <c r="AI622">
        <v>1</v>
      </c>
    </row>
    <row r="623" spans="2:35" x14ac:dyDescent="0.3">
      <c r="B623" s="1">
        <v>42226</v>
      </c>
      <c r="C623" s="5">
        <v>4</v>
      </c>
      <c r="D623" t="s">
        <v>15</v>
      </c>
      <c r="E623">
        <v>81</v>
      </c>
      <c r="F623">
        <v>10</v>
      </c>
      <c r="G623">
        <v>33853</v>
      </c>
      <c r="H623" t="s">
        <v>150</v>
      </c>
      <c r="I623">
        <v>20</v>
      </c>
      <c r="J623">
        <v>0</v>
      </c>
      <c r="K623">
        <v>4</v>
      </c>
      <c r="L623">
        <v>8</v>
      </c>
      <c r="M623">
        <v>34</v>
      </c>
      <c r="N623">
        <v>8</v>
      </c>
      <c r="O623">
        <v>1</v>
      </c>
      <c r="P623">
        <v>46</v>
      </c>
      <c r="Q623" t="s">
        <v>22</v>
      </c>
      <c r="R623" t="s">
        <v>150</v>
      </c>
      <c r="S623" s="2">
        <v>4</v>
      </c>
      <c r="T623" s="2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B623" t="s">
        <v>83</v>
      </c>
      <c r="AF623" t="s">
        <v>39</v>
      </c>
      <c r="AG623" t="s">
        <v>303</v>
      </c>
      <c r="AH623">
        <v>1</v>
      </c>
      <c r="AI623">
        <v>1</v>
      </c>
    </row>
    <row r="624" spans="2:35" x14ac:dyDescent="0.3">
      <c r="B624" s="1">
        <v>42226</v>
      </c>
      <c r="C624" s="5">
        <v>4</v>
      </c>
      <c r="D624" t="s">
        <v>15</v>
      </c>
      <c r="E624">
        <v>81</v>
      </c>
      <c r="F624">
        <v>10</v>
      </c>
      <c r="G624">
        <v>33853</v>
      </c>
      <c r="H624" t="s">
        <v>150</v>
      </c>
      <c r="I624">
        <v>20</v>
      </c>
      <c r="J624">
        <v>0</v>
      </c>
      <c r="K624">
        <v>4</v>
      </c>
      <c r="L624">
        <v>8</v>
      </c>
      <c r="M624">
        <v>34</v>
      </c>
      <c r="N624">
        <v>8</v>
      </c>
      <c r="O624">
        <v>2</v>
      </c>
      <c r="P624">
        <v>96</v>
      </c>
      <c r="Q624" t="s">
        <v>22</v>
      </c>
      <c r="R624" t="s">
        <v>150</v>
      </c>
      <c r="S624">
        <v>3</v>
      </c>
      <c r="T624" s="2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B624" t="s">
        <v>83</v>
      </c>
      <c r="AF624" t="s">
        <v>39</v>
      </c>
      <c r="AG624" t="s">
        <v>303</v>
      </c>
      <c r="AH624">
        <v>1</v>
      </c>
      <c r="AI624">
        <v>1</v>
      </c>
    </row>
    <row r="625" spans="2:35" x14ac:dyDescent="0.3">
      <c r="B625" s="1">
        <v>42226</v>
      </c>
      <c r="C625" s="5">
        <v>4</v>
      </c>
      <c r="D625" t="s">
        <v>15</v>
      </c>
      <c r="E625">
        <v>81</v>
      </c>
      <c r="F625">
        <v>10</v>
      </c>
      <c r="G625">
        <v>33853</v>
      </c>
      <c r="H625" t="s">
        <v>150</v>
      </c>
      <c r="I625">
        <v>20</v>
      </c>
      <c r="J625">
        <v>0</v>
      </c>
      <c r="K625">
        <v>4</v>
      </c>
      <c r="L625">
        <v>8</v>
      </c>
      <c r="M625">
        <v>34</v>
      </c>
      <c r="N625">
        <v>8</v>
      </c>
      <c r="O625">
        <v>3</v>
      </c>
      <c r="P625">
        <v>62</v>
      </c>
      <c r="Q625" t="s">
        <v>16</v>
      </c>
      <c r="R625" t="s">
        <v>150</v>
      </c>
      <c r="S625">
        <v>3</v>
      </c>
      <c r="T625" s="2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H625">
        <v>0</v>
      </c>
      <c r="AI625">
        <v>0</v>
      </c>
    </row>
    <row r="626" spans="2:35" x14ac:dyDescent="0.3">
      <c r="B626" s="1">
        <v>42226</v>
      </c>
      <c r="C626" s="5">
        <v>4</v>
      </c>
      <c r="D626" t="s">
        <v>15</v>
      </c>
      <c r="E626">
        <v>81</v>
      </c>
      <c r="F626">
        <v>10</v>
      </c>
      <c r="G626">
        <v>33853</v>
      </c>
      <c r="H626" t="s">
        <v>150</v>
      </c>
      <c r="I626">
        <v>20</v>
      </c>
      <c r="J626">
        <v>0</v>
      </c>
      <c r="K626">
        <v>4</v>
      </c>
      <c r="L626">
        <v>8</v>
      </c>
      <c r="M626">
        <v>34</v>
      </c>
      <c r="N626">
        <v>8</v>
      </c>
      <c r="O626">
        <v>4</v>
      </c>
      <c r="P626">
        <v>70</v>
      </c>
      <c r="Q626" t="s">
        <v>21</v>
      </c>
      <c r="R626" t="s">
        <v>21</v>
      </c>
      <c r="S626">
        <v>3</v>
      </c>
      <c r="T626" s="2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B626" t="s">
        <v>97</v>
      </c>
      <c r="AG626" t="s">
        <v>303</v>
      </c>
      <c r="AH626">
        <v>0</v>
      </c>
      <c r="AI626">
        <v>1</v>
      </c>
    </row>
    <row r="627" spans="2:35" x14ac:dyDescent="0.3">
      <c r="B627" s="1">
        <v>42226</v>
      </c>
      <c r="C627" s="5">
        <v>4</v>
      </c>
      <c r="D627" t="s">
        <v>15</v>
      </c>
      <c r="E627">
        <v>81</v>
      </c>
      <c r="F627">
        <v>10</v>
      </c>
      <c r="G627">
        <v>33853</v>
      </c>
      <c r="H627" t="s">
        <v>150</v>
      </c>
      <c r="I627">
        <v>20</v>
      </c>
      <c r="J627">
        <v>0</v>
      </c>
      <c r="K627">
        <v>4</v>
      </c>
      <c r="L627">
        <v>8</v>
      </c>
      <c r="M627">
        <v>34</v>
      </c>
      <c r="N627">
        <v>8</v>
      </c>
      <c r="O627">
        <v>5</v>
      </c>
      <c r="P627">
        <v>68</v>
      </c>
      <c r="Q627" t="s">
        <v>21</v>
      </c>
      <c r="R627" t="s">
        <v>21</v>
      </c>
      <c r="S627">
        <v>3</v>
      </c>
      <c r="T627" s="2">
        <v>2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B627" t="s">
        <v>97</v>
      </c>
      <c r="AG627" t="s">
        <v>303</v>
      </c>
      <c r="AH627">
        <v>0</v>
      </c>
      <c r="AI627">
        <v>1</v>
      </c>
    </row>
    <row r="628" spans="2:35" x14ac:dyDescent="0.3">
      <c r="B628" s="1">
        <v>42226</v>
      </c>
      <c r="C628" s="5">
        <v>4</v>
      </c>
      <c r="D628" t="s">
        <v>15</v>
      </c>
      <c r="E628">
        <v>81</v>
      </c>
      <c r="F628">
        <v>10</v>
      </c>
      <c r="G628">
        <v>33853</v>
      </c>
      <c r="H628" t="s">
        <v>150</v>
      </c>
      <c r="I628">
        <v>20</v>
      </c>
      <c r="J628">
        <v>0</v>
      </c>
      <c r="K628">
        <v>4</v>
      </c>
      <c r="L628">
        <v>8</v>
      </c>
      <c r="M628">
        <v>34</v>
      </c>
      <c r="N628">
        <v>8</v>
      </c>
      <c r="O628">
        <v>6</v>
      </c>
      <c r="P628">
        <v>81</v>
      </c>
      <c r="Q628" t="s">
        <v>22</v>
      </c>
      <c r="R628" t="s">
        <v>150</v>
      </c>
      <c r="S628">
        <v>4</v>
      </c>
      <c r="T628" s="2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H628">
        <v>0</v>
      </c>
      <c r="AI628">
        <v>0</v>
      </c>
    </row>
    <row r="629" spans="2:35" x14ac:dyDescent="0.3">
      <c r="B629" s="1">
        <v>42226</v>
      </c>
      <c r="C629" s="5">
        <v>4</v>
      </c>
      <c r="D629" t="s">
        <v>15</v>
      </c>
      <c r="E629">
        <v>81</v>
      </c>
      <c r="F629">
        <v>10</v>
      </c>
      <c r="G629">
        <v>33853</v>
      </c>
      <c r="H629" t="s">
        <v>150</v>
      </c>
      <c r="I629">
        <v>20</v>
      </c>
      <c r="J629">
        <v>0</v>
      </c>
      <c r="K629">
        <v>4</v>
      </c>
      <c r="L629">
        <v>8</v>
      </c>
      <c r="M629">
        <v>34</v>
      </c>
      <c r="N629">
        <v>8</v>
      </c>
      <c r="O629">
        <v>7</v>
      </c>
      <c r="P629">
        <v>54</v>
      </c>
      <c r="Q629" t="s">
        <v>22</v>
      </c>
      <c r="R629" t="s">
        <v>150</v>
      </c>
      <c r="S629">
        <v>4</v>
      </c>
      <c r="T629" s="2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B629" t="s">
        <v>97</v>
      </c>
      <c r="AG629" t="s">
        <v>303</v>
      </c>
      <c r="AH629">
        <v>0</v>
      </c>
      <c r="AI629">
        <v>1</v>
      </c>
    </row>
    <row r="630" spans="2:35" x14ac:dyDescent="0.3">
      <c r="B630" s="1">
        <v>42226</v>
      </c>
      <c r="C630" s="5">
        <v>4</v>
      </c>
      <c r="D630" t="s">
        <v>15</v>
      </c>
      <c r="E630">
        <v>81</v>
      </c>
      <c r="F630">
        <v>10</v>
      </c>
      <c r="G630">
        <v>33853</v>
      </c>
      <c r="H630" t="s">
        <v>150</v>
      </c>
      <c r="I630">
        <v>20</v>
      </c>
      <c r="J630">
        <v>0</v>
      </c>
      <c r="K630">
        <v>4</v>
      </c>
      <c r="L630">
        <v>8</v>
      </c>
      <c r="M630">
        <v>34</v>
      </c>
      <c r="N630">
        <v>8</v>
      </c>
      <c r="O630">
        <v>8</v>
      </c>
      <c r="P630">
        <v>100</v>
      </c>
      <c r="Q630" t="s">
        <v>22</v>
      </c>
      <c r="R630" t="s">
        <v>150</v>
      </c>
      <c r="S630">
        <v>3</v>
      </c>
      <c r="T630" s="2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H630">
        <v>0</v>
      </c>
      <c r="AI630">
        <v>0</v>
      </c>
    </row>
    <row r="631" spans="2:35" x14ac:dyDescent="0.3">
      <c r="B631" s="1">
        <v>42226</v>
      </c>
      <c r="C631" s="5">
        <v>4</v>
      </c>
      <c r="D631" t="s">
        <v>15</v>
      </c>
      <c r="E631">
        <v>81</v>
      </c>
      <c r="F631">
        <v>10</v>
      </c>
      <c r="G631">
        <v>33853</v>
      </c>
      <c r="H631" t="s">
        <v>150</v>
      </c>
      <c r="I631">
        <v>20</v>
      </c>
      <c r="J631">
        <v>0</v>
      </c>
      <c r="K631">
        <v>4</v>
      </c>
      <c r="L631">
        <v>8</v>
      </c>
      <c r="M631">
        <v>34</v>
      </c>
      <c r="N631">
        <v>8</v>
      </c>
      <c r="O631">
        <v>9</v>
      </c>
      <c r="P631">
        <v>65</v>
      </c>
      <c r="Q631" t="s">
        <v>22</v>
      </c>
      <c r="R631" t="s">
        <v>150</v>
      </c>
      <c r="S631">
        <v>3</v>
      </c>
      <c r="T631" s="2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H631">
        <v>0</v>
      </c>
      <c r="AI631">
        <v>0</v>
      </c>
    </row>
    <row r="632" spans="2:35" x14ac:dyDescent="0.3">
      <c r="B632" s="1">
        <v>42226</v>
      </c>
      <c r="C632" s="5">
        <v>4</v>
      </c>
      <c r="D632" t="s">
        <v>15</v>
      </c>
      <c r="E632">
        <v>81</v>
      </c>
      <c r="F632">
        <v>10</v>
      </c>
      <c r="G632">
        <v>33853</v>
      </c>
      <c r="H632" t="s">
        <v>150</v>
      </c>
      <c r="I632">
        <v>20</v>
      </c>
      <c r="J632">
        <v>0</v>
      </c>
      <c r="K632">
        <v>4</v>
      </c>
      <c r="L632">
        <v>8</v>
      </c>
      <c r="M632">
        <v>34</v>
      </c>
      <c r="N632">
        <v>8</v>
      </c>
      <c r="O632">
        <v>10</v>
      </c>
      <c r="P632">
        <v>63</v>
      </c>
      <c r="Q632" t="s">
        <v>21</v>
      </c>
      <c r="R632" t="s">
        <v>21</v>
      </c>
      <c r="S632">
        <v>3</v>
      </c>
      <c r="T632" s="2">
        <v>2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H632">
        <v>0</v>
      </c>
      <c r="AI632">
        <v>0</v>
      </c>
    </row>
    <row r="633" spans="2:35" x14ac:dyDescent="0.3">
      <c r="B633" s="1">
        <v>42226</v>
      </c>
      <c r="C633" s="5">
        <v>4</v>
      </c>
      <c r="D633" t="s">
        <v>15</v>
      </c>
      <c r="E633">
        <v>81</v>
      </c>
      <c r="F633">
        <v>10</v>
      </c>
      <c r="G633">
        <v>33853</v>
      </c>
      <c r="H633" t="s">
        <v>150</v>
      </c>
      <c r="I633">
        <v>20</v>
      </c>
      <c r="J633">
        <v>0</v>
      </c>
      <c r="K633">
        <v>4</v>
      </c>
      <c r="L633">
        <v>8</v>
      </c>
      <c r="M633">
        <v>34</v>
      </c>
      <c r="N633">
        <v>8</v>
      </c>
      <c r="O633">
        <v>11</v>
      </c>
      <c r="P633">
        <v>108</v>
      </c>
      <c r="Q633" t="s">
        <v>21</v>
      </c>
      <c r="R633" t="s">
        <v>21</v>
      </c>
      <c r="S633">
        <v>3</v>
      </c>
      <c r="T633" s="2">
        <v>2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H633">
        <v>0</v>
      </c>
      <c r="AI633">
        <v>0</v>
      </c>
    </row>
    <row r="634" spans="2:35" x14ac:dyDescent="0.3">
      <c r="B634" s="1">
        <v>42226</v>
      </c>
      <c r="C634" s="5">
        <v>4</v>
      </c>
      <c r="D634" t="s">
        <v>15</v>
      </c>
      <c r="E634">
        <v>81</v>
      </c>
      <c r="F634">
        <v>10</v>
      </c>
      <c r="G634">
        <v>33853</v>
      </c>
      <c r="H634" t="s">
        <v>150</v>
      </c>
      <c r="I634">
        <v>20</v>
      </c>
      <c r="J634">
        <v>0</v>
      </c>
      <c r="K634">
        <v>4</v>
      </c>
      <c r="L634">
        <v>8</v>
      </c>
      <c r="M634">
        <v>34</v>
      </c>
      <c r="N634">
        <v>8</v>
      </c>
      <c r="O634">
        <v>12</v>
      </c>
      <c r="P634">
        <v>86</v>
      </c>
      <c r="Q634" t="s">
        <v>22</v>
      </c>
      <c r="R634" t="s">
        <v>150</v>
      </c>
      <c r="S634">
        <v>3</v>
      </c>
      <c r="T634" s="2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H634">
        <v>0</v>
      </c>
      <c r="AI634">
        <v>0</v>
      </c>
    </row>
    <row r="635" spans="2:35" x14ac:dyDescent="0.3">
      <c r="B635" s="1">
        <v>42226</v>
      </c>
      <c r="C635" s="5">
        <v>4</v>
      </c>
      <c r="D635" t="s">
        <v>15</v>
      </c>
      <c r="E635">
        <v>81</v>
      </c>
      <c r="F635">
        <v>10</v>
      </c>
      <c r="G635">
        <v>33853</v>
      </c>
      <c r="H635" t="s">
        <v>150</v>
      </c>
      <c r="I635">
        <v>20</v>
      </c>
      <c r="J635">
        <v>0</v>
      </c>
      <c r="K635">
        <v>4</v>
      </c>
      <c r="L635">
        <v>8</v>
      </c>
      <c r="M635">
        <v>34</v>
      </c>
      <c r="N635">
        <v>8</v>
      </c>
      <c r="O635">
        <v>13</v>
      </c>
      <c r="P635">
        <v>102</v>
      </c>
      <c r="Q635" t="s">
        <v>22</v>
      </c>
      <c r="R635" t="s">
        <v>150</v>
      </c>
      <c r="S635">
        <v>3</v>
      </c>
      <c r="T635" s="2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H635">
        <v>0</v>
      </c>
      <c r="AI635">
        <v>0</v>
      </c>
    </row>
    <row r="636" spans="2:35" x14ac:dyDescent="0.3">
      <c r="B636" s="1">
        <v>42226</v>
      </c>
      <c r="C636" s="5">
        <v>4</v>
      </c>
      <c r="D636" t="s">
        <v>15</v>
      </c>
      <c r="E636">
        <v>81</v>
      </c>
      <c r="F636">
        <v>10</v>
      </c>
      <c r="G636">
        <v>33853</v>
      </c>
      <c r="H636" t="s">
        <v>150</v>
      </c>
      <c r="I636">
        <v>20</v>
      </c>
      <c r="J636">
        <v>0</v>
      </c>
      <c r="K636">
        <v>4</v>
      </c>
      <c r="L636">
        <v>8</v>
      </c>
      <c r="M636">
        <v>34</v>
      </c>
      <c r="N636">
        <v>8</v>
      </c>
      <c r="O636">
        <v>14</v>
      </c>
      <c r="P636">
        <v>64</v>
      </c>
      <c r="Q636" t="s">
        <v>21</v>
      </c>
      <c r="R636" t="s">
        <v>21</v>
      </c>
      <c r="S636">
        <v>3</v>
      </c>
      <c r="T636" s="2">
        <v>2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H636">
        <v>0</v>
      </c>
      <c r="AI636">
        <v>0</v>
      </c>
    </row>
    <row r="637" spans="2:35" x14ac:dyDescent="0.3">
      <c r="B637" s="1">
        <v>42226</v>
      </c>
      <c r="C637" s="5">
        <v>4</v>
      </c>
      <c r="D637" t="s">
        <v>15</v>
      </c>
      <c r="E637">
        <v>81</v>
      </c>
      <c r="F637">
        <v>10</v>
      </c>
      <c r="G637">
        <v>33853</v>
      </c>
      <c r="H637" t="s">
        <v>150</v>
      </c>
      <c r="I637">
        <v>20</v>
      </c>
      <c r="J637">
        <v>0</v>
      </c>
      <c r="K637">
        <v>4</v>
      </c>
      <c r="L637">
        <v>8</v>
      </c>
      <c r="M637">
        <v>34</v>
      </c>
      <c r="N637">
        <v>8</v>
      </c>
      <c r="O637">
        <v>15</v>
      </c>
      <c r="P637">
        <v>100</v>
      </c>
      <c r="Q637" t="s">
        <v>21</v>
      </c>
      <c r="R637" t="s">
        <v>21</v>
      </c>
      <c r="S637">
        <v>4</v>
      </c>
      <c r="T637" s="2">
        <v>2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H637">
        <v>0</v>
      </c>
      <c r="AI637">
        <v>0</v>
      </c>
    </row>
    <row r="638" spans="2:35" x14ac:dyDescent="0.3">
      <c r="B638" s="1">
        <v>42226</v>
      </c>
      <c r="C638" s="5">
        <v>4</v>
      </c>
      <c r="D638" t="s">
        <v>15</v>
      </c>
      <c r="E638">
        <v>81</v>
      </c>
      <c r="F638">
        <v>10</v>
      </c>
      <c r="G638">
        <v>33853</v>
      </c>
      <c r="H638" t="s">
        <v>150</v>
      </c>
      <c r="I638">
        <v>20</v>
      </c>
      <c r="J638">
        <v>0</v>
      </c>
      <c r="K638">
        <v>4</v>
      </c>
      <c r="L638">
        <v>8</v>
      </c>
      <c r="M638">
        <v>34</v>
      </c>
      <c r="N638">
        <v>8</v>
      </c>
      <c r="O638">
        <v>16</v>
      </c>
      <c r="P638">
        <v>58</v>
      </c>
      <c r="Q638" t="s">
        <v>22</v>
      </c>
      <c r="R638" t="s">
        <v>150</v>
      </c>
      <c r="S638">
        <v>3</v>
      </c>
      <c r="T638" s="2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H638">
        <v>0</v>
      </c>
      <c r="AI638">
        <v>0</v>
      </c>
    </row>
    <row r="639" spans="2:35" x14ac:dyDescent="0.3">
      <c r="B639" s="1">
        <v>42226</v>
      </c>
      <c r="C639" s="5">
        <v>4</v>
      </c>
      <c r="D639" t="s">
        <v>15</v>
      </c>
      <c r="E639">
        <v>81</v>
      </c>
      <c r="F639">
        <v>10</v>
      </c>
      <c r="G639">
        <v>33853</v>
      </c>
      <c r="H639" t="s">
        <v>150</v>
      </c>
      <c r="I639">
        <v>20</v>
      </c>
      <c r="J639">
        <v>0</v>
      </c>
      <c r="K639">
        <v>4</v>
      </c>
      <c r="L639">
        <v>8</v>
      </c>
      <c r="M639">
        <v>34</v>
      </c>
      <c r="N639">
        <v>8</v>
      </c>
      <c r="O639">
        <v>17</v>
      </c>
      <c r="P639">
        <v>77</v>
      </c>
      <c r="Q639" t="s">
        <v>22</v>
      </c>
      <c r="R639" t="s">
        <v>150</v>
      </c>
      <c r="S639">
        <v>3</v>
      </c>
      <c r="T639" s="2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H639">
        <v>0</v>
      </c>
      <c r="AI639">
        <v>0</v>
      </c>
    </row>
    <row r="640" spans="2:35" x14ac:dyDescent="0.3">
      <c r="B640" s="1">
        <v>42226</v>
      </c>
      <c r="C640" s="5">
        <v>4</v>
      </c>
      <c r="D640" t="s">
        <v>15</v>
      </c>
      <c r="E640">
        <v>81</v>
      </c>
      <c r="F640">
        <v>10</v>
      </c>
      <c r="G640">
        <v>33853</v>
      </c>
      <c r="H640" t="s">
        <v>150</v>
      </c>
      <c r="I640">
        <v>20</v>
      </c>
      <c r="J640">
        <v>0</v>
      </c>
      <c r="K640">
        <v>4</v>
      </c>
      <c r="L640">
        <v>8</v>
      </c>
      <c r="M640">
        <v>34</v>
      </c>
      <c r="N640">
        <v>8</v>
      </c>
      <c r="O640">
        <v>18</v>
      </c>
      <c r="P640">
        <v>118</v>
      </c>
      <c r="Q640" s="2" t="s">
        <v>22</v>
      </c>
      <c r="R640" t="s">
        <v>150</v>
      </c>
      <c r="S640">
        <v>3</v>
      </c>
      <c r="T640" s="2">
        <v>2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H640">
        <v>0</v>
      </c>
      <c r="AI640">
        <v>0</v>
      </c>
    </row>
    <row r="641" spans="2:35" x14ac:dyDescent="0.3">
      <c r="B641" s="1">
        <v>42226</v>
      </c>
      <c r="C641" s="5">
        <v>4</v>
      </c>
      <c r="D641" t="s">
        <v>15</v>
      </c>
      <c r="E641">
        <v>81</v>
      </c>
      <c r="F641">
        <v>10</v>
      </c>
      <c r="G641">
        <v>33853</v>
      </c>
      <c r="H641" t="s">
        <v>150</v>
      </c>
      <c r="I641">
        <v>20</v>
      </c>
      <c r="J641">
        <v>0</v>
      </c>
      <c r="K641">
        <v>4</v>
      </c>
      <c r="L641">
        <v>8</v>
      </c>
      <c r="M641">
        <v>34</v>
      </c>
      <c r="N641">
        <v>8</v>
      </c>
      <c r="O641">
        <v>19</v>
      </c>
      <c r="P641">
        <v>90</v>
      </c>
      <c r="Q641" t="s">
        <v>22</v>
      </c>
      <c r="R641" t="s">
        <v>150</v>
      </c>
      <c r="S641">
        <v>2</v>
      </c>
      <c r="T641" s="2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H641">
        <v>0</v>
      </c>
      <c r="AI641">
        <v>0</v>
      </c>
    </row>
    <row r="642" spans="2:35" x14ac:dyDescent="0.3">
      <c r="B642" s="1">
        <v>42226</v>
      </c>
      <c r="C642" s="5">
        <v>4</v>
      </c>
      <c r="D642" t="s">
        <v>15</v>
      </c>
      <c r="E642">
        <v>81</v>
      </c>
      <c r="F642">
        <v>10</v>
      </c>
      <c r="G642">
        <v>33853</v>
      </c>
      <c r="H642" t="s">
        <v>150</v>
      </c>
      <c r="I642">
        <v>20</v>
      </c>
      <c r="J642">
        <v>0</v>
      </c>
      <c r="K642">
        <v>4</v>
      </c>
      <c r="L642">
        <v>8</v>
      </c>
      <c r="M642">
        <v>34</v>
      </c>
      <c r="N642">
        <v>8</v>
      </c>
      <c r="O642">
        <v>20</v>
      </c>
      <c r="P642" s="2">
        <v>70</v>
      </c>
      <c r="Q642" t="s">
        <v>22</v>
      </c>
      <c r="R642" t="s">
        <v>150</v>
      </c>
      <c r="S642">
        <v>4</v>
      </c>
      <c r="T642" s="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B642" t="s">
        <v>100</v>
      </c>
      <c r="AH642">
        <v>0</v>
      </c>
      <c r="AI642">
        <v>0</v>
      </c>
    </row>
    <row r="643" spans="2:35" x14ac:dyDescent="0.3">
      <c r="B643" s="1">
        <v>42226</v>
      </c>
      <c r="C643" s="5">
        <v>4</v>
      </c>
      <c r="D643" t="s">
        <v>15</v>
      </c>
      <c r="E643">
        <v>82</v>
      </c>
      <c r="F643">
        <v>11</v>
      </c>
      <c r="G643">
        <v>31929</v>
      </c>
      <c r="H643" t="s">
        <v>150</v>
      </c>
      <c r="I643">
        <v>15</v>
      </c>
      <c r="J643">
        <v>2</v>
      </c>
      <c r="K643">
        <v>1</v>
      </c>
      <c r="L643">
        <v>1</v>
      </c>
      <c r="M643">
        <v>0</v>
      </c>
      <c r="N643">
        <v>3</v>
      </c>
      <c r="O643">
        <v>1</v>
      </c>
      <c r="P643">
        <v>94</v>
      </c>
      <c r="Q643" t="s">
        <v>22</v>
      </c>
      <c r="R643" t="s">
        <v>150</v>
      </c>
      <c r="S643" s="2">
        <v>4</v>
      </c>
      <c r="T643" s="2">
        <v>0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0</v>
      </c>
      <c r="AB643" s="4" t="s">
        <v>83</v>
      </c>
      <c r="AF643" t="s">
        <v>39</v>
      </c>
      <c r="AG643" t="s">
        <v>303</v>
      </c>
      <c r="AH643">
        <v>1</v>
      </c>
      <c r="AI643">
        <v>1</v>
      </c>
    </row>
    <row r="644" spans="2:35" x14ac:dyDescent="0.3">
      <c r="B644" s="1">
        <v>42226</v>
      </c>
      <c r="C644" s="5">
        <v>4</v>
      </c>
      <c r="D644" t="s">
        <v>15</v>
      </c>
      <c r="E644">
        <v>82</v>
      </c>
      <c r="F644">
        <v>11</v>
      </c>
      <c r="G644">
        <v>31929</v>
      </c>
      <c r="H644" t="s">
        <v>150</v>
      </c>
      <c r="I644">
        <v>15</v>
      </c>
      <c r="J644">
        <v>2</v>
      </c>
      <c r="K644">
        <v>1</v>
      </c>
      <c r="L644">
        <v>1</v>
      </c>
      <c r="M644">
        <v>0</v>
      </c>
      <c r="N644">
        <v>3</v>
      </c>
      <c r="O644">
        <v>2</v>
      </c>
      <c r="P644">
        <v>41</v>
      </c>
      <c r="Q644" t="s">
        <v>16</v>
      </c>
      <c r="R644" t="s">
        <v>150</v>
      </c>
      <c r="S644">
        <v>3</v>
      </c>
      <c r="T644" s="2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H644">
        <v>0</v>
      </c>
      <c r="AI644">
        <v>0</v>
      </c>
    </row>
    <row r="645" spans="2:35" x14ac:dyDescent="0.3">
      <c r="B645" s="1">
        <v>42226</v>
      </c>
      <c r="C645" s="5">
        <v>4</v>
      </c>
      <c r="D645" t="s">
        <v>15</v>
      </c>
      <c r="E645">
        <v>82</v>
      </c>
      <c r="F645">
        <v>11</v>
      </c>
      <c r="G645">
        <v>31929</v>
      </c>
      <c r="H645" t="s">
        <v>150</v>
      </c>
      <c r="I645">
        <v>15</v>
      </c>
      <c r="J645">
        <v>2</v>
      </c>
      <c r="K645">
        <v>1</v>
      </c>
      <c r="L645">
        <v>1</v>
      </c>
      <c r="M645">
        <v>0</v>
      </c>
      <c r="N645">
        <v>3</v>
      </c>
      <c r="O645">
        <v>3</v>
      </c>
      <c r="P645">
        <v>69</v>
      </c>
      <c r="Q645" t="s">
        <v>22</v>
      </c>
      <c r="R645" t="s">
        <v>150</v>
      </c>
      <c r="S645">
        <v>3</v>
      </c>
      <c r="T645" s="2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H645">
        <v>0</v>
      </c>
      <c r="AI645">
        <v>0</v>
      </c>
    </row>
    <row r="646" spans="2:35" x14ac:dyDescent="0.3">
      <c r="B646" s="1">
        <v>42226</v>
      </c>
      <c r="C646" s="5">
        <v>4</v>
      </c>
      <c r="D646" t="s">
        <v>15</v>
      </c>
      <c r="E646">
        <v>82</v>
      </c>
      <c r="F646">
        <v>11</v>
      </c>
      <c r="G646">
        <v>31929</v>
      </c>
      <c r="H646" t="s">
        <v>150</v>
      </c>
      <c r="I646">
        <v>15</v>
      </c>
      <c r="J646">
        <v>2</v>
      </c>
      <c r="K646">
        <v>1</v>
      </c>
      <c r="L646">
        <v>1</v>
      </c>
      <c r="M646">
        <v>0</v>
      </c>
      <c r="N646">
        <v>3</v>
      </c>
      <c r="O646">
        <v>4</v>
      </c>
      <c r="P646">
        <v>106</v>
      </c>
      <c r="Q646" t="s">
        <v>20</v>
      </c>
      <c r="R646" t="s">
        <v>20</v>
      </c>
      <c r="S646">
        <v>3</v>
      </c>
      <c r="T646" s="2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H646">
        <v>0</v>
      </c>
      <c r="AI646">
        <v>0</v>
      </c>
    </row>
    <row r="647" spans="2:35" x14ac:dyDescent="0.3">
      <c r="B647" s="1">
        <v>42226</v>
      </c>
      <c r="C647" s="5">
        <v>4</v>
      </c>
      <c r="D647" t="s">
        <v>15</v>
      </c>
      <c r="E647">
        <v>82</v>
      </c>
      <c r="F647">
        <v>11</v>
      </c>
      <c r="G647">
        <v>31929</v>
      </c>
      <c r="H647" t="s">
        <v>150</v>
      </c>
      <c r="I647">
        <v>15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5</v>
      </c>
      <c r="P647">
        <v>64</v>
      </c>
      <c r="Q647" t="s">
        <v>22</v>
      </c>
      <c r="R647" t="s">
        <v>150</v>
      </c>
      <c r="S647">
        <v>3</v>
      </c>
      <c r="T647" s="2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H647">
        <v>0</v>
      </c>
      <c r="AI647">
        <v>0</v>
      </c>
    </row>
    <row r="648" spans="2:35" x14ac:dyDescent="0.3">
      <c r="B648" s="1">
        <v>42226</v>
      </c>
      <c r="C648" s="5">
        <v>4</v>
      </c>
      <c r="D648" t="s">
        <v>15</v>
      </c>
      <c r="E648">
        <v>82</v>
      </c>
      <c r="F648">
        <v>11</v>
      </c>
      <c r="G648">
        <v>31929</v>
      </c>
      <c r="H648" t="s">
        <v>150</v>
      </c>
      <c r="I648">
        <v>15</v>
      </c>
      <c r="J648">
        <v>2</v>
      </c>
      <c r="K648">
        <v>1</v>
      </c>
      <c r="L648">
        <v>1</v>
      </c>
      <c r="M648">
        <v>0</v>
      </c>
      <c r="N648">
        <v>3</v>
      </c>
      <c r="O648">
        <v>6</v>
      </c>
      <c r="P648">
        <v>70</v>
      </c>
      <c r="Q648" t="s">
        <v>22</v>
      </c>
      <c r="R648" t="s">
        <v>150</v>
      </c>
      <c r="S648">
        <v>3</v>
      </c>
      <c r="T648" s="2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H648">
        <v>0</v>
      </c>
      <c r="AI648">
        <v>0</v>
      </c>
    </row>
    <row r="649" spans="2:35" x14ac:dyDescent="0.3">
      <c r="B649" s="1">
        <v>42226</v>
      </c>
      <c r="C649" s="5">
        <v>4</v>
      </c>
      <c r="D649" t="s">
        <v>15</v>
      </c>
      <c r="E649">
        <v>82</v>
      </c>
      <c r="F649">
        <v>11</v>
      </c>
      <c r="G649">
        <v>31929</v>
      </c>
      <c r="H649" t="s">
        <v>150</v>
      </c>
      <c r="I649">
        <v>15</v>
      </c>
      <c r="J649">
        <v>2</v>
      </c>
      <c r="K649">
        <v>1</v>
      </c>
      <c r="L649">
        <v>1</v>
      </c>
      <c r="M649">
        <v>0</v>
      </c>
      <c r="N649">
        <v>3</v>
      </c>
      <c r="O649">
        <v>7</v>
      </c>
      <c r="P649">
        <v>115</v>
      </c>
      <c r="Q649" t="s">
        <v>20</v>
      </c>
      <c r="R649" t="s">
        <v>20</v>
      </c>
      <c r="S649">
        <v>3</v>
      </c>
      <c r="T649" s="2">
        <v>0</v>
      </c>
      <c r="U649">
        <v>3</v>
      </c>
      <c r="V649">
        <v>0</v>
      </c>
      <c r="W649">
        <v>0</v>
      </c>
      <c r="X649">
        <v>2</v>
      </c>
      <c r="Y649">
        <v>0</v>
      </c>
      <c r="Z649">
        <v>0</v>
      </c>
      <c r="AH649">
        <v>0</v>
      </c>
      <c r="AI649">
        <v>0</v>
      </c>
    </row>
    <row r="650" spans="2:35" x14ac:dyDescent="0.3">
      <c r="B650" s="1">
        <v>42226</v>
      </c>
      <c r="C650" s="5">
        <v>4</v>
      </c>
      <c r="D650" t="s">
        <v>15</v>
      </c>
      <c r="E650">
        <v>82</v>
      </c>
      <c r="F650">
        <v>11</v>
      </c>
      <c r="G650">
        <v>31929</v>
      </c>
      <c r="H650" t="s">
        <v>150</v>
      </c>
      <c r="I650">
        <v>15</v>
      </c>
      <c r="J650">
        <v>2</v>
      </c>
      <c r="K650">
        <v>1</v>
      </c>
      <c r="L650">
        <v>1</v>
      </c>
      <c r="M650">
        <v>0</v>
      </c>
      <c r="N650">
        <v>3</v>
      </c>
      <c r="O650">
        <v>8</v>
      </c>
      <c r="P650">
        <v>46</v>
      </c>
      <c r="Q650" t="s">
        <v>16</v>
      </c>
      <c r="R650" t="s">
        <v>150</v>
      </c>
      <c r="S650">
        <v>3</v>
      </c>
      <c r="T650" s="2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H650">
        <v>0</v>
      </c>
      <c r="AI650">
        <v>0</v>
      </c>
    </row>
    <row r="651" spans="2:35" x14ac:dyDescent="0.3">
      <c r="B651" s="1">
        <v>42226</v>
      </c>
      <c r="C651" s="5">
        <v>4</v>
      </c>
      <c r="D651" t="s">
        <v>15</v>
      </c>
      <c r="E651">
        <v>82</v>
      </c>
      <c r="F651">
        <v>11</v>
      </c>
      <c r="G651">
        <v>31929</v>
      </c>
      <c r="H651" t="s">
        <v>150</v>
      </c>
      <c r="I651">
        <v>15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9</v>
      </c>
      <c r="P651">
        <v>54</v>
      </c>
      <c r="Q651" t="s">
        <v>21</v>
      </c>
      <c r="R651" t="s">
        <v>21</v>
      </c>
      <c r="S651">
        <v>3</v>
      </c>
      <c r="T651" s="2">
        <v>0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H651">
        <v>0</v>
      </c>
      <c r="AI651">
        <v>0</v>
      </c>
    </row>
    <row r="652" spans="2:35" x14ac:dyDescent="0.3">
      <c r="B652" s="1">
        <v>42226</v>
      </c>
      <c r="C652" s="5">
        <v>4</v>
      </c>
      <c r="D652" t="s">
        <v>15</v>
      </c>
      <c r="E652">
        <v>82</v>
      </c>
      <c r="F652">
        <v>11</v>
      </c>
      <c r="G652">
        <v>31929</v>
      </c>
      <c r="H652" t="s">
        <v>150</v>
      </c>
      <c r="I652">
        <v>15</v>
      </c>
      <c r="J652">
        <v>2</v>
      </c>
      <c r="K652">
        <v>1</v>
      </c>
      <c r="L652">
        <v>1</v>
      </c>
      <c r="M652">
        <v>0</v>
      </c>
      <c r="N652">
        <v>3</v>
      </c>
      <c r="O652">
        <v>10</v>
      </c>
      <c r="P652">
        <v>106</v>
      </c>
      <c r="Q652" t="s">
        <v>20</v>
      </c>
      <c r="R652" t="s">
        <v>20</v>
      </c>
      <c r="S652">
        <v>4</v>
      </c>
      <c r="T652" s="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H652">
        <v>0</v>
      </c>
      <c r="AI652">
        <v>0</v>
      </c>
    </row>
    <row r="653" spans="2:35" x14ac:dyDescent="0.3">
      <c r="B653" s="1">
        <v>42226</v>
      </c>
      <c r="C653" s="5">
        <v>4</v>
      </c>
      <c r="D653" t="s">
        <v>15</v>
      </c>
      <c r="E653">
        <v>82</v>
      </c>
      <c r="F653">
        <v>11</v>
      </c>
      <c r="G653">
        <v>31929</v>
      </c>
      <c r="H653" t="s">
        <v>150</v>
      </c>
      <c r="I653">
        <v>15</v>
      </c>
      <c r="J653">
        <v>2</v>
      </c>
      <c r="K653">
        <v>1</v>
      </c>
      <c r="L653">
        <v>1</v>
      </c>
      <c r="M653">
        <v>0</v>
      </c>
      <c r="N653">
        <v>3</v>
      </c>
      <c r="O653">
        <v>11</v>
      </c>
      <c r="P653">
        <v>115</v>
      </c>
      <c r="Q653" s="2" t="s">
        <v>20</v>
      </c>
      <c r="R653" s="2" t="s">
        <v>20</v>
      </c>
      <c r="S653">
        <v>4</v>
      </c>
      <c r="T653" s="2">
        <v>0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H653">
        <v>0</v>
      </c>
      <c r="AI653">
        <v>0</v>
      </c>
    </row>
    <row r="654" spans="2:35" x14ac:dyDescent="0.3">
      <c r="B654" s="1">
        <v>42226</v>
      </c>
      <c r="C654" s="5">
        <v>4</v>
      </c>
      <c r="D654" t="s">
        <v>15</v>
      </c>
      <c r="E654">
        <v>82</v>
      </c>
      <c r="F654">
        <v>11</v>
      </c>
      <c r="G654">
        <v>31929</v>
      </c>
      <c r="H654" t="s">
        <v>150</v>
      </c>
      <c r="I654">
        <v>15</v>
      </c>
      <c r="J654">
        <v>2</v>
      </c>
      <c r="K654">
        <v>1</v>
      </c>
      <c r="L654">
        <v>1</v>
      </c>
      <c r="M654">
        <v>0</v>
      </c>
      <c r="N654">
        <v>3</v>
      </c>
      <c r="O654">
        <v>12</v>
      </c>
      <c r="P654">
        <v>127</v>
      </c>
      <c r="Q654" t="s">
        <v>20</v>
      </c>
      <c r="R654" t="s">
        <v>20</v>
      </c>
      <c r="S654">
        <v>3</v>
      </c>
      <c r="T654" s="2">
        <v>0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B654" t="s">
        <v>306</v>
      </c>
      <c r="AH654">
        <v>0</v>
      </c>
      <c r="AI654">
        <v>0</v>
      </c>
    </row>
    <row r="655" spans="2:35" x14ac:dyDescent="0.3">
      <c r="B655" s="1">
        <v>42226</v>
      </c>
      <c r="C655" s="5">
        <v>4</v>
      </c>
      <c r="D655" t="s">
        <v>15</v>
      </c>
      <c r="E655">
        <v>82</v>
      </c>
      <c r="F655">
        <v>11</v>
      </c>
      <c r="G655">
        <v>31929</v>
      </c>
      <c r="H655" t="s">
        <v>150</v>
      </c>
      <c r="I655">
        <v>15</v>
      </c>
      <c r="J655">
        <v>2</v>
      </c>
      <c r="K655">
        <v>1</v>
      </c>
      <c r="L655">
        <v>1</v>
      </c>
      <c r="M655">
        <v>0</v>
      </c>
      <c r="N655">
        <v>3</v>
      </c>
      <c r="O655">
        <v>13</v>
      </c>
      <c r="P655">
        <v>49</v>
      </c>
      <c r="Q655" t="s">
        <v>21</v>
      </c>
      <c r="R655" t="s">
        <v>21</v>
      </c>
      <c r="S655">
        <v>4</v>
      </c>
      <c r="T655" s="2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H655">
        <v>0</v>
      </c>
      <c r="AI655">
        <v>0</v>
      </c>
    </row>
    <row r="656" spans="2:35" x14ac:dyDescent="0.3">
      <c r="B656" s="1">
        <v>42226</v>
      </c>
      <c r="C656" s="5">
        <v>4</v>
      </c>
      <c r="D656" t="s">
        <v>15</v>
      </c>
      <c r="E656">
        <v>82</v>
      </c>
      <c r="F656">
        <v>11</v>
      </c>
      <c r="G656">
        <v>31929</v>
      </c>
      <c r="H656" t="s">
        <v>150</v>
      </c>
      <c r="I656">
        <v>15</v>
      </c>
      <c r="J656">
        <v>2</v>
      </c>
      <c r="K656">
        <v>1</v>
      </c>
      <c r="L656">
        <v>1</v>
      </c>
      <c r="M656">
        <v>0</v>
      </c>
      <c r="N656">
        <v>3</v>
      </c>
      <c r="O656">
        <v>14</v>
      </c>
      <c r="P656">
        <v>50</v>
      </c>
      <c r="Q656" t="s">
        <v>22</v>
      </c>
      <c r="R656" t="s">
        <v>150</v>
      </c>
      <c r="S656">
        <v>4</v>
      </c>
      <c r="T656" s="2">
        <v>0</v>
      </c>
      <c r="U656">
        <v>0</v>
      </c>
      <c r="V656">
        <v>0</v>
      </c>
      <c r="W656">
        <v>0</v>
      </c>
      <c r="AH656">
        <v>0</v>
      </c>
      <c r="AI656">
        <v>0</v>
      </c>
    </row>
    <row r="657" spans="2:35" x14ac:dyDescent="0.3">
      <c r="B657" s="1">
        <v>42226</v>
      </c>
      <c r="C657" s="5">
        <v>4</v>
      </c>
      <c r="D657" t="s">
        <v>15</v>
      </c>
      <c r="E657">
        <v>82</v>
      </c>
      <c r="F657">
        <v>11</v>
      </c>
      <c r="G657">
        <v>31929</v>
      </c>
      <c r="H657" t="s">
        <v>150</v>
      </c>
      <c r="I657">
        <v>15</v>
      </c>
      <c r="J657">
        <v>2</v>
      </c>
      <c r="K657">
        <v>1</v>
      </c>
      <c r="L657">
        <v>1</v>
      </c>
      <c r="M657">
        <v>0</v>
      </c>
      <c r="N657">
        <v>3</v>
      </c>
      <c r="O657">
        <v>15</v>
      </c>
      <c r="P657">
        <v>81</v>
      </c>
      <c r="Q657" t="s">
        <v>22</v>
      </c>
      <c r="R657" t="s">
        <v>150</v>
      </c>
      <c r="S657">
        <v>4</v>
      </c>
      <c r="T657" s="2">
        <v>0</v>
      </c>
      <c r="U657">
        <v>1</v>
      </c>
      <c r="V657">
        <v>1</v>
      </c>
      <c r="W657">
        <v>0</v>
      </c>
      <c r="AB657" t="s">
        <v>102</v>
      </c>
      <c r="AF657" t="s">
        <v>39</v>
      </c>
      <c r="AH657">
        <v>1</v>
      </c>
      <c r="AI657">
        <v>0</v>
      </c>
    </row>
    <row r="658" spans="2:35" x14ac:dyDescent="0.3">
      <c r="B658" s="1">
        <v>42226</v>
      </c>
      <c r="C658" s="5">
        <v>4</v>
      </c>
      <c r="D658" t="s">
        <v>15</v>
      </c>
      <c r="E658">
        <v>83</v>
      </c>
      <c r="F658">
        <v>12</v>
      </c>
      <c r="G658">
        <v>30890</v>
      </c>
      <c r="H658" t="s">
        <v>151</v>
      </c>
      <c r="I658">
        <v>27</v>
      </c>
      <c r="J658">
        <v>0</v>
      </c>
      <c r="K658">
        <v>1</v>
      </c>
      <c r="L658">
        <v>3</v>
      </c>
      <c r="M658">
        <v>14</v>
      </c>
      <c r="N658">
        <v>0</v>
      </c>
      <c r="O658">
        <v>1</v>
      </c>
      <c r="P658">
        <v>99</v>
      </c>
      <c r="Q658" t="s">
        <v>22</v>
      </c>
      <c r="R658" t="s">
        <v>150</v>
      </c>
      <c r="S658" s="2">
        <v>4</v>
      </c>
      <c r="T658" s="2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H658">
        <v>0</v>
      </c>
      <c r="AI658">
        <v>0</v>
      </c>
    </row>
    <row r="659" spans="2:35" x14ac:dyDescent="0.3">
      <c r="B659" s="1">
        <v>42226</v>
      </c>
      <c r="C659" s="5">
        <v>4</v>
      </c>
      <c r="D659" t="s">
        <v>15</v>
      </c>
      <c r="E659">
        <v>83</v>
      </c>
      <c r="F659">
        <v>12</v>
      </c>
      <c r="G659">
        <v>30890</v>
      </c>
      <c r="H659" t="s">
        <v>151</v>
      </c>
      <c r="I659">
        <v>27</v>
      </c>
      <c r="J659">
        <v>0</v>
      </c>
      <c r="K659">
        <v>1</v>
      </c>
      <c r="L659">
        <v>3</v>
      </c>
      <c r="M659">
        <v>14</v>
      </c>
      <c r="N659">
        <v>0</v>
      </c>
      <c r="O659">
        <v>2</v>
      </c>
      <c r="P659" s="2">
        <v>120</v>
      </c>
      <c r="Q659" t="s">
        <v>22</v>
      </c>
      <c r="R659" t="s">
        <v>150</v>
      </c>
      <c r="S659">
        <v>4</v>
      </c>
      <c r="T659" s="2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B659" t="s">
        <v>39</v>
      </c>
      <c r="AF659" t="s">
        <v>39</v>
      </c>
      <c r="AH659">
        <v>1</v>
      </c>
      <c r="AI659">
        <v>0</v>
      </c>
    </row>
    <row r="660" spans="2:35" x14ac:dyDescent="0.3">
      <c r="B660" s="1">
        <v>42226</v>
      </c>
      <c r="C660" s="5">
        <v>4</v>
      </c>
      <c r="D660" t="s">
        <v>15</v>
      </c>
      <c r="E660">
        <v>83</v>
      </c>
      <c r="F660">
        <v>12</v>
      </c>
      <c r="G660">
        <v>30890</v>
      </c>
      <c r="H660" t="s">
        <v>151</v>
      </c>
      <c r="I660">
        <v>27</v>
      </c>
      <c r="J660">
        <v>0</v>
      </c>
      <c r="K660">
        <v>1</v>
      </c>
      <c r="L660">
        <v>3</v>
      </c>
      <c r="M660">
        <v>14</v>
      </c>
      <c r="N660">
        <v>0</v>
      </c>
      <c r="O660">
        <v>3</v>
      </c>
      <c r="P660">
        <v>118</v>
      </c>
      <c r="Q660" t="s">
        <v>18</v>
      </c>
      <c r="R660" t="s">
        <v>18</v>
      </c>
      <c r="S660">
        <v>4</v>
      </c>
      <c r="T660" s="2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H660">
        <v>0</v>
      </c>
      <c r="AI660">
        <v>0</v>
      </c>
    </row>
    <row r="661" spans="2:35" x14ac:dyDescent="0.3">
      <c r="B661" s="1">
        <v>42226</v>
      </c>
      <c r="C661" s="5">
        <v>4</v>
      </c>
      <c r="D661" t="s">
        <v>15</v>
      </c>
      <c r="E661">
        <v>83</v>
      </c>
      <c r="F661">
        <v>12</v>
      </c>
      <c r="G661">
        <v>30890</v>
      </c>
      <c r="H661" t="s">
        <v>151</v>
      </c>
      <c r="I661">
        <v>27</v>
      </c>
      <c r="J661">
        <v>0</v>
      </c>
      <c r="K661">
        <v>1</v>
      </c>
      <c r="L661">
        <v>3</v>
      </c>
      <c r="M661">
        <v>14</v>
      </c>
      <c r="N661">
        <v>0</v>
      </c>
      <c r="O661">
        <v>4</v>
      </c>
      <c r="P661">
        <v>60</v>
      </c>
      <c r="Q661" t="s">
        <v>22</v>
      </c>
      <c r="R661" t="s">
        <v>150</v>
      </c>
      <c r="S661">
        <v>4</v>
      </c>
      <c r="T661" s="2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H661">
        <v>0</v>
      </c>
      <c r="AI661">
        <v>0</v>
      </c>
    </row>
    <row r="662" spans="2:35" x14ac:dyDescent="0.3">
      <c r="B662" s="1">
        <v>42226</v>
      </c>
      <c r="C662" s="5">
        <v>4</v>
      </c>
      <c r="D662" t="s">
        <v>15</v>
      </c>
      <c r="E662">
        <v>83</v>
      </c>
      <c r="F662">
        <v>12</v>
      </c>
      <c r="G662">
        <v>30890</v>
      </c>
      <c r="H662" t="s">
        <v>151</v>
      </c>
      <c r="I662">
        <v>27</v>
      </c>
      <c r="J662">
        <v>0</v>
      </c>
      <c r="K662">
        <v>1</v>
      </c>
      <c r="L662">
        <v>3</v>
      </c>
      <c r="M662">
        <v>14</v>
      </c>
      <c r="N662">
        <v>0</v>
      </c>
      <c r="O662">
        <v>5</v>
      </c>
      <c r="P662">
        <v>134</v>
      </c>
      <c r="Q662" t="s">
        <v>22</v>
      </c>
      <c r="R662" t="s">
        <v>150</v>
      </c>
      <c r="S662">
        <v>4</v>
      </c>
      <c r="T662" s="2">
        <v>0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H662">
        <v>0</v>
      </c>
      <c r="AI662">
        <v>0</v>
      </c>
    </row>
    <row r="663" spans="2:35" x14ac:dyDescent="0.3">
      <c r="B663" s="1">
        <v>42226</v>
      </c>
      <c r="C663" s="5">
        <v>4</v>
      </c>
      <c r="D663" t="s">
        <v>15</v>
      </c>
      <c r="E663">
        <v>83</v>
      </c>
      <c r="F663">
        <v>12</v>
      </c>
      <c r="G663">
        <v>30890</v>
      </c>
      <c r="H663" t="s">
        <v>151</v>
      </c>
      <c r="I663">
        <v>27</v>
      </c>
      <c r="J663">
        <v>0</v>
      </c>
      <c r="K663">
        <v>1</v>
      </c>
      <c r="L663">
        <v>3</v>
      </c>
      <c r="M663">
        <v>14</v>
      </c>
      <c r="N663">
        <v>0</v>
      </c>
      <c r="O663">
        <v>6</v>
      </c>
      <c r="P663">
        <v>110</v>
      </c>
      <c r="Q663" t="s">
        <v>22</v>
      </c>
      <c r="R663" t="s">
        <v>150</v>
      </c>
      <c r="S663">
        <v>3</v>
      </c>
      <c r="T663" s="2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H663">
        <v>0</v>
      </c>
      <c r="AI663">
        <v>0</v>
      </c>
    </row>
    <row r="664" spans="2:35" x14ac:dyDescent="0.3">
      <c r="B664" s="1">
        <v>42226</v>
      </c>
      <c r="C664" s="5">
        <v>4</v>
      </c>
      <c r="D664" t="s">
        <v>15</v>
      </c>
      <c r="E664">
        <v>83</v>
      </c>
      <c r="F664">
        <v>12</v>
      </c>
      <c r="G664">
        <v>30890</v>
      </c>
      <c r="H664" t="s">
        <v>151</v>
      </c>
      <c r="I664">
        <v>27</v>
      </c>
      <c r="J664">
        <v>0</v>
      </c>
      <c r="K664">
        <v>1</v>
      </c>
      <c r="L664">
        <v>3</v>
      </c>
      <c r="M664">
        <v>14</v>
      </c>
      <c r="N664">
        <v>0</v>
      </c>
      <c r="O664">
        <v>7</v>
      </c>
      <c r="P664">
        <v>70</v>
      </c>
      <c r="Q664" t="s">
        <v>22</v>
      </c>
      <c r="R664" t="s">
        <v>150</v>
      </c>
      <c r="S664">
        <v>3</v>
      </c>
      <c r="T664" s="2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H664">
        <v>0</v>
      </c>
      <c r="AI664">
        <v>0</v>
      </c>
    </row>
    <row r="665" spans="2:35" x14ac:dyDescent="0.3">
      <c r="B665" s="1">
        <v>42226</v>
      </c>
      <c r="C665" s="5">
        <v>4</v>
      </c>
      <c r="D665" t="s">
        <v>15</v>
      </c>
      <c r="E665">
        <v>83</v>
      </c>
      <c r="F665">
        <v>12</v>
      </c>
      <c r="G665">
        <v>30890</v>
      </c>
      <c r="H665" t="s">
        <v>151</v>
      </c>
      <c r="I665">
        <v>27</v>
      </c>
      <c r="J665">
        <v>0</v>
      </c>
      <c r="K665">
        <v>1</v>
      </c>
      <c r="L665">
        <v>3</v>
      </c>
      <c r="M665">
        <v>14</v>
      </c>
      <c r="N665">
        <v>0</v>
      </c>
      <c r="O665">
        <v>8</v>
      </c>
      <c r="P665">
        <v>146</v>
      </c>
      <c r="Q665" t="s">
        <v>53</v>
      </c>
      <c r="R665" t="s">
        <v>19</v>
      </c>
      <c r="S665">
        <v>3</v>
      </c>
      <c r="T665" s="2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B665" s="4"/>
      <c r="AH665">
        <v>0</v>
      </c>
      <c r="AI665">
        <v>0</v>
      </c>
    </row>
    <row r="666" spans="2:35" x14ac:dyDescent="0.3">
      <c r="B666" s="1">
        <v>42226</v>
      </c>
      <c r="C666" s="5">
        <v>4</v>
      </c>
      <c r="D666" t="s">
        <v>15</v>
      </c>
      <c r="E666">
        <v>83</v>
      </c>
      <c r="F666">
        <v>12</v>
      </c>
      <c r="G666">
        <v>30890</v>
      </c>
      <c r="H666" t="s">
        <v>151</v>
      </c>
      <c r="I666">
        <v>27</v>
      </c>
      <c r="J666">
        <v>0</v>
      </c>
      <c r="K666">
        <v>1</v>
      </c>
      <c r="L666">
        <v>3</v>
      </c>
      <c r="M666">
        <v>14</v>
      </c>
      <c r="N666">
        <v>0</v>
      </c>
      <c r="O666">
        <v>9</v>
      </c>
      <c r="P666">
        <v>45</v>
      </c>
      <c r="Q666" t="s">
        <v>22</v>
      </c>
      <c r="R666" t="s">
        <v>150</v>
      </c>
      <c r="S666">
        <v>3</v>
      </c>
      <c r="T666" s="2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H666">
        <v>0</v>
      </c>
      <c r="AI666">
        <v>0</v>
      </c>
    </row>
    <row r="667" spans="2:35" x14ac:dyDescent="0.3">
      <c r="B667" s="1">
        <v>42226</v>
      </c>
      <c r="C667" s="5">
        <v>4</v>
      </c>
      <c r="D667" t="s">
        <v>15</v>
      </c>
      <c r="E667">
        <v>83</v>
      </c>
      <c r="F667">
        <v>12</v>
      </c>
      <c r="G667">
        <v>30890</v>
      </c>
      <c r="H667" t="s">
        <v>151</v>
      </c>
      <c r="I667">
        <v>27</v>
      </c>
      <c r="J667">
        <v>0</v>
      </c>
      <c r="K667">
        <v>1</v>
      </c>
      <c r="L667">
        <v>3</v>
      </c>
      <c r="M667">
        <v>14</v>
      </c>
      <c r="N667">
        <v>0</v>
      </c>
      <c r="O667">
        <v>10</v>
      </c>
      <c r="P667">
        <v>83</v>
      </c>
      <c r="Q667" t="s">
        <v>22</v>
      </c>
      <c r="R667" t="s">
        <v>150</v>
      </c>
      <c r="S667">
        <v>4</v>
      </c>
      <c r="T667" s="2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H667">
        <v>0</v>
      </c>
      <c r="AI667">
        <v>0</v>
      </c>
    </row>
    <row r="668" spans="2:35" x14ac:dyDescent="0.3">
      <c r="B668" s="1">
        <v>42226</v>
      </c>
      <c r="C668" s="5">
        <v>4</v>
      </c>
      <c r="D668" t="s">
        <v>15</v>
      </c>
      <c r="E668">
        <v>83</v>
      </c>
      <c r="F668">
        <v>12</v>
      </c>
      <c r="G668">
        <v>30890</v>
      </c>
      <c r="H668" t="s">
        <v>151</v>
      </c>
      <c r="I668">
        <v>27</v>
      </c>
      <c r="J668">
        <v>0</v>
      </c>
      <c r="K668">
        <v>1</v>
      </c>
      <c r="L668">
        <v>3</v>
      </c>
      <c r="M668">
        <v>14</v>
      </c>
      <c r="N668">
        <v>0</v>
      </c>
      <c r="O668">
        <v>11</v>
      </c>
      <c r="P668">
        <v>72</v>
      </c>
      <c r="Q668" t="s">
        <v>22</v>
      </c>
      <c r="R668" t="s">
        <v>150</v>
      </c>
      <c r="S668">
        <v>4</v>
      </c>
      <c r="T668" s="2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H668">
        <v>0</v>
      </c>
      <c r="AI668">
        <v>0</v>
      </c>
    </row>
    <row r="669" spans="2:35" x14ac:dyDescent="0.3">
      <c r="B669" s="1">
        <v>42226</v>
      </c>
      <c r="C669" s="5">
        <v>4</v>
      </c>
      <c r="D669" t="s">
        <v>15</v>
      </c>
      <c r="E669">
        <v>83</v>
      </c>
      <c r="F669">
        <v>12</v>
      </c>
      <c r="G669">
        <v>30890</v>
      </c>
      <c r="H669" t="s">
        <v>151</v>
      </c>
      <c r="I669">
        <v>27</v>
      </c>
      <c r="J669">
        <v>0</v>
      </c>
      <c r="K669">
        <v>1</v>
      </c>
      <c r="L669">
        <v>3</v>
      </c>
      <c r="M669">
        <v>14</v>
      </c>
      <c r="N669">
        <v>0</v>
      </c>
      <c r="O669">
        <v>12</v>
      </c>
      <c r="P669">
        <v>158</v>
      </c>
      <c r="Q669" t="s">
        <v>20</v>
      </c>
      <c r="R669" t="s">
        <v>20</v>
      </c>
      <c r="S669">
        <v>4</v>
      </c>
      <c r="T669" s="2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H669">
        <v>0</v>
      </c>
      <c r="AI669">
        <v>0</v>
      </c>
    </row>
    <row r="670" spans="2:35" x14ac:dyDescent="0.3">
      <c r="B670" s="1">
        <v>42226</v>
      </c>
      <c r="C670" s="5">
        <v>4</v>
      </c>
      <c r="D670" t="s">
        <v>15</v>
      </c>
      <c r="E670">
        <v>83</v>
      </c>
      <c r="F670">
        <v>12</v>
      </c>
      <c r="G670">
        <v>30890</v>
      </c>
      <c r="H670" t="s">
        <v>151</v>
      </c>
      <c r="I670">
        <v>27</v>
      </c>
      <c r="J670">
        <v>0</v>
      </c>
      <c r="K670">
        <v>1</v>
      </c>
      <c r="L670">
        <v>3</v>
      </c>
      <c r="M670">
        <v>14</v>
      </c>
      <c r="N670">
        <v>0</v>
      </c>
      <c r="O670">
        <v>13</v>
      </c>
      <c r="P670">
        <v>180</v>
      </c>
      <c r="Q670" t="s">
        <v>20</v>
      </c>
      <c r="R670" t="s">
        <v>20</v>
      </c>
      <c r="S670">
        <v>3</v>
      </c>
      <c r="T670" s="2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H670">
        <v>0</v>
      </c>
      <c r="AI670">
        <v>0</v>
      </c>
    </row>
    <row r="671" spans="2:35" x14ac:dyDescent="0.3">
      <c r="B671" s="1">
        <v>42226</v>
      </c>
      <c r="C671" s="5">
        <v>4</v>
      </c>
      <c r="D671" t="s">
        <v>15</v>
      </c>
      <c r="E671">
        <v>83</v>
      </c>
      <c r="F671">
        <v>12</v>
      </c>
      <c r="G671">
        <v>30890</v>
      </c>
      <c r="H671" t="s">
        <v>151</v>
      </c>
      <c r="I671">
        <v>27</v>
      </c>
      <c r="J671">
        <v>0</v>
      </c>
      <c r="K671">
        <v>1</v>
      </c>
      <c r="L671">
        <v>3</v>
      </c>
      <c r="M671">
        <v>14</v>
      </c>
      <c r="N671">
        <v>0</v>
      </c>
      <c r="O671">
        <v>14</v>
      </c>
      <c r="P671">
        <v>107</v>
      </c>
      <c r="Q671" t="s">
        <v>22</v>
      </c>
      <c r="R671" t="s">
        <v>150</v>
      </c>
      <c r="S671">
        <v>4</v>
      </c>
      <c r="T671" s="2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H671">
        <v>0</v>
      </c>
      <c r="AI671">
        <v>0</v>
      </c>
    </row>
    <row r="672" spans="2:35" x14ac:dyDescent="0.3">
      <c r="B672" s="1">
        <v>42226</v>
      </c>
      <c r="C672" s="5">
        <v>4</v>
      </c>
      <c r="D672" t="s">
        <v>15</v>
      </c>
      <c r="E672">
        <v>83</v>
      </c>
      <c r="F672">
        <v>12</v>
      </c>
      <c r="G672">
        <v>30890</v>
      </c>
      <c r="H672" t="s">
        <v>151</v>
      </c>
      <c r="I672">
        <v>27</v>
      </c>
      <c r="J672">
        <v>0</v>
      </c>
      <c r="K672">
        <v>1</v>
      </c>
      <c r="L672">
        <v>3</v>
      </c>
      <c r="M672">
        <v>14</v>
      </c>
      <c r="N672">
        <v>0</v>
      </c>
      <c r="O672">
        <v>15</v>
      </c>
      <c r="P672">
        <v>183</v>
      </c>
      <c r="Q672" t="s">
        <v>20</v>
      </c>
      <c r="R672" t="s">
        <v>20</v>
      </c>
      <c r="S672">
        <v>3</v>
      </c>
      <c r="T672" s="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H672">
        <v>0</v>
      </c>
      <c r="AI672">
        <v>0</v>
      </c>
    </row>
    <row r="673" spans="2:35" x14ac:dyDescent="0.3">
      <c r="B673" s="1">
        <v>42226</v>
      </c>
      <c r="C673" s="5">
        <v>4</v>
      </c>
      <c r="D673" t="s">
        <v>15</v>
      </c>
      <c r="E673">
        <v>83</v>
      </c>
      <c r="F673">
        <v>12</v>
      </c>
      <c r="G673">
        <v>30890</v>
      </c>
      <c r="H673" t="s">
        <v>151</v>
      </c>
      <c r="I673">
        <v>27</v>
      </c>
      <c r="J673">
        <v>0</v>
      </c>
      <c r="K673">
        <v>1</v>
      </c>
      <c r="L673">
        <v>3</v>
      </c>
      <c r="M673">
        <v>14</v>
      </c>
      <c r="N673">
        <v>0</v>
      </c>
      <c r="O673">
        <v>16</v>
      </c>
      <c r="P673">
        <v>89</v>
      </c>
      <c r="Q673" t="s">
        <v>22</v>
      </c>
      <c r="R673" t="s">
        <v>150</v>
      </c>
      <c r="S673">
        <v>4</v>
      </c>
      <c r="T673" s="2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H673">
        <v>0</v>
      </c>
      <c r="AI673">
        <v>0</v>
      </c>
    </row>
    <row r="674" spans="2:35" x14ac:dyDescent="0.3">
      <c r="B674" s="1">
        <v>42226</v>
      </c>
      <c r="C674" s="5">
        <v>4</v>
      </c>
      <c r="D674" t="s">
        <v>15</v>
      </c>
      <c r="E674">
        <v>83</v>
      </c>
      <c r="F674">
        <v>12</v>
      </c>
      <c r="G674">
        <v>30890</v>
      </c>
      <c r="H674" t="s">
        <v>151</v>
      </c>
      <c r="I674">
        <v>27</v>
      </c>
      <c r="J674">
        <v>0</v>
      </c>
      <c r="K674">
        <v>1</v>
      </c>
      <c r="L674">
        <v>3</v>
      </c>
      <c r="M674">
        <v>14</v>
      </c>
      <c r="N674">
        <v>0</v>
      </c>
      <c r="O674">
        <v>17</v>
      </c>
      <c r="P674">
        <v>52</v>
      </c>
      <c r="Q674" t="s">
        <v>16</v>
      </c>
      <c r="R674" t="s">
        <v>150</v>
      </c>
      <c r="S674">
        <v>4</v>
      </c>
      <c r="T674" s="2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B674" t="s">
        <v>103</v>
      </c>
      <c r="AH674">
        <v>0</v>
      </c>
      <c r="AI674">
        <v>0</v>
      </c>
    </row>
    <row r="675" spans="2:35" x14ac:dyDescent="0.3">
      <c r="B675" s="1">
        <v>42226</v>
      </c>
      <c r="C675" s="5">
        <v>4</v>
      </c>
      <c r="D675" t="s">
        <v>15</v>
      </c>
      <c r="E675">
        <v>83</v>
      </c>
      <c r="F675">
        <v>12</v>
      </c>
      <c r="G675">
        <v>30890</v>
      </c>
      <c r="H675" t="s">
        <v>151</v>
      </c>
      <c r="I675">
        <v>27</v>
      </c>
      <c r="J675">
        <v>0</v>
      </c>
      <c r="K675">
        <v>1</v>
      </c>
      <c r="L675">
        <v>3</v>
      </c>
      <c r="M675">
        <v>14</v>
      </c>
      <c r="N675">
        <v>0</v>
      </c>
      <c r="O675">
        <v>18</v>
      </c>
      <c r="P675">
        <v>35</v>
      </c>
      <c r="Q675" s="2" t="s">
        <v>22</v>
      </c>
      <c r="R675" s="2" t="s">
        <v>150</v>
      </c>
      <c r="S675">
        <v>4</v>
      </c>
      <c r="T675" s="2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B675" t="s">
        <v>103</v>
      </c>
      <c r="AH675">
        <v>0</v>
      </c>
      <c r="AI675">
        <v>0</v>
      </c>
    </row>
    <row r="676" spans="2:35" x14ac:dyDescent="0.3">
      <c r="B676" s="1">
        <v>42226</v>
      </c>
      <c r="C676" s="5">
        <v>4</v>
      </c>
      <c r="D676" t="s">
        <v>15</v>
      </c>
      <c r="E676">
        <v>83</v>
      </c>
      <c r="F676">
        <v>12</v>
      </c>
      <c r="G676">
        <v>30890</v>
      </c>
      <c r="H676" t="s">
        <v>151</v>
      </c>
      <c r="I676">
        <v>27</v>
      </c>
      <c r="J676">
        <v>0</v>
      </c>
      <c r="K676">
        <v>1</v>
      </c>
      <c r="L676">
        <v>3</v>
      </c>
      <c r="M676">
        <v>14</v>
      </c>
      <c r="N676">
        <v>0</v>
      </c>
      <c r="O676">
        <v>19</v>
      </c>
      <c r="P676">
        <v>130</v>
      </c>
      <c r="Q676" t="s">
        <v>18</v>
      </c>
      <c r="R676" t="s">
        <v>18</v>
      </c>
      <c r="S676">
        <v>4</v>
      </c>
      <c r="T676" s="2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H676">
        <v>0</v>
      </c>
      <c r="AI676">
        <v>0</v>
      </c>
    </row>
    <row r="677" spans="2:35" x14ac:dyDescent="0.3">
      <c r="B677" s="1">
        <v>42226</v>
      </c>
      <c r="C677" s="5">
        <v>4</v>
      </c>
      <c r="D677" t="s">
        <v>15</v>
      </c>
      <c r="E677">
        <v>83</v>
      </c>
      <c r="F677">
        <v>12</v>
      </c>
      <c r="G677">
        <v>30890</v>
      </c>
      <c r="H677" t="s">
        <v>151</v>
      </c>
      <c r="I677">
        <v>27</v>
      </c>
      <c r="J677">
        <v>0</v>
      </c>
      <c r="K677">
        <v>1</v>
      </c>
      <c r="L677">
        <v>3</v>
      </c>
      <c r="M677">
        <v>14</v>
      </c>
      <c r="N677">
        <v>0</v>
      </c>
      <c r="O677">
        <v>20</v>
      </c>
      <c r="P677">
        <v>125</v>
      </c>
      <c r="Q677" t="s">
        <v>19</v>
      </c>
      <c r="R677" t="s">
        <v>19</v>
      </c>
      <c r="S677">
        <v>3</v>
      </c>
      <c r="T677" s="2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B677" t="s">
        <v>104</v>
      </c>
      <c r="AF677" t="s">
        <v>39</v>
      </c>
      <c r="AH677">
        <v>1</v>
      </c>
      <c r="AI677">
        <v>0</v>
      </c>
    </row>
    <row r="678" spans="2:35" x14ac:dyDescent="0.3">
      <c r="B678" s="1">
        <v>42226</v>
      </c>
      <c r="C678" s="5">
        <v>4</v>
      </c>
      <c r="D678" t="s">
        <v>15</v>
      </c>
      <c r="E678">
        <v>84</v>
      </c>
      <c r="F678">
        <v>13</v>
      </c>
      <c r="G678">
        <v>29726</v>
      </c>
      <c r="H678" t="s">
        <v>151</v>
      </c>
      <c r="I678">
        <v>26</v>
      </c>
      <c r="J678">
        <v>8</v>
      </c>
      <c r="K678">
        <v>7</v>
      </c>
      <c r="L678">
        <v>9</v>
      </c>
      <c r="M678">
        <v>23</v>
      </c>
      <c r="N678">
        <v>6</v>
      </c>
      <c r="O678">
        <v>1</v>
      </c>
      <c r="P678">
        <v>97</v>
      </c>
      <c r="Q678" t="s">
        <v>22</v>
      </c>
      <c r="R678" t="s">
        <v>22</v>
      </c>
      <c r="S678" s="2">
        <v>3</v>
      </c>
      <c r="T678" s="2">
        <v>4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B678" t="s">
        <v>83</v>
      </c>
      <c r="AF678" t="s">
        <v>39</v>
      </c>
      <c r="AG678" t="s">
        <v>303</v>
      </c>
      <c r="AH678">
        <v>1</v>
      </c>
      <c r="AI678">
        <v>1</v>
      </c>
    </row>
    <row r="679" spans="2:35" x14ac:dyDescent="0.3">
      <c r="B679" s="1">
        <v>42226</v>
      </c>
      <c r="C679" s="5">
        <v>4</v>
      </c>
      <c r="D679" t="s">
        <v>15</v>
      </c>
      <c r="E679">
        <v>84</v>
      </c>
      <c r="F679">
        <v>13</v>
      </c>
      <c r="G679">
        <v>29726</v>
      </c>
      <c r="H679" t="s">
        <v>151</v>
      </c>
      <c r="I679">
        <v>26</v>
      </c>
      <c r="J679">
        <v>8</v>
      </c>
      <c r="K679">
        <v>7</v>
      </c>
      <c r="L679">
        <v>9</v>
      </c>
      <c r="M679">
        <v>23</v>
      </c>
      <c r="N679">
        <v>6</v>
      </c>
      <c r="O679">
        <v>2</v>
      </c>
      <c r="P679" s="2">
        <v>131</v>
      </c>
      <c r="Q679" t="s">
        <v>17</v>
      </c>
      <c r="R679" t="s">
        <v>17</v>
      </c>
      <c r="S679">
        <v>4</v>
      </c>
      <c r="T679" s="2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H679">
        <v>0</v>
      </c>
      <c r="AI679">
        <v>0</v>
      </c>
    </row>
    <row r="680" spans="2:35" x14ac:dyDescent="0.3">
      <c r="B680" s="1">
        <v>42226</v>
      </c>
      <c r="C680" s="5">
        <v>4</v>
      </c>
      <c r="D680" t="s">
        <v>15</v>
      </c>
      <c r="E680">
        <v>84</v>
      </c>
      <c r="F680">
        <v>13</v>
      </c>
      <c r="G680">
        <v>29726</v>
      </c>
      <c r="H680" t="s">
        <v>151</v>
      </c>
      <c r="I680">
        <v>26</v>
      </c>
      <c r="J680">
        <v>8</v>
      </c>
      <c r="K680">
        <v>7</v>
      </c>
      <c r="L680">
        <v>9</v>
      </c>
      <c r="M680">
        <v>23</v>
      </c>
      <c r="N680">
        <v>6</v>
      </c>
      <c r="O680">
        <v>3</v>
      </c>
      <c r="P680">
        <v>76</v>
      </c>
      <c r="Q680" t="s">
        <v>53</v>
      </c>
      <c r="R680" t="s">
        <v>19</v>
      </c>
      <c r="S680">
        <v>2</v>
      </c>
      <c r="T680" s="2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H680">
        <v>0</v>
      </c>
      <c r="AI680">
        <v>0</v>
      </c>
    </row>
    <row r="681" spans="2:35" x14ac:dyDescent="0.3">
      <c r="B681" s="1">
        <v>42226</v>
      </c>
      <c r="C681" s="5">
        <v>4</v>
      </c>
      <c r="D681" t="s">
        <v>15</v>
      </c>
      <c r="E681">
        <v>84</v>
      </c>
      <c r="F681">
        <v>13</v>
      </c>
      <c r="G681">
        <v>29726</v>
      </c>
      <c r="H681" t="s">
        <v>151</v>
      </c>
      <c r="I681">
        <v>26</v>
      </c>
      <c r="J681">
        <v>8</v>
      </c>
      <c r="K681">
        <v>7</v>
      </c>
      <c r="L681">
        <v>9</v>
      </c>
      <c r="M681">
        <v>23</v>
      </c>
      <c r="N681">
        <v>6</v>
      </c>
      <c r="O681">
        <v>4</v>
      </c>
      <c r="P681">
        <v>82</v>
      </c>
      <c r="Q681" t="s">
        <v>22</v>
      </c>
      <c r="R681" t="s">
        <v>150</v>
      </c>
      <c r="S681">
        <v>3</v>
      </c>
      <c r="T681" s="2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H681">
        <v>0</v>
      </c>
      <c r="AI681">
        <v>0</v>
      </c>
    </row>
    <row r="682" spans="2:35" x14ac:dyDescent="0.3">
      <c r="B682" s="1">
        <v>42226</v>
      </c>
      <c r="C682" s="5">
        <v>4</v>
      </c>
      <c r="D682" t="s">
        <v>15</v>
      </c>
      <c r="E682">
        <v>84</v>
      </c>
      <c r="F682">
        <v>13</v>
      </c>
      <c r="G682">
        <v>29726</v>
      </c>
      <c r="H682" t="s">
        <v>151</v>
      </c>
      <c r="I682">
        <v>26</v>
      </c>
      <c r="J682">
        <v>8</v>
      </c>
      <c r="K682">
        <v>7</v>
      </c>
      <c r="L682">
        <v>9</v>
      </c>
      <c r="M682">
        <v>23</v>
      </c>
      <c r="N682">
        <v>6</v>
      </c>
      <c r="O682">
        <v>5</v>
      </c>
      <c r="P682">
        <v>89</v>
      </c>
      <c r="Q682" t="s">
        <v>22</v>
      </c>
      <c r="R682" t="s">
        <v>150</v>
      </c>
      <c r="S682">
        <v>3</v>
      </c>
      <c r="T682" s="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H682">
        <v>0</v>
      </c>
      <c r="AI682">
        <v>0</v>
      </c>
    </row>
    <row r="683" spans="2:35" x14ac:dyDescent="0.3">
      <c r="B683" s="1">
        <v>42226</v>
      </c>
      <c r="C683" s="5">
        <v>4</v>
      </c>
      <c r="D683" t="s">
        <v>15</v>
      </c>
      <c r="E683">
        <v>84</v>
      </c>
      <c r="F683">
        <v>13</v>
      </c>
      <c r="G683">
        <v>29726</v>
      </c>
      <c r="H683" t="s">
        <v>151</v>
      </c>
      <c r="I683">
        <v>26</v>
      </c>
      <c r="J683">
        <v>8</v>
      </c>
      <c r="K683">
        <v>7</v>
      </c>
      <c r="L683">
        <v>9</v>
      </c>
      <c r="M683">
        <v>23</v>
      </c>
      <c r="N683">
        <v>6</v>
      </c>
      <c r="O683">
        <v>6</v>
      </c>
      <c r="P683">
        <v>98</v>
      </c>
      <c r="Q683" t="s">
        <v>17</v>
      </c>
      <c r="R683" t="s">
        <v>17</v>
      </c>
      <c r="S683">
        <v>3</v>
      </c>
      <c r="T683" s="2">
        <v>4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H683">
        <v>0</v>
      </c>
      <c r="AI683">
        <v>0</v>
      </c>
    </row>
    <row r="684" spans="2:35" x14ac:dyDescent="0.3">
      <c r="B684" s="1">
        <v>42226</v>
      </c>
      <c r="C684" s="5">
        <v>4</v>
      </c>
      <c r="D684" t="s">
        <v>15</v>
      </c>
      <c r="E684">
        <v>84</v>
      </c>
      <c r="F684">
        <v>13</v>
      </c>
      <c r="G684">
        <v>29726</v>
      </c>
      <c r="H684" t="s">
        <v>151</v>
      </c>
      <c r="I684">
        <v>26</v>
      </c>
      <c r="J684">
        <v>8</v>
      </c>
      <c r="K684">
        <v>7</v>
      </c>
      <c r="L684">
        <v>9</v>
      </c>
      <c r="M684">
        <v>23</v>
      </c>
      <c r="N684">
        <v>6</v>
      </c>
      <c r="O684">
        <v>7</v>
      </c>
      <c r="P684">
        <v>94</v>
      </c>
      <c r="Q684" t="s">
        <v>22</v>
      </c>
      <c r="R684" t="s">
        <v>150</v>
      </c>
      <c r="S684">
        <v>4</v>
      </c>
      <c r="T684" s="2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B684" t="s">
        <v>105</v>
      </c>
      <c r="AF684" t="s">
        <v>39</v>
      </c>
      <c r="AG684" t="s">
        <v>307</v>
      </c>
      <c r="AH684">
        <v>1</v>
      </c>
      <c r="AI684">
        <v>1</v>
      </c>
    </row>
    <row r="685" spans="2:35" x14ac:dyDescent="0.3">
      <c r="B685" s="1">
        <v>42226</v>
      </c>
      <c r="C685" s="5">
        <v>4</v>
      </c>
      <c r="D685" t="s">
        <v>15</v>
      </c>
      <c r="E685">
        <v>84</v>
      </c>
      <c r="F685">
        <v>13</v>
      </c>
      <c r="G685">
        <v>29726</v>
      </c>
      <c r="H685" t="s">
        <v>151</v>
      </c>
      <c r="I685">
        <v>26</v>
      </c>
      <c r="J685">
        <v>8</v>
      </c>
      <c r="K685">
        <v>7</v>
      </c>
      <c r="L685">
        <v>9</v>
      </c>
      <c r="M685">
        <v>23</v>
      </c>
      <c r="N685">
        <v>6</v>
      </c>
      <c r="O685">
        <v>8</v>
      </c>
      <c r="P685">
        <v>103</v>
      </c>
      <c r="Q685" t="s">
        <v>20</v>
      </c>
      <c r="R685" t="s">
        <v>20</v>
      </c>
      <c r="S685">
        <v>4</v>
      </c>
      <c r="T685" s="2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H685">
        <v>0</v>
      </c>
      <c r="AI685">
        <v>0</v>
      </c>
    </row>
    <row r="686" spans="2:35" x14ac:dyDescent="0.3">
      <c r="B686" s="1">
        <v>42226</v>
      </c>
      <c r="C686" s="5">
        <v>4</v>
      </c>
      <c r="D686" t="s">
        <v>15</v>
      </c>
      <c r="E686">
        <v>84</v>
      </c>
      <c r="F686">
        <v>13</v>
      </c>
      <c r="G686">
        <v>29726</v>
      </c>
      <c r="H686" t="s">
        <v>151</v>
      </c>
      <c r="I686">
        <v>26</v>
      </c>
      <c r="J686">
        <v>8</v>
      </c>
      <c r="K686">
        <v>7</v>
      </c>
      <c r="L686">
        <v>9</v>
      </c>
      <c r="M686">
        <v>23</v>
      </c>
      <c r="N686">
        <v>6</v>
      </c>
      <c r="O686">
        <v>9</v>
      </c>
      <c r="P686">
        <v>89</v>
      </c>
      <c r="Q686" t="s">
        <v>22</v>
      </c>
      <c r="R686" t="s">
        <v>150</v>
      </c>
      <c r="S686">
        <v>4</v>
      </c>
      <c r="T686" s="2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H686">
        <v>0</v>
      </c>
      <c r="AI686">
        <v>0</v>
      </c>
    </row>
    <row r="687" spans="2:35" x14ac:dyDescent="0.3">
      <c r="B687" s="1">
        <v>42226</v>
      </c>
      <c r="C687" s="5">
        <v>4</v>
      </c>
      <c r="D687" t="s">
        <v>15</v>
      </c>
      <c r="E687">
        <v>84</v>
      </c>
      <c r="F687">
        <v>13</v>
      </c>
      <c r="G687">
        <v>29726</v>
      </c>
      <c r="H687" t="s">
        <v>151</v>
      </c>
      <c r="I687">
        <v>26</v>
      </c>
      <c r="J687">
        <v>8</v>
      </c>
      <c r="K687">
        <v>7</v>
      </c>
      <c r="L687">
        <v>9</v>
      </c>
      <c r="M687">
        <v>23</v>
      </c>
      <c r="N687">
        <v>6</v>
      </c>
      <c r="O687">
        <v>10</v>
      </c>
      <c r="P687">
        <v>146</v>
      </c>
      <c r="Q687" t="s">
        <v>63</v>
      </c>
      <c r="R687" t="s">
        <v>20</v>
      </c>
      <c r="S687">
        <v>3</v>
      </c>
      <c r="T687" s="2">
        <v>4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H687">
        <v>0</v>
      </c>
      <c r="AI687">
        <v>0</v>
      </c>
    </row>
    <row r="688" spans="2:35" x14ac:dyDescent="0.3">
      <c r="B688" s="1">
        <v>42226</v>
      </c>
      <c r="C688" s="5">
        <v>4</v>
      </c>
      <c r="D688" t="s">
        <v>15</v>
      </c>
      <c r="E688">
        <v>84</v>
      </c>
      <c r="F688">
        <v>13</v>
      </c>
      <c r="G688">
        <v>29726</v>
      </c>
      <c r="H688" t="s">
        <v>151</v>
      </c>
      <c r="I688">
        <v>26</v>
      </c>
      <c r="J688">
        <v>8</v>
      </c>
      <c r="K688">
        <v>7</v>
      </c>
      <c r="L688">
        <v>9</v>
      </c>
      <c r="M688">
        <v>23</v>
      </c>
      <c r="N688">
        <v>6</v>
      </c>
      <c r="O688">
        <v>11</v>
      </c>
      <c r="P688">
        <v>73</v>
      </c>
      <c r="Q688" t="s">
        <v>22</v>
      </c>
      <c r="R688" t="s">
        <v>150</v>
      </c>
      <c r="S688">
        <v>4</v>
      </c>
      <c r="T688" s="2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H688">
        <v>0</v>
      </c>
      <c r="AI688">
        <v>0</v>
      </c>
    </row>
    <row r="689" spans="2:35" x14ac:dyDescent="0.3">
      <c r="B689" s="1">
        <v>42226</v>
      </c>
      <c r="C689" s="5">
        <v>4</v>
      </c>
      <c r="D689" t="s">
        <v>15</v>
      </c>
      <c r="E689">
        <v>84</v>
      </c>
      <c r="F689">
        <v>13</v>
      </c>
      <c r="G689">
        <v>29726</v>
      </c>
      <c r="H689" t="s">
        <v>151</v>
      </c>
      <c r="I689">
        <v>26</v>
      </c>
      <c r="J689">
        <v>8</v>
      </c>
      <c r="K689">
        <v>7</v>
      </c>
      <c r="L689">
        <v>9</v>
      </c>
      <c r="M689">
        <v>23</v>
      </c>
      <c r="N689">
        <v>6</v>
      </c>
      <c r="O689">
        <v>12</v>
      </c>
      <c r="P689">
        <v>126</v>
      </c>
      <c r="Q689" t="s">
        <v>17</v>
      </c>
      <c r="R689" t="s">
        <v>17</v>
      </c>
      <c r="S689">
        <v>4</v>
      </c>
      <c r="T689" s="2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H689">
        <v>0</v>
      </c>
      <c r="AI689">
        <v>0</v>
      </c>
    </row>
    <row r="690" spans="2:35" x14ac:dyDescent="0.3">
      <c r="B690" s="1">
        <v>42226</v>
      </c>
      <c r="C690" s="5">
        <v>4</v>
      </c>
      <c r="D690" t="s">
        <v>15</v>
      </c>
      <c r="E690">
        <v>84</v>
      </c>
      <c r="F690">
        <v>13</v>
      </c>
      <c r="G690">
        <v>29726</v>
      </c>
      <c r="H690" t="s">
        <v>151</v>
      </c>
      <c r="I690">
        <v>26</v>
      </c>
      <c r="J690">
        <v>8</v>
      </c>
      <c r="K690">
        <v>7</v>
      </c>
      <c r="L690">
        <v>9</v>
      </c>
      <c r="M690">
        <v>23</v>
      </c>
      <c r="N690">
        <v>6</v>
      </c>
      <c r="O690">
        <v>13</v>
      </c>
      <c r="P690">
        <v>107</v>
      </c>
      <c r="Q690" t="s">
        <v>22</v>
      </c>
      <c r="R690" t="s">
        <v>150</v>
      </c>
      <c r="S690">
        <v>4</v>
      </c>
      <c r="T690" s="2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B690" t="s">
        <v>106</v>
      </c>
      <c r="AF690" t="s">
        <v>39</v>
      </c>
      <c r="AG690" t="s">
        <v>308</v>
      </c>
      <c r="AH690">
        <v>1</v>
      </c>
      <c r="AI690">
        <v>1</v>
      </c>
    </row>
    <row r="691" spans="2:35" x14ac:dyDescent="0.3">
      <c r="B691" s="1">
        <v>42226</v>
      </c>
      <c r="C691" s="5">
        <v>4</v>
      </c>
      <c r="D691" t="s">
        <v>15</v>
      </c>
      <c r="E691">
        <v>84</v>
      </c>
      <c r="F691">
        <v>13</v>
      </c>
      <c r="G691">
        <v>29726</v>
      </c>
      <c r="H691" t="s">
        <v>151</v>
      </c>
      <c r="I691">
        <v>26</v>
      </c>
      <c r="J691">
        <v>8</v>
      </c>
      <c r="K691">
        <v>7</v>
      </c>
      <c r="L691">
        <v>9</v>
      </c>
      <c r="M691">
        <v>23</v>
      </c>
      <c r="N691">
        <v>6</v>
      </c>
      <c r="O691">
        <v>14</v>
      </c>
      <c r="P691">
        <v>110</v>
      </c>
      <c r="Q691" t="s">
        <v>22</v>
      </c>
      <c r="R691" t="s">
        <v>150</v>
      </c>
      <c r="S691">
        <v>2</v>
      </c>
      <c r="T691" s="2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H691">
        <v>0</v>
      </c>
      <c r="AI691">
        <v>0</v>
      </c>
    </row>
    <row r="692" spans="2:35" x14ac:dyDescent="0.3">
      <c r="B692" s="1">
        <v>42226</v>
      </c>
      <c r="C692" s="5">
        <v>4</v>
      </c>
      <c r="D692" t="s">
        <v>15</v>
      </c>
      <c r="E692">
        <v>84</v>
      </c>
      <c r="F692">
        <v>13</v>
      </c>
      <c r="G692">
        <v>29726</v>
      </c>
      <c r="H692" t="s">
        <v>151</v>
      </c>
      <c r="I692">
        <v>26</v>
      </c>
      <c r="J692">
        <v>8</v>
      </c>
      <c r="K692">
        <v>7</v>
      </c>
      <c r="L692">
        <v>9</v>
      </c>
      <c r="M692">
        <v>23</v>
      </c>
      <c r="N692">
        <v>6</v>
      </c>
      <c r="O692">
        <v>15</v>
      </c>
      <c r="P692">
        <v>90</v>
      </c>
      <c r="Q692" t="s">
        <v>22</v>
      </c>
      <c r="R692" t="s">
        <v>150</v>
      </c>
      <c r="S692">
        <v>3</v>
      </c>
      <c r="T692" s="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H692">
        <v>0</v>
      </c>
      <c r="AI692">
        <v>0</v>
      </c>
    </row>
    <row r="693" spans="2:35" x14ac:dyDescent="0.3">
      <c r="B693" s="1">
        <v>42226</v>
      </c>
      <c r="C693" s="5">
        <v>4</v>
      </c>
      <c r="D693" t="s">
        <v>15</v>
      </c>
      <c r="E693">
        <v>84</v>
      </c>
      <c r="F693">
        <v>13</v>
      </c>
      <c r="G693">
        <v>29726</v>
      </c>
      <c r="H693" t="s">
        <v>151</v>
      </c>
      <c r="I693">
        <v>26</v>
      </c>
      <c r="J693">
        <v>8</v>
      </c>
      <c r="K693">
        <v>7</v>
      </c>
      <c r="L693">
        <v>9</v>
      </c>
      <c r="M693">
        <v>23</v>
      </c>
      <c r="N693">
        <v>6</v>
      </c>
      <c r="O693">
        <v>16</v>
      </c>
      <c r="P693">
        <v>119</v>
      </c>
      <c r="Q693" t="s">
        <v>22</v>
      </c>
      <c r="R693" t="s">
        <v>150</v>
      </c>
      <c r="S693">
        <v>2</v>
      </c>
      <c r="T693" s="2">
        <v>4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H693">
        <v>0</v>
      </c>
      <c r="AI693">
        <v>0</v>
      </c>
    </row>
    <row r="694" spans="2:35" x14ac:dyDescent="0.3">
      <c r="B694" s="1">
        <v>42226</v>
      </c>
      <c r="C694" s="5">
        <v>4</v>
      </c>
      <c r="D694" t="s">
        <v>15</v>
      </c>
      <c r="E694">
        <v>84</v>
      </c>
      <c r="F694">
        <v>13</v>
      </c>
      <c r="G694">
        <v>29726</v>
      </c>
      <c r="H694" t="s">
        <v>151</v>
      </c>
      <c r="I694">
        <v>26</v>
      </c>
      <c r="J694">
        <v>8</v>
      </c>
      <c r="K694">
        <v>7</v>
      </c>
      <c r="L694">
        <v>9</v>
      </c>
      <c r="M694">
        <v>23</v>
      </c>
      <c r="N694">
        <v>6</v>
      </c>
      <c r="O694">
        <v>17</v>
      </c>
      <c r="P694">
        <v>112</v>
      </c>
      <c r="Q694" t="s">
        <v>22</v>
      </c>
      <c r="R694" t="s">
        <v>150</v>
      </c>
      <c r="S694">
        <v>2</v>
      </c>
      <c r="T694" s="2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H694">
        <v>0</v>
      </c>
      <c r="AI694">
        <v>0</v>
      </c>
    </row>
    <row r="695" spans="2:35" x14ac:dyDescent="0.3">
      <c r="B695" s="1">
        <v>42226</v>
      </c>
      <c r="C695" s="5">
        <v>4</v>
      </c>
      <c r="D695" t="s">
        <v>15</v>
      </c>
      <c r="E695">
        <v>84</v>
      </c>
      <c r="F695">
        <v>13</v>
      </c>
      <c r="G695">
        <v>29726</v>
      </c>
      <c r="H695" t="s">
        <v>151</v>
      </c>
      <c r="I695">
        <v>26</v>
      </c>
      <c r="J695">
        <v>8</v>
      </c>
      <c r="K695">
        <v>7</v>
      </c>
      <c r="L695">
        <v>9</v>
      </c>
      <c r="M695">
        <v>23</v>
      </c>
      <c r="N695">
        <v>6</v>
      </c>
      <c r="O695">
        <v>18</v>
      </c>
      <c r="P695">
        <v>119</v>
      </c>
      <c r="Q695" s="2" t="s">
        <v>19</v>
      </c>
      <c r="R695" s="2" t="s">
        <v>19</v>
      </c>
      <c r="S695">
        <v>2</v>
      </c>
      <c r="T695" s="2">
        <v>4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H695">
        <v>0</v>
      </c>
      <c r="AI695">
        <v>0</v>
      </c>
    </row>
    <row r="696" spans="2:35" x14ac:dyDescent="0.3">
      <c r="B696" s="1">
        <v>42226</v>
      </c>
      <c r="C696" s="5">
        <v>4</v>
      </c>
      <c r="D696" t="s">
        <v>15</v>
      </c>
      <c r="E696">
        <v>84</v>
      </c>
      <c r="F696">
        <v>13</v>
      </c>
      <c r="G696">
        <v>29726</v>
      </c>
      <c r="H696" t="s">
        <v>151</v>
      </c>
      <c r="I696">
        <v>26</v>
      </c>
      <c r="J696">
        <v>8</v>
      </c>
      <c r="K696">
        <v>7</v>
      </c>
      <c r="L696">
        <v>9</v>
      </c>
      <c r="M696">
        <v>23</v>
      </c>
      <c r="N696">
        <v>6</v>
      </c>
      <c r="O696">
        <v>19</v>
      </c>
      <c r="P696">
        <v>98</v>
      </c>
      <c r="Q696" t="s">
        <v>22</v>
      </c>
      <c r="R696" t="s">
        <v>150</v>
      </c>
      <c r="S696">
        <v>2</v>
      </c>
      <c r="T696" s="2">
        <v>4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H696">
        <v>0</v>
      </c>
      <c r="AI696">
        <v>0</v>
      </c>
    </row>
    <row r="697" spans="2:35" x14ac:dyDescent="0.3">
      <c r="B697" s="1">
        <v>42226</v>
      </c>
      <c r="C697" s="5">
        <v>4</v>
      </c>
      <c r="D697" t="s">
        <v>15</v>
      </c>
      <c r="E697">
        <v>84</v>
      </c>
      <c r="F697">
        <v>13</v>
      </c>
      <c r="G697">
        <v>29726</v>
      </c>
      <c r="H697" t="s">
        <v>151</v>
      </c>
      <c r="I697">
        <v>26</v>
      </c>
      <c r="J697">
        <v>8</v>
      </c>
      <c r="K697">
        <v>7</v>
      </c>
      <c r="L697">
        <v>9</v>
      </c>
      <c r="M697">
        <v>23</v>
      </c>
      <c r="N697">
        <v>6</v>
      </c>
      <c r="O697">
        <v>20</v>
      </c>
      <c r="P697">
        <v>30</v>
      </c>
      <c r="Q697" t="s">
        <v>22</v>
      </c>
      <c r="R697" t="s">
        <v>150</v>
      </c>
      <c r="S697">
        <v>5</v>
      </c>
      <c r="T697" s="2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H697">
        <v>0</v>
      </c>
      <c r="AI697">
        <v>0</v>
      </c>
    </row>
    <row r="698" spans="2:35" x14ac:dyDescent="0.3">
      <c r="B698" s="1">
        <v>42226</v>
      </c>
      <c r="C698" s="5">
        <v>4</v>
      </c>
      <c r="D698" t="s">
        <v>15</v>
      </c>
      <c r="E698">
        <v>92</v>
      </c>
      <c r="F698">
        <v>14</v>
      </c>
      <c r="G698">
        <v>28297</v>
      </c>
      <c r="H698" t="s">
        <v>150</v>
      </c>
      <c r="I698">
        <v>26</v>
      </c>
      <c r="J698">
        <v>2</v>
      </c>
      <c r="K698">
        <v>3</v>
      </c>
      <c r="L698">
        <v>15</v>
      </c>
      <c r="M698">
        <v>85</v>
      </c>
      <c r="N698">
        <v>10</v>
      </c>
      <c r="O698">
        <v>1</v>
      </c>
      <c r="P698">
        <v>71</v>
      </c>
      <c r="Q698" t="s">
        <v>22</v>
      </c>
      <c r="R698" t="s">
        <v>150</v>
      </c>
      <c r="S698" s="2">
        <v>3</v>
      </c>
      <c r="T698" s="2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H698">
        <v>0</v>
      </c>
      <c r="AI698">
        <v>0</v>
      </c>
    </row>
    <row r="699" spans="2:35" x14ac:dyDescent="0.3">
      <c r="B699" s="1">
        <v>42226</v>
      </c>
      <c r="C699" s="5">
        <v>4</v>
      </c>
      <c r="D699" t="s">
        <v>15</v>
      </c>
      <c r="E699">
        <v>92</v>
      </c>
      <c r="F699">
        <v>14</v>
      </c>
      <c r="G699">
        <v>28297</v>
      </c>
      <c r="H699" t="s">
        <v>150</v>
      </c>
      <c r="I699">
        <v>26</v>
      </c>
      <c r="J699">
        <v>2</v>
      </c>
      <c r="K699">
        <v>3</v>
      </c>
      <c r="L699">
        <v>15</v>
      </c>
      <c r="M699">
        <v>85</v>
      </c>
      <c r="N699">
        <v>10</v>
      </c>
      <c r="O699">
        <v>2</v>
      </c>
      <c r="P699" s="2">
        <v>59</v>
      </c>
      <c r="Q699" t="s">
        <v>21</v>
      </c>
      <c r="R699" t="s">
        <v>21</v>
      </c>
      <c r="S699">
        <v>3</v>
      </c>
      <c r="T699" s="2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H699">
        <v>0</v>
      </c>
      <c r="AI699">
        <v>0</v>
      </c>
    </row>
    <row r="700" spans="2:35" x14ac:dyDescent="0.3">
      <c r="B700" s="1">
        <v>42226</v>
      </c>
      <c r="C700" s="5">
        <v>4</v>
      </c>
      <c r="D700" t="s">
        <v>15</v>
      </c>
      <c r="E700">
        <v>92</v>
      </c>
      <c r="F700">
        <v>14</v>
      </c>
      <c r="G700">
        <v>28297</v>
      </c>
      <c r="H700" t="s">
        <v>150</v>
      </c>
      <c r="I700">
        <v>26</v>
      </c>
      <c r="J700">
        <v>2</v>
      </c>
      <c r="K700">
        <v>3</v>
      </c>
      <c r="L700">
        <v>15</v>
      </c>
      <c r="M700">
        <v>85</v>
      </c>
      <c r="N700">
        <v>10</v>
      </c>
      <c r="O700">
        <v>3</v>
      </c>
      <c r="P700">
        <v>62</v>
      </c>
      <c r="Q700" t="s">
        <v>21</v>
      </c>
      <c r="R700" t="s">
        <v>21</v>
      </c>
      <c r="S700">
        <v>3</v>
      </c>
      <c r="T700" s="2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B700" t="s">
        <v>48</v>
      </c>
      <c r="AH700">
        <v>0</v>
      </c>
      <c r="AI700">
        <v>0</v>
      </c>
    </row>
    <row r="701" spans="2:35" x14ac:dyDescent="0.3">
      <c r="B701" s="1">
        <v>42226</v>
      </c>
      <c r="C701" s="5">
        <v>4</v>
      </c>
      <c r="D701" t="s">
        <v>15</v>
      </c>
      <c r="E701">
        <v>92</v>
      </c>
      <c r="F701">
        <v>14</v>
      </c>
      <c r="G701">
        <v>28297</v>
      </c>
      <c r="H701" t="s">
        <v>150</v>
      </c>
      <c r="I701">
        <v>26</v>
      </c>
      <c r="J701">
        <v>2</v>
      </c>
      <c r="K701">
        <v>3</v>
      </c>
      <c r="L701">
        <v>15</v>
      </c>
      <c r="M701">
        <v>85</v>
      </c>
      <c r="N701">
        <v>10</v>
      </c>
      <c r="O701">
        <v>4</v>
      </c>
      <c r="P701">
        <v>80</v>
      </c>
      <c r="Q701" t="s">
        <v>22</v>
      </c>
      <c r="R701" t="s">
        <v>150</v>
      </c>
      <c r="S701">
        <v>3</v>
      </c>
      <c r="T701" s="2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H701">
        <v>0</v>
      </c>
      <c r="AI701">
        <v>0</v>
      </c>
    </row>
    <row r="702" spans="2:35" x14ac:dyDescent="0.3">
      <c r="B702" s="1">
        <v>42226</v>
      </c>
      <c r="C702" s="5">
        <v>4</v>
      </c>
      <c r="D702" t="s">
        <v>15</v>
      </c>
      <c r="E702">
        <v>92</v>
      </c>
      <c r="F702">
        <v>14</v>
      </c>
      <c r="G702">
        <v>28297</v>
      </c>
      <c r="H702" t="s">
        <v>150</v>
      </c>
      <c r="I702">
        <v>26</v>
      </c>
      <c r="J702">
        <v>2</v>
      </c>
      <c r="K702">
        <v>3</v>
      </c>
      <c r="L702">
        <v>15</v>
      </c>
      <c r="M702">
        <v>85</v>
      </c>
      <c r="N702">
        <v>10</v>
      </c>
      <c r="O702">
        <v>5</v>
      </c>
      <c r="P702">
        <v>67</v>
      </c>
      <c r="Q702" t="s">
        <v>22</v>
      </c>
      <c r="R702" t="s">
        <v>150</v>
      </c>
      <c r="S702">
        <v>3</v>
      </c>
      <c r="T702" s="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H702">
        <v>0</v>
      </c>
      <c r="AI702">
        <v>0</v>
      </c>
    </row>
    <row r="703" spans="2:35" x14ac:dyDescent="0.3">
      <c r="B703" s="1">
        <v>42226</v>
      </c>
      <c r="C703" s="5">
        <v>4</v>
      </c>
      <c r="D703" t="s">
        <v>15</v>
      </c>
      <c r="E703">
        <v>92</v>
      </c>
      <c r="F703">
        <v>14</v>
      </c>
      <c r="G703">
        <v>28297</v>
      </c>
      <c r="H703" t="s">
        <v>150</v>
      </c>
      <c r="I703">
        <v>26</v>
      </c>
      <c r="J703">
        <v>2</v>
      </c>
      <c r="K703">
        <v>3</v>
      </c>
      <c r="L703">
        <v>15</v>
      </c>
      <c r="M703">
        <v>85</v>
      </c>
      <c r="N703">
        <v>10</v>
      </c>
      <c r="O703">
        <v>6</v>
      </c>
      <c r="P703">
        <v>74</v>
      </c>
      <c r="Q703" t="s">
        <v>22</v>
      </c>
      <c r="R703" t="s">
        <v>150</v>
      </c>
      <c r="S703">
        <v>3</v>
      </c>
      <c r="T703" s="2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H703">
        <v>0</v>
      </c>
      <c r="AI703">
        <v>0</v>
      </c>
    </row>
    <row r="704" spans="2:35" x14ac:dyDescent="0.3">
      <c r="B704" s="1">
        <v>42226</v>
      </c>
      <c r="C704" s="5">
        <v>4</v>
      </c>
      <c r="D704" t="s">
        <v>15</v>
      </c>
      <c r="E704">
        <v>92</v>
      </c>
      <c r="F704">
        <v>14</v>
      </c>
      <c r="G704">
        <v>28297</v>
      </c>
      <c r="H704" t="s">
        <v>150</v>
      </c>
      <c r="I704">
        <v>26</v>
      </c>
      <c r="J704">
        <v>2</v>
      </c>
      <c r="K704">
        <v>3</v>
      </c>
      <c r="L704">
        <v>15</v>
      </c>
      <c r="M704">
        <v>85</v>
      </c>
      <c r="N704">
        <v>10</v>
      </c>
      <c r="O704">
        <v>7</v>
      </c>
      <c r="P704">
        <v>100</v>
      </c>
      <c r="Q704" t="s">
        <v>22</v>
      </c>
      <c r="R704" t="s">
        <v>150</v>
      </c>
      <c r="S704">
        <v>3</v>
      </c>
      <c r="T704" s="2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H704">
        <v>0</v>
      </c>
      <c r="AI704">
        <v>0</v>
      </c>
    </row>
    <row r="705" spans="2:35" x14ac:dyDescent="0.3">
      <c r="B705" s="1">
        <v>42226</v>
      </c>
      <c r="C705" s="5">
        <v>4</v>
      </c>
      <c r="D705" t="s">
        <v>15</v>
      </c>
      <c r="E705">
        <v>92</v>
      </c>
      <c r="F705">
        <v>14</v>
      </c>
      <c r="G705">
        <v>28297</v>
      </c>
      <c r="H705" t="s">
        <v>150</v>
      </c>
      <c r="I705">
        <v>26</v>
      </c>
      <c r="J705">
        <v>2</v>
      </c>
      <c r="K705">
        <v>3</v>
      </c>
      <c r="L705">
        <v>15</v>
      </c>
      <c r="M705">
        <v>85</v>
      </c>
      <c r="N705">
        <v>10</v>
      </c>
      <c r="O705">
        <v>8</v>
      </c>
      <c r="P705">
        <v>94</v>
      </c>
      <c r="Q705" t="s">
        <v>22</v>
      </c>
      <c r="R705" t="s">
        <v>150</v>
      </c>
      <c r="S705">
        <v>3</v>
      </c>
      <c r="T705" s="2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H705">
        <v>0</v>
      </c>
      <c r="AI705">
        <v>0</v>
      </c>
    </row>
    <row r="706" spans="2:35" x14ac:dyDescent="0.3">
      <c r="B706" s="1">
        <v>42226</v>
      </c>
      <c r="C706" s="5">
        <v>4</v>
      </c>
      <c r="D706" t="s">
        <v>15</v>
      </c>
      <c r="E706">
        <v>92</v>
      </c>
      <c r="F706">
        <v>14</v>
      </c>
      <c r="G706">
        <v>28297</v>
      </c>
      <c r="H706" t="s">
        <v>150</v>
      </c>
      <c r="I706">
        <v>26</v>
      </c>
      <c r="J706">
        <v>2</v>
      </c>
      <c r="K706">
        <v>3</v>
      </c>
      <c r="L706">
        <v>15</v>
      </c>
      <c r="M706">
        <v>85</v>
      </c>
      <c r="N706">
        <v>10</v>
      </c>
      <c r="O706">
        <v>9</v>
      </c>
      <c r="P706">
        <v>94</v>
      </c>
      <c r="Q706" t="s">
        <v>21</v>
      </c>
      <c r="R706" t="s">
        <v>21</v>
      </c>
      <c r="S706">
        <v>3</v>
      </c>
      <c r="T706" s="2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H706">
        <v>0</v>
      </c>
      <c r="AI706">
        <v>0</v>
      </c>
    </row>
    <row r="707" spans="2:35" x14ac:dyDescent="0.3">
      <c r="B707" s="1">
        <v>42226</v>
      </c>
      <c r="C707" s="5">
        <v>4</v>
      </c>
      <c r="D707" t="s">
        <v>15</v>
      </c>
      <c r="E707">
        <v>92</v>
      </c>
      <c r="F707">
        <v>14</v>
      </c>
      <c r="G707">
        <v>28297</v>
      </c>
      <c r="H707" t="s">
        <v>150</v>
      </c>
      <c r="I707">
        <v>26</v>
      </c>
      <c r="J707">
        <v>2</v>
      </c>
      <c r="K707">
        <v>3</v>
      </c>
      <c r="L707">
        <v>15</v>
      </c>
      <c r="M707">
        <v>85</v>
      </c>
      <c r="N707">
        <v>10</v>
      </c>
      <c r="O707">
        <v>10</v>
      </c>
      <c r="P707">
        <v>52</v>
      </c>
      <c r="Q707" t="s">
        <v>21</v>
      </c>
      <c r="R707" t="s">
        <v>21</v>
      </c>
      <c r="S707">
        <v>3</v>
      </c>
      <c r="T707" s="2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H707">
        <v>0</v>
      </c>
      <c r="AI707">
        <v>0</v>
      </c>
    </row>
    <row r="708" spans="2:35" x14ac:dyDescent="0.3">
      <c r="B708" s="1">
        <v>42226</v>
      </c>
      <c r="C708" s="5">
        <v>4</v>
      </c>
      <c r="D708" t="s">
        <v>15</v>
      </c>
      <c r="E708">
        <v>92</v>
      </c>
      <c r="F708">
        <v>14</v>
      </c>
      <c r="G708">
        <v>28297</v>
      </c>
      <c r="H708" t="s">
        <v>150</v>
      </c>
      <c r="I708">
        <v>26</v>
      </c>
      <c r="J708">
        <v>2</v>
      </c>
      <c r="K708">
        <v>3</v>
      </c>
      <c r="L708">
        <v>15</v>
      </c>
      <c r="M708">
        <v>85</v>
      </c>
      <c r="N708">
        <v>10</v>
      </c>
      <c r="O708">
        <v>11</v>
      </c>
      <c r="P708">
        <v>78</v>
      </c>
      <c r="Q708" t="s">
        <v>22</v>
      </c>
      <c r="R708" t="s">
        <v>150</v>
      </c>
      <c r="S708">
        <v>3</v>
      </c>
      <c r="T708" s="2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H708">
        <v>0</v>
      </c>
      <c r="AI708">
        <v>0</v>
      </c>
    </row>
    <row r="709" spans="2:35" x14ac:dyDescent="0.3">
      <c r="B709" s="1">
        <v>42226</v>
      </c>
      <c r="C709" s="5">
        <v>4</v>
      </c>
      <c r="D709" t="s">
        <v>15</v>
      </c>
      <c r="E709">
        <v>92</v>
      </c>
      <c r="F709">
        <v>14</v>
      </c>
      <c r="G709">
        <v>28297</v>
      </c>
      <c r="H709" t="s">
        <v>150</v>
      </c>
      <c r="I709">
        <v>26</v>
      </c>
      <c r="J709">
        <v>2</v>
      </c>
      <c r="K709">
        <v>3</v>
      </c>
      <c r="L709">
        <v>15</v>
      </c>
      <c r="M709">
        <v>85</v>
      </c>
      <c r="N709">
        <v>10</v>
      </c>
      <c r="O709">
        <v>12</v>
      </c>
      <c r="P709">
        <v>66</v>
      </c>
      <c r="Q709" t="s">
        <v>22</v>
      </c>
      <c r="R709" t="s">
        <v>150</v>
      </c>
      <c r="S709">
        <v>3</v>
      </c>
      <c r="T709" s="2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B709" t="s">
        <v>107</v>
      </c>
      <c r="AH709">
        <v>0</v>
      </c>
      <c r="AI709">
        <v>0</v>
      </c>
    </row>
    <row r="710" spans="2:35" x14ac:dyDescent="0.3">
      <c r="B710" s="1">
        <v>42226</v>
      </c>
      <c r="C710" s="5">
        <v>4</v>
      </c>
      <c r="D710" t="s">
        <v>15</v>
      </c>
      <c r="E710">
        <v>92</v>
      </c>
      <c r="F710">
        <v>14</v>
      </c>
      <c r="G710">
        <v>28297</v>
      </c>
      <c r="H710" t="s">
        <v>150</v>
      </c>
      <c r="I710">
        <v>26</v>
      </c>
      <c r="J710">
        <v>2</v>
      </c>
      <c r="K710">
        <v>3</v>
      </c>
      <c r="L710">
        <v>15</v>
      </c>
      <c r="M710">
        <v>85</v>
      </c>
      <c r="N710">
        <v>10</v>
      </c>
      <c r="O710">
        <v>13</v>
      </c>
      <c r="P710">
        <v>104</v>
      </c>
      <c r="Q710" t="s">
        <v>22</v>
      </c>
      <c r="R710" t="s">
        <v>150</v>
      </c>
      <c r="S710">
        <v>3</v>
      </c>
      <c r="T710" s="2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H710">
        <v>0</v>
      </c>
      <c r="AI710">
        <v>0</v>
      </c>
    </row>
    <row r="711" spans="2:35" x14ac:dyDescent="0.3">
      <c r="B711" s="1">
        <v>42226</v>
      </c>
      <c r="C711" s="5">
        <v>4</v>
      </c>
      <c r="D711" t="s">
        <v>15</v>
      </c>
      <c r="E711">
        <v>92</v>
      </c>
      <c r="F711">
        <v>14</v>
      </c>
      <c r="G711">
        <v>28297</v>
      </c>
      <c r="H711" t="s">
        <v>150</v>
      </c>
      <c r="I711">
        <v>26</v>
      </c>
      <c r="J711">
        <v>2</v>
      </c>
      <c r="K711">
        <v>3</v>
      </c>
      <c r="L711">
        <v>15</v>
      </c>
      <c r="M711">
        <v>85</v>
      </c>
      <c r="N711">
        <v>10</v>
      </c>
      <c r="O711">
        <v>14</v>
      </c>
      <c r="P711">
        <v>121</v>
      </c>
      <c r="Q711" t="s">
        <v>22</v>
      </c>
      <c r="R711" t="s">
        <v>150</v>
      </c>
      <c r="S711">
        <v>3</v>
      </c>
      <c r="T711" s="2">
        <v>0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H711">
        <v>0</v>
      </c>
      <c r="AI711">
        <v>0</v>
      </c>
    </row>
    <row r="712" spans="2:35" x14ac:dyDescent="0.3">
      <c r="B712" s="1">
        <v>42226</v>
      </c>
      <c r="C712" s="5">
        <v>4</v>
      </c>
      <c r="D712" t="s">
        <v>15</v>
      </c>
      <c r="E712">
        <v>92</v>
      </c>
      <c r="F712">
        <v>14</v>
      </c>
      <c r="G712">
        <v>28297</v>
      </c>
      <c r="H712" t="s">
        <v>150</v>
      </c>
      <c r="I712">
        <v>26</v>
      </c>
      <c r="J712">
        <v>2</v>
      </c>
      <c r="K712">
        <v>3</v>
      </c>
      <c r="L712">
        <v>15</v>
      </c>
      <c r="M712">
        <v>85</v>
      </c>
      <c r="N712">
        <v>10</v>
      </c>
      <c r="O712">
        <v>15</v>
      </c>
      <c r="P712">
        <v>89</v>
      </c>
      <c r="Q712" t="s">
        <v>22</v>
      </c>
      <c r="R712" t="s">
        <v>150</v>
      </c>
      <c r="S712">
        <v>3</v>
      </c>
      <c r="T712" s="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B712" t="s">
        <v>83</v>
      </c>
      <c r="AF712" t="s">
        <v>39</v>
      </c>
      <c r="AG712" t="s">
        <v>303</v>
      </c>
      <c r="AH712">
        <v>1</v>
      </c>
      <c r="AI712">
        <v>1</v>
      </c>
    </row>
    <row r="713" spans="2:35" x14ac:dyDescent="0.3">
      <c r="B713" s="1">
        <v>42226</v>
      </c>
      <c r="C713" s="5">
        <v>4</v>
      </c>
      <c r="D713" t="s">
        <v>15</v>
      </c>
      <c r="E713">
        <v>92</v>
      </c>
      <c r="F713">
        <v>14</v>
      </c>
      <c r="G713">
        <v>28297</v>
      </c>
      <c r="H713" t="s">
        <v>150</v>
      </c>
      <c r="I713">
        <v>26</v>
      </c>
      <c r="J713">
        <v>2</v>
      </c>
      <c r="K713">
        <v>3</v>
      </c>
      <c r="L713">
        <v>15</v>
      </c>
      <c r="M713">
        <v>85</v>
      </c>
      <c r="N713">
        <v>10</v>
      </c>
      <c r="O713">
        <v>16</v>
      </c>
      <c r="P713">
        <v>68</v>
      </c>
      <c r="Q713" t="s">
        <v>22</v>
      </c>
      <c r="R713" t="s">
        <v>150</v>
      </c>
      <c r="S713">
        <v>3</v>
      </c>
      <c r="T713" s="2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B713" s="4" t="s">
        <v>83</v>
      </c>
      <c r="AF713" t="s">
        <v>39</v>
      </c>
      <c r="AG713" t="s">
        <v>303</v>
      </c>
      <c r="AH713">
        <v>1</v>
      </c>
      <c r="AI713">
        <v>1</v>
      </c>
    </row>
    <row r="714" spans="2:35" x14ac:dyDescent="0.3">
      <c r="B714" s="1">
        <v>42226</v>
      </c>
      <c r="C714" s="5">
        <v>4</v>
      </c>
      <c r="D714" t="s">
        <v>15</v>
      </c>
      <c r="E714">
        <v>92</v>
      </c>
      <c r="F714">
        <v>14</v>
      </c>
      <c r="G714">
        <v>28297</v>
      </c>
      <c r="H714" t="s">
        <v>150</v>
      </c>
      <c r="I714">
        <v>26</v>
      </c>
      <c r="J714">
        <v>2</v>
      </c>
      <c r="K714">
        <v>3</v>
      </c>
      <c r="L714">
        <v>15</v>
      </c>
      <c r="M714">
        <v>85</v>
      </c>
      <c r="N714">
        <v>10</v>
      </c>
      <c r="O714">
        <v>17</v>
      </c>
      <c r="P714">
        <v>138</v>
      </c>
      <c r="Q714" t="s">
        <v>22</v>
      </c>
      <c r="R714" t="s">
        <v>150</v>
      </c>
      <c r="S714">
        <v>3</v>
      </c>
      <c r="T714" s="2">
        <v>0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H714">
        <v>0</v>
      </c>
      <c r="AI714">
        <v>0</v>
      </c>
    </row>
    <row r="715" spans="2:35" x14ac:dyDescent="0.3">
      <c r="B715" s="1">
        <v>42226</v>
      </c>
      <c r="C715" s="5">
        <v>4</v>
      </c>
      <c r="D715" t="s">
        <v>15</v>
      </c>
      <c r="E715">
        <v>92</v>
      </c>
      <c r="F715">
        <v>14</v>
      </c>
      <c r="G715">
        <v>28297</v>
      </c>
      <c r="H715" t="s">
        <v>150</v>
      </c>
      <c r="I715">
        <v>26</v>
      </c>
      <c r="J715">
        <v>2</v>
      </c>
      <c r="K715">
        <v>3</v>
      </c>
      <c r="L715">
        <v>15</v>
      </c>
      <c r="M715">
        <v>85</v>
      </c>
      <c r="N715">
        <v>10</v>
      </c>
      <c r="O715">
        <v>18</v>
      </c>
      <c r="P715">
        <v>115</v>
      </c>
      <c r="Q715" s="2" t="s">
        <v>22</v>
      </c>
      <c r="R715" t="s">
        <v>150</v>
      </c>
      <c r="S715">
        <v>3</v>
      </c>
      <c r="T715" s="2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B715" t="s">
        <v>83</v>
      </c>
      <c r="AF715" t="s">
        <v>39</v>
      </c>
      <c r="AG715" t="s">
        <v>303</v>
      </c>
      <c r="AH715">
        <v>1</v>
      </c>
      <c r="AI715">
        <v>1</v>
      </c>
    </row>
    <row r="716" spans="2:35" x14ac:dyDescent="0.3">
      <c r="B716" s="1">
        <v>42226</v>
      </c>
      <c r="C716" s="5">
        <v>4</v>
      </c>
      <c r="D716" t="s">
        <v>15</v>
      </c>
      <c r="E716">
        <v>92</v>
      </c>
      <c r="F716">
        <v>14</v>
      </c>
      <c r="G716">
        <v>28297</v>
      </c>
      <c r="H716" t="s">
        <v>150</v>
      </c>
      <c r="I716">
        <v>26</v>
      </c>
      <c r="J716">
        <v>2</v>
      </c>
      <c r="K716">
        <v>3</v>
      </c>
      <c r="L716">
        <v>15</v>
      </c>
      <c r="M716">
        <v>85</v>
      </c>
      <c r="N716">
        <v>10</v>
      </c>
      <c r="O716">
        <v>19</v>
      </c>
      <c r="P716">
        <v>114</v>
      </c>
      <c r="Q716" t="s">
        <v>19</v>
      </c>
      <c r="R716" t="s">
        <v>19</v>
      </c>
      <c r="S716">
        <v>3</v>
      </c>
      <c r="T716" s="2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H716">
        <v>0</v>
      </c>
      <c r="AI716">
        <v>0</v>
      </c>
    </row>
    <row r="717" spans="2:35" x14ac:dyDescent="0.3">
      <c r="B717" s="1">
        <v>42226</v>
      </c>
      <c r="C717" s="5">
        <v>4</v>
      </c>
      <c r="D717" t="s">
        <v>15</v>
      </c>
      <c r="E717">
        <v>92</v>
      </c>
      <c r="F717">
        <v>14</v>
      </c>
      <c r="G717">
        <v>28297</v>
      </c>
      <c r="H717" t="s">
        <v>150</v>
      </c>
      <c r="I717">
        <v>26</v>
      </c>
      <c r="J717">
        <v>2</v>
      </c>
      <c r="K717">
        <v>3</v>
      </c>
      <c r="L717">
        <v>15</v>
      </c>
      <c r="M717">
        <v>85</v>
      </c>
      <c r="N717">
        <v>10</v>
      </c>
      <c r="O717">
        <v>20</v>
      </c>
      <c r="P717">
        <v>75</v>
      </c>
      <c r="Q717" t="s">
        <v>22</v>
      </c>
      <c r="R717" t="s">
        <v>150</v>
      </c>
      <c r="S717">
        <v>3</v>
      </c>
      <c r="T717" s="2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H717">
        <v>0</v>
      </c>
      <c r="AI717">
        <v>0</v>
      </c>
    </row>
    <row r="718" spans="2:35" x14ac:dyDescent="0.3">
      <c r="B718" s="1">
        <v>42226</v>
      </c>
      <c r="C718" s="5">
        <v>4</v>
      </c>
      <c r="D718" t="s">
        <v>15</v>
      </c>
      <c r="E718">
        <v>94</v>
      </c>
      <c r="F718">
        <v>15</v>
      </c>
      <c r="G718">
        <v>27353</v>
      </c>
      <c r="H718" t="s">
        <v>150</v>
      </c>
      <c r="I718">
        <v>34</v>
      </c>
      <c r="J718">
        <v>4</v>
      </c>
      <c r="K718">
        <v>1</v>
      </c>
      <c r="L718">
        <v>2</v>
      </c>
      <c r="M718">
        <v>46</v>
      </c>
      <c r="N718">
        <v>6</v>
      </c>
      <c r="O718">
        <v>1</v>
      </c>
      <c r="P718">
        <v>55</v>
      </c>
      <c r="Q718" t="s">
        <v>16</v>
      </c>
      <c r="R718" t="s">
        <v>150</v>
      </c>
      <c r="S718" s="2">
        <v>5</v>
      </c>
      <c r="T718" s="2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H718">
        <v>0</v>
      </c>
      <c r="AI718">
        <v>0</v>
      </c>
    </row>
    <row r="719" spans="2:35" x14ac:dyDescent="0.3">
      <c r="B719" s="1">
        <v>42226</v>
      </c>
      <c r="C719" s="5">
        <v>4</v>
      </c>
      <c r="D719" t="s">
        <v>15</v>
      </c>
      <c r="E719">
        <v>94</v>
      </c>
      <c r="F719">
        <v>15</v>
      </c>
      <c r="G719">
        <v>27353</v>
      </c>
      <c r="H719" t="s">
        <v>150</v>
      </c>
      <c r="I719">
        <v>34</v>
      </c>
      <c r="J719">
        <v>4</v>
      </c>
      <c r="K719">
        <v>1</v>
      </c>
      <c r="L719">
        <v>2</v>
      </c>
      <c r="M719">
        <v>46</v>
      </c>
      <c r="N719">
        <v>6</v>
      </c>
      <c r="O719">
        <v>2</v>
      </c>
      <c r="P719" s="2">
        <v>126</v>
      </c>
      <c r="Q719" t="s">
        <v>19</v>
      </c>
      <c r="R719" t="s">
        <v>19</v>
      </c>
      <c r="S719">
        <v>3</v>
      </c>
      <c r="T719" s="2">
        <v>0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  <c r="AB719" t="s">
        <v>83</v>
      </c>
      <c r="AF719" t="s">
        <v>39</v>
      </c>
      <c r="AG719" t="s">
        <v>303</v>
      </c>
      <c r="AH719">
        <v>1</v>
      </c>
      <c r="AI719">
        <v>1</v>
      </c>
    </row>
    <row r="720" spans="2:35" x14ac:dyDescent="0.3">
      <c r="B720" s="1">
        <v>42226</v>
      </c>
      <c r="C720" s="5">
        <v>4</v>
      </c>
      <c r="D720" t="s">
        <v>15</v>
      </c>
      <c r="E720">
        <v>94</v>
      </c>
      <c r="F720">
        <v>15</v>
      </c>
      <c r="G720">
        <v>27353</v>
      </c>
      <c r="H720" t="s">
        <v>150</v>
      </c>
      <c r="I720">
        <v>34</v>
      </c>
      <c r="J720">
        <v>4</v>
      </c>
      <c r="K720">
        <v>1</v>
      </c>
      <c r="L720">
        <v>2</v>
      </c>
      <c r="M720">
        <v>46</v>
      </c>
      <c r="N720">
        <v>6</v>
      </c>
      <c r="O720">
        <v>3</v>
      </c>
      <c r="P720">
        <v>118</v>
      </c>
      <c r="Q720" t="s">
        <v>20</v>
      </c>
      <c r="R720" t="s">
        <v>20</v>
      </c>
      <c r="S720">
        <v>3</v>
      </c>
      <c r="T720" s="2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H720">
        <v>0</v>
      </c>
      <c r="AI720">
        <v>0</v>
      </c>
    </row>
    <row r="721" spans="2:35" x14ac:dyDescent="0.3">
      <c r="B721" s="1">
        <v>42226</v>
      </c>
      <c r="C721" s="5">
        <v>4</v>
      </c>
      <c r="D721" t="s">
        <v>15</v>
      </c>
      <c r="E721">
        <v>94</v>
      </c>
      <c r="F721">
        <v>15</v>
      </c>
      <c r="G721">
        <v>27353</v>
      </c>
      <c r="H721" t="s">
        <v>150</v>
      </c>
      <c r="I721">
        <v>34</v>
      </c>
      <c r="J721">
        <v>4</v>
      </c>
      <c r="K721">
        <v>1</v>
      </c>
      <c r="L721">
        <v>2</v>
      </c>
      <c r="M721">
        <v>46</v>
      </c>
      <c r="N721">
        <v>6</v>
      </c>
      <c r="O721">
        <v>4</v>
      </c>
      <c r="P721">
        <v>85</v>
      </c>
      <c r="Q721" s="2" t="s">
        <v>21</v>
      </c>
      <c r="R721" s="2" t="s">
        <v>21</v>
      </c>
      <c r="S721">
        <v>3</v>
      </c>
      <c r="T721" s="2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H721">
        <v>0</v>
      </c>
      <c r="AI721">
        <v>0</v>
      </c>
    </row>
    <row r="722" spans="2:35" x14ac:dyDescent="0.3">
      <c r="B722" s="1">
        <v>42226</v>
      </c>
      <c r="C722" s="5">
        <v>4</v>
      </c>
      <c r="D722" t="s">
        <v>15</v>
      </c>
      <c r="E722">
        <v>94</v>
      </c>
      <c r="F722">
        <v>15</v>
      </c>
      <c r="G722">
        <v>27353</v>
      </c>
      <c r="H722" t="s">
        <v>150</v>
      </c>
      <c r="I722">
        <v>34</v>
      </c>
      <c r="J722">
        <v>4</v>
      </c>
      <c r="K722">
        <v>1</v>
      </c>
      <c r="L722">
        <v>2</v>
      </c>
      <c r="M722">
        <v>46</v>
      </c>
      <c r="N722">
        <v>6</v>
      </c>
      <c r="O722">
        <v>5</v>
      </c>
      <c r="P722">
        <v>108</v>
      </c>
      <c r="Q722" t="s">
        <v>21</v>
      </c>
      <c r="R722" t="s">
        <v>21</v>
      </c>
      <c r="S722">
        <v>3</v>
      </c>
      <c r="T722" s="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H722">
        <v>0</v>
      </c>
      <c r="AI722">
        <v>0</v>
      </c>
    </row>
    <row r="723" spans="2:35" x14ac:dyDescent="0.3">
      <c r="B723" s="1">
        <v>42226</v>
      </c>
      <c r="C723" s="5">
        <v>4</v>
      </c>
      <c r="D723" t="s">
        <v>15</v>
      </c>
      <c r="E723">
        <v>94</v>
      </c>
      <c r="F723">
        <v>15</v>
      </c>
      <c r="G723">
        <v>27353</v>
      </c>
      <c r="H723" t="s">
        <v>150</v>
      </c>
      <c r="I723">
        <v>34</v>
      </c>
      <c r="J723">
        <v>4</v>
      </c>
      <c r="K723">
        <v>1</v>
      </c>
      <c r="L723">
        <v>2</v>
      </c>
      <c r="M723">
        <v>46</v>
      </c>
      <c r="N723">
        <v>6</v>
      </c>
      <c r="O723">
        <v>6</v>
      </c>
      <c r="P723">
        <v>100</v>
      </c>
      <c r="Q723" t="s">
        <v>53</v>
      </c>
      <c r="R723" t="s">
        <v>19</v>
      </c>
      <c r="S723">
        <v>3</v>
      </c>
      <c r="T723" s="2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H723">
        <v>0</v>
      </c>
      <c r="AI723">
        <v>0</v>
      </c>
    </row>
    <row r="724" spans="2:35" x14ac:dyDescent="0.3">
      <c r="B724" s="1">
        <v>42226</v>
      </c>
      <c r="C724" s="5">
        <v>4</v>
      </c>
      <c r="D724" t="s">
        <v>15</v>
      </c>
      <c r="E724">
        <v>94</v>
      </c>
      <c r="F724">
        <v>15</v>
      </c>
      <c r="G724">
        <v>27353</v>
      </c>
      <c r="H724" t="s">
        <v>150</v>
      </c>
      <c r="I724">
        <v>34</v>
      </c>
      <c r="J724">
        <v>4</v>
      </c>
      <c r="K724">
        <v>1</v>
      </c>
      <c r="L724">
        <v>2</v>
      </c>
      <c r="M724">
        <v>46</v>
      </c>
      <c r="N724">
        <v>6</v>
      </c>
      <c r="O724">
        <v>7</v>
      </c>
      <c r="P724">
        <v>110</v>
      </c>
      <c r="Q724" t="s">
        <v>21</v>
      </c>
      <c r="R724" t="s">
        <v>21</v>
      </c>
      <c r="S724">
        <v>3</v>
      </c>
      <c r="T724" s="2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H724">
        <v>0</v>
      </c>
      <c r="AI724">
        <v>0</v>
      </c>
    </row>
    <row r="725" spans="2:35" x14ac:dyDescent="0.3">
      <c r="B725" s="1">
        <v>42226</v>
      </c>
      <c r="C725" s="5">
        <v>4</v>
      </c>
      <c r="D725" t="s">
        <v>15</v>
      </c>
      <c r="E725">
        <v>94</v>
      </c>
      <c r="F725">
        <v>15</v>
      </c>
      <c r="G725">
        <v>27353</v>
      </c>
      <c r="H725" t="s">
        <v>150</v>
      </c>
      <c r="I725">
        <v>34</v>
      </c>
      <c r="J725">
        <v>4</v>
      </c>
      <c r="K725">
        <v>1</v>
      </c>
      <c r="L725">
        <v>2</v>
      </c>
      <c r="M725">
        <v>46</v>
      </c>
      <c r="N725">
        <v>6</v>
      </c>
      <c r="O725">
        <v>8</v>
      </c>
      <c r="P725">
        <v>81</v>
      </c>
      <c r="Q725" t="s">
        <v>21</v>
      </c>
      <c r="R725" t="s">
        <v>21</v>
      </c>
      <c r="S725">
        <v>3</v>
      </c>
      <c r="T725" s="2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H725">
        <v>0</v>
      </c>
      <c r="AI725">
        <v>0</v>
      </c>
    </row>
    <row r="726" spans="2:35" x14ac:dyDescent="0.3">
      <c r="B726" s="1">
        <v>42226</v>
      </c>
      <c r="C726" s="5">
        <v>4</v>
      </c>
      <c r="D726" t="s">
        <v>15</v>
      </c>
      <c r="E726">
        <v>94</v>
      </c>
      <c r="F726">
        <v>15</v>
      </c>
      <c r="G726">
        <v>27353</v>
      </c>
      <c r="H726" t="s">
        <v>150</v>
      </c>
      <c r="I726">
        <v>34</v>
      </c>
      <c r="J726">
        <v>4</v>
      </c>
      <c r="K726">
        <v>1</v>
      </c>
      <c r="L726">
        <v>2</v>
      </c>
      <c r="M726">
        <v>46</v>
      </c>
      <c r="N726">
        <v>6</v>
      </c>
      <c r="O726">
        <v>9</v>
      </c>
      <c r="P726">
        <v>111</v>
      </c>
      <c r="Q726" t="s">
        <v>53</v>
      </c>
      <c r="R726" t="s">
        <v>19</v>
      </c>
      <c r="S726">
        <v>2</v>
      </c>
      <c r="T726" s="2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H726">
        <v>0</v>
      </c>
      <c r="AI726">
        <v>0</v>
      </c>
    </row>
    <row r="727" spans="2:35" x14ac:dyDescent="0.3">
      <c r="B727" s="1">
        <v>42226</v>
      </c>
      <c r="C727" s="5">
        <v>4</v>
      </c>
      <c r="D727" t="s">
        <v>15</v>
      </c>
      <c r="E727">
        <v>94</v>
      </c>
      <c r="F727">
        <v>15</v>
      </c>
      <c r="G727">
        <v>27353</v>
      </c>
      <c r="H727" t="s">
        <v>150</v>
      </c>
      <c r="I727">
        <v>34</v>
      </c>
      <c r="J727">
        <v>4</v>
      </c>
      <c r="K727">
        <v>1</v>
      </c>
      <c r="L727">
        <v>2</v>
      </c>
      <c r="M727">
        <v>46</v>
      </c>
      <c r="N727">
        <v>6</v>
      </c>
      <c r="O727">
        <v>10</v>
      </c>
      <c r="P727">
        <v>98</v>
      </c>
      <c r="Q727" t="s">
        <v>21</v>
      </c>
      <c r="R727" t="s">
        <v>21</v>
      </c>
      <c r="S727">
        <v>3</v>
      </c>
      <c r="T727" s="2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H727">
        <v>0</v>
      </c>
      <c r="AI727">
        <v>0</v>
      </c>
    </row>
    <row r="728" spans="2:35" x14ac:dyDescent="0.3">
      <c r="B728" s="1">
        <v>42226</v>
      </c>
      <c r="C728" s="5">
        <v>4</v>
      </c>
      <c r="D728" t="s">
        <v>15</v>
      </c>
      <c r="E728">
        <v>94</v>
      </c>
      <c r="F728">
        <v>15</v>
      </c>
      <c r="G728">
        <v>27353</v>
      </c>
      <c r="H728" t="s">
        <v>150</v>
      </c>
      <c r="I728">
        <v>34</v>
      </c>
      <c r="J728">
        <v>4</v>
      </c>
      <c r="K728">
        <v>1</v>
      </c>
      <c r="L728">
        <v>2</v>
      </c>
      <c r="M728">
        <v>46</v>
      </c>
      <c r="N728">
        <v>6</v>
      </c>
      <c r="O728">
        <v>11</v>
      </c>
      <c r="P728">
        <v>112</v>
      </c>
      <c r="Q728" t="s">
        <v>20</v>
      </c>
      <c r="R728" t="s">
        <v>20</v>
      </c>
      <c r="S728">
        <v>3</v>
      </c>
      <c r="T728" s="2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B728" s="4"/>
      <c r="AH728">
        <v>0</v>
      </c>
      <c r="AI728">
        <v>0</v>
      </c>
    </row>
    <row r="729" spans="2:35" x14ac:dyDescent="0.3">
      <c r="B729" s="1">
        <v>42226</v>
      </c>
      <c r="C729" s="5">
        <v>4</v>
      </c>
      <c r="D729" t="s">
        <v>15</v>
      </c>
      <c r="E729">
        <v>94</v>
      </c>
      <c r="F729">
        <v>15</v>
      </c>
      <c r="G729">
        <v>27353</v>
      </c>
      <c r="H729" t="s">
        <v>150</v>
      </c>
      <c r="I729">
        <v>34</v>
      </c>
      <c r="J729">
        <v>4</v>
      </c>
      <c r="K729">
        <v>1</v>
      </c>
      <c r="L729">
        <v>2</v>
      </c>
      <c r="M729">
        <v>46</v>
      </c>
      <c r="N729">
        <v>6</v>
      </c>
      <c r="O729">
        <v>12</v>
      </c>
      <c r="P729">
        <v>89</v>
      </c>
      <c r="Q729" t="s">
        <v>21</v>
      </c>
      <c r="R729" t="s">
        <v>21</v>
      </c>
      <c r="S729">
        <v>3</v>
      </c>
      <c r="T729" s="2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H729">
        <v>0</v>
      </c>
      <c r="AI729">
        <v>0</v>
      </c>
    </row>
    <row r="730" spans="2:35" x14ac:dyDescent="0.3">
      <c r="B730" s="1">
        <v>42226</v>
      </c>
      <c r="C730" s="5">
        <v>4</v>
      </c>
      <c r="D730" t="s">
        <v>15</v>
      </c>
      <c r="E730">
        <v>94</v>
      </c>
      <c r="F730">
        <v>15</v>
      </c>
      <c r="G730">
        <v>27353</v>
      </c>
      <c r="H730" t="s">
        <v>150</v>
      </c>
      <c r="I730">
        <v>34</v>
      </c>
      <c r="J730">
        <v>4</v>
      </c>
      <c r="K730">
        <v>1</v>
      </c>
      <c r="L730">
        <v>2</v>
      </c>
      <c r="M730">
        <v>46</v>
      </c>
      <c r="N730">
        <v>6</v>
      </c>
      <c r="O730">
        <v>13</v>
      </c>
      <c r="P730">
        <v>76</v>
      </c>
      <c r="Q730" t="s">
        <v>21</v>
      </c>
      <c r="R730" t="s">
        <v>21</v>
      </c>
      <c r="S730">
        <v>3</v>
      </c>
      <c r="T730" s="2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H730">
        <v>0</v>
      </c>
      <c r="AI730">
        <v>0</v>
      </c>
    </row>
    <row r="731" spans="2:35" x14ac:dyDescent="0.3">
      <c r="B731" s="1">
        <v>42226</v>
      </c>
      <c r="C731" s="5">
        <v>4</v>
      </c>
      <c r="D731" t="s">
        <v>15</v>
      </c>
      <c r="E731">
        <v>94</v>
      </c>
      <c r="F731">
        <v>15</v>
      </c>
      <c r="G731">
        <v>27353</v>
      </c>
      <c r="H731" t="s">
        <v>150</v>
      </c>
      <c r="I731">
        <v>34</v>
      </c>
      <c r="J731">
        <v>4</v>
      </c>
      <c r="K731">
        <v>1</v>
      </c>
      <c r="L731">
        <v>2</v>
      </c>
      <c r="M731">
        <v>46</v>
      </c>
      <c r="N731">
        <v>6</v>
      </c>
      <c r="O731">
        <v>14</v>
      </c>
      <c r="P731">
        <v>101</v>
      </c>
      <c r="Q731" t="s">
        <v>21</v>
      </c>
      <c r="R731" t="s">
        <v>21</v>
      </c>
      <c r="S731">
        <v>3</v>
      </c>
      <c r="T731" s="2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H731">
        <v>0</v>
      </c>
      <c r="AI731">
        <v>0</v>
      </c>
    </row>
    <row r="732" spans="2:35" x14ac:dyDescent="0.3">
      <c r="B732" s="1">
        <v>42226</v>
      </c>
      <c r="C732" s="5">
        <v>4</v>
      </c>
      <c r="D732" t="s">
        <v>15</v>
      </c>
      <c r="E732">
        <v>94</v>
      </c>
      <c r="F732">
        <v>15</v>
      </c>
      <c r="G732">
        <v>27353</v>
      </c>
      <c r="H732" t="s">
        <v>150</v>
      </c>
      <c r="I732">
        <v>34</v>
      </c>
      <c r="J732">
        <v>4</v>
      </c>
      <c r="K732">
        <v>1</v>
      </c>
      <c r="L732">
        <v>2</v>
      </c>
      <c r="M732">
        <v>46</v>
      </c>
      <c r="N732">
        <v>6</v>
      </c>
      <c r="O732">
        <v>15</v>
      </c>
      <c r="P732">
        <v>128</v>
      </c>
      <c r="Q732" t="s">
        <v>19</v>
      </c>
      <c r="R732" t="s">
        <v>19</v>
      </c>
      <c r="S732">
        <v>4</v>
      </c>
      <c r="T732" s="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B732" t="s">
        <v>83</v>
      </c>
      <c r="AF732" t="s">
        <v>39</v>
      </c>
      <c r="AG732" t="s">
        <v>303</v>
      </c>
      <c r="AH732">
        <v>1</v>
      </c>
      <c r="AI732">
        <v>1</v>
      </c>
    </row>
    <row r="733" spans="2:35" x14ac:dyDescent="0.3">
      <c r="B733" s="1">
        <v>42226</v>
      </c>
      <c r="C733" s="5">
        <v>4</v>
      </c>
      <c r="D733" t="s">
        <v>15</v>
      </c>
      <c r="E733">
        <v>94</v>
      </c>
      <c r="F733">
        <v>15</v>
      </c>
      <c r="G733">
        <v>27353</v>
      </c>
      <c r="H733" t="s">
        <v>150</v>
      </c>
      <c r="I733">
        <v>34</v>
      </c>
      <c r="J733">
        <v>4</v>
      </c>
      <c r="K733">
        <v>1</v>
      </c>
      <c r="L733">
        <v>2</v>
      </c>
      <c r="M733">
        <v>46</v>
      </c>
      <c r="N733">
        <v>6</v>
      </c>
      <c r="O733">
        <v>16</v>
      </c>
      <c r="P733">
        <v>118</v>
      </c>
      <c r="Q733" t="s">
        <v>22</v>
      </c>
      <c r="R733" t="s">
        <v>150</v>
      </c>
      <c r="S733">
        <v>3</v>
      </c>
      <c r="T733" s="2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H733">
        <v>0</v>
      </c>
      <c r="AI733">
        <v>0</v>
      </c>
    </row>
    <row r="734" spans="2:35" x14ac:dyDescent="0.3">
      <c r="B734" s="1">
        <v>42226</v>
      </c>
      <c r="C734" s="5">
        <v>4</v>
      </c>
      <c r="D734" t="s">
        <v>15</v>
      </c>
      <c r="E734">
        <v>94</v>
      </c>
      <c r="F734">
        <v>15</v>
      </c>
      <c r="G734">
        <v>27353</v>
      </c>
      <c r="H734" t="s">
        <v>150</v>
      </c>
      <c r="I734">
        <v>34</v>
      </c>
      <c r="J734">
        <v>4</v>
      </c>
      <c r="K734">
        <v>1</v>
      </c>
      <c r="L734">
        <v>2</v>
      </c>
      <c r="M734">
        <v>46</v>
      </c>
      <c r="N734">
        <v>6</v>
      </c>
      <c r="O734">
        <v>17</v>
      </c>
      <c r="P734">
        <v>111</v>
      </c>
      <c r="Q734" t="s">
        <v>21</v>
      </c>
      <c r="R734" t="s">
        <v>21</v>
      </c>
      <c r="S734">
        <v>4</v>
      </c>
      <c r="T734" s="2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B734" s="4" t="s">
        <v>108</v>
      </c>
      <c r="AH734">
        <v>0</v>
      </c>
      <c r="AI734">
        <v>0</v>
      </c>
    </row>
    <row r="735" spans="2:35" x14ac:dyDescent="0.3">
      <c r="B735" s="1">
        <v>42226</v>
      </c>
      <c r="C735" s="5">
        <v>4</v>
      </c>
      <c r="D735" t="s">
        <v>15</v>
      </c>
      <c r="E735">
        <v>94</v>
      </c>
      <c r="F735">
        <v>15</v>
      </c>
      <c r="G735">
        <v>27353</v>
      </c>
      <c r="H735" t="s">
        <v>150</v>
      </c>
      <c r="I735">
        <v>34</v>
      </c>
      <c r="J735">
        <v>4</v>
      </c>
      <c r="K735">
        <v>1</v>
      </c>
      <c r="L735">
        <v>2</v>
      </c>
      <c r="M735">
        <v>46</v>
      </c>
      <c r="N735">
        <v>6</v>
      </c>
      <c r="O735">
        <v>18</v>
      </c>
      <c r="P735">
        <v>98</v>
      </c>
      <c r="Q735" s="2" t="s">
        <v>53</v>
      </c>
      <c r="R735" s="2" t="s">
        <v>19</v>
      </c>
      <c r="S735">
        <v>3</v>
      </c>
      <c r="T735" s="2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B735" s="4" t="s">
        <v>70</v>
      </c>
      <c r="AH735">
        <v>0</v>
      </c>
      <c r="AI735">
        <v>0</v>
      </c>
    </row>
    <row r="736" spans="2:35" x14ac:dyDescent="0.3">
      <c r="B736" s="1">
        <v>42226</v>
      </c>
      <c r="C736" s="5">
        <v>4</v>
      </c>
      <c r="D736" t="s">
        <v>15</v>
      </c>
      <c r="E736">
        <v>94</v>
      </c>
      <c r="F736">
        <v>15</v>
      </c>
      <c r="G736">
        <v>27353</v>
      </c>
      <c r="H736" t="s">
        <v>150</v>
      </c>
      <c r="I736">
        <v>34</v>
      </c>
      <c r="J736">
        <v>4</v>
      </c>
      <c r="K736">
        <v>1</v>
      </c>
      <c r="L736">
        <v>2</v>
      </c>
      <c r="M736">
        <v>46</v>
      </c>
      <c r="N736">
        <v>6</v>
      </c>
      <c r="O736">
        <v>19</v>
      </c>
      <c r="P736">
        <v>90</v>
      </c>
      <c r="Q736" s="2" t="s">
        <v>21</v>
      </c>
      <c r="R736" s="2" t="s">
        <v>21</v>
      </c>
      <c r="S736">
        <v>3</v>
      </c>
      <c r="T736" s="2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B736" s="4" t="s">
        <v>70</v>
      </c>
      <c r="AH736">
        <v>0</v>
      </c>
      <c r="AI736">
        <v>0</v>
      </c>
    </row>
    <row r="737" spans="2:35" x14ac:dyDescent="0.3">
      <c r="B737" s="1">
        <v>42226</v>
      </c>
      <c r="C737" s="5">
        <v>4</v>
      </c>
      <c r="D737" t="s">
        <v>15</v>
      </c>
      <c r="E737">
        <v>94</v>
      </c>
      <c r="F737">
        <v>15</v>
      </c>
      <c r="G737">
        <v>27353</v>
      </c>
      <c r="H737" t="s">
        <v>150</v>
      </c>
      <c r="I737">
        <v>34</v>
      </c>
      <c r="J737">
        <v>4</v>
      </c>
      <c r="K737">
        <v>1</v>
      </c>
      <c r="L737">
        <v>2</v>
      </c>
      <c r="M737">
        <v>46</v>
      </c>
      <c r="N737">
        <v>6</v>
      </c>
      <c r="O737">
        <v>20</v>
      </c>
      <c r="P737">
        <v>115</v>
      </c>
      <c r="Q737" t="s">
        <v>21</v>
      </c>
      <c r="R737" t="s">
        <v>21</v>
      </c>
      <c r="S737">
        <v>3</v>
      </c>
      <c r="T737" s="2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H737">
        <v>0</v>
      </c>
      <c r="AI737">
        <v>0</v>
      </c>
    </row>
    <row r="738" spans="2:35" x14ac:dyDescent="0.3">
      <c r="B738" s="1"/>
    </row>
    <row r="739" spans="2:35" x14ac:dyDescent="0.3">
      <c r="B739" s="1" t="s">
        <v>23</v>
      </c>
      <c r="U739">
        <f t="shared" ref="U739:Z739" si="24">SUM(U509:U737)</f>
        <v>137</v>
      </c>
      <c r="V739">
        <f t="shared" si="24"/>
        <v>9</v>
      </c>
      <c r="W739">
        <f t="shared" si="24"/>
        <v>10</v>
      </c>
      <c r="X739">
        <f t="shared" si="24"/>
        <v>8</v>
      </c>
      <c r="Y739">
        <f t="shared" si="24"/>
        <v>3</v>
      </c>
      <c r="Z739">
        <f t="shared" si="24"/>
        <v>3</v>
      </c>
      <c r="AH739">
        <f t="shared" ref="AH739:AI739" si="25">SUM(AH509:AH737)</f>
        <v>46</v>
      </c>
      <c r="AI739">
        <f t="shared" si="25"/>
        <v>40</v>
      </c>
    </row>
    <row r="740" spans="2:35" x14ac:dyDescent="0.3">
      <c r="B740" s="1" t="s">
        <v>24</v>
      </c>
      <c r="P740">
        <f>AVERAGE(P509:P737)</f>
        <v>95.515283842794759</v>
      </c>
      <c r="S740">
        <f t="shared" ref="S740:Z740" si="26">AVERAGE(S509:S737)</f>
        <v>3.2445414847161573</v>
      </c>
      <c r="U740">
        <f t="shared" si="26"/>
        <v>0.59825327510917026</v>
      </c>
      <c r="V740">
        <f t="shared" si="26"/>
        <v>3.9301310043668124E-2</v>
      </c>
      <c r="W740">
        <f t="shared" si="26"/>
        <v>4.3668122270742356E-2</v>
      </c>
      <c r="X740">
        <f t="shared" si="26"/>
        <v>3.5242290748898682E-2</v>
      </c>
      <c r="Y740">
        <f t="shared" si="26"/>
        <v>1.3215859030837005E-2</v>
      </c>
      <c r="Z740">
        <f t="shared" si="26"/>
        <v>1.3215859030837005E-2</v>
      </c>
      <c r="AH740">
        <f t="shared" ref="AH740:AI740" si="27">AVERAGE(AH509:AH737)</f>
        <v>0.20087336244541484</v>
      </c>
      <c r="AI740">
        <f t="shared" si="27"/>
        <v>0.17467248908296942</v>
      </c>
    </row>
    <row r="741" spans="2:35" x14ac:dyDescent="0.3">
      <c r="B741" t="s">
        <v>25</v>
      </c>
      <c r="P741">
        <f>_xlfn.STDEV.S(P509:P737)</f>
        <v>29.639885149834775</v>
      </c>
      <c r="S741">
        <f t="shared" ref="S741:Z741" si="28">_xlfn.STDEV.S(S509:S737)</f>
        <v>0.55530012770041981</v>
      </c>
      <c r="U741">
        <f t="shared" si="28"/>
        <v>1.0409158023107303</v>
      </c>
      <c r="V741">
        <f t="shared" si="28"/>
        <v>0.19473653152093104</v>
      </c>
      <c r="W741">
        <f t="shared" si="28"/>
        <v>0.22520282064557234</v>
      </c>
      <c r="X741">
        <f t="shared" si="28"/>
        <v>0.20736507153772135</v>
      </c>
      <c r="Y741">
        <f t="shared" si="28"/>
        <v>0.11445044572276393</v>
      </c>
      <c r="Z741">
        <f t="shared" si="28"/>
        <v>0.11445044572276393</v>
      </c>
      <c r="AH741">
        <f t="shared" ref="AH741:AI741" si="29">_xlfn.STDEV.S(AH509:AH737)</f>
        <v>0.40153119937064707</v>
      </c>
      <c r="AI741">
        <f t="shared" si="29"/>
        <v>0.38051846231277997</v>
      </c>
    </row>
    <row r="742" spans="2:35" x14ac:dyDescent="0.3">
      <c r="B742" s="1" t="s">
        <v>26</v>
      </c>
      <c r="P742">
        <f>(P741/SQRT(229))</f>
        <v>1.9586587422363415</v>
      </c>
      <c r="S742">
        <f>(S741/SQRT(229))</f>
        <v>3.6695265321952407E-2</v>
      </c>
      <c r="U742">
        <f>(U741/SQRT(229))</f>
        <v>6.8785652367456374E-2</v>
      </c>
      <c r="V742">
        <f>(V741/SQRT(229))</f>
        <v>1.2868552221714012E-2</v>
      </c>
      <c r="W742">
        <f>(W741/SQRT(229))</f>
        <v>1.488182127575457E-2</v>
      </c>
      <c r="X742">
        <f>(X741/SQRT(2229))</f>
        <v>4.3921844661689831E-3</v>
      </c>
      <c r="Y742">
        <f>(Y741/SQRT(229))</f>
        <v>7.563098336397807E-3</v>
      </c>
      <c r="Z742">
        <f>(Z741/SQRT(229))</f>
        <v>7.563098336397807E-3</v>
      </c>
      <c r="AH742">
        <f>(AH741/SQRT(229))</f>
        <v>2.6533928520716461E-2</v>
      </c>
      <c r="AI742">
        <f>(AI741/SQRT(229))</f>
        <v>2.5145367771285409E-2</v>
      </c>
    </row>
    <row r="744" spans="2:35" x14ac:dyDescent="0.3">
      <c r="B744" t="s">
        <v>0</v>
      </c>
      <c r="C744" s="5" t="s">
        <v>137</v>
      </c>
      <c r="D744" t="s">
        <v>1</v>
      </c>
      <c r="E744" t="s">
        <v>2</v>
      </c>
      <c r="F744" t="s">
        <v>3</v>
      </c>
      <c r="G744" t="s">
        <v>301</v>
      </c>
      <c r="H744" t="s">
        <v>149</v>
      </c>
      <c r="I744" t="s">
        <v>138</v>
      </c>
      <c r="J744" t="s">
        <v>144</v>
      </c>
      <c r="K744" t="s">
        <v>145</v>
      </c>
      <c r="L744" t="s">
        <v>146</v>
      </c>
      <c r="M744" t="s">
        <v>147</v>
      </c>
      <c r="N744" t="s">
        <v>148</v>
      </c>
      <c r="O744" t="s">
        <v>4</v>
      </c>
      <c r="P744" t="s">
        <v>5</v>
      </c>
      <c r="Q744" t="s">
        <v>6</v>
      </c>
      <c r="R744" t="s">
        <v>311</v>
      </c>
      <c r="S744" t="s">
        <v>7</v>
      </c>
      <c r="T744" t="s">
        <v>152</v>
      </c>
      <c r="U744" t="s">
        <v>8</v>
      </c>
      <c r="V744" t="s">
        <v>9</v>
      </c>
      <c r="W744" t="s">
        <v>10</v>
      </c>
      <c r="X744" t="s">
        <v>11</v>
      </c>
      <c r="Y744" t="s">
        <v>12</v>
      </c>
      <c r="Z744" t="s">
        <v>13</v>
      </c>
      <c r="AB744" t="s">
        <v>14</v>
      </c>
      <c r="AF744" t="s">
        <v>39</v>
      </c>
      <c r="AG744" t="s">
        <v>38</v>
      </c>
      <c r="AH744" t="s">
        <v>309</v>
      </c>
      <c r="AI744" t="s">
        <v>310</v>
      </c>
    </row>
    <row r="745" spans="2:35" x14ac:dyDescent="0.3">
      <c r="B745" s="1">
        <v>42235</v>
      </c>
      <c r="C745" s="5">
        <v>5</v>
      </c>
      <c r="D745" t="s">
        <v>15</v>
      </c>
      <c r="E745">
        <v>51</v>
      </c>
      <c r="F745">
        <v>1</v>
      </c>
      <c r="G745">
        <v>47977</v>
      </c>
      <c r="H745" t="s">
        <v>150</v>
      </c>
      <c r="I745">
        <v>8</v>
      </c>
      <c r="J745">
        <v>2</v>
      </c>
      <c r="K745">
        <v>0</v>
      </c>
      <c r="L745">
        <v>16</v>
      </c>
      <c r="M745">
        <v>0</v>
      </c>
      <c r="N745">
        <v>10</v>
      </c>
      <c r="O745">
        <v>1</v>
      </c>
      <c r="P745">
        <v>129</v>
      </c>
      <c r="Q745" t="s">
        <v>20</v>
      </c>
      <c r="R745" t="s">
        <v>20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H745">
        <v>0</v>
      </c>
      <c r="AI745">
        <v>0</v>
      </c>
    </row>
    <row r="746" spans="2:35" x14ac:dyDescent="0.3">
      <c r="B746" s="1">
        <v>42235</v>
      </c>
      <c r="C746" s="5">
        <v>5</v>
      </c>
      <c r="D746" t="s">
        <v>15</v>
      </c>
      <c r="E746">
        <v>51</v>
      </c>
      <c r="F746">
        <v>1</v>
      </c>
      <c r="G746">
        <v>47977</v>
      </c>
      <c r="H746" t="s">
        <v>150</v>
      </c>
      <c r="I746">
        <v>8</v>
      </c>
      <c r="J746">
        <v>2</v>
      </c>
      <c r="K746">
        <v>0</v>
      </c>
      <c r="L746">
        <v>16</v>
      </c>
      <c r="M746">
        <v>0</v>
      </c>
      <c r="N746">
        <v>10</v>
      </c>
      <c r="O746">
        <v>2</v>
      </c>
      <c r="P746">
        <v>98</v>
      </c>
      <c r="Q746" t="s">
        <v>22</v>
      </c>
      <c r="R746" t="s">
        <v>150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B746" t="s">
        <v>39</v>
      </c>
      <c r="AF746" t="s">
        <v>39</v>
      </c>
      <c r="AH746">
        <v>1</v>
      </c>
      <c r="AI746">
        <v>0</v>
      </c>
    </row>
    <row r="747" spans="2:35" x14ac:dyDescent="0.3">
      <c r="B747" s="1">
        <v>42235</v>
      </c>
      <c r="C747" s="5">
        <v>5</v>
      </c>
      <c r="D747" t="s">
        <v>15</v>
      </c>
      <c r="E747">
        <v>51</v>
      </c>
      <c r="F747">
        <v>1</v>
      </c>
      <c r="G747">
        <v>47977</v>
      </c>
      <c r="H747" t="s">
        <v>150</v>
      </c>
      <c r="I747">
        <v>8</v>
      </c>
      <c r="J747">
        <v>2</v>
      </c>
      <c r="K747">
        <v>0</v>
      </c>
      <c r="L747">
        <v>16</v>
      </c>
      <c r="M747">
        <v>0</v>
      </c>
      <c r="N747">
        <v>10</v>
      </c>
      <c r="O747">
        <v>3</v>
      </c>
      <c r="P747">
        <v>127</v>
      </c>
      <c r="Q747" t="s">
        <v>21</v>
      </c>
      <c r="R747" t="s">
        <v>21</v>
      </c>
      <c r="S747">
        <v>3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B747" s="4"/>
      <c r="AH747">
        <v>0</v>
      </c>
      <c r="AI747">
        <v>0</v>
      </c>
    </row>
    <row r="748" spans="2:35" x14ac:dyDescent="0.3">
      <c r="B748" s="1">
        <v>42235</v>
      </c>
      <c r="C748" s="5">
        <v>5</v>
      </c>
      <c r="D748" t="s">
        <v>15</v>
      </c>
      <c r="E748">
        <v>51</v>
      </c>
      <c r="F748">
        <v>1</v>
      </c>
      <c r="G748">
        <v>47977</v>
      </c>
      <c r="H748" t="s">
        <v>150</v>
      </c>
      <c r="I748">
        <v>8</v>
      </c>
      <c r="J748">
        <v>2</v>
      </c>
      <c r="K748">
        <v>0</v>
      </c>
      <c r="L748">
        <v>16</v>
      </c>
      <c r="M748">
        <v>0</v>
      </c>
      <c r="N748">
        <v>10</v>
      </c>
      <c r="O748">
        <v>4</v>
      </c>
      <c r="P748">
        <v>94</v>
      </c>
      <c r="Q748" t="s">
        <v>21</v>
      </c>
      <c r="R748" t="s">
        <v>21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H748">
        <v>0</v>
      </c>
      <c r="AI748">
        <v>0</v>
      </c>
    </row>
    <row r="749" spans="2:35" x14ac:dyDescent="0.3">
      <c r="B749" s="1">
        <v>42235</v>
      </c>
      <c r="C749" s="5">
        <v>5</v>
      </c>
      <c r="D749" t="s">
        <v>15</v>
      </c>
      <c r="E749">
        <v>51</v>
      </c>
      <c r="F749">
        <v>1</v>
      </c>
      <c r="G749">
        <v>47977</v>
      </c>
      <c r="H749" t="s">
        <v>150</v>
      </c>
      <c r="I749">
        <v>8</v>
      </c>
      <c r="J749">
        <v>2</v>
      </c>
      <c r="K749">
        <v>0</v>
      </c>
      <c r="L749">
        <v>16</v>
      </c>
      <c r="M749">
        <v>0</v>
      </c>
      <c r="N749">
        <v>10</v>
      </c>
      <c r="O749">
        <v>5</v>
      </c>
      <c r="P749">
        <v>82</v>
      </c>
      <c r="Q749" t="s">
        <v>21</v>
      </c>
      <c r="R749" t="s">
        <v>21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H749">
        <v>0</v>
      </c>
      <c r="AI749">
        <v>0</v>
      </c>
    </row>
    <row r="750" spans="2:35" x14ac:dyDescent="0.3">
      <c r="B750" s="1">
        <v>42235</v>
      </c>
      <c r="C750" s="5">
        <v>5</v>
      </c>
      <c r="D750" t="s">
        <v>15</v>
      </c>
      <c r="E750">
        <v>51</v>
      </c>
      <c r="F750">
        <v>1</v>
      </c>
      <c r="G750">
        <v>47977</v>
      </c>
      <c r="H750" t="s">
        <v>150</v>
      </c>
      <c r="I750">
        <v>8</v>
      </c>
      <c r="J750">
        <v>2</v>
      </c>
      <c r="K750">
        <v>0</v>
      </c>
      <c r="L750">
        <v>16</v>
      </c>
      <c r="M750">
        <v>0</v>
      </c>
      <c r="N750">
        <v>10</v>
      </c>
      <c r="O750">
        <v>6</v>
      </c>
      <c r="P750">
        <v>151</v>
      </c>
      <c r="Q750" t="s">
        <v>19</v>
      </c>
      <c r="R750" t="s">
        <v>19</v>
      </c>
      <c r="S750">
        <v>4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B750" s="4" t="s">
        <v>70</v>
      </c>
      <c r="AH750">
        <v>0</v>
      </c>
      <c r="AI750">
        <v>0</v>
      </c>
    </row>
    <row r="751" spans="2:35" x14ac:dyDescent="0.3">
      <c r="B751" s="1">
        <v>42235</v>
      </c>
      <c r="C751" s="5">
        <v>5</v>
      </c>
      <c r="D751" t="s">
        <v>15</v>
      </c>
      <c r="E751">
        <v>51</v>
      </c>
      <c r="F751">
        <v>1</v>
      </c>
      <c r="G751">
        <v>47977</v>
      </c>
      <c r="H751" t="s">
        <v>150</v>
      </c>
      <c r="I751">
        <v>8</v>
      </c>
      <c r="J751">
        <v>2</v>
      </c>
      <c r="K751">
        <v>0</v>
      </c>
      <c r="L751">
        <v>16</v>
      </c>
      <c r="M751">
        <v>0</v>
      </c>
      <c r="N751">
        <v>10</v>
      </c>
      <c r="O751">
        <v>7</v>
      </c>
      <c r="P751">
        <v>152</v>
      </c>
      <c r="Q751" t="s">
        <v>22</v>
      </c>
      <c r="R751" t="s">
        <v>150</v>
      </c>
      <c r="S751">
        <v>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B751" s="4" t="s">
        <v>70</v>
      </c>
      <c r="AH751">
        <v>0</v>
      </c>
      <c r="AI751">
        <v>0</v>
      </c>
    </row>
    <row r="752" spans="2:35" x14ac:dyDescent="0.3">
      <c r="B752" s="1">
        <v>42235</v>
      </c>
      <c r="C752" s="5">
        <v>5</v>
      </c>
      <c r="D752" t="s">
        <v>15</v>
      </c>
      <c r="E752">
        <v>51</v>
      </c>
      <c r="F752">
        <v>1</v>
      </c>
      <c r="G752">
        <v>47977</v>
      </c>
      <c r="H752" t="s">
        <v>150</v>
      </c>
      <c r="I752">
        <v>8</v>
      </c>
      <c r="J752">
        <v>2</v>
      </c>
      <c r="K752">
        <v>0</v>
      </c>
      <c r="L752">
        <v>16</v>
      </c>
      <c r="M752">
        <v>0</v>
      </c>
      <c r="N752">
        <v>10</v>
      </c>
      <c r="O752">
        <v>8</v>
      </c>
      <c r="P752">
        <v>113</v>
      </c>
      <c r="Q752" t="s">
        <v>22</v>
      </c>
      <c r="R752" t="s">
        <v>150</v>
      </c>
      <c r="S752">
        <v>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H752">
        <v>0</v>
      </c>
      <c r="AI752">
        <v>0</v>
      </c>
    </row>
    <row r="753" spans="2:35" x14ac:dyDescent="0.3">
      <c r="B753" s="1">
        <v>42235</v>
      </c>
      <c r="C753" s="5">
        <v>5</v>
      </c>
      <c r="D753" t="s">
        <v>15</v>
      </c>
      <c r="E753">
        <v>52</v>
      </c>
      <c r="F753">
        <v>2</v>
      </c>
      <c r="G753">
        <v>46663</v>
      </c>
      <c r="H753" t="s">
        <v>150</v>
      </c>
      <c r="I753">
        <v>70</v>
      </c>
      <c r="J753">
        <v>0</v>
      </c>
      <c r="K753">
        <v>26</v>
      </c>
      <c r="L753">
        <v>8</v>
      </c>
      <c r="M753">
        <v>17</v>
      </c>
      <c r="N753">
        <v>3</v>
      </c>
      <c r="O753">
        <v>1</v>
      </c>
      <c r="P753">
        <v>132</v>
      </c>
      <c r="Q753" t="s">
        <v>20</v>
      </c>
      <c r="R753" t="s">
        <v>20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H753">
        <v>0</v>
      </c>
      <c r="AI753">
        <v>0</v>
      </c>
    </row>
    <row r="754" spans="2:35" x14ac:dyDescent="0.3">
      <c r="B754" s="1">
        <v>42235</v>
      </c>
      <c r="C754" s="5">
        <v>5</v>
      </c>
      <c r="D754" t="s">
        <v>15</v>
      </c>
      <c r="E754">
        <v>52</v>
      </c>
      <c r="F754">
        <v>2</v>
      </c>
      <c r="G754">
        <v>46663</v>
      </c>
      <c r="H754" t="s">
        <v>150</v>
      </c>
      <c r="I754">
        <v>70</v>
      </c>
      <c r="J754">
        <v>0</v>
      </c>
      <c r="K754">
        <v>26</v>
      </c>
      <c r="L754">
        <v>8</v>
      </c>
      <c r="M754">
        <v>17</v>
      </c>
      <c r="N754">
        <v>3</v>
      </c>
      <c r="O754">
        <v>2</v>
      </c>
      <c r="P754">
        <v>169</v>
      </c>
      <c r="Q754" t="s">
        <v>20</v>
      </c>
      <c r="R754" t="s">
        <v>20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H754">
        <v>0</v>
      </c>
      <c r="AI754">
        <v>0</v>
      </c>
    </row>
    <row r="755" spans="2:35" x14ac:dyDescent="0.3">
      <c r="B755" s="1">
        <v>42235</v>
      </c>
      <c r="C755" s="5">
        <v>5</v>
      </c>
      <c r="D755" t="s">
        <v>15</v>
      </c>
      <c r="E755">
        <v>52</v>
      </c>
      <c r="F755">
        <v>2</v>
      </c>
      <c r="G755">
        <v>46663</v>
      </c>
      <c r="H755" t="s">
        <v>150</v>
      </c>
      <c r="I755">
        <v>70</v>
      </c>
      <c r="J755">
        <v>0</v>
      </c>
      <c r="K755">
        <v>26</v>
      </c>
      <c r="L755">
        <v>8</v>
      </c>
      <c r="M755">
        <v>17</v>
      </c>
      <c r="N755">
        <v>3</v>
      </c>
      <c r="O755">
        <v>3</v>
      </c>
      <c r="P755">
        <v>100</v>
      </c>
      <c r="Q755" t="s">
        <v>22</v>
      </c>
      <c r="R755" t="s">
        <v>150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H755">
        <v>0</v>
      </c>
      <c r="AI755">
        <v>0</v>
      </c>
    </row>
    <row r="756" spans="2:35" x14ac:dyDescent="0.3">
      <c r="B756" s="1">
        <v>42235</v>
      </c>
      <c r="C756" s="5">
        <v>5</v>
      </c>
      <c r="D756" t="s">
        <v>15</v>
      </c>
      <c r="E756">
        <v>52</v>
      </c>
      <c r="F756">
        <v>2</v>
      </c>
      <c r="G756">
        <v>46663</v>
      </c>
      <c r="H756" t="s">
        <v>150</v>
      </c>
      <c r="I756">
        <v>70</v>
      </c>
      <c r="J756">
        <v>0</v>
      </c>
      <c r="K756">
        <v>26</v>
      </c>
      <c r="L756">
        <v>8</v>
      </c>
      <c r="M756">
        <v>17</v>
      </c>
      <c r="N756">
        <v>3</v>
      </c>
      <c r="O756">
        <v>4</v>
      </c>
      <c r="P756">
        <v>60</v>
      </c>
      <c r="Q756" t="s">
        <v>22</v>
      </c>
      <c r="R756" t="s">
        <v>150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H756">
        <v>0</v>
      </c>
      <c r="AI756">
        <v>0</v>
      </c>
    </row>
    <row r="757" spans="2:35" x14ac:dyDescent="0.3">
      <c r="B757" s="1">
        <v>42235</v>
      </c>
      <c r="C757" s="5">
        <v>5</v>
      </c>
      <c r="D757" t="s">
        <v>15</v>
      </c>
      <c r="E757">
        <v>52</v>
      </c>
      <c r="F757">
        <v>2</v>
      </c>
      <c r="G757">
        <v>46663</v>
      </c>
      <c r="H757" t="s">
        <v>150</v>
      </c>
      <c r="I757">
        <v>70</v>
      </c>
      <c r="J757">
        <v>0</v>
      </c>
      <c r="K757">
        <v>26</v>
      </c>
      <c r="L757">
        <v>8</v>
      </c>
      <c r="M757">
        <v>17</v>
      </c>
      <c r="N757">
        <v>3</v>
      </c>
      <c r="O757">
        <v>5</v>
      </c>
      <c r="P757">
        <v>121</v>
      </c>
      <c r="Q757" t="s">
        <v>16</v>
      </c>
      <c r="R757" t="s">
        <v>150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B757" s="4" t="s">
        <v>70</v>
      </c>
      <c r="AH757">
        <v>0</v>
      </c>
      <c r="AI757">
        <v>0</v>
      </c>
    </row>
    <row r="758" spans="2:35" x14ac:dyDescent="0.3">
      <c r="B758" s="1">
        <v>42235</v>
      </c>
      <c r="C758" s="5">
        <v>5</v>
      </c>
      <c r="D758" t="s">
        <v>15</v>
      </c>
      <c r="E758">
        <v>52</v>
      </c>
      <c r="F758">
        <v>2</v>
      </c>
      <c r="G758">
        <v>46663</v>
      </c>
      <c r="H758" t="s">
        <v>150</v>
      </c>
      <c r="I758">
        <v>70</v>
      </c>
      <c r="J758">
        <v>0</v>
      </c>
      <c r="K758">
        <v>26</v>
      </c>
      <c r="L758">
        <v>8</v>
      </c>
      <c r="M758">
        <v>17</v>
      </c>
      <c r="N758">
        <v>3</v>
      </c>
      <c r="O758">
        <v>6</v>
      </c>
      <c r="P758">
        <v>118</v>
      </c>
      <c r="Q758" t="s">
        <v>16</v>
      </c>
      <c r="R758" t="s">
        <v>150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H758">
        <v>0</v>
      </c>
      <c r="AI758">
        <v>0</v>
      </c>
    </row>
    <row r="759" spans="2:35" x14ac:dyDescent="0.3">
      <c r="B759" s="1">
        <v>42235</v>
      </c>
      <c r="C759" s="5">
        <v>5</v>
      </c>
      <c r="D759" t="s">
        <v>15</v>
      </c>
      <c r="E759">
        <v>52</v>
      </c>
      <c r="F759">
        <v>2</v>
      </c>
      <c r="G759">
        <v>46663</v>
      </c>
      <c r="H759" t="s">
        <v>150</v>
      </c>
      <c r="I759">
        <v>70</v>
      </c>
      <c r="J759">
        <v>0</v>
      </c>
      <c r="K759">
        <v>26</v>
      </c>
      <c r="L759">
        <v>8</v>
      </c>
      <c r="M759">
        <v>17</v>
      </c>
      <c r="N759">
        <v>3</v>
      </c>
      <c r="O759">
        <v>7</v>
      </c>
      <c r="P759">
        <v>125</v>
      </c>
      <c r="Q759" t="s">
        <v>16</v>
      </c>
      <c r="R759" t="s">
        <v>150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H759">
        <v>0</v>
      </c>
      <c r="AI759">
        <v>0</v>
      </c>
    </row>
    <row r="760" spans="2:35" x14ac:dyDescent="0.3">
      <c r="B760" s="1">
        <v>42235</v>
      </c>
      <c r="C760" s="5">
        <v>5</v>
      </c>
      <c r="D760" t="s">
        <v>15</v>
      </c>
      <c r="E760">
        <v>52</v>
      </c>
      <c r="F760">
        <v>2</v>
      </c>
      <c r="G760">
        <v>46663</v>
      </c>
      <c r="H760" t="s">
        <v>150</v>
      </c>
      <c r="I760">
        <v>70</v>
      </c>
      <c r="J760">
        <v>0</v>
      </c>
      <c r="K760">
        <v>26</v>
      </c>
      <c r="L760">
        <v>8</v>
      </c>
      <c r="M760">
        <v>17</v>
      </c>
      <c r="N760">
        <v>3</v>
      </c>
      <c r="O760">
        <v>8</v>
      </c>
      <c r="P760">
        <v>90</v>
      </c>
      <c r="Q760" t="s">
        <v>16</v>
      </c>
      <c r="R760" t="s">
        <v>150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H760">
        <v>0</v>
      </c>
      <c r="AI760">
        <v>0</v>
      </c>
    </row>
    <row r="761" spans="2:35" x14ac:dyDescent="0.3">
      <c r="B761" s="1">
        <v>42235</v>
      </c>
      <c r="C761" s="5">
        <v>5</v>
      </c>
      <c r="D761" t="s">
        <v>15</v>
      </c>
      <c r="E761">
        <v>52</v>
      </c>
      <c r="F761">
        <v>2</v>
      </c>
      <c r="G761">
        <v>46663</v>
      </c>
      <c r="H761" t="s">
        <v>150</v>
      </c>
      <c r="I761">
        <v>70</v>
      </c>
      <c r="J761">
        <v>0</v>
      </c>
      <c r="K761">
        <v>26</v>
      </c>
      <c r="L761">
        <v>8</v>
      </c>
      <c r="M761">
        <v>17</v>
      </c>
      <c r="N761">
        <v>3</v>
      </c>
      <c r="O761">
        <v>9</v>
      </c>
      <c r="P761">
        <v>28</v>
      </c>
      <c r="Q761" t="s">
        <v>22</v>
      </c>
      <c r="R761" t="s">
        <v>150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B761" s="4" t="s">
        <v>52</v>
      </c>
      <c r="AF761" t="s">
        <v>39</v>
      </c>
      <c r="AH761">
        <v>1</v>
      </c>
      <c r="AI761">
        <v>0</v>
      </c>
    </row>
    <row r="762" spans="2:35" x14ac:dyDescent="0.3">
      <c r="B762" s="1">
        <v>42235</v>
      </c>
      <c r="C762" s="5">
        <v>5</v>
      </c>
      <c r="D762" t="s">
        <v>15</v>
      </c>
      <c r="E762">
        <v>52</v>
      </c>
      <c r="F762">
        <v>2</v>
      </c>
      <c r="G762">
        <v>46663</v>
      </c>
      <c r="H762" t="s">
        <v>150</v>
      </c>
      <c r="I762">
        <v>70</v>
      </c>
      <c r="J762">
        <v>0</v>
      </c>
      <c r="K762">
        <v>26</v>
      </c>
      <c r="L762">
        <v>8</v>
      </c>
      <c r="M762">
        <v>17</v>
      </c>
      <c r="N762">
        <v>3</v>
      </c>
      <c r="O762">
        <v>10</v>
      </c>
      <c r="P762">
        <v>68</v>
      </c>
      <c r="Q762" t="s">
        <v>22</v>
      </c>
      <c r="R762" t="s">
        <v>150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H762">
        <v>0</v>
      </c>
      <c r="AI762">
        <v>0</v>
      </c>
    </row>
    <row r="763" spans="2:35" x14ac:dyDescent="0.3">
      <c r="B763" s="1">
        <v>42235</v>
      </c>
      <c r="C763" s="5">
        <v>5</v>
      </c>
      <c r="D763" t="s">
        <v>15</v>
      </c>
      <c r="E763">
        <v>52</v>
      </c>
      <c r="F763">
        <v>2</v>
      </c>
      <c r="G763">
        <v>46663</v>
      </c>
      <c r="H763" t="s">
        <v>150</v>
      </c>
      <c r="I763">
        <v>70</v>
      </c>
      <c r="J763">
        <v>0</v>
      </c>
      <c r="K763">
        <v>26</v>
      </c>
      <c r="L763">
        <v>8</v>
      </c>
      <c r="M763">
        <v>17</v>
      </c>
      <c r="N763">
        <v>3</v>
      </c>
      <c r="O763">
        <v>11</v>
      </c>
      <c r="P763">
        <v>74</v>
      </c>
      <c r="Q763" t="s">
        <v>22</v>
      </c>
      <c r="R763" t="s">
        <v>150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H763">
        <v>0</v>
      </c>
      <c r="AI763">
        <v>0</v>
      </c>
    </row>
    <row r="764" spans="2:35" x14ac:dyDescent="0.3">
      <c r="B764" s="1">
        <v>42235</v>
      </c>
      <c r="C764" s="5">
        <v>5</v>
      </c>
      <c r="D764" t="s">
        <v>15</v>
      </c>
      <c r="E764">
        <v>52</v>
      </c>
      <c r="F764">
        <v>2</v>
      </c>
      <c r="G764">
        <v>46663</v>
      </c>
      <c r="H764" t="s">
        <v>150</v>
      </c>
      <c r="I764">
        <v>70</v>
      </c>
      <c r="J764">
        <v>0</v>
      </c>
      <c r="K764">
        <v>26</v>
      </c>
      <c r="L764">
        <v>8</v>
      </c>
      <c r="M764">
        <v>17</v>
      </c>
      <c r="N764">
        <v>3</v>
      </c>
      <c r="O764">
        <v>12</v>
      </c>
      <c r="P764">
        <v>84</v>
      </c>
      <c r="Q764" t="s">
        <v>16</v>
      </c>
      <c r="R764" t="s">
        <v>150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H764">
        <v>0</v>
      </c>
      <c r="AI764">
        <v>0</v>
      </c>
    </row>
    <row r="765" spans="2:35" x14ac:dyDescent="0.3">
      <c r="B765" s="1">
        <v>42235</v>
      </c>
      <c r="C765" s="5">
        <v>5</v>
      </c>
      <c r="D765" t="s">
        <v>15</v>
      </c>
      <c r="E765">
        <v>52</v>
      </c>
      <c r="F765">
        <v>2</v>
      </c>
      <c r="G765">
        <v>46663</v>
      </c>
      <c r="H765" t="s">
        <v>150</v>
      </c>
      <c r="I765">
        <v>70</v>
      </c>
      <c r="J765">
        <v>0</v>
      </c>
      <c r="K765">
        <v>26</v>
      </c>
      <c r="L765">
        <v>8</v>
      </c>
      <c r="M765">
        <v>17</v>
      </c>
      <c r="N765">
        <v>3</v>
      </c>
      <c r="O765">
        <v>13</v>
      </c>
      <c r="P765">
        <v>74</v>
      </c>
      <c r="Q765" t="s">
        <v>22</v>
      </c>
      <c r="R765" t="s">
        <v>150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H765">
        <v>0</v>
      </c>
      <c r="AI765">
        <v>0</v>
      </c>
    </row>
    <row r="766" spans="2:35" x14ac:dyDescent="0.3">
      <c r="B766" s="1">
        <v>42235</v>
      </c>
      <c r="C766" s="5">
        <v>5</v>
      </c>
      <c r="D766" t="s">
        <v>15</v>
      </c>
      <c r="E766">
        <v>52</v>
      </c>
      <c r="F766">
        <v>2</v>
      </c>
      <c r="G766">
        <v>46663</v>
      </c>
      <c r="H766" t="s">
        <v>150</v>
      </c>
      <c r="I766">
        <v>70</v>
      </c>
      <c r="J766">
        <v>0</v>
      </c>
      <c r="K766">
        <v>26</v>
      </c>
      <c r="L766">
        <v>8</v>
      </c>
      <c r="M766">
        <v>17</v>
      </c>
      <c r="N766">
        <v>3</v>
      </c>
      <c r="O766">
        <v>14</v>
      </c>
      <c r="P766">
        <v>109</v>
      </c>
      <c r="Q766" t="s">
        <v>21</v>
      </c>
      <c r="R766" t="s">
        <v>21</v>
      </c>
      <c r="S766">
        <v>4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H766">
        <v>0</v>
      </c>
      <c r="AI766">
        <v>0</v>
      </c>
    </row>
    <row r="767" spans="2:35" x14ac:dyDescent="0.3">
      <c r="B767" s="1">
        <v>42235</v>
      </c>
      <c r="C767" s="5">
        <v>5</v>
      </c>
      <c r="D767" t="s">
        <v>15</v>
      </c>
      <c r="E767">
        <v>52</v>
      </c>
      <c r="F767">
        <v>2</v>
      </c>
      <c r="G767">
        <v>46663</v>
      </c>
      <c r="H767" t="s">
        <v>150</v>
      </c>
      <c r="I767">
        <v>70</v>
      </c>
      <c r="J767">
        <v>0</v>
      </c>
      <c r="K767">
        <v>26</v>
      </c>
      <c r="L767">
        <v>8</v>
      </c>
      <c r="M767">
        <v>17</v>
      </c>
      <c r="N767">
        <v>3</v>
      </c>
      <c r="O767">
        <v>15</v>
      </c>
      <c r="P767">
        <v>87</v>
      </c>
      <c r="Q767" t="s">
        <v>16</v>
      </c>
      <c r="R767" t="s">
        <v>16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H767">
        <v>0</v>
      </c>
      <c r="AI767">
        <v>0</v>
      </c>
    </row>
    <row r="768" spans="2:35" x14ac:dyDescent="0.3">
      <c r="B768" s="1">
        <v>42235</v>
      </c>
      <c r="C768" s="5">
        <v>5</v>
      </c>
      <c r="D768" t="s">
        <v>15</v>
      </c>
      <c r="E768">
        <v>52</v>
      </c>
      <c r="F768">
        <v>2</v>
      </c>
      <c r="G768">
        <v>46663</v>
      </c>
      <c r="H768" t="s">
        <v>150</v>
      </c>
      <c r="I768">
        <v>70</v>
      </c>
      <c r="J768">
        <v>0</v>
      </c>
      <c r="K768">
        <v>26</v>
      </c>
      <c r="L768">
        <v>8</v>
      </c>
      <c r="M768">
        <v>17</v>
      </c>
      <c r="N768">
        <v>3</v>
      </c>
      <c r="O768">
        <v>16</v>
      </c>
      <c r="P768">
        <v>138</v>
      </c>
      <c r="Q768" t="s">
        <v>92</v>
      </c>
      <c r="R768" t="s">
        <v>20</v>
      </c>
      <c r="S768">
        <v>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H768">
        <v>0</v>
      </c>
      <c r="AI768">
        <v>0</v>
      </c>
    </row>
    <row r="769" spans="2:35" x14ac:dyDescent="0.3">
      <c r="B769" s="1">
        <v>42235</v>
      </c>
      <c r="C769" s="5">
        <v>5</v>
      </c>
      <c r="D769" t="s">
        <v>15</v>
      </c>
      <c r="E769">
        <v>52</v>
      </c>
      <c r="F769">
        <v>2</v>
      </c>
      <c r="G769">
        <v>46663</v>
      </c>
      <c r="H769" t="s">
        <v>150</v>
      </c>
      <c r="I769">
        <v>70</v>
      </c>
      <c r="J769">
        <v>0</v>
      </c>
      <c r="K769">
        <v>26</v>
      </c>
      <c r="L769">
        <v>8</v>
      </c>
      <c r="M769">
        <v>17</v>
      </c>
      <c r="N769">
        <v>3</v>
      </c>
      <c r="O769">
        <v>17</v>
      </c>
      <c r="P769">
        <v>72</v>
      </c>
      <c r="Q769" t="s">
        <v>21</v>
      </c>
      <c r="R769" t="s">
        <v>21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H769">
        <v>0</v>
      </c>
      <c r="AI769">
        <v>0</v>
      </c>
    </row>
    <row r="770" spans="2:35" x14ac:dyDescent="0.3">
      <c r="B770" s="1">
        <v>42235</v>
      </c>
      <c r="C770" s="5">
        <v>5</v>
      </c>
      <c r="D770" t="s">
        <v>15</v>
      </c>
      <c r="E770">
        <v>52</v>
      </c>
      <c r="F770">
        <v>2</v>
      </c>
      <c r="G770">
        <v>46663</v>
      </c>
      <c r="H770" t="s">
        <v>150</v>
      </c>
      <c r="I770">
        <v>70</v>
      </c>
      <c r="J770">
        <v>0</v>
      </c>
      <c r="K770">
        <v>26</v>
      </c>
      <c r="L770">
        <v>8</v>
      </c>
      <c r="M770">
        <v>17</v>
      </c>
      <c r="N770">
        <v>3</v>
      </c>
      <c r="O770">
        <v>18</v>
      </c>
      <c r="P770">
        <v>124</v>
      </c>
      <c r="Q770" s="2" t="s">
        <v>19</v>
      </c>
      <c r="R770" s="2" t="s">
        <v>19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H770">
        <v>0</v>
      </c>
      <c r="AI770">
        <v>0</v>
      </c>
    </row>
    <row r="771" spans="2:35" x14ac:dyDescent="0.3">
      <c r="B771" s="1">
        <v>42235</v>
      </c>
      <c r="C771" s="5">
        <v>5</v>
      </c>
      <c r="D771" t="s">
        <v>15</v>
      </c>
      <c r="E771">
        <v>52</v>
      </c>
      <c r="F771">
        <v>2</v>
      </c>
      <c r="G771">
        <v>46663</v>
      </c>
      <c r="H771" t="s">
        <v>150</v>
      </c>
      <c r="I771">
        <v>70</v>
      </c>
      <c r="J771">
        <v>0</v>
      </c>
      <c r="K771">
        <v>26</v>
      </c>
      <c r="L771">
        <v>8</v>
      </c>
      <c r="M771">
        <v>17</v>
      </c>
      <c r="N771">
        <v>3</v>
      </c>
      <c r="O771">
        <v>19</v>
      </c>
      <c r="P771">
        <v>112</v>
      </c>
      <c r="Q771" t="s">
        <v>21</v>
      </c>
      <c r="R771" t="s">
        <v>21</v>
      </c>
      <c r="S771">
        <v>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B771" t="s">
        <v>52</v>
      </c>
      <c r="AF771" t="s">
        <v>39</v>
      </c>
      <c r="AH771">
        <v>1</v>
      </c>
      <c r="AI771">
        <v>0</v>
      </c>
    </row>
    <row r="772" spans="2:35" x14ac:dyDescent="0.3">
      <c r="B772" s="1">
        <v>42235</v>
      </c>
      <c r="C772" s="5">
        <v>5</v>
      </c>
      <c r="D772" t="s">
        <v>15</v>
      </c>
      <c r="E772">
        <v>52</v>
      </c>
      <c r="F772">
        <v>2</v>
      </c>
      <c r="G772">
        <v>46663</v>
      </c>
      <c r="H772" t="s">
        <v>150</v>
      </c>
      <c r="I772">
        <v>70</v>
      </c>
      <c r="J772">
        <v>0</v>
      </c>
      <c r="K772">
        <v>26</v>
      </c>
      <c r="L772">
        <v>8</v>
      </c>
      <c r="M772">
        <v>17</v>
      </c>
      <c r="N772">
        <v>3</v>
      </c>
      <c r="O772">
        <v>20</v>
      </c>
      <c r="P772">
        <v>105</v>
      </c>
      <c r="Q772" t="s">
        <v>22</v>
      </c>
      <c r="R772" t="s">
        <v>150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H772">
        <v>0</v>
      </c>
      <c r="AI772">
        <v>0</v>
      </c>
    </row>
    <row r="773" spans="2:35" x14ac:dyDescent="0.3">
      <c r="B773" s="1">
        <v>42235</v>
      </c>
      <c r="C773" s="5">
        <v>5</v>
      </c>
      <c r="D773" t="s">
        <v>15</v>
      </c>
      <c r="E773">
        <v>53</v>
      </c>
      <c r="F773">
        <v>3</v>
      </c>
      <c r="G773">
        <v>44363</v>
      </c>
      <c r="H773" t="s">
        <v>150</v>
      </c>
      <c r="I773">
        <v>3</v>
      </c>
      <c r="J773">
        <v>8</v>
      </c>
      <c r="K773">
        <v>4</v>
      </c>
      <c r="L773">
        <v>9</v>
      </c>
      <c r="M773">
        <v>0</v>
      </c>
      <c r="N773">
        <v>8</v>
      </c>
      <c r="O773">
        <v>1</v>
      </c>
      <c r="P773">
        <v>71</v>
      </c>
      <c r="Q773" t="s">
        <v>21</v>
      </c>
      <c r="R773" t="s">
        <v>21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B773" t="s">
        <v>109</v>
      </c>
      <c r="AH773">
        <v>0</v>
      </c>
      <c r="AI773">
        <v>0</v>
      </c>
    </row>
    <row r="774" spans="2:35" x14ac:dyDescent="0.3">
      <c r="B774" s="1">
        <v>42235</v>
      </c>
      <c r="C774" s="5">
        <v>5</v>
      </c>
      <c r="D774" t="s">
        <v>15</v>
      </c>
      <c r="E774">
        <v>53</v>
      </c>
      <c r="F774">
        <v>3</v>
      </c>
      <c r="G774">
        <v>44363</v>
      </c>
      <c r="H774" t="s">
        <v>150</v>
      </c>
      <c r="I774">
        <v>3</v>
      </c>
      <c r="J774">
        <v>8</v>
      </c>
      <c r="K774">
        <v>4</v>
      </c>
      <c r="L774">
        <v>9</v>
      </c>
      <c r="M774">
        <v>0</v>
      </c>
      <c r="N774">
        <v>8</v>
      </c>
      <c r="O774">
        <v>2</v>
      </c>
      <c r="P774">
        <v>95</v>
      </c>
      <c r="Q774" t="s">
        <v>16</v>
      </c>
      <c r="R774" t="s">
        <v>150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H774">
        <v>0</v>
      </c>
      <c r="AI774">
        <v>0</v>
      </c>
    </row>
    <row r="775" spans="2:35" x14ac:dyDescent="0.3">
      <c r="B775" s="1">
        <v>42235</v>
      </c>
      <c r="C775" s="5">
        <v>5</v>
      </c>
      <c r="D775" t="s">
        <v>15</v>
      </c>
      <c r="E775">
        <v>53</v>
      </c>
      <c r="F775">
        <v>3</v>
      </c>
      <c r="G775">
        <v>44363</v>
      </c>
      <c r="H775" t="s">
        <v>150</v>
      </c>
      <c r="I775">
        <v>3</v>
      </c>
      <c r="J775">
        <v>8</v>
      </c>
      <c r="K775">
        <v>4</v>
      </c>
      <c r="L775">
        <v>9</v>
      </c>
      <c r="M775">
        <v>0</v>
      </c>
      <c r="N775">
        <v>8</v>
      </c>
      <c r="O775">
        <v>3</v>
      </c>
      <c r="P775">
        <v>24</v>
      </c>
      <c r="Q775" t="s">
        <v>22</v>
      </c>
      <c r="R775" t="s">
        <v>150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H775">
        <v>0</v>
      </c>
      <c r="AI775">
        <v>0</v>
      </c>
    </row>
    <row r="776" spans="2:35" x14ac:dyDescent="0.3">
      <c r="B776" s="1">
        <v>42235</v>
      </c>
      <c r="C776" s="5">
        <v>5</v>
      </c>
      <c r="D776" t="s">
        <v>15</v>
      </c>
      <c r="E776">
        <v>75</v>
      </c>
      <c r="F776">
        <v>4</v>
      </c>
      <c r="G776">
        <v>41050</v>
      </c>
      <c r="H776" t="s">
        <v>151</v>
      </c>
      <c r="I776">
        <v>20</v>
      </c>
      <c r="J776">
        <v>11</v>
      </c>
      <c r="K776">
        <v>8</v>
      </c>
      <c r="L776">
        <v>2</v>
      </c>
      <c r="M776">
        <v>0</v>
      </c>
      <c r="N776">
        <v>4</v>
      </c>
      <c r="O776">
        <v>1</v>
      </c>
      <c r="P776">
        <v>114</v>
      </c>
      <c r="Q776" t="s">
        <v>20</v>
      </c>
      <c r="R776" t="s">
        <v>20</v>
      </c>
      <c r="S776" s="2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B776" t="s">
        <v>110</v>
      </c>
      <c r="AH776">
        <v>0</v>
      </c>
      <c r="AI776">
        <v>0</v>
      </c>
    </row>
    <row r="777" spans="2:35" x14ac:dyDescent="0.3">
      <c r="B777" s="1">
        <v>42235</v>
      </c>
      <c r="C777" s="5">
        <v>5</v>
      </c>
      <c r="D777" t="s">
        <v>15</v>
      </c>
      <c r="E777">
        <v>75</v>
      </c>
      <c r="F777">
        <v>4</v>
      </c>
      <c r="G777">
        <v>41050</v>
      </c>
      <c r="H777" t="s">
        <v>151</v>
      </c>
      <c r="I777">
        <v>20</v>
      </c>
      <c r="J777">
        <v>11</v>
      </c>
      <c r="K777">
        <v>8</v>
      </c>
      <c r="L777">
        <v>2</v>
      </c>
      <c r="M777">
        <v>0</v>
      </c>
      <c r="N777">
        <v>4</v>
      </c>
      <c r="O777">
        <v>2</v>
      </c>
      <c r="P777">
        <v>100</v>
      </c>
      <c r="Q777" t="s">
        <v>20</v>
      </c>
      <c r="R777" t="s">
        <v>20</v>
      </c>
      <c r="S777">
        <v>4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H777">
        <v>0</v>
      </c>
      <c r="AI777">
        <v>0</v>
      </c>
    </row>
    <row r="778" spans="2:35" x14ac:dyDescent="0.3">
      <c r="B778" s="1">
        <v>42235</v>
      </c>
      <c r="C778" s="5">
        <v>5</v>
      </c>
      <c r="D778" t="s">
        <v>15</v>
      </c>
      <c r="E778">
        <v>75</v>
      </c>
      <c r="F778">
        <v>4</v>
      </c>
      <c r="G778">
        <v>41050</v>
      </c>
      <c r="H778" t="s">
        <v>151</v>
      </c>
      <c r="I778">
        <v>20</v>
      </c>
      <c r="J778">
        <v>11</v>
      </c>
      <c r="K778">
        <v>8</v>
      </c>
      <c r="L778">
        <v>2</v>
      </c>
      <c r="M778">
        <v>0</v>
      </c>
      <c r="N778">
        <v>4</v>
      </c>
      <c r="O778">
        <v>3</v>
      </c>
      <c r="P778">
        <v>102</v>
      </c>
      <c r="Q778" t="s">
        <v>22</v>
      </c>
      <c r="R778" t="s">
        <v>150</v>
      </c>
      <c r="S778">
        <v>4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B778" s="4"/>
      <c r="AH778">
        <v>0</v>
      </c>
      <c r="AI778">
        <v>0</v>
      </c>
    </row>
    <row r="779" spans="2:35" x14ac:dyDescent="0.3">
      <c r="B779" s="1">
        <v>42235</v>
      </c>
      <c r="C779" s="5">
        <v>5</v>
      </c>
      <c r="D779" t="s">
        <v>15</v>
      </c>
      <c r="E779">
        <v>75</v>
      </c>
      <c r="F779">
        <v>4</v>
      </c>
      <c r="G779">
        <v>41050</v>
      </c>
      <c r="H779" t="s">
        <v>151</v>
      </c>
      <c r="I779">
        <v>20</v>
      </c>
      <c r="J779">
        <v>11</v>
      </c>
      <c r="K779">
        <v>8</v>
      </c>
      <c r="L779">
        <v>2</v>
      </c>
      <c r="M779">
        <v>0</v>
      </c>
      <c r="N779">
        <v>4</v>
      </c>
      <c r="O779">
        <v>4</v>
      </c>
      <c r="P779">
        <v>100</v>
      </c>
      <c r="Q779" t="s">
        <v>22</v>
      </c>
      <c r="R779" t="s">
        <v>150</v>
      </c>
      <c r="S779">
        <v>4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H779">
        <v>0</v>
      </c>
      <c r="AI779">
        <v>0</v>
      </c>
    </row>
    <row r="780" spans="2:35" x14ac:dyDescent="0.3">
      <c r="B780" s="1">
        <v>42235</v>
      </c>
      <c r="C780" s="5">
        <v>5</v>
      </c>
      <c r="D780" t="s">
        <v>15</v>
      </c>
      <c r="E780">
        <v>75</v>
      </c>
      <c r="F780">
        <v>4</v>
      </c>
      <c r="G780">
        <v>41050</v>
      </c>
      <c r="H780" t="s">
        <v>151</v>
      </c>
      <c r="I780">
        <v>20</v>
      </c>
      <c r="J780">
        <v>11</v>
      </c>
      <c r="K780">
        <v>8</v>
      </c>
      <c r="L780">
        <v>2</v>
      </c>
      <c r="M780">
        <v>0</v>
      </c>
      <c r="N780">
        <v>4</v>
      </c>
      <c r="O780">
        <v>5</v>
      </c>
      <c r="P780">
        <v>101</v>
      </c>
      <c r="Q780" t="s">
        <v>22</v>
      </c>
      <c r="R780" t="s">
        <v>150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H780">
        <v>0</v>
      </c>
      <c r="AI780">
        <v>0</v>
      </c>
    </row>
    <row r="781" spans="2:35" x14ac:dyDescent="0.3">
      <c r="B781" s="1">
        <v>42235</v>
      </c>
      <c r="C781" s="5">
        <v>5</v>
      </c>
      <c r="D781" t="s">
        <v>15</v>
      </c>
      <c r="E781">
        <v>75</v>
      </c>
      <c r="F781">
        <v>4</v>
      </c>
      <c r="G781">
        <v>41050</v>
      </c>
      <c r="H781" t="s">
        <v>151</v>
      </c>
      <c r="I781">
        <v>20</v>
      </c>
      <c r="J781">
        <v>11</v>
      </c>
      <c r="K781">
        <v>8</v>
      </c>
      <c r="L781">
        <v>2</v>
      </c>
      <c r="M781">
        <v>0</v>
      </c>
      <c r="N781">
        <v>4</v>
      </c>
      <c r="O781">
        <v>6</v>
      </c>
      <c r="P781">
        <v>90</v>
      </c>
      <c r="Q781" t="s">
        <v>21</v>
      </c>
      <c r="R781" t="s">
        <v>21</v>
      </c>
      <c r="S781">
        <v>3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H781">
        <v>0</v>
      </c>
      <c r="AI781">
        <v>0</v>
      </c>
    </row>
    <row r="782" spans="2:35" x14ac:dyDescent="0.3">
      <c r="B782" s="1">
        <v>42235</v>
      </c>
      <c r="C782" s="5">
        <v>5</v>
      </c>
      <c r="D782" t="s">
        <v>15</v>
      </c>
      <c r="E782">
        <v>75</v>
      </c>
      <c r="F782">
        <v>4</v>
      </c>
      <c r="G782">
        <v>41050</v>
      </c>
      <c r="H782" t="s">
        <v>151</v>
      </c>
      <c r="I782">
        <v>20</v>
      </c>
      <c r="J782">
        <v>11</v>
      </c>
      <c r="K782">
        <v>8</v>
      </c>
      <c r="L782">
        <v>2</v>
      </c>
      <c r="M782">
        <v>0</v>
      </c>
      <c r="N782">
        <v>4</v>
      </c>
      <c r="O782">
        <v>7</v>
      </c>
      <c r="P782">
        <v>98</v>
      </c>
      <c r="Q782" t="s">
        <v>22</v>
      </c>
      <c r="R782" t="s">
        <v>150</v>
      </c>
      <c r="S782">
        <v>3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H782">
        <v>0</v>
      </c>
      <c r="AI782">
        <v>0</v>
      </c>
    </row>
    <row r="783" spans="2:35" x14ac:dyDescent="0.3">
      <c r="B783" s="1">
        <v>42235</v>
      </c>
      <c r="C783" s="5">
        <v>5</v>
      </c>
      <c r="D783" t="s">
        <v>15</v>
      </c>
      <c r="E783">
        <v>75</v>
      </c>
      <c r="F783">
        <v>4</v>
      </c>
      <c r="G783">
        <v>41050</v>
      </c>
      <c r="H783" t="s">
        <v>151</v>
      </c>
      <c r="I783">
        <v>20</v>
      </c>
      <c r="J783">
        <v>11</v>
      </c>
      <c r="K783">
        <v>8</v>
      </c>
      <c r="L783">
        <v>2</v>
      </c>
      <c r="M783">
        <v>0</v>
      </c>
      <c r="N783">
        <v>4</v>
      </c>
      <c r="O783">
        <v>8</v>
      </c>
      <c r="P783">
        <v>56</v>
      </c>
      <c r="Q783" t="s">
        <v>22</v>
      </c>
      <c r="R783" t="s">
        <v>150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H783">
        <v>0</v>
      </c>
      <c r="AI783">
        <v>0</v>
      </c>
    </row>
    <row r="784" spans="2:35" x14ac:dyDescent="0.3">
      <c r="B784" s="1">
        <v>42235</v>
      </c>
      <c r="C784" s="5">
        <v>5</v>
      </c>
      <c r="D784" t="s">
        <v>15</v>
      </c>
      <c r="E784">
        <v>75</v>
      </c>
      <c r="F784">
        <v>4</v>
      </c>
      <c r="G784">
        <v>41050</v>
      </c>
      <c r="H784" t="s">
        <v>151</v>
      </c>
      <c r="I784">
        <v>20</v>
      </c>
      <c r="J784">
        <v>11</v>
      </c>
      <c r="K784">
        <v>8</v>
      </c>
      <c r="L784">
        <v>2</v>
      </c>
      <c r="M784">
        <v>0</v>
      </c>
      <c r="N784">
        <v>4</v>
      </c>
      <c r="O784">
        <v>9</v>
      </c>
      <c r="P784">
        <v>67</v>
      </c>
      <c r="Q784" t="s">
        <v>22</v>
      </c>
      <c r="R784" t="s">
        <v>150</v>
      </c>
      <c r="S784">
        <v>3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H784">
        <v>0</v>
      </c>
      <c r="AI784">
        <v>0</v>
      </c>
    </row>
    <row r="785" spans="2:35" x14ac:dyDescent="0.3">
      <c r="B785" s="1">
        <v>42235</v>
      </c>
      <c r="C785" s="5">
        <v>5</v>
      </c>
      <c r="D785" t="s">
        <v>15</v>
      </c>
      <c r="E785">
        <v>75</v>
      </c>
      <c r="F785">
        <v>4</v>
      </c>
      <c r="G785">
        <v>41050</v>
      </c>
      <c r="H785" t="s">
        <v>151</v>
      </c>
      <c r="I785">
        <v>20</v>
      </c>
      <c r="J785">
        <v>11</v>
      </c>
      <c r="K785">
        <v>8</v>
      </c>
      <c r="L785">
        <v>2</v>
      </c>
      <c r="M785">
        <v>0</v>
      </c>
      <c r="N785">
        <v>4</v>
      </c>
      <c r="O785">
        <v>10</v>
      </c>
      <c r="P785">
        <v>72</v>
      </c>
      <c r="Q785" t="s">
        <v>22</v>
      </c>
      <c r="R785" t="s">
        <v>150</v>
      </c>
      <c r="S785">
        <v>4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B785" t="s">
        <v>111</v>
      </c>
      <c r="AG785" t="s">
        <v>302</v>
      </c>
      <c r="AH785">
        <v>0</v>
      </c>
      <c r="AI785">
        <v>1</v>
      </c>
    </row>
    <row r="786" spans="2:35" x14ac:dyDescent="0.3">
      <c r="B786" s="1">
        <v>42235</v>
      </c>
      <c r="C786" s="5">
        <v>5</v>
      </c>
      <c r="D786" t="s">
        <v>15</v>
      </c>
      <c r="E786">
        <v>75</v>
      </c>
      <c r="F786">
        <v>4</v>
      </c>
      <c r="G786">
        <v>41050</v>
      </c>
      <c r="H786" t="s">
        <v>151</v>
      </c>
      <c r="I786">
        <v>20</v>
      </c>
      <c r="J786">
        <v>11</v>
      </c>
      <c r="K786">
        <v>8</v>
      </c>
      <c r="L786">
        <v>2</v>
      </c>
      <c r="M786">
        <v>0</v>
      </c>
      <c r="N786">
        <v>4</v>
      </c>
      <c r="O786">
        <v>11</v>
      </c>
      <c r="P786">
        <v>45</v>
      </c>
      <c r="Q786" t="s">
        <v>22</v>
      </c>
      <c r="R786" t="s">
        <v>150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H786">
        <v>0</v>
      </c>
      <c r="AI786">
        <v>0</v>
      </c>
    </row>
    <row r="787" spans="2:35" x14ac:dyDescent="0.3">
      <c r="B787" s="1">
        <v>42235</v>
      </c>
      <c r="C787" s="5">
        <v>5</v>
      </c>
      <c r="D787" t="s">
        <v>15</v>
      </c>
      <c r="E787">
        <v>75</v>
      </c>
      <c r="F787">
        <v>4</v>
      </c>
      <c r="G787">
        <v>41050</v>
      </c>
      <c r="H787" t="s">
        <v>151</v>
      </c>
      <c r="I787">
        <v>20</v>
      </c>
      <c r="J787">
        <v>11</v>
      </c>
      <c r="K787">
        <v>8</v>
      </c>
      <c r="L787">
        <v>2</v>
      </c>
      <c r="M787">
        <v>0</v>
      </c>
      <c r="N787">
        <v>4</v>
      </c>
      <c r="O787">
        <v>12</v>
      </c>
      <c r="P787">
        <v>59</v>
      </c>
      <c r="Q787" t="s">
        <v>22</v>
      </c>
      <c r="R787" t="s">
        <v>150</v>
      </c>
      <c r="S787">
        <v>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H787">
        <v>0</v>
      </c>
      <c r="AI787">
        <v>0</v>
      </c>
    </row>
    <row r="788" spans="2:35" x14ac:dyDescent="0.3">
      <c r="B788" s="1">
        <v>42235</v>
      </c>
      <c r="C788" s="5">
        <v>5</v>
      </c>
      <c r="D788" t="s">
        <v>15</v>
      </c>
      <c r="E788">
        <v>75</v>
      </c>
      <c r="F788">
        <v>4</v>
      </c>
      <c r="G788">
        <v>41050</v>
      </c>
      <c r="H788" t="s">
        <v>151</v>
      </c>
      <c r="I788">
        <v>20</v>
      </c>
      <c r="J788">
        <v>11</v>
      </c>
      <c r="K788">
        <v>8</v>
      </c>
      <c r="L788">
        <v>2</v>
      </c>
      <c r="M788">
        <v>0</v>
      </c>
      <c r="N788">
        <v>4</v>
      </c>
      <c r="O788">
        <v>13</v>
      </c>
      <c r="P788">
        <v>33</v>
      </c>
      <c r="Q788" t="s">
        <v>16</v>
      </c>
      <c r="R788" t="s">
        <v>150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H788">
        <v>0</v>
      </c>
      <c r="AI788">
        <v>0</v>
      </c>
    </row>
    <row r="789" spans="2:35" x14ac:dyDescent="0.3">
      <c r="B789" s="1">
        <v>42235</v>
      </c>
      <c r="C789" s="5">
        <v>5</v>
      </c>
      <c r="D789" t="s">
        <v>15</v>
      </c>
      <c r="E789">
        <v>75</v>
      </c>
      <c r="F789">
        <v>4</v>
      </c>
      <c r="G789">
        <v>41050</v>
      </c>
      <c r="H789" t="s">
        <v>151</v>
      </c>
      <c r="I789">
        <v>20</v>
      </c>
      <c r="J789">
        <v>11</v>
      </c>
      <c r="K789">
        <v>8</v>
      </c>
      <c r="L789">
        <v>2</v>
      </c>
      <c r="M789">
        <v>0</v>
      </c>
      <c r="N789">
        <v>4</v>
      </c>
      <c r="O789">
        <v>14</v>
      </c>
      <c r="P789">
        <v>33</v>
      </c>
      <c r="Q789" t="s">
        <v>16</v>
      </c>
      <c r="R789" t="s">
        <v>150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B789" t="s">
        <v>110</v>
      </c>
      <c r="AH789">
        <v>0</v>
      </c>
      <c r="AI789">
        <v>0</v>
      </c>
    </row>
    <row r="790" spans="2:35" x14ac:dyDescent="0.3">
      <c r="B790" s="1">
        <v>42235</v>
      </c>
      <c r="C790" s="5">
        <v>5</v>
      </c>
      <c r="D790" t="s">
        <v>15</v>
      </c>
      <c r="E790">
        <v>75</v>
      </c>
      <c r="F790">
        <v>4</v>
      </c>
      <c r="G790">
        <v>41050</v>
      </c>
      <c r="H790" t="s">
        <v>151</v>
      </c>
      <c r="I790">
        <v>20</v>
      </c>
      <c r="J790">
        <v>11</v>
      </c>
      <c r="K790">
        <v>8</v>
      </c>
      <c r="L790">
        <v>2</v>
      </c>
      <c r="M790">
        <v>0</v>
      </c>
      <c r="N790">
        <v>4</v>
      </c>
      <c r="O790">
        <v>15</v>
      </c>
      <c r="P790">
        <v>37</v>
      </c>
      <c r="Q790" t="s">
        <v>16</v>
      </c>
      <c r="R790" t="s">
        <v>150</v>
      </c>
      <c r="S790">
        <v>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H790">
        <v>0</v>
      </c>
      <c r="AI790">
        <v>0</v>
      </c>
    </row>
    <row r="791" spans="2:35" x14ac:dyDescent="0.3">
      <c r="B791" s="1">
        <v>42235</v>
      </c>
      <c r="C791" s="5">
        <v>5</v>
      </c>
      <c r="D791" t="s">
        <v>15</v>
      </c>
      <c r="E791">
        <v>75</v>
      </c>
      <c r="F791">
        <v>4</v>
      </c>
      <c r="G791">
        <v>41050</v>
      </c>
      <c r="H791" t="s">
        <v>151</v>
      </c>
      <c r="I791">
        <v>20</v>
      </c>
      <c r="J791">
        <v>11</v>
      </c>
      <c r="K791">
        <v>8</v>
      </c>
      <c r="L791">
        <v>2</v>
      </c>
      <c r="M791">
        <v>0</v>
      </c>
      <c r="N791">
        <v>4</v>
      </c>
      <c r="O791">
        <v>16</v>
      </c>
      <c r="P791">
        <v>28</v>
      </c>
      <c r="Q791" t="s">
        <v>16</v>
      </c>
      <c r="R791" t="s">
        <v>150</v>
      </c>
      <c r="S791">
        <v>4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H791">
        <v>0</v>
      </c>
      <c r="AI791">
        <v>0</v>
      </c>
    </row>
    <row r="792" spans="2:35" x14ac:dyDescent="0.3">
      <c r="B792" s="1">
        <v>42235</v>
      </c>
      <c r="C792" s="5">
        <v>5</v>
      </c>
      <c r="D792" t="s">
        <v>15</v>
      </c>
      <c r="E792">
        <v>75</v>
      </c>
      <c r="F792">
        <v>4</v>
      </c>
      <c r="G792">
        <v>41050</v>
      </c>
      <c r="H792" t="s">
        <v>151</v>
      </c>
      <c r="I792">
        <v>20</v>
      </c>
      <c r="J792">
        <v>11</v>
      </c>
      <c r="K792">
        <v>8</v>
      </c>
      <c r="L792">
        <v>2</v>
      </c>
      <c r="M792">
        <v>0</v>
      </c>
      <c r="N792">
        <v>4</v>
      </c>
      <c r="O792">
        <v>17</v>
      </c>
      <c r="P792">
        <v>31</v>
      </c>
      <c r="Q792" t="s">
        <v>16</v>
      </c>
      <c r="R792" t="s">
        <v>150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H792">
        <v>0</v>
      </c>
      <c r="AI792">
        <v>0</v>
      </c>
    </row>
    <row r="793" spans="2:35" x14ac:dyDescent="0.3">
      <c r="B793" s="1">
        <v>42235</v>
      </c>
      <c r="C793" s="5">
        <v>5</v>
      </c>
      <c r="D793" t="s">
        <v>15</v>
      </c>
      <c r="E793">
        <v>75</v>
      </c>
      <c r="F793">
        <v>4</v>
      </c>
      <c r="G793">
        <v>41050</v>
      </c>
      <c r="H793" t="s">
        <v>151</v>
      </c>
      <c r="I793">
        <v>20</v>
      </c>
      <c r="J793">
        <v>11</v>
      </c>
      <c r="K793">
        <v>8</v>
      </c>
      <c r="L793">
        <v>2</v>
      </c>
      <c r="M793">
        <v>0</v>
      </c>
      <c r="N793">
        <v>4</v>
      </c>
      <c r="O793">
        <v>18</v>
      </c>
      <c r="P793">
        <v>30</v>
      </c>
      <c r="Q793" s="2" t="s">
        <v>22</v>
      </c>
      <c r="R793" t="s">
        <v>150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H793">
        <v>0</v>
      </c>
      <c r="AI793">
        <v>0</v>
      </c>
    </row>
    <row r="794" spans="2:35" x14ac:dyDescent="0.3">
      <c r="B794" s="1">
        <v>42235</v>
      </c>
      <c r="C794" s="5">
        <v>5</v>
      </c>
      <c r="D794" t="s">
        <v>15</v>
      </c>
      <c r="E794">
        <v>75</v>
      </c>
      <c r="F794">
        <v>4</v>
      </c>
      <c r="G794">
        <v>41050</v>
      </c>
      <c r="H794" t="s">
        <v>151</v>
      </c>
      <c r="I794">
        <v>20</v>
      </c>
      <c r="J794">
        <v>11</v>
      </c>
      <c r="K794">
        <v>8</v>
      </c>
      <c r="L794">
        <v>2</v>
      </c>
      <c r="M794">
        <v>0</v>
      </c>
      <c r="N794">
        <v>4</v>
      </c>
      <c r="O794">
        <v>19</v>
      </c>
      <c r="P794">
        <v>21</v>
      </c>
      <c r="Q794" t="s">
        <v>16</v>
      </c>
      <c r="R794" t="s">
        <v>150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H794">
        <v>0</v>
      </c>
      <c r="AI794">
        <v>0</v>
      </c>
    </row>
    <row r="795" spans="2:35" x14ac:dyDescent="0.3">
      <c r="B795" s="1">
        <v>42235</v>
      </c>
      <c r="C795" s="5">
        <v>5</v>
      </c>
      <c r="D795" t="s">
        <v>15</v>
      </c>
      <c r="E795">
        <v>75</v>
      </c>
      <c r="F795">
        <v>4</v>
      </c>
      <c r="G795">
        <v>41050</v>
      </c>
      <c r="H795" t="s">
        <v>151</v>
      </c>
      <c r="I795">
        <v>20</v>
      </c>
      <c r="J795">
        <v>11</v>
      </c>
      <c r="K795">
        <v>8</v>
      </c>
      <c r="L795">
        <v>2</v>
      </c>
      <c r="M795">
        <v>0</v>
      </c>
      <c r="N795">
        <v>4</v>
      </c>
      <c r="O795">
        <v>20</v>
      </c>
      <c r="P795">
        <v>50</v>
      </c>
      <c r="Q795" t="s">
        <v>16</v>
      </c>
      <c r="R795" t="s">
        <v>150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H795">
        <v>0</v>
      </c>
      <c r="AI795">
        <v>0</v>
      </c>
    </row>
    <row r="796" spans="2:35" x14ac:dyDescent="0.3">
      <c r="B796" s="1">
        <v>42235</v>
      </c>
      <c r="C796" s="5">
        <v>5</v>
      </c>
      <c r="D796" t="s">
        <v>15</v>
      </c>
      <c r="E796">
        <v>76</v>
      </c>
      <c r="F796">
        <v>5</v>
      </c>
      <c r="G796">
        <v>39735</v>
      </c>
      <c r="H796" t="s">
        <v>150</v>
      </c>
      <c r="I796">
        <v>20</v>
      </c>
      <c r="J796">
        <v>6</v>
      </c>
      <c r="K796">
        <v>26</v>
      </c>
      <c r="L796">
        <v>25</v>
      </c>
      <c r="M796">
        <v>10</v>
      </c>
      <c r="N796">
        <v>0</v>
      </c>
      <c r="O796">
        <v>1</v>
      </c>
      <c r="P796">
        <v>148</v>
      </c>
      <c r="Q796" t="s">
        <v>20</v>
      </c>
      <c r="R796" t="s">
        <v>20</v>
      </c>
      <c r="S796" s="2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B796" s="4"/>
      <c r="AH796">
        <v>0</v>
      </c>
      <c r="AI796">
        <v>0</v>
      </c>
    </row>
    <row r="797" spans="2:35" x14ac:dyDescent="0.3">
      <c r="B797" s="1">
        <v>42235</v>
      </c>
      <c r="C797" s="5">
        <v>5</v>
      </c>
      <c r="D797" t="s">
        <v>15</v>
      </c>
      <c r="E797">
        <v>76</v>
      </c>
      <c r="F797">
        <v>5</v>
      </c>
      <c r="G797">
        <v>39735</v>
      </c>
      <c r="H797" t="s">
        <v>150</v>
      </c>
      <c r="I797">
        <v>20</v>
      </c>
      <c r="J797">
        <v>6</v>
      </c>
      <c r="K797">
        <v>26</v>
      </c>
      <c r="L797">
        <v>25</v>
      </c>
      <c r="M797">
        <v>10</v>
      </c>
      <c r="N797">
        <v>0</v>
      </c>
      <c r="O797">
        <v>2</v>
      </c>
      <c r="P797">
        <v>103</v>
      </c>
      <c r="Q797" t="s">
        <v>16</v>
      </c>
      <c r="R797" t="s">
        <v>150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H797">
        <v>0</v>
      </c>
      <c r="AI797">
        <v>0</v>
      </c>
    </row>
    <row r="798" spans="2:35" x14ac:dyDescent="0.3">
      <c r="B798" s="1">
        <v>42235</v>
      </c>
      <c r="C798" s="5">
        <v>5</v>
      </c>
      <c r="D798" t="s">
        <v>15</v>
      </c>
      <c r="E798">
        <v>76</v>
      </c>
      <c r="F798">
        <v>5</v>
      </c>
      <c r="G798">
        <v>39735</v>
      </c>
      <c r="H798" t="s">
        <v>150</v>
      </c>
      <c r="I798">
        <v>20</v>
      </c>
      <c r="J798">
        <v>6</v>
      </c>
      <c r="K798">
        <v>26</v>
      </c>
      <c r="L798">
        <v>25</v>
      </c>
      <c r="M798">
        <v>10</v>
      </c>
      <c r="N798">
        <v>0</v>
      </c>
      <c r="O798">
        <v>3</v>
      </c>
      <c r="P798">
        <v>110</v>
      </c>
      <c r="Q798" t="s">
        <v>21</v>
      </c>
      <c r="R798" t="s">
        <v>21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H798">
        <v>0</v>
      </c>
      <c r="AI798">
        <v>0</v>
      </c>
    </row>
    <row r="799" spans="2:35" x14ac:dyDescent="0.3">
      <c r="B799" s="1">
        <v>42235</v>
      </c>
      <c r="C799" s="5">
        <v>5</v>
      </c>
      <c r="D799" t="s">
        <v>15</v>
      </c>
      <c r="E799">
        <v>76</v>
      </c>
      <c r="F799">
        <v>5</v>
      </c>
      <c r="G799">
        <v>39735</v>
      </c>
      <c r="H799" t="s">
        <v>150</v>
      </c>
      <c r="I799">
        <v>20</v>
      </c>
      <c r="J799">
        <v>6</v>
      </c>
      <c r="K799">
        <v>26</v>
      </c>
      <c r="L799">
        <v>25</v>
      </c>
      <c r="M799">
        <v>10</v>
      </c>
      <c r="N799">
        <v>0</v>
      </c>
      <c r="O799">
        <v>4</v>
      </c>
      <c r="P799">
        <v>145</v>
      </c>
      <c r="Q799" t="s">
        <v>16</v>
      </c>
      <c r="R799" t="s">
        <v>150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H799">
        <v>0</v>
      </c>
      <c r="AI799">
        <v>0</v>
      </c>
    </row>
    <row r="800" spans="2:35" x14ac:dyDescent="0.3">
      <c r="B800" s="1">
        <v>42235</v>
      </c>
      <c r="C800" s="5">
        <v>5</v>
      </c>
      <c r="D800" t="s">
        <v>15</v>
      </c>
      <c r="E800">
        <v>76</v>
      </c>
      <c r="F800">
        <v>5</v>
      </c>
      <c r="G800">
        <v>39735</v>
      </c>
      <c r="H800" t="s">
        <v>150</v>
      </c>
      <c r="I800">
        <v>20</v>
      </c>
      <c r="J800">
        <v>6</v>
      </c>
      <c r="K800">
        <v>26</v>
      </c>
      <c r="L800">
        <v>25</v>
      </c>
      <c r="M800">
        <v>10</v>
      </c>
      <c r="N800">
        <v>0</v>
      </c>
      <c r="O800">
        <v>5</v>
      </c>
      <c r="P800">
        <v>147</v>
      </c>
      <c r="Q800" t="s">
        <v>16</v>
      </c>
      <c r="R800" t="s">
        <v>150</v>
      </c>
      <c r="S800">
        <v>4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H800">
        <v>0</v>
      </c>
      <c r="AI800">
        <v>0</v>
      </c>
    </row>
    <row r="801" spans="2:35" x14ac:dyDescent="0.3">
      <c r="B801" s="1">
        <v>42235</v>
      </c>
      <c r="C801" s="5">
        <v>5</v>
      </c>
      <c r="D801" t="s">
        <v>15</v>
      </c>
      <c r="E801">
        <v>76</v>
      </c>
      <c r="F801">
        <v>5</v>
      </c>
      <c r="G801">
        <v>39735</v>
      </c>
      <c r="H801" t="s">
        <v>150</v>
      </c>
      <c r="I801">
        <v>20</v>
      </c>
      <c r="J801">
        <v>6</v>
      </c>
      <c r="K801">
        <v>26</v>
      </c>
      <c r="L801">
        <v>25</v>
      </c>
      <c r="M801">
        <v>10</v>
      </c>
      <c r="N801">
        <v>0</v>
      </c>
      <c r="O801">
        <v>6</v>
      </c>
      <c r="P801">
        <v>102</v>
      </c>
      <c r="Q801" t="s">
        <v>22</v>
      </c>
      <c r="R801" t="s">
        <v>150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H801">
        <v>0</v>
      </c>
      <c r="AI801">
        <v>0</v>
      </c>
    </row>
    <row r="802" spans="2:35" x14ac:dyDescent="0.3">
      <c r="B802" s="1">
        <v>42235</v>
      </c>
      <c r="C802" s="5">
        <v>5</v>
      </c>
      <c r="D802" t="s">
        <v>15</v>
      </c>
      <c r="E802">
        <v>76</v>
      </c>
      <c r="F802">
        <v>5</v>
      </c>
      <c r="G802">
        <v>39735</v>
      </c>
      <c r="H802" t="s">
        <v>150</v>
      </c>
      <c r="I802">
        <v>20</v>
      </c>
      <c r="J802">
        <v>6</v>
      </c>
      <c r="K802">
        <v>26</v>
      </c>
      <c r="L802">
        <v>25</v>
      </c>
      <c r="M802">
        <v>10</v>
      </c>
      <c r="N802">
        <v>0</v>
      </c>
      <c r="O802">
        <v>7</v>
      </c>
      <c r="P802">
        <v>79</v>
      </c>
      <c r="Q802" t="s">
        <v>21</v>
      </c>
      <c r="R802" t="s">
        <v>21</v>
      </c>
      <c r="S802">
        <v>3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H802">
        <v>0</v>
      </c>
      <c r="AI802">
        <v>0</v>
      </c>
    </row>
    <row r="803" spans="2:35" x14ac:dyDescent="0.3">
      <c r="B803" s="1">
        <v>42235</v>
      </c>
      <c r="C803" s="5">
        <v>5</v>
      </c>
      <c r="D803" t="s">
        <v>15</v>
      </c>
      <c r="E803">
        <v>76</v>
      </c>
      <c r="F803">
        <v>5</v>
      </c>
      <c r="G803">
        <v>39735</v>
      </c>
      <c r="H803" t="s">
        <v>150</v>
      </c>
      <c r="I803">
        <v>20</v>
      </c>
      <c r="J803">
        <v>6</v>
      </c>
      <c r="K803">
        <v>26</v>
      </c>
      <c r="L803">
        <v>25</v>
      </c>
      <c r="M803">
        <v>10</v>
      </c>
      <c r="N803">
        <v>0</v>
      </c>
      <c r="O803">
        <v>8</v>
      </c>
      <c r="P803">
        <v>83</v>
      </c>
      <c r="Q803" t="s">
        <v>16</v>
      </c>
      <c r="R803" t="s">
        <v>150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H803">
        <v>0</v>
      </c>
      <c r="AI803">
        <v>0</v>
      </c>
    </row>
    <row r="804" spans="2:35" x14ac:dyDescent="0.3">
      <c r="B804" s="1">
        <v>42235</v>
      </c>
      <c r="C804" s="5">
        <v>5</v>
      </c>
      <c r="D804" t="s">
        <v>15</v>
      </c>
      <c r="E804">
        <v>76</v>
      </c>
      <c r="F804">
        <v>5</v>
      </c>
      <c r="G804">
        <v>39735</v>
      </c>
      <c r="H804" t="s">
        <v>150</v>
      </c>
      <c r="I804">
        <v>20</v>
      </c>
      <c r="J804">
        <v>6</v>
      </c>
      <c r="K804">
        <v>26</v>
      </c>
      <c r="L804">
        <v>25</v>
      </c>
      <c r="M804">
        <v>10</v>
      </c>
      <c r="N804">
        <v>0</v>
      </c>
      <c r="O804">
        <v>9</v>
      </c>
      <c r="P804">
        <v>133</v>
      </c>
      <c r="Q804" t="s">
        <v>20</v>
      </c>
      <c r="R804" t="s">
        <v>20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H804">
        <v>0</v>
      </c>
      <c r="AI804">
        <v>0</v>
      </c>
    </row>
    <row r="805" spans="2:35" x14ac:dyDescent="0.3">
      <c r="B805" s="1">
        <v>42235</v>
      </c>
      <c r="C805" s="5">
        <v>5</v>
      </c>
      <c r="D805" t="s">
        <v>15</v>
      </c>
      <c r="E805">
        <v>76</v>
      </c>
      <c r="F805">
        <v>5</v>
      </c>
      <c r="G805">
        <v>39735</v>
      </c>
      <c r="H805" t="s">
        <v>150</v>
      </c>
      <c r="I805">
        <v>20</v>
      </c>
      <c r="J805">
        <v>6</v>
      </c>
      <c r="K805">
        <v>26</v>
      </c>
      <c r="L805">
        <v>25</v>
      </c>
      <c r="M805">
        <v>10</v>
      </c>
      <c r="N805">
        <v>0</v>
      </c>
      <c r="O805">
        <v>10</v>
      </c>
      <c r="P805">
        <v>128</v>
      </c>
      <c r="Q805" t="s">
        <v>16</v>
      </c>
      <c r="R805" t="s">
        <v>150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H805">
        <v>0</v>
      </c>
      <c r="AI805">
        <v>0</v>
      </c>
    </row>
    <row r="806" spans="2:35" x14ac:dyDescent="0.3">
      <c r="B806" s="1">
        <v>42235</v>
      </c>
      <c r="C806" s="5">
        <v>5</v>
      </c>
      <c r="D806" t="s">
        <v>15</v>
      </c>
      <c r="E806">
        <v>76</v>
      </c>
      <c r="F806">
        <v>5</v>
      </c>
      <c r="G806">
        <v>39735</v>
      </c>
      <c r="H806" t="s">
        <v>150</v>
      </c>
      <c r="I806">
        <v>20</v>
      </c>
      <c r="J806">
        <v>6</v>
      </c>
      <c r="K806">
        <v>26</v>
      </c>
      <c r="L806">
        <v>25</v>
      </c>
      <c r="M806">
        <v>10</v>
      </c>
      <c r="N806">
        <v>0</v>
      </c>
      <c r="O806">
        <v>11</v>
      </c>
      <c r="P806">
        <v>98</v>
      </c>
      <c r="Q806" t="s">
        <v>16</v>
      </c>
      <c r="R806" t="s">
        <v>150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H806">
        <v>0</v>
      </c>
      <c r="AI806">
        <v>0</v>
      </c>
    </row>
    <row r="807" spans="2:35" x14ac:dyDescent="0.3">
      <c r="B807" s="1">
        <v>42235</v>
      </c>
      <c r="C807" s="5">
        <v>5</v>
      </c>
      <c r="D807" t="s">
        <v>15</v>
      </c>
      <c r="E807">
        <v>76</v>
      </c>
      <c r="F807">
        <v>5</v>
      </c>
      <c r="G807">
        <v>39735</v>
      </c>
      <c r="H807" t="s">
        <v>150</v>
      </c>
      <c r="I807">
        <v>20</v>
      </c>
      <c r="J807">
        <v>6</v>
      </c>
      <c r="K807">
        <v>26</v>
      </c>
      <c r="L807">
        <v>25</v>
      </c>
      <c r="M807">
        <v>10</v>
      </c>
      <c r="N807">
        <v>0</v>
      </c>
      <c r="O807">
        <v>12</v>
      </c>
      <c r="P807">
        <v>145</v>
      </c>
      <c r="Q807" t="s">
        <v>20</v>
      </c>
      <c r="R807" t="s">
        <v>20</v>
      </c>
      <c r="S807">
        <v>3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H807">
        <v>0</v>
      </c>
      <c r="AI807">
        <v>0</v>
      </c>
    </row>
    <row r="808" spans="2:35" x14ac:dyDescent="0.3">
      <c r="B808" s="1">
        <v>42235</v>
      </c>
      <c r="C808" s="5">
        <v>5</v>
      </c>
      <c r="D808" t="s">
        <v>15</v>
      </c>
      <c r="E808">
        <v>76</v>
      </c>
      <c r="F808">
        <v>5</v>
      </c>
      <c r="G808">
        <v>39735</v>
      </c>
      <c r="H808" t="s">
        <v>150</v>
      </c>
      <c r="I808">
        <v>20</v>
      </c>
      <c r="J808">
        <v>6</v>
      </c>
      <c r="K808">
        <v>26</v>
      </c>
      <c r="L808">
        <v>25</v>
      </c>
      <c r="M808">
        <v>10</v>
      </c>
      <c r="N808">
        <v>0</v>
      </c>
      <c r="O808">
        <v>13</v>
      </c>
      <c r="P808">
        <v>144</v>
      </c>
      <c r="Q808" t="s">
        <v>20</v>
      </c>
      <c r="R808" t="s">
        <v>20</v>
      </c>
      <c r="S808">
        <v>3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H808">
        <v>0</v>
      </c>
      <c r="AI808">
        <v>0</v>
      </c>
    </row>
    <row r="809" spans="2:35" x14ac:dyDescent="0.3">
      <c r="B809" s="1">
        <v>42235</v>
      </c>
      <c r="C809" s="5">
        <v>5</v>
      </c>
      <c r="D809" t="s">
        <v>15</v>
      </c>
      <c r="E809">
        <v>76</v>
      </c>
      <c r="F809">
        <v>5</v>
      </c>
      <c r="G809">
        <v>39735</v>
      </c>
      <c r="H809" t="s">
        <v>150</v>
      </c>
      <c r="I809">
        <v>20</v>
      </c>
      <c r="J809">
        <v>6</v>
      </c>
      <c r="K809">
        <v>26</v>
      </c>
      <c r="L809">
        <v>25</v>
      </c>
      <c r="M809">
        <v>10</v>
      </c>
      <c r="N809">
        <v>0</v>
      </c>
      <c r="O809">
        <v>14</v>
      </c>
      <c r="P809">
        <v>137</v>
      </c>
      <c r="Q809" t="s">
        <v>20</v>
      </c>
      <c r="R809" t="s">
        <v>20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B809" s="4"/>
      <c r="AH809">
        <v>0</v>
      </c>
      <c r="AI809">
        <v>0</v>
      </c>
    </row>
    <row r="810" spans="2:35" x14ac:dyDescent="0.3">
      <c r="B810" s="1">
        <v>42235</v>
      </c>
      <c r="C810" s="5">
        <v>5</v>
      </c>
      <c r="D810" t="s">
        <v>15</v>
      </c>
      <c r="E810">
        <v>76</v>
      </c>
      <c r="F810">
        <v>5</v>
      </c>
      <c r="G810">
        <v>39735</v>
      </c>
      <c r="H810" t="s">
        <v>150</v>
      </c>
      <c r="I810">
        <v>20</v>
      </c>
      <c r="J810">
        <v>6</v>
      </c>
      <c r="K810">
        <v>26</v>
      </c>
      <c r="L810">
        <v>25</v>
      </c>
      <c r="M810">
        <v>10</v>
      </c>
      <c r="N810">
        <v>0</v>
      </c>
      <c r="O810">
        <v>15</v>
      </c>
      <c r="P810">
        <v>138</v>
      </c>
      <c r="Q810" t="s">
        <v>20</v>
      </c>
      <c r="R810" t="s">
        <v>20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B810" s="4"/>
      <c r="AH810">
        <v>0</v>
      </c>
      <c r="AI810">
        <v>0</v>
      </c>
    </row>
    <row r="811" spans="2:35" x14ac:dyDescent="0.3">
      <c r="B811" s="1">
        <v>42235</v>
      </c>
      <c r="C811" s="5">
        <v>5</v>
      </c>
      <c r="D811" t="s">
        <v>15</v>
      </c>
      <c r="E811">
        <v>76</v>
      </c>
      <c r="F811">
        <v>5</v>
      </c>
      <c r="G811">
        <v>39735</v>
      </c>
      <c r="H811" t="s">
        <v>150</v>
      </c>
      <c r="I811">
        <v>20</v>
      </c>
      <c r="J811">
        <v>6</v>
      </c>
      <c r="K811">
        <v>26</v>
      </c>
      <c r="L811">
        <v>25</v>
      </c>
      <c r="M811">
        <v>10</v>
      </c>
      <c r="N811">
        <v>0</v>
      </c>
      <c r="O811">
        <v>16</v>
      </c>
      <c r="P811">
        <v>142</v>
      </c>
      <c r="Q811" t="s">
        <v>20</v>
      </c>
      <c r="R811" t="s">
        <v>20</v>
      </c>
      <c r="S811">
        <v>3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H811">
        <v>0</v>
      </c>
      <c r="AI811">
        <v>0</v>
      </c>
    </row>
    <row r="812" spans="2:35" x14ac:dyDescent="0.3">
      <c r="B812" s="1">
        <v>42235</v>
      </c>
      <c r="C812" s="5">
        <v>5</v>
      </c>
      <c r="D812" t="s">
        <v>15</v>
      </c>
      <c r="E812">
        <v>76</v>
      </c>
      <c r="F812">
        <v>5</v>
      </c>
      <c r="G812">
        <v>39735</v>
      </c>
      <c r="H812" t="s">
        <v>150</v>
      </c>
      <c r="I812">
        <v>20</v>
      </c>
      <c r="J812">
        <v>6</v>
      </c>
      <c r="K812">
        <v>26</v>
      </c>
      <c r="L812">
        <v>25</v>
      </c>
      <c r="M812">
        <v>10</v>
      </c>
      <c r="N812">
        <v>0</v>
      </c>
      <c r="O812">
        <v>17</v>
      </c>
      <c r="P812">
        <v>140</v>
      </c>
      <c r="Q812" t="s">
        <v>20</v>
      </c>
      <c r="R812" t="s">
        <v>20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H812">
        <v>0</v>
      </c>
      <c r="AI812">
        <v>0</v>
      </c>
    </row>
    <row r="813" spans="2:35" x14ac:dyDescent="0.3">
      <c r="B813" s="1">
        <v>42235</v>
      </c>
      <c r="C813" s="5">
        <v>5</v>
      </c>
      <c r="D813" t="s">
        <v>15</v>
      </c>
      <c r="E813">
        <v>76</v>
      </c>
      <c r="F813">
        <v>5</v>
      </c>
      <c r="G813">
        <v>39735</v>
      </c>
      <c r="H813" t="s">
        <v>150</v>
      </c>
      <c r="I813">
        <v>20</v>
      </c>
      <c r="J813">
        <v>6</v>
      </c>
      <c r="K813">
        <v>26</v>
      </c>
      <c r="L813">
        <v>25</v>
      </c>
      <c r="M813">
        <v>10</v>
      </c>
      <c r="N813">
        <v>0</v>
      </c>
      <c r="O813">
        <v>18</v>
      </c>
      <c r="P813">
        <v>99</v>
      </c>
      <c r="Q813" s="2" t="s">
        <v>16</v>
      </c>
      <c r="R813" s="2" t="s">
        <v>150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H813">
        <v>0</v>
      </c>
      <c r="AI813">
        <v>0</v>
      </c>
    </row>
    <row r="814" spans="2:35" x14ac:dyDescent="0.3">
      <c r="B814" s="1">
        <v>42235</v>
      </c>
      <c r="C814" s="5">
        <v>5</v>
      </c>
      <c r="D814" t="s">
        <v>15</v>
      </c>
      <c r="E814">
        <v>76</v>
      </c>
      <c r="F814">
        <v>5</v>
      </c>
      <c r="G814">
        <v>39735</v>
      </c>
      <c r="H814" t="s">
        <v>150</v>
      </c>
      <c r="I814">
        <v>20</v>
      </c>
      <c r="J814">
        <v>6</v>
      </c>
      <c r="K814">
        <v>26</v>
      </c>
      <c r="L814">
        <v>25</v>
      </c>
      <c r="M814">
        <v>10</v>
      </c>
      <c r="N814">
        <v>0</v>
      </c>
      <c r="O814">
        <v>19</v>
      </c>
      <c r="P814">
        <v>72</v>
      </c>
      <c r="Q814" t="s">
        <v>16</v>
      </c>
      <c r="R814" s="2" t="s">
        <v>150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H814">
        <v>0</v>
      </c>
      <c r="AI814">
        <v>0</v>
      </c>
    </row>
    <row r="815" spans="2:35" x14ac:dyDescent="0.3">
      <c r="B815" s="1">
        <v>42235</v>
      </c>
      <c r="C815" s="5">
        <v>5</v>
      </c>
      <c r="D815" t="s">
        <v>15</v>
      </c>
      <c r="E815">
        <v>76</v>
      </c>
      <c r="F815">
        <v>5</v>
      </c>
      <c r="G815">
        <v>39735</v>
      </c>
      <c r="H815" t="s">
        <v>150</v>
      </c>
      <c r="I815">
        <v>20</v>
      </c>
      <c r="J815">
        <v>6</v>
      </c>
      <c r="K815">
        <v>26</v>
      </c>
      <c r="L815">
        <v>25</v>
      </c>
      <c r="M815">
        <v>10</v>
      </c>
      <c r="N815">
        <v>0</v>
      </c>
      <c r="O815">
        <v>20</v>
      </c>
      <c r="P815">
        <v>123</v>
      </c>
      <c r="Q815" t="s">
        <v>16</v>
      </c>
      <c r="R815" s="2" t="s">
        <v>150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H815">
        <v>0</v>
      </c>
      <c r="AI815">
        <v>0</v>
      </c>
    </row>
    <row r="816" spans="2:35" x14ac:dyDescent="0.3">
      <c r="B816" s="1">
        <v>42235</v>
      </c>
      <c r="C816" s="5">
        <v>5</v>
      </c>
      <c r="D816" t="s">
        <v>15</v>
      </c>
      <c r="E816">
        <v>77</v>
      </c>
      <c r="F816">
        <v>6</v>
      </c>
      <c r="G816">
        <v>38363</v>
      </c>
      <c r="H816" t="s">
        <v>150</v>
      </c>
      <c r="I816">
        <v>6</v>
      </c>
      <c r="J816">
        <v>0</v>
      </c>
      <c r="K816">
        <v>0</v>
      </c>
      <c r="L816">
        <v>6</v>
      </c>
      <c r="M816">
        <v>7</v>
      </c>
      <c r="N816">
        <v>3</v>
      </c>
      <c r="O816">
        <v>1</v>
      </c>
      <c r="P816">
        <v>132</v>
      </c>
      <c r="Q816" t="s">
        <v>16</v>
      </c>
      <c r="R816" s="2" t="s">
        <v>150</v>
      </c>
      <c r="S816" s="2">
        <v>3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H816">
        <v>0</v>
      </c>
      <c r="AI816">
        <v>0</v>
      </c>
    </row>
    <row r="817" spans="2:35" x14ac:dyDescent="0.3">
      <c r="B817" s="1">
        <v>42235</v>
      </c>
      <c r="C817" s="5">
        <v>5</v>
      </c>
      <c r="D817" t="s">
        <v>15</v>
      </c>
      <c r="E817">
        <v>77</v>
      </c>
      <c r="F817">
        <v>6</v>
      </c>
      <c r="G817">
        <v>38363</v>
      </c>
      <c r="H817" t="s">
        <v>150</v>
      </c>
      <c r="I817">
        <v>6</v>
      </c>
      <c r="J817">
        <v>0</v>
      </c>
      <c r="K817">
        <v>0</v>
      </c>
      <c r="L817">
        <v>6</v>
      </c>
      <c r="M817">
        <v>7</v>
      </c>
      <c r="N817">
        <v>3</v>
      </c>
      <c r="O817">
        <v>2</v>
      </c>
      <c r="P817">
        <v>84</v>
      </c>
      <c r="Q817" t="s">
        <v>21</v>
      </c>
      <c r="R817" t="s">
        <v>21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H817">
        <v>0</v>
      </c>
      <c r="AI817">
        <v>0</v>
      </c>
    </row>
    <row r="818" spans="2:35" x14ac:dyDescent="0.3">
      <c r="B818" s="1">
        <v>42235</v>
      </c>
      <c r="C818" s="5">
        <v>5</v>
      </c>
      <c r="D818" t="s">
        <v>15</v>
      </c>
      <c r="E818">
        <v>77</v>
      </c>
      <c r="F818">
        <v>6</v>
      </c>
      <c r="G818">
        <v>38363</v>
      </c>
      <c r="H818" t="s">
        <v>150</v>
      </c>
      <c r="I818">
        <v>6</v>
      </c>
      <c r="J818">
        <v>0</v>
      </c>
      <c r="K818">
        <v>0</v>
      </c>
      <c r="L818">
        <v>6</v>
      </c>
      <c r="M818">
        <v>7</v>
      </c>
      <c r="N818">
        <v>3</v>
      </c>
      <c r="O818">
        <v>3</v>
      </c>
      <c r="P818">
        <v>75</v>
      </c>
      <c r="Q818" t="s">
        <v>21</v>
      </c>
      <c r="R818" t="s">
        <v>21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H818">
        <v>0</v>
      </c>
      <c r="AI818">
        <v>0</v>
      </c>
    </row>
    <row r="819" spans="2:35" x14ac:dyDescent="0.3">
      <c r="B819" s="1">
        <v>42235</v>
      </c>
      <c r="C819" s="5">
        <v>5</v>
      </c>
      <c r="D819" t="s">
        <v>15</v>
      </c>
      <c r="E819">
        <v>77</v>
      </c>
      <c r="F819">
        <v>6</v>
      </c>
      <c r="G819">
        <v>38363</v>
      </c>
      <c r="H819" t="s">
        <v>150</v>
      </c>
      <c r="I819">
        <v>6</v>
      </c>
      <c r="J819">
        <v>0</v>
      </c>
      <c r="K819">
        <v>0</v>
      </c>
      <c r="L819">
        <v>6</v>
      </c>
      <c r="M819">
        <v>7</v>
      </c>
      <c r="N819">
        <v>3</v>
      </c>
      <c r="O819">
        <v>4</v>
      </c>
      <c r="P819">
        <v>62</v>
      </c>
      <c r="Q819" t="s">
        <v>21</v>
      </c>
      <c r="R819" t="s">
        <v>21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H819">
        <v>0</v>
      </c>
      <c r="AI819">
        <v>0</v>
      </c>
    </row>
    <row r="820" spans="2:35" x14ac:dyDescent="0.3">
      <c r="B820" s="1">
        <v>42235</v>
      </c>
      <c r="C820" s="5">
        <v>5</v>
      </c>
      <c r="D820" t="s">
        <v>15</v>
      </c>
      <c r="E820">
        <v>77</v>
      </c>
      <c r="F820">
        <v>6</v>
      </c>
      <c r="G820">
        <v>38363</v>
      </c>
      <c r="H820" t="s">
        <v>150</v>
      </c>
      <c r="I820">
        <v>6</v>
      </c>
      <c r="J820">
        <v>0</v>
      </c>
      <c r="K820">
        <v>0</v>
      </c>
      <c r="L820">
        <v>6</v>
      </c>
      <c r="M820">
        <v>7</v>
      </c>
      <c r="N820">
        <v>3</v>
      </c>
      <c r="O820">
        <v>5</v>
      </c>
      <c r="P820">
        <v>32</v>
      </c>
      <c r="Q820" t="s">
        <v>22</v>
      </c>
      <c r="R820" t="s">
        <v>150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H820">
        <v>0</v>
      </c>
      <c r="AI820">
        <v>0</v>
      </c>
    </row>
    <row r="821" spans="2:35" x14ac:dyDescent="0.3">
      <c r="B821" s="1">
        <v>42235</v>
      </c>
      <c r="C821" s="5">
        <v>5</v>
      </c>
      <c r="D821" t="s">
        <v>15</v>
      </c>
      <c r="E821">
        <v>77</v>
      </c>
      <c r="F821">
        <v>6</v>
      </c>
      <c r="G821">
        <v>38363</v>
      </c>
      <c r="H821" t="s">
        <v>150</v>
      </c>
      <c r="I821">
        <v>6</v>
      </c>
      <c r="J821">
        <v>0</v>
      </c>
      <c r="K821">
        <v>0</v>
      </c>
      <c r="L821">
        <v>6</v>
      </c>
      <c r="M821">
        <v>7</v>
      </c>
      <c r="N821">
        <v>3</v>
      </c>
      <c r="O821">
        <v>6</v>
      </c>
      <c r="P821">
        <v>54</v>
      </c>
      <c r="Q821" t="s">
        <v>16</v>
      </c>
      <c r="R821" t="s">
        <v>150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H821">
        <v>0</v>
      </c>
      <c r="AI821">
        <v>0</v>
      </c>
    </row>
    <row r="822" spans="2:35" x14ac:dyDescent="0.3">
      <c r="B822" s="1">
        <v>42235</v>
      </c>
      <c r="C822" s="5">
        <v>5</v>
      </c>
      <c r="D822" t="s">
        <v>15</v>
      </c>
      <c r="E822">
        <v>78</v>
      </c>
      <c r="F822">
        <v>7</v>
      </c>
      <c r="G822">
        <v>37193</v>
      </c>
      <c r="H822" t="s">
        <v>151</v>
      </c>
      <c r="I822">
        <v>18</v>
      </c>
      <c r="J822">
        <v>3</v>
      </c>
      <c r="K822">
        <v>11</v>
      </c>
      <c r="L822">
        <v>10</v>
      </c>
      <c r="M822">
        <v>7</v>
      </c>
      <c r="N822">
        <v>1</v>
      </c>
      <c r="O822">
        <v>1</v>
      </c>
      <c r="P822">
        <v>105</v>
      </c>
      <c r="Q822" t="s">
        <v>16</v>
      </c>
      <c r="R822" t="s">
        <v>150</v>
      </c>
      <c r="S822" s="2">
        <v>4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H822">
        <v>0</v>
      </c>
      <c r="AI822">
        <v>0</v>
      </c>
    </row>
    <row r="823" spans="2:35" x14ac:dyDescent="0.3">
      <c r="B823" s="1">
        <v>42235</v>
      </c>
      <c r="C823" s="5">
        <v>5</v>
      </c>
      <c r="D823" t="s">
        <v>15</v>
      </c>
      <c r="E823">
        <v>78</v>
      </c>
      <c r="F823">
        <v>7</v>
      </c>
      <c r="G823">
        <v>37193</v>
      </c>
      <c r="H823" t="s">
        <v>151</v>
      </c>
      <c r="I823">
        <v>18</v>
      </c>
      <c r="J823">
        <v>3</v>
      </c>
      <c r="K823">
        <v>11</v>
      </c>
      <c r="L823">
        <v>10</v>
      </c>
      <c r="M823">
        <v>7</v>
      </c>
      <c r="N823">
        <v>1</v>
      </c>
      <c r="O823">
        <v>2</v>
      </c>
      <c r="P823">
        <v>73</v>
      </c>
      <c r="Q823" t="s">
        <v>22</v>
      </c>
      <c r="R823" t="s">
        <v>150</v>
      </c>
      <c r="S823">
        <v>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B823" s="4" t="s">
        <v>60</v>
      </c>
      <c r="AH823">
        <v>0</v>
      </c>
      <c r="AI823">
        <v>0</v>
      </c>
    </row>
    <row r="824" spans="2:35" x14ac:dyDescent="0.3">
      <c r="B824" s="1">
        <v>42235</v>
      </c>
      <c r="C824" s="5">
        <v>5</v>
      </c>
      <c r="D824" t="s">
        <v>15</v>
      </c>
      <c r="E824">
        <v>78</v>
      </c>
      <c r="F824">
        <v>7</v>
      </c>
      <c r="G824">
        <v>37193</v>
      </c>
      <c r="H824" t="s">
        <v>151</v>
      </c>
      <c r="I824">
        <v>18</v>
      </c>
      <c r="J824">
        <v>3</v>
      </c>
      <c r="K824">
        <v>11</v>
      </c>
      <c r="L824">
        <v>10</v>
      </c>
      <c r="M824">
        <v>7</v>
      </c>
      <c r="N824">
        <v>1</v>
      </c>
      <c r="O824">
        <v>3</v>
      </c>
      <c r="P824">
        <v>41</v>
      </c>
      <c r="Q824" t="s">
        <v>22</v>
      </c>
      <c r="R824" t="s">
        <v>150</v>
      </c>
      <c r="S824">
        <v>4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H824">
        <v>0</v>
      </c>
      <c r="AI824">
        <v>0</v>
      </c>
    </row>
    <row r="825" spans="2:35" x14ac:dyDescent="0.3">
      <c r="B825" s="1">
        <v>42235</v>
      </c>
      <c r="C825" s="5">
        <v>5</v>
      </c>
      <c r="D825" t="s">
        <v>15</v>
      </c>
      <c r="E825">
        <v>78</v>
      </c>
      <c r="F825">
        <v>7</v>
      </c>
      <c r="G825">
        <v>37193</v>
      </c>
      <c r="H825" t="s">
        <v>151</v>
      </c>
      <c r="I825">
        <v>18</v>
      </c>
      <c r="J825">
        <v>3</v>
      </c>
      <c r="K825">
        <v>11</v>
      </c>
      <c r="L825">
        <v>10</v>
      </c>
      <c r="M825">
        <v>7</v>
      </c>
      <c r="N825">
        <v>1</v>
      </c>
      <c r="O825">
        <v>4</v>
      </c>
      <c r="P825">
        <v>93</v>
      </c>
      <c r="Q825" t="s">
        <v>16</v>
      </c>
      <c r="R825" t="s">
        <v>150</v>
      </c>
      <c r="S825">
        <v>4</v>
      </c>
      <c r="T825">
        <v>0</v>
      </c>
      <c r="U825">
        <v>4</v>
      </c>
      <c r="V825">
        <v>0</v>
      </c>
      <c r="W825">
        <v>0</v>
      </c>
      <c r="X825">
        <v>0</v>
      </c>
      <c r="Y825">
        <v>0</v>
      </c>
      <c r="Z825">
        <v>0</v>
      </c>
      <c r="AH825">
        <v>0</v>
      </c>
      <c r="AI825">
        <v>0</v>
      </c>
    </row>
    <row r="826" spans="2:35" x14ac:dyDescent="0.3">
      <c r="B826" s="1">
        <v>42235</v>
      </c>
      <c r="C826" s="5">
        <v>5</v>
      </c>
      <c r="D826" t="s">
        <v>15</v>
      </c>
      <c r="E826">
        <v>78</v>
      </c>
      <c r="F826">
        <v>7</v>
      </c>
      <c r="G826">
        <v>37193</v>
      </c>
      <c r="H826" t="s">
        <v>151</v>
      </c>
      <c r="I826">
        <v>18</v>
      </c>
      <c r="J826">
        <v>3</v>
      </c>
      <c r="K826">
        <v>11</v>
      </c>
      <c r="L826">
        <v>10</v>
      </c>
      <c r="M826">
        <v>7</v>
      </c>
      <c r="N826">
        <v>1</v>
      </c>
      <c r="O826">
        <v>5</v>
      </c>
      <c r="P826">
        <v>95</v>
      </c>
      <c r="Q826" t="s">
        <v>16</v>
      </c>
      <c r="R826" t="s">
        <v>150</v>
      </c>
      <c r="S826">
        <v>4</v>
      </c>
      <c r="T826">
        <v>0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0</v>
      </c>
      <c r="AH826">
        <v>0</v>
      </c>
      <c r="AI826">
        <v>0</v>
      </c>
    </row>
    <row r="827" spans="2:35" x14ac:dyDescent="0.3">
      <c r="B827" s="1">
        <v>42235</v>
      </c>
      <c r="C827" s="5">
        <v>5</v>
      </c>
      <c r="D827" t="s">
        <v>15</v>
      </c>
      <c r="E827">
        <v>78</v>
      </c>
      <c r="F827">
        <v>7</v>
      </c>
      <c r="G827">
        <v>37193</v>
      </c>
      <c r="H827" t="s">
        <v>151</v>
      </c>
      <c r="I827">
        <v>18</v>
      </c>
      <c r="J827">
        <v>3</v>
      </c>
      <c r="K827">
        <v>11</v>
      </c>
      <c r="L827">
        <v>10</v>
      </c>
      <c r="M827">
        <v>7</v>
      </c>
      <c r="N827">
        <v>1</v>
      </c>
      <c r="O827">
        <v>6</v>
      </c>
      <c r="P827">
        <v>47</v>
      </c>
      <c r="Q827" t="s">
        <v>16</v>
      </c>
      <c r="R827" t="s">
        <v>150</v>
      </c>
      <c r="S827">
        <v>3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H827">
        <v>0</v>
      </c>
      <c r="AI827">
        <v>0</v>
      </c>
    </row>
    <row r="828" spans="2:35" x14ac:dyDescent="0.3">
      <c r="B828" s="1">
        <v>42235</v>
      </c>
      <c r="C828" s="5">
        <v>5</v>
      </c>
      <c r="D828" t="s">
        <v>15</v>
      </c>
      <c r="E828">
        <v>78</v>
      </c>
      <c r="F828">
        <v>7</v>
      </c>
      <c r="G828">
        <v>37193</v>
      </c>
      <c r="H828" t="s">
        <v>151</v>
      </c>
      <c r="I828">
        <v>18</v>
      </c>
      <c r="J828">
        <v>3</v>
      </c>
      <c r="K828">
        <v>11</v>
      </c>
      <c r="L828">
        <v>10</v>
      </c>
      <c r="M828">
        <v>7</v>
      </c>
      <c r="N828">
        <v>1</v>
      </c>
      <c r="O828">
        <v>7</v>
      </c>
      <c r="P828">
        <v>85</v>
      </c>
      <c r="Q828" t="s">
        <v>16</v>
      </c>
      <c r="R828" t="s">
        <v>150</v>
      </c>
      <c r="S828">
        <v>3</v>
      </c>
      <c r="T828">
        <v>0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H828">
        <v>0</v>
      </c>
      <c r="AI828">
        <v>0</v>
      </c>
    </row>
    <row r="829" spans="2:35" x14ac:dyDescent="0.3">
      <c r="B829" s="1">
        <v>42235</v>
      </c>
      <c r="C829" s="5">
        <v>5</v>
      </c>
      <c r="D829" t="s">
        <v>15</v>
      </c>
      <c r="E829">
        <v>78</v>
      </c>
      <c r="F829">
        <v>7</v>
      </c>
      <c r="G829">
        <v>37193</v>
      </c>
      <c r="H829" t="s">
        <v>151</v>
      </c>
      <c r="I829">
        <v>18</v>
      </c>
      <c r="J829">
        <v>3</v>
      </c>
      <c r="K829">
        <v>11</v>
      </c>
      <c r="L829">
        <v>10</v>
      </c>
      <c r="M829">
        <v>7</v>
      </c>
      <c r="N829">
        <v>1</v>
      </c>
      <c r="O829">
        <v>8</v>
      </c>
      <c r="P829">
        <v>78</v>
      </c>
      <c r="Q829" t="s">
        <v>16</v>
      </c>
      <c r="R829" t="s">
        <v>150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H829">
        <v>0</v>
      </c>
      <c r="AI829">
        <v>0</v>
      </c>
    </row>
    <row r="830" spans="2:35" x14ac:dyDescent="0.3">
      <c r="B830" s="1">
        <v>42235</v>
      </c>
      <c r="C830" s="5">
        <v>5</v>
      </c>
      <c r="D830" t="s">
        <v>15</v>
      </c>
      <c r="E830">
        <v>78</v>
      </c>
      <c r="F830">
        <v>7</v>
      </c>
      <c r="G830">
        <v>37193</v>
      </c>
      <c r="H830" t="s">
        <v>151</v>
      </c>
      <c r="I830">
        <v>18</v>
      </c>
      <c r="J830">
        <v>3</v>
      </c>
      <c r="K830">
        <v>11</v>
      </c>
      <c r="L830">
        <v>10</v>
      </c>
      <c r="M830">
        <v>7</v>
      </c>
      <c r="N830">
        <v>1</v>
      </c>
      <c r="O830">
        <v>9</v>
      </c>
      <c r="P830">
        <v>128</v>
      </c>
      <c r="Q830" t="s">
        <v>20</v>
      </c>
      <c r="R830" t="s">
        <v>20</v>
      </c>
      <c r="S830">
        <v>4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B830" t="s">
        <v>112</v>
      </c>
      <c r="AH830">
        <v>0</v>
      </c>
      <c r="AI830">
        <v>0</v>
      </c>
    </row>
    <row r="831" spans="2:35" x14ac:dyDescent="0.3">
      <c r="B831" s="1">
        <v>42235</v>
      </c>
      <c r="C831" s="5">
        <v>5</v>
      </c>
      <c r="D831" t="s">
        <v>15</v>
      </c>
      <c r="E831">
        <v>78</v>
      </c>
      <c r="F831">
        <v>7</v>
      </c>
      <c r="G831">
        <v>37193</v>
      </c>
      <c r="H831" t="s">
        <v>151</v>
      </c>
      <c r="I831">
        <v>18</v>
      </c>
      <c r="J831">
        <v>3</v>
      </c>
      <c r="K831">
        <v>11</v>
      </c>
      <c r="L831">
        <v>10</v>
      </c>
      <c r="M831">
        <v>7</v>
      </c>
      <c r="N831">
        <v>1</v>
      </c>
      <c r="O831">
        <v>10</v>
      </c>
      <c r="P831">
        <v>84</v>
      </c>
      <c r="Q831" t="s">
        <v>16</v>
      </c>
      <c r="R831" t="s">
        <v>150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B831" s="4"/>
      <c r="AH831">
        <v>0</v>
      </c>
      <c r="AI831">
        <v>0</v>
      </c>
    </row>
    <row r="832" spans="2:35" x14ac:dyDescent="0.3">
      <c r="B832" s="1">
        <v>42235</v>
      </c>
      <c r="C832" s="5">
        <v>5</v>
      </c>
      <c r="D832" t="s">
        <v>15</v>
      </c>
      <c r="E832">
        <v>78</v>
      </c>
      <c r="F832">
        <v>7</v>
      </c>
      <c r="G832">
        <v>37193</v>
      </c>
      <c r="H832" t="s">
        <v>151</v>
      </c>
      <c r="I832">
        <v>18</v>
      </c>
      <c r="J832">
        <v>3</v>
      </c>
      <c r="K832">
        <v>11</v>
      </c>
      <c r="L832">
        <v>10</v>
      </c>
      <c r="M832">
        <v>7</v>
      </c>
      <c r="N832">
        <v>1</v>
      </c>
      <c r="O832">
        <v>11</v>
      </c>
      <c r="P832">
        <v>105</v>
      </c>
      <c r="Q832" t="s">
        <v>19</v>
      </c>
      <c r="R832" t="s">
        <v>19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H832">
        <v>0</v>
      </c>
      <c r="AI832">
        <v>0</v>
      </c>
    </row>
    <row r="833" spans="2:35" x14ac:dyDescent="0.3">
      <c r="B833" s="1">
        <v>42235</v>
      </c>
      <c r="C833" s="5">
        <v>5</v>
      </c>
      <c r="D833" t="s">
        <v>15</v>
      </c>
      <c r="E833">
        <v>78</v>
      </c>
      <c r="F833">
        <v>7</v>
      </c>
      <c r="G833">
        <v>37193</v>
      </c>
      <c r="H833" t="s">
        <v>151</v>
      </c>
      <c r="I833">
        <v>18</v>
      </c>
      <c r="J833">
        <v>3</v>
      </c>
      <c r="K833">
        <v>11</v>
      </c>
      <c r="L833">
        <v>10</v>
      </c>
      <c r="M833">
        <v>7</v>
      </c>
      <c r="N833">
        <v>1</v>
      </c>
      <c r="O833">
        <v>12</v>
      </c>
      <c r="P833">
        <v>32</v>
      </c>
      <c r="Q833" t="s">
        <v>22</v>
      </c>
      <c r="R833" t="s">
        <v>150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H833">
        <v>0</v>
      </c>
      <c r="AI833">
        <v>0</v>
      </c>
    </row>
    <row r="834" spans="2:35" x14ac:dyDescent="0.3">
      <c r="B834" s="1">
        <v>42235</v>
      </c>
      <c r="C834" s="5">
        <v>5</v>
      </c>
      <c r="D834" t="s">
        <v>15</v>
      </c>
      <c r="E834">
        <v>78</v>
      </c>
      <c r="F834">
        <v>7</v>
      </c>
      <c r="G834">
        <v>37193</v>
      </c>
      <c r="H834" t="s">
        <v>151</v>
      </c>
      <c r="I834">
        <v>18</v>
      </c>
      <c r="J834">
        <v>3</v>
      </c>
      <c r="K834">
        <v>11</v>
      </c>
      <c r="L834">
        <v>10</v>
      </c>
      <c r="M834">
        <v>7</v>
      </c>
      <c r="N834">
        <v>1</v>
      </c>
      <c r="O834">
        <v>13</v>
      </c>
      <c r="P834">
        <v>56</v>
      </c>
      <c r="Q834" t="s">
        <v>22</v>
      </c>
      <c r="R834" t="s">
        <v>150</v>
      </c>
      <c r="S834">
        <v>3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H834">
        <v>0</v>
      </c>
      <c r="AI834">
        <v>0</v>
      </c>
    </row>
    <row r="835" spans="2:35" x14ac:dyDescent="0.3">
      <c r="B835" s="1">
        <v>42235</v>
      </c>
      <c r="C835" s="5">
        <v>5</v>
      </c>
      <c r="D835" t="s">
        <v>15</v>
      </c>
      <c r="E835">
        <v>78</v>
      </c>
      <c r="F835">
        <v>7</v>
      </c>
      <c r="G835">
        <v>37193</v>
      </c>
      <c r="H835" t="s">
        <v>151</v>
      </c>
      <c r="I835">
        <v>18</v>
      </c>
      <c r="J835">
        <v>3</v>
      </c>
      <c r="K835">
        <v>11</v>
      </c>
      <c r="L835">
        <v>10</v>
      </c>
      <c r="M835">
        <v>7</v>
      </c>
      <c r="N835">
        <v>1</v>
      </c>
      <c r="O835">
        <v>14</v>
      </c>
      <c r="P835">
        <v>104</v>
      </c>
      <c r="Q835" t="s">
        <v>19</v>
      </c>
      <c r="R835" t="s">
        <v>19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H835">
        <v>0</v>
      </c>
      <c r="AI835">
        <v>0</v>
      </c>
    </row>
    <row r="836" spans="2:35" x14ac:dyDescent="0.3">
      <c r="B836" s="1">
        <v>42235</v>
      </c>
      <c r="C836" s="5">
        <v>5</v>
      </c>
      <c r="D836" t="s">
        <v>15</v>
      </c>
      <c r="E836">
        <v>78</v>
      </c>
      <c r="F836">
        <v>7</v>
      </c>
      <c r="G836">
        <v>37193</v>
      </c>
      <c r="H836" t="s">
        <v>151</v>
      </c>
      <c r="I836">
        <v>18</v>
      </c>
      <c r="J836">
        <v>3</v>
      </c>
      <c r="K836">
        <v>11</v>
      </c>
      <c r="L836">
        <v>10</v>
      </c>
      <c r="M836">
        <v>7</v>
      </c>
      <c r="N836">
        <v>1</v>
      </c>
      <c r="O836">
        <v>15</v>
      </c>
      <c r="P836">
        <v>91</v>
      </c>
      <c r="Q836" t="s">
        <v>21</v>
      </c>
      <c r="R836" t="s">
        <v>21</v>
      </c>
      <c r="S836">
        <v>3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H836">
        <v>0</v>
      </c>
      <c r="AI836">
        <v>0</v>
      </c>
    </row>
    <row r="837" spans="2:35" x14ac:dyDescent="0.3">
      <c r="B837" s="1">
        <v>42235</v>
      </c>
      <c r="C837" s="5">
        <v>5</v>
      </c>
      <c r="D837" t="s">
        <v>15</v>
      </c>
      <c r="E837">
        <v>78</v>
      </c>
      <c r="F837">
        <v>7</v>
      </c>
      <c r="G837">
        <v>37193</v>
      </c>
      <c r="H837" t="s">
        <v>151</v>
      </c>
      <c r="I837">
        <v>18</v>
      </c>
      <c r="J837">
        <v>3</v>
      </c>
      <c r="K837">
        <v>11</v>
      </c>
      <c r="L837">
        <v>10</v>
      </c>
      <c r="M837">
        <v>7</v>
      </c>
      <c r="N837">
        <v>1</v>
      </c>
      <c r="O837">
        <v>16</v>
      </c>
      <c r="P837" s="3">
        <v>53</v>
      </c>
      <c r="Q837" t="s">
        <v>16</v>
      </c>
      <c r="R837" t="s">
        <v>150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H837">
        <v>0</v>
      </c>
      <c r="AI837">
        <v>0</v>
      </c>
    </row>
    <row r="838" spans="2:35" x14ac:dyDescent="0.3">
      <c r="B838" s="1">
        <v>42235</v>
      </c>
      <c r="C838" s="5">
        <v>5</v>
      </c>
      <c r="D838" t="s">
        <v>15</v>
      </c>
      <c r="E838">
        <v>78</v>
      </c>
      <c r="F838">
        <v>7</v>
      </c>
      <c r="G838">
        <v>37193</v>
      </c>
      <c r="H838" t="s">
        <v>151</v>
      </c>
      <c r="I838">
        <v>18</v>
      </c>
      <c r="J838">
        <v>3</v>
      </c>
      <c r="K838">
        <v>11</v>
      </c>
      <c r="L838">
        <v>10</v>
      </c>
      <c r="M838">
        <v>7</v>
      </c>
      <c r="N838">
        <v>1</v>
      </c>
      <c r="O838">
        <v>17</v>
      </c>
      <c r="P838">
        <v>60</v>
      </c>
      <c r="Q838" t="s">
        <v>22</v>
      </c>
      <c r="R838" t="s">
        <v>150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H838">
        <v>0</v>
      </c>
      <c r="AI838">
        <v>0</v>
      </c>
    </row>
    <row r="839" spans="2:35" x14ac:dyDescent="0.3">
      <c r="B839" s="1">
        <v>42235</v>
      </c>
      <c r="C839" s="5">
        <v>5</v>
      </c>
      <c r="D839" t="s">
        <v>15</v>
      </c>
      <c r="E839">
        <v>78</v>
      </c>
      <c r="F839">
        <v>7</v>
      </c>
      <c r="G839">
        <v>37193</v>
      </c>
      <c r="H839" t="s">
        <v>151</v>
      </c>
      <c r="I839">
        <v>18</v>
      </c>
      <c r="J839">
        <v>3</v>
      </c>
      <c r="K839">
        <v>11</v>
      </c>
      <c r="L839">
        <v>10</v>
      </c>
      <c r="M839">
        <v>7</v>
      </c>
      <c r="N839">
        <v>1</v>
      </c>
      <c r="O839">
        <v>18</v>
      </c>
      <c r="P839">
        <v>47</v>
      </c>
      <c r="Q839" t="s">
        <v>16</v>
      </c>
      <c r="R839" t="s">
        <v>150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H839">
        <v>0</v>
      </c>
      <c r="AI839">
        <v>0</v>
      </c>
    </row>
    <row r="840" spans="2:35" x14ac:dyDescent="0.3">
      <c r="B840" s="1">
        <v>42235</v>
      </c>
      <c r="C840" s="5">
        <v>5</v>
      </c>
      <c r="D840" t="s">
        <v>15</v>
      </c>
      <c r="E840">
        <v>79</v>
      </c>
      <c r="F840">
        <v>8</v>
      </c>
      <c r="G840">
        <v>36138</v>
      </c>
      <c r="H840" t="s">
        <v>150</v>
      </c>
      <c r="I840">
        <v>2</v>
      </c>
      <c r="J840">
        <v>0</v>
      </c>
      <c r="K840">
        <v>31</v>
      </c>
      <c r="L840">
        <v>0</v>
      </c>
      <c r="M840">
        <v>10</v>
      </c>
      <c r="N840">
        <v>6</v>
      </c>
      <c r="O840">
        <v>1</v>
      </c>
      <c r="P840">
        <v>141</v>
      </c>
      <c r="Q840" t="s">
        <v>20</v>
      </c>
      <c r="R840" t="s">
        <v>20</v>
      </c>
      <c r="S840">
        <v>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H840">
        <v>0</v>
      </c>
      <c r="AI840">
        <v>0</v>
      </c>
    </row>
    <row r="841" spans="2:35" x14ac:dyDescent="0.3">
      <c r="B841" s="1">
        <v>42235</v>
      </c>
      <c r="C841" s="5">
        <v>5</v>
      </c>
      <c r="D841" t="s">
        <v>15</v>
      </c>
      <c r="E841">
        <v>79</v>
      </c>
      <c r="F841">
        <v>8</v>
      </c>
      <c r="G841">
        <v>36138</v>
      </c>
      <c r="H841" t="s">
        <v>150</v>
      </c>
      <c r="I841">
        <v>2</v>
      </c>
      <c r="J841">
        <v>0</v>
      </c>
      <c r="K841">
        <v>31</v>
      </c>
      <c r="L841">
        <v>0</v>
      </c>
      <c r="M841">
        <v>10</v>
      </c>
      <c r="N841">
        <v>6</v>
      </c>
      <c r="O841">
        <v>2</v>
      </c>
      <c r="P841">
        <v>62</v>
      </c>
      <c r="Q841" t="s">
        <v>16</v>
      </c>
      <c r="R841" t="s">
        <v>150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H841">
        <v>0</v>
      </c>
      <c r="AI841">
        <v>0</v>
      </c>
    </row>
    <row r="842" spans="2:35" x14ac:dyDescent="0.3">
      <c r="B842" s="1">
        <v>42235</v>
      </c>
      <c r="C842" s="5">
        <v>5</v>
      </c>
      <c r="D842" t="s">
        <v>15</v>
      </c>
      <c r="E842">
        <v>80</v>
      </c>
      <c r="F842">
        <v>9</v>
      </c>
      <c r="G842">
        <v>35183</v>
      </c>
      <c r="H842" t="s">
        <v>151</v>
      </c>
      <c r="I842">
        <v>22</v>
      </c>
      <c r="J842">
        <v>9</v>
      </c>
      <c r="K842">
        <v>27</v>
      </c>
      <c r="L842">
        <v>16</v>
      </c>
      <c r="M842">
        <v>28</v>
      </c>
      <c r="N842">
        <v>8</v>
      </c>
      <c r="O842">
        <v>1</v>
      </c>
      <c r="P842">
        <v>154</v>
      </c>
      <c r="Q842" t="s">
        <v>16</v>
      </c>
      <c r="R842" t="s">
        <v>150</v>
      </c>
      <c r="S842" s="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H842">
        <v>0</v>
      </c>
      <c r="AI842">
        <v>0</v>
      </c>
    </row>
    <row r="843" spans="2:35" x14ac:dyDescent="0.3">
      <c r="B843" s="1">
        <v>42235</v>
      </c>
      <c r="C843" s="5">
        <v>5</v>
      </c>
      <c r="D843" t="s">
        <v>15</v>
      </c>
      <c r="E843">
        <v>80</v>
      </c>
      <c r="F843">
        <v>9</v>
      </c>
      <c r="G843">
        <v>35183</v>
      </c>
      <c r="H843" t="s">
        <v>151</v>
      </c>
      <c r="I843">
        <v>22</v>
      </c>
      <c r="J843">
        <v>9</v>
      </c>
      <c r="K843">
        <v>27</v>
      </c>
      <c r="L843">
        <v>16</v>
      </c>
      <c r="M843">
        <v>28</v>
      </c>
      <c r="N843">
        <v>8</v>
      </c>
      <c r="O843">
        <v>2</v>
      </c>
      <c r="P843">
        <v>67</v>
      </c>
      <c r="Q843" t="s">
        <v>22</v>
      </c>
      <c r="R843" t="s">
        <v>150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H843">
        <v>0</v>
      </c>
      <c r="AI843">
        <v>0</v>
      </c>
    </row>
    <row r="844" spans="2:35" x14ac:dyDescent="0.3">
      <c r="B844" s="1">
        <v>42235</v>
      </c>
      <c r="C844" s="5">
        <v>5</v>
      </c>
      <c r="D844" t="s">
        <v>15</v>
      </c>
      <c r="E844">
        <v>80</v>
      </c>
      <c r="F844">
        <v>9</v>
      </c>
      <c r="G844">
        <v>35183</v>
      </c>
      <c r="H844" t="s">
        <v>151</v>
      </c>
      <c r="I844">
        <v>22</v>
      </c>
      <c r="J844">
        <v>9</v>
      </c>
      <c r="K844">
        <v>27</v>
      </c>
      <c r="L844">
        <v>16</v>
      </c>
      <c r="M844">
        <v>28</v>
      </c>
      <c r="N844">
        <v>8</v>
      </c>
      <c r="O844">
        <v>3</v>
      </c>
      <c r="P844">
        <v>110</v>
      </c>
      <c r="Q844" t="s">
        <v>16</v>
      </c>
      <c r="R844" t="s">
        <v>150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H844">
        <v>0</v>
      </c>
      <c r="AI844">
        <v>0</v>
      </c>
    </row>
    <row r="845" spans="2:35" x14ac:dyDescent="0.3">
      <c r="B845" s="1">
        <v>42235</v>
      </c>
      <c r="C845" s="5">
        <v>5</v>
      </c>
      <c r="D845" t="s">
        <v>15</v>
      </c>
      <c r="E845">
        <v>80</v>
      </c>
      <c r="F845">
        <v>9</v>
      </c>
      <c r="G845">
        <v>35183</v>
      </c>
      <c r="H845" t="s">
        <v>151</v>
      </c>
      <c r="I845">
        <v>22</v>
      </c>
      <c r="J845">
        <v>9</v>
      </c>
      <c r="K845">
        <v>27</v>
      </c>
      <c r="L845">
        <v>16</v>
      </c>
      <c r="M845">
        <v>28</v>
      </c>
      <c r="N845">
        <v>8</v>
      </c>
      <c r="O845">
        <v>4</v>
      </c>
      <c r="P845">
        <v>66</v>
      </c>
      <c r="Q845" t="s">
        <v>21</v>
      </c>
      <c r="R845" t="s">
        <v>21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H845">
        <v>0</v>
      </c>
      <c r="AI845">
        <v>0</v>
      </c>
    </row>
    <row r="846" spans="2:35" x14ac:dyDescent="0.3">
      <c r="B846" s="1">
        <v>42235</v>
      </c>
      <c r="C846" s="5">
        <v>5</v>
      </c>
      <c r="D846" t="s">
        <v>15</v>
      </c>
      <c r="E846">
        <v>80</v>
      </c>
      <c r="F846">
        <v>9</v>
      </c>
      <c r="G846">
        <v>35183</v>
      </c>
      <c r="H846" t="s">
        <v>151</v>
      </c>
      <c r="I846">
        <v>22</v>
      </c>
      <c r="J846">
        <v>9</v>
      </c>
      <c r="K846">
        <v>27</v>
      </c>
      <c r="L846">
        <v>16</v>
      </c>
      <c r="M846">
        <v>28</v>
      </c>
      <c r="N846">
        <v>8</v>
      </c>
      <c r="O846">
        <v>5</v>
      </c>
      <c r="P846">
        <v>63</v>
      </c>
      <c r="Q846" t="s">
        <v>22</v>
      </c>
      <c r="R846" t="s">
        <v>150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H846">
        <v>0</v>
      </c>
      <c r="AI846">
        <v>0</v>
      </c>
    </row>
    <row r="847" spans="2:35" x14ac:dyDescent="0.3">
      <c r="B847" s="1">
        <v>42235</v>
      </c>
      <c r="C847" s="5">
        <v>5</v>
      </c>
      <c r="D847" t="s">
        <v>15</v>
      </c>
      <c r="E847">
        <v>80</v>
      </c>
      <c r="F847">
        <v>9</v>
      </c>
      <c r="G847">
        <v>35183</v>
      </c>
      <c r="H847" t="s">
        <v>151</v>
      </c>
      <c r="I847">
        <v>22</v>
      </c>
      <c r="J847">
        <v>9</v>
      </c>
      <c r="K847">
        <v>27</v>
      </c>
      <c r="L847">
        <v>16</v>
      </c>
      <c r="M847">
        <v>28</v>
      </c>
      <c r="N847">
        <v>8</v>
      </c>
      <c r="O847">
        <v>6</v>
      </c>
      <c r="P847" s="3">
        <v>68</v>
      </c>
      <c r="Q847" t="s">
        <v>22</v>
      </c>
      <c r="R847" t="s">
        <v>150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H847">
        <v>0</v>
      </c>
      <c r="AI847">
        <v>0</v>
      </c>
    </row>
    <row r="848" spans="2:35" x14ac:dyDescent="0.3">
      <c r="B848" s="1">
        <v>42235</v>
      </c>
      <c r="C848" s="5">
        <v>5</v>
      </c>
      <c r="D848" t="s">
        <v>15</v>
      </c>
      <c r="E848">
        <v>80</v>
      </c>
      <c r="F848">
        <v>9</v>
      </c>
      <c r="G848">
        <v>35183</v>
      </c>
      <c r="H848" t="s">
        <v>151</v>
      </c>
      <c r="I848">
        <v>22</v>
      </c>
      <c r="J848">
        <v>9</v>
      </c>
      <c r="K848">
        <v>27</v>
      </c>
      <c r="L848">
        <v>16</v>
      </c>
      <c r="M848">
        <v>28</v>
      </c>
      <c r="N848">
        <v>8</v>
      </c>
      <c r="O848">
        <v>7</v>
      </c>
      <c r="P848">
        <v>100</v>
      </c>
      <c r="Q848" t="s">
        <v>16</v>
      </c>
      <c r="R848" t="s">
        <v>150</v>
      </c>
      <c r="S848">
        <v>4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H848">
        <v>0</v>
      </c>
      <c r="AI848">
        <v>0</v>
      </c>
    </row>
    <row r="849" spans="2:35" x14ac:dyDescent="0.3">
      <c r="B849" s="1">
        <v>42235</v>
      </c>
      <c r="C849" s="5">
        <v>5</v>
      </c>
      <c r="D849" t="s">
        <v>15</v>
      </c>
      <c r="E849">
        <v>80</v>
      </c>
      <c r="F849">
        <v>9</v>
      </c>
      <c r="G849">
        <v>35183</v>
      </c>
      <c r="H849" t="s">
        <v>151</v>
      </c>
      <c r="I849">
        <v>22</v>
      </c>
      <c r="J849">
        <v>9</v>
      </c>
      <c r="K849">
        <v>27</v>
      </c>
      <c r="L849">
        <v>16</v>
      </c>
      <c r="M849">
        <v>28</v>
      </c>
      <c r="N849">
        <v>8</v>
      </c>
      <c r="O849">
        <v>8</v>
      </c>
      <c r="P849">
        <v>115</v>
      </c>
      <c r="Q849" t="s">
        <v>16</v>
      </c>
      <c r="R849" t="s">
        <v>150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H849">
        <v>0</v>
      </c>
      <c r="AI849">
        <v>0</v>
      </c>
    </row>
    <row r="850" spans="2:35" x14ac:dyDescent="0.3">
      <c r="B850" s="1">
        <v>42235</v>
      </c>
      <c r="C850" s="5">
        <v>5</v>
      </c>
      <c r="D850" t="s">
        <v>15</v>
      </c>
      <c r="E850">
        <v>80</v>
      </c>
      <c r="F850">
        <v>9</v>
      </c>
      <c r="G850">
        <v>35183</v>
      </c>
      <c r="H850" t="s">
        <v>151</v>
      </c>
      <c r="I850">
        <v>22</v>
      </c>
      <c r="J850">
        <v>9</v>
      </c>
      <c r="K850">
        <v>27</v>
      </c>
      <c r="L850">
        <v>16</v>
      </c>
      <c r="M850">
        <v>28</v>
      </c>
      <c r="N850">
        <v>8</v>
      </c>
      <c r="O850">
        <v>9</v>
      </c>
      <c r="P850">
        <v>136</v>
      </c>
      <c r="Q850" t="s">
        <v>16</v>
      </c>
      <c r="R850" t="s">
        <v>150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H850">
        <v>0</v>
      </c>
      <c r="AI850">
        <v>0</v>
      </c>
    </row>
    <row r="851" spans="2:35" x14ac:dyDescent="0.3">
      <c r="B851" s="1">
        <v>42235</v>
      </c>
      <c r="C851" s="5">
        <v>5</v>
      </c>
      <c r="D851" t="s">
        <v>15</v>
      </c>
      <c r="E851">
        <v>80</v>
      </c>
      <c r="F851">
        <v>9</v>
      </c>
      <c r="G851">
        <v>35183</v>
      </c>
      <c r="H851" t="s">
        <v>151</v>
      </c>
      <c r="I851">
        <v>22</v>
      </c>
      <c r="J851">
        <v>9</v>
      </c>
      <c r="K851">
        <v>27</v>
      </c>
      <c r="L851">
        <v>16</v>
      </c>
      <c r="M851">
        <v>28</v>
      </c>
      <c r="N851">
        <v>8</v>
      </c>
      <c r="O851">
        <v>10</v>
      </c>
      <c r="P851">
        <v>120</v>
      </c>
      <c r="Q851" t="s">
        <v>16</v>
      </c>
      <c r="R851" t="s">
        <v>150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H851">
        <v>0</v>
      </c>
      <c r="AI851">
        <v>0</v>
      </c>
    </row>
    <row r="852" spans="2:35" x14ac:dyDescent="0.3">
      <c r="B852" s="1">
        <v>42235</v>
      </c>
      <c r="C852" s="5">
        <v>5</v>
      </c>
      <c r="D852" t="s">
        <v>15</v>
      </c>
      <c r="E852">
        <v>80</v>
      </c>
      <c r="F852">
        <v>9</v>
      </c>
      <c r="G852">
        <v>35183</v>
      </c>
      <c r="H852" t="s">
        <v>151</v>
      </c>
      <c r="I852">
        <v>22</v>
      </c>
      <c r="J852">
        <v>9</v>
      </c>
      <c r="K852">
        <v>27</v>
      </c>
      <c r="L852">
        <v>16</v>
      </c>
      <c r="M852">
        <v>28</v>
      </c>
      <c r="N852">
        <v>8</v>
      </c>
      <c r="O852">
        <v>11</v>
      </c>
      <c r="P852">
        <v>115</v>
      </c>
      <c r="Q852" t="s">
        <v>16</v>
      </c>
      <c r="R852" t="s">
        <v>150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H852">
        <v>0</v>
      </c>
      <c r="AI852">
        <v>0</v>
      </c>
    </row>
    <row r="853" spans="2:35" x14ac:dyDescent="0.3">
      <c r="B853" s="1">
        <v>42235</v>
      </c>
      <c r="C853" s="5">
        <v>5</v>
      </c>
      <c r="D853" t="s">
        <v>15</v>
      </c>
      <c r="E853">
        <v>80</v>
      </c>
      <c r="F853">
        <v>9</v>
      </c>
      <c r="G853">
        <v>35183</v>
      </c>
      <c r="H853" t="s">
        <v>151</v>
      </c>
      <c r="I853">
        <v>22</v>
      </c>
      <c r="J853">
        <v>9</v>
      </c>
      <c r="K853">
        <v>27</v>
      </c>
      <c r="L853">
        <v>16</v>
      </c>
      <c r="M853">
        <v>28</v>
      </c>
      <c r="N853">
        <v>8</v>
      </c>
      <c r="O853">
        <v>12</v>
      </c>
      <c r="P853">
        <v>85</v>
      </c>
      <c r="Q853" t="s">
        <v>16</v>
      </c>
      <c r="R853" t="s">
        <v>150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H853">
        <v>0</v>
      </c>
      <c r="AI853">
        <v>0</v>
      </c>
    </row>
    <row r="854" spans="2:35" x14ac:dyDescent="0.3">
      <c r="B854" s="1">
        <v>42235</v>
      </c>
      <c r="C854" s="5">
        <v>5</v>
      </c>
      <c r="D854" t="s">
        <v>15</v>
      </c>
      <c r="E854">
        <v>80</v>
      </c>
      <c r="F854">
        <v>9</v>
      </c>
      <c r="G854">
        <v>35183</v>
      </c>
      <c r="H854" t="s">
        <v>151</v>
      </c>
      <c r="I854">
        <v>22</v>
      </c>
      <c r="J854">
        <v>9</v>
      </c>
      <c r="K854">
        <v>27</v>
      </c>
      <c r="L854">
        <v>16</v>
      </c>
      <c r="M854">
        <v>28</v>
      </c>
      <c r="N854">
        <v>8</v>
      </c>
      <c r="O854">
        <v>13</v>
      </c>
      <c r="P854">
        <v>130</v>
      </c>
      <c r="Q854" t="s">
        <v>16</v>
      </c>
      <c r="R854" t="s">
        <v>150</v>
      </c>
      <c r="S854">
        <v>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H854">
        <v>0</v>
      </c>
      <c r="AI854">
        <v>0</v>
      </c>
    </row>
    <row r="855" spans="2:35" x14ac:dyDescent="0.3">
      <c r="B855" s="1">
        <v>42235</v>
      </c>
      <c r="C855" s="5">
        <v>5</v>
      </c>
      <c r="D855" t="s">
        <v>15</v>
      </c>
      <c r="E855">
        <v>80</v>
      </c>
      <c r="F855">
        <v>9</v>
      </c>
      <c r="G855">
        <v>35183</v>
      </c>
      <c r="H855" t="s">
        <v>151</v>
      </c>
      <c r="I855">
        <v>22</v>
      </c>
      <c r="J855">
        <v>9</v>
      </c>
      <c r="K855">
        <v>27</v>
      </c>
      <c r="L855">
        <v>16</v>
      </c>
      <c r="M855">
        <v>28</v>
      </c>
      <c r="N855">
        <v>8</v>
      </c>
      <c r="O855">
        <v>14</v>
      </c>
      <c r="P855" s="3">
        <v>114</v>
      </c>
      <c r="Q855" t="s">
        <v>16</v>
      </c>
      <c r="R855" t="s">
        <v>150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H855">
        <v>0</v>
      </c>
      <c r="AI855">
        <v>0</v>
      </c>
    </row>
    <row r="856" spans="2:35" x14ac:dyDescent="0.3">
      <c r="B856" s="1">
        <v>42235</v>
      </c>
      <c r="C856" s="5">
        <v>5</v>
      </c>
      <c r="D856" t="s">
        <v>15</v>
      </c>
      <c r="E856">
        <v>80</v>
      </c>
      <c r="F856">
        <v>9</v>
      </c>
      <c r="G856">
        <v>35183</v>
      </c>
      <c r="H856" t="s">
        <v>151</v>
      </c>
      <c r="I856">
        <v>22</v>
      </c>
      <c r="J856">
        <v>9</v>
      </c>
      <c r="K856">
        <v>27</v>
      </c>
      <c r="L856">
        <v>16</v>
      </c>
      <c r="M856">
        <v>28</v>
      </c>
      <c r="N856">
        <v>8</v>
      </c>
      <c r="O856">
        <v>15</v>
      </c>
      <c r="P856">
        <v>80</v>
      </c>
      <c r="Q856" t="s">
        <v>16</v>
      </c>
      <c r="R856" t="s">
        <v>150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H856">
        <v>0</v>
      </c>
      <c r="AI856">
        <v>0</v>
      </c>
    </row>
    <row r="857" spans="2:35" x14ac:dyDescent="0.3">
      <c r="B857" s="1">
        <v>42235</v>
      </c>
      <c r="C857" s="5">
        <v>5</v>
      </c>
      <c r="D857" t="s">
        <v>15</v>
      </c>
      <c r="E857">
        <v>80</v>
      </c>
      <c r="F857">
        <v>9</v>
      </c>
      <c r="G857">
        <v>35183</v>
      </c>
      <c r="H857" t="s">
        <v>151</v>
      </c>
      <c r="I857">
        <v>22</v>
      </c>
      <c r="J857">
        <v>9</v>
      </c>
      <c r="K857">
        <v>27</v>
      </c>
      <c r="L857">
        <v>16</v>
      </c>
      <c r="M857">
        <v>28</v>
      </c>
      <c r="N857">
        <v>8</v>
      </c>
      <c r="O857">
        <v>16</v>
      </c>
      <c r="P857">
        <v>120</v>
      </c>
      <c r="Q857" t="s">
        <v>20</v>
      </c>
      <c r="R857" t="s">
        <v>20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H857">
        <v>0</v>
      </c>
      <c r="AI857">
        <v>0</v>
      </c>
    </row>
    <row r="858" spans="2:35" x14ac:dyDescent="0.3">
      <c r="B858" s="1">
        <v>42235</v>
      </c>
      <c r="C858" s="5">
        <v>5</v>
      </c>
      <c r="D858" t="s">
        <v>15</v>
      </c>
      <c r="E858">
        <v>80</v>
      </c>
      <c r="F858">
        <v>9</v>
      </c>
      <c r="G858">
        <v>35183</v>
      </c>
      <c r="H858" t="s">
        <v>151</v>
      </c>
      <c r="I858">
        <v>22</v>
      </c>
      <c r="J858">
        <v>9</v>
      </c>
      <c r="K858">
        <v>27</v>
      </c>
      <c r="L858">
        <v>16</v>
      </c>
      <c r="M858">
        <v>28</v>
      </c>
      <c r="N858">
        <v>8</v>
      </c>
      <c r="O858">
        <v>17</v>
      </c>
      <c r="P858">
        <v>130</v>
      </c>
      <c r="Q858" t="s">
        <v>16</v>
      </c>
      <c r="R858" t="s">
        <v>150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H858">
        <v>0</v>
      </c>
      <c r="AI858">
        <v>0</v>
      </c>
    </row>
    <row r="859" spans="2:35" x14ac:dyDescent="0.3">
      <c r="B859" s="1">
        <v>42235</v>
      </c>
      <c r="C859" s="5">
        <v>5</v>
      </c>
      <c r="D859" t="s">
        <v>15</v>
      </c>
      <c r="E859">
        <v>80</v>
      </c>
      <c r="F859">
        <v>9</v>
      </c>
      <c r="G859">
        <v>35183</v>
      </c>
      <c r="H859" t="s">
        <v>151</v>
      </c>
      <c r="I859">
        <v>22</v>
      </c>
      <c r="J859">
        <v>9</v>
      </c>
      <c r="K859">
        <v>27</v>
      </c>
      <c r="L859">
        <v>16</v>
      </c>
      <c r="M859">
        <v>28</v>
      </c>
      <c r="N859">
        <v>8</v>
      </c>
      <c r="O859">
        <v>18</v>
      </c>
      <c r="P859">
        <v>122</v>
      </c>
      <c r="Q859" s="2" t="s">
        <v>16</v>
      </c>
      <c r="R859" s="2" t="s">
        <v>150</v>
      </c>
      <c r="S859">
        <v>4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H859">
        <v>0</v>
      </c>
      <c r="AI859">
        <v>0</v>
      </c>
    </row>
    <row r="860" spans="2:35" x14ac:dyDescent="0.3">
      <c r="B860" s="1">
        <v>42235</v>
      </c>
      <c r="C860" s="5">
        <v>5</v>
      </c>
      <c r="D860" t="s">
        <v>15</v>
      </c>
      <c r="E860">
        <v>80</v>
      </c>
      <c r="F860">
        <v>9</v>
      </c>
      <c r="G860">
        <v>35183</v>
      </c>
      <c r="H860" t="s">
        <v>151</v>
      </c>
      <c r="I860">
        <v>22</v>
      </c>
      <c r="J860">
        <v>9</v>
      </c>
      <c r="K860">
        <v>27</v>
      </c>
      <c r="L860">
        <v>16</v>
      </c>
      <c r="M860">
        <v>28</v>
      </c>
      <c r="N860">
        <v>8</v>
      </c>
      <c r="O860">
        <v>19</v>
      </c>
      <c r="P860">
        <v>99</v>
      </c>
      <c r="Q860" t="s">
        <v>21</v>
      </c>
      <c r="R860" t="s">
        <v>21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H860">
        <v>0</v>
      </c>
      <c r="AI860">
        <v>0</v>
      </c>
    </row>
    <row r="861" spans="2:35" x14ac:dyDescent="0.3">
      <c r="B861" s="1">
        <v>42235</v>
      </c>
      <c r="C861" s="5">
        <v>5</v>
      </c>
      <c r="D861" t="s">
        <v>15</v>
      </c>
      <c r="E861">
        <v>80</v>
      </c>
      <c r="F861">
        <v>9</v>
      </c>
      <c r="G861">
        <v>35183</v>
      </c>
      <c r="H861" t="s">
        <v>151</v>
      </c>
      <c r="I861">
        <v>22</v>
      </c>
      <c r="J861">
        <v>9</v>
      </c>
      <c r="K861">
        <v>27</v>
      </c>
      <c r="L861">
        <v>16</v>
      </c>
      <c r="M861">
        <v>28</v>
      </c>
      <c r="N861">
        <v>8</v>
      </c>
      <c r="O861">
        <v>20</v>
      </c>
      <c r="P861">
        <v>83</v>
      </c>
      <c r="Q861" t="s">
        <v>16</v>
      </c>
      <c r="R861" t="s">
        <v>150</v>
      </c>
      <c r="S861">
        <v>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H861">
        <v>0</v>
      </c>
      <c r="AI861">
        <v>0</v>
      </c>
    </row>
    <row r="862" spans="2:35" x14ac:dyDescent="0.3">
      <c r="B862" s="1">
        <v>42235</v>
      </c>
      <c r="C862" s="5">
        <v>5</v>
      </c>
      <c r="D862" t="s">
        <v>15</v>
      </c>
      <c r="E862">
        <v>81</v>
      </c>
      <c r="F862">
        <v>10</v>
      </c>
      <c r="G862">
        <v>33853</v>
      </c>
      <c r="H862" t="s">
        <v>150</v>
      </c>
      <c r="I862">
        <v>20</v>
      </c>
      <c r="J862">
        <v>0</v>
      </c>
      <c r="K862">
        <v>4</v>
      </c>
      <c r="L862">
        <v>8</v>
      </c>
      <c r="M862">
        <v>34</v>
      </c>
      <c r="N862">
        <v>8</v>
      </c>
      <c r="O862">
        <v>1</v>
      </c>
      <c r="P862">
        <v>115</v>
      </c>
      <c r="Q862" t="s">
        <v>16</v>
      </c>
      <c r="R862" t="s">
        <v>150</v>
      </c>
      <c r="S862" s="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H862">
        <v>0</v>
      </c>
      <c r="AI862">
        <v>0</v>
      </c>
    </row>
    <row r="863" spans="2:35" x14ac:dyDescent="0.3">
      <c r="B863" s="1">
        <v>42235</v>
      </c>
      <c r="C863" s="5">
        <v>5</v>
      </c>
      <c r="D863" t="s">
        <v>15</v>
      </c>
      <c r="E863">
        <v>81</v>
      </c>
      <c r="F863">
        <v>10</v>
      </c>
      <c r="G863">
        <v>33853</v>
      </c>
      <c r="H863" t="s">
        <v>150</v>
      </c>
      <c r="I863">
        <v>20</v>
      </c>
      <c r="J863">
        <v>0</v>
      </c>
      <c r="K863">
        <v>4</v>
      </c>
      <c r="L863">
        <v>8</v>
      </c>
      <c r="M863">
        <v>34</v>
      </c>
      <c r="N863">
        <v>8</v>
      </c>
      <c r="O863">
        <v>2</v>
      </c>
      <c r="P863">
        <v>54</v>
      </c>
      <c r="Q863" t="s">
        <v>16</v>
      </c>
      <c r="R863" t="s">
        <v>150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H863">
        <v>0</v>
      </c>
      <c r="AI863">
        <v>0</v>
      </c>
    </row>
    <row r="864" spans="2:35" x14ac:dyDescent="0.3">
      <c r="B864" s="1">
        <v>42235</v>
      </c>
      <c r="C864" s="5">
        <v>5</v>
      </c>
      <c r="D864" t="s">
        <v>15</v>
      </c>
      <c r="E864">
        <v>81</v>
      </c>
      <c r="F864">
        <v>10</v>
      </c>
      <c r="G864">
        <v>33853</v>
      </c>
      <c r="H864" t="s">
        <v>150</v>
      </c>
      <c r="I864">
        <v>20</v>
      </c>
      <c r="J864">
        <v>0</v>
      </c>
      <c r="K864">
        <v>4</v>
      </c>
      <c r="L864">
        <v>8</v>
      </c>
      <c r="M864">
        <v>34</v>
      </c>
      <c r="N864">
        <v>8</v>
      </c>
      <c r="O864">
        <v>3</v>
      </c>
      <c r="P864">
        <v>72</v>
      </c>
      <c r="Q864" t="s">
        <v>16</v>
      </c>
      <c r="R864" t="s">
        <v>150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H864">
        <v>0</v>
      </c>
      <c r="AI864">
        <v>0</v>
      </c>
    </row>
    <row r="865" spans="2:35" x14ac:dyDescent="0.3">
      <c r="B865" s="1">
        <v>42235</v>
      </c>
      <c r="C865" s="5">
        <v>5</v>
      </c>
      <c r="D865" t="s">
        <v>15</v>
      </c>
      <c r="E865">
        <v>81</v>
      </c>
      <c r="F865">
        <v>10</v>
      </c>
      <c r="G865">
        <v>33853</v>
      </c>
      <c r="H865" t="s">
        <v>150</v>
      </c>
      <c r="I865">
        <v>20</v>
      </c>
      <c r="J865">
        <v>0</v>
      </c>
      <c r="K865">
        <v>4</v>
      </c>
      <c r="L865">
        <v>8</v>
      </c>
      <c r="M865">
        <v>34</v>
      </c>
      <c r="N865">
        <v>8</v>
      </c>
      <c r="O865">
        <v>4</v>
      </c>
      <c r="P865">
        <v>51</v>
      </c>
      <c r="Q865" t="s">
        <v>22</v>
      </c>
      <c r="R865" t="s">
        <v>150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H865">
        <v>0</v>
      </c>
      <c r="AI865">
        <v>0</v>
      </c>
    </row>
    <row r="866" spans="2:35" x14ac:dyDescent="0.3">
      <c r="B866" s="1">
        <v>42235</v>
      </c>
      <c r="C866" s="5">
        <v>5</v>
      </c>
      <c r="D866" t="s">
        <v>15</v>
      </c>
      <c r="E866">
        <v>81</v>
      </c>
      <c r="F866">
        <v>10</v>
      </c>
      <c r="G866">
        <v>33853</v>
      </c>
      <c r="H866" t="s">
        <v>150</v>
      </c>
      <c r="I866">
        <v>20</v>
      </c>
      <c r="J866">
        <v>0</v>
      </c>
      <c r="K866">
        <v>4</v>
      </c>
      <c r="L866">
        <v>8</v>
      </c>
      <c r="M866">
        <v>34</v>
      </c>
      <c r="N866">
        <v>8</v>
      </c>
      <c r="O866">
        <v>5</v>
      </c>
      <c r="P866">
        <v>65</v>
      </c>
      <c r="Q866" t="s">
        <v>21</v>
      </c>
      <c r="R866" t="s">
        <v>21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H866">
        <v>0</v>
      </c>
      <c r="AI866">
        <v>0</v>
      </c>
    </row>
    <row r="867" spans="2:35" x14ac:dyDescent="0.3">
      <c r="B867" s="1">
        <v>42235</v>
      </c>
      <c r="C867" s="5">
        <v>5</v>
      </c>
      <c r="D867" t="s">
        <v>15</v>
      </c>
      <c r="E867">
        <v>81</v>
      </c>
      <c r="F867">
        <v>10</v>
      </c>
      <c r="G867">
        <v>33853</v>
      </c>
      <c r="H867" t="s">
        <v>150</v>
      </c>
      <c r="I867">
        <v>20</v>
      </c>
      <c r="J867">
        <v>0</v>
      </c>
      <c r="K867">
        <v>4</v>
      </c>
      <c r="L867">
        <v>8</v>
      </c>
      <c r="M867">
        <v>34</v>
      </c>
      <c r="N867">
        <v>8</v>
      </c>
      <c r="O867">
        <v>6</v>
      </c>
      <c r="P867">
        <v>66</v>
      </c>
      <c r="Q867" t="s">
        <v>21</v>
      </c>
      <c r="R867" t="s">
        <v>21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H867">
        <v>0</v>
      </c>
      <c r="AI867">
        <v>0</v>
      </c>
    </row>
    <row r="868" spans="2:35" x14ac:dyDescent="0.3">
      <c r="B868" s="1">
        <v>42235</v>
      </c>
      <c r="C868" s="5">
        <v>5</v>
      </c>
      <c r="D868" t="s">
        <v>15</v>
      </c>
      <c r="E868">
        <v>81</v>
      </c>
      <c r="F868">
        <v>10</v>
      </c>
      <c r="G868">
        <v>33853</v>
      </c>
      <c r="H868" t="s">
        <v>150</v>
      </c>
      <c r="I868">
        <v>20</v>
      </c>
      <c r="J868">
        <v>0</v>
      </c>
      <c r="K868">
        <v>4</v>
      </c>
      <c r="L868">
        <v>8</v>
      </c>
      <c r="M868">
        <v>34</v>
      </c>
      <c r="N868">
        <v>8</v>
      </c>
      <c r="O868">
        <v>7</v>
      </c>
      <c r="P868">
        <v>100</v>
      </c>
      <c r="Q868" t="s">
        <v>16</v>
      </c>
      <c r="R868" t="s">
        <v>150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H868">
        <v>0</v>
      </c>
      <c r="AI868">
        <v>0</v>
      </c>
    </row>
    <row r="869" spans="2:35" x14ac:dyDescent="0.3">
      <c r="B869" s="1">
        <v>42235</v>
      </c>
      <c r="C869" s="5">
        <v>5</v>
      </c>
      <c r="D869" t="s">
        <v>15</v>
      </c>
      <c r="E869">
        <v>81</v>
      </c>
      <c r="F869">
        <v>10</v>
      </c>
      <c r="G869">
        <v>33853</v>
      </c>
      <c r="H869" t="s">
        <v>150</v>
      </c>
      <c r="I869">
        <v>20</v>
      </c>
      <c r="J869">
        <v>0</v>
      </c>
      <c r="K869">
        <v>4</v>
      </c>
      <c r="L869">
        <v>8</v>
      </c>
      <c r="M869">
        <v>34</v>
      </c>
      <c r="N869">
        <v>8</v>
      </c>
      <c r="O869">
        <v>8</v>
      </c>
      <c r="P869">
        <v>65</v>
      </c>
      <c r="Q869" t="s">
        <v>22</v>
      </c>
      <c r="R869" t="s">
        <v>150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B869" t="s">
        <v>113</v>
      </c>
      <c r="AH869">
        <v>0</v>
      </c>
      <c r="AI869">
        <v>0</v>
      </c>
    </row>
    <row r="870" spans="2:35" x14ac:dyDescent="0.3">
      <c r="B870" s="1">
        <v>42235</v>
      </c>
      <c r="C870" s="5">
        <v>5</v>
      </c>
      <c r="D870" t="s">
        <v>15</v>
      </c>
      <c r="E870">
        <v>81</v>
      </c>
      <c r="F870">
        <v>10</v>
      </c>
      <c r="G870">
        <v>33853</v>
      </c>
      <c r="H870" t="s">
        <v>150</v>
      </c>
      <c r="I870">
        <v>20</v>
      </c>
      <c r="J870">
        <v>0</v>
      </c>
      <c r="K870">
        <v>4</v>
      </c>
      <c r="L870">
        <v>8</v>
      </c>
      <c r="M870">
        <v>34</v>
      </c>
      <c r="N870">
        <v>8</v>
      </c>
      <c r="O870">
        <v>9</v>
      </c>
      <c r="P870">
        <v>67</v>
      </c>
      <c r="Q870" t="s">
        <v>16</v>
      </c>
      <c r="R870" t="s">
        <v>150</v>
      </c>
      <c r="S870">
        <v>4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H870">
        <v>0</v>
      </c>
      <c r="AI870">
        <v>0</v>
      </c>
    </row>
    <row r="871" spans="2:35" x14ac:dyDescent="0.3">
      <c r="B871" s="1">
        <v>42235</v>
      </c>
      <c r="C871" s="5">
        <v>5</v>
      </c>
      <c r="D871" t="s">
        <v>15</v>
      </c>
      <c r="E871">
        <v>81</v>
      </c>
      <c r="F871">
        <v>10</v>
      </c>
      <c r="G871">
        <v>33853</v>
      </c>
      <c r="H871" t="s">
        <v>150</v>
      </c>
      <c r="I871">
        <v>20</v>
      </c>
      <c r="J871">
        <v>0</v>
      </c>
      <c r="K871">
        <v>4</v>
      </c>
      <c r="L871">
        <v>8</v>
      </c>
      <c r="M871">
        <v>34</v>
      </c>
      <c r="N871">
        <v>8</v>
      </c>
      <c r="O871">
        <v>10</v>
      </c>
      <c r="P871">
        <v>87</v>
      </c>
      <c r="Q871" t="s">
        <v>16</v>
      </c>
      <c r="R871" t="s">
        <v>150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H871">
        <v>0</v>
      </c>
      <c r="AI871">
        <v>0</v>
      </c>
    </row>
    <row r="872" spans="2:35" x14ac:dyDescent="0.3">
      <c r="B872" s="1">
        <v>42235</v>
      </c>
      <c r="C872" s="5">
        <v>5</v>
      </c>
      <c r="D872" t="s">
        <v>15</v>
      </c>
      <c r="E872">
        <v>81</v>
      </c>
      <c r="F872">
        <v>10</v>
      </c>
      <c r="G872">
        <v>33853</v>
      </c>
      <c r="H872" t="s">
        <v>150</v>
      </c>
      <c r="I872">
        <v>20</v>
      </c>
      <c r="J872">
        <v>0</v>
      </c>
      <c r="K872">
        <v>4</v>
      </c>
      <c r="L872">
        <v>8</v>
      </c>
      <c r="M872">
        <v>34</v>
      </c>
      <c r="N872">
        <v>8</v>
      </c>
      <c r="O872">
        <v>11</v>
      </c>
      <c r="P872">
        <v>109</v>
      </c>
      <c r="Q872" t="s">
        <v>16</v>
      </c>
      <c r="R872" t="s">
        <v>150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H872">
        <v>0</v>
      </c>
      <c r="AI872">
        <v>0</v>
      </c>
    </row>
    <row r="873" spans="2:35" x14ac:dyDescent="0.3">
      <c r="B873" s="1">
        <v>42235</v>
      </c>
      <c r="C873" s="5">
        <v>5</v>
      </c>
      <c r="D873" t="s">
        <v>15</v>
      </c>
      <c r="E873">
        <v>81</v>
      </c>
      <c r="F873">
        <v>10</v>
      </c>
      <c r="G873">
        <v>33853</v>
      </c>
      <c r="H873" t="s">
        <v>150</v>
      </c>
      <c r="I873">
        <v>20</v>
      </c>
      <c r="J873">
        <v>0</v>
      </c>
      <c r="K873">
        <v>4</v>
      </c>
      <c r="L873">
        <v>8</v>
      </c>
      <c r="M873">
        <v>34</v>
      </c>
      <c r="N873">
        <v>8</v>
      </c>
      <c r="O873">
        <v>12</v>
      </c>
      <c r="P873">
        <v>63</v>
      </c>
      <c r="Q873" t="s">
        <v>21</v>
      </c>
      <c r="R873" t="s">
        <v>21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H873">
        <v>0</v>
      </c>
      <c r="AI873">
        <v>0</v>
      </c>
    </row>
    <row r="874" spans="2:35" x14ac:dyDescent="0.3">
      <c r="B874" s="1">
        <v>42235</v>
      </c>
      <c r="C874" s="5">
        <v>5</v>
      </c>
      <c r="D874" t="s">
        <v>15</v>
      </c>
      <c r="E874">
        <v>81</v>
      </c>
      <c r="F874">
        <v>10</v>
      </c>
      <c r="G874">
        <v>33853</v>
      </c>
      <c r="H874" t="s">
        <v>150</v>
      </c>
      <c r="I874">
        <v>20</v>
      </c>
      <c r="J874">
        <v>0</v>
      </c>
      <c r="K874">
        <v>4</v>
      </c>
      <c r="L874">
        <v>8</v>
      </c>
      <c r="M874">
        <v>34</v>
      </c>
      <c r="N874">
        <v>8</v>
      </c>
      <c r="O874">
        <v>13</v>
      </c>
      <c r="P874">
        <v>62</v>
      </c>
      <c r="Q874" t="s">
        <v>21</v>
      </c>
      <c r="R874" t="s">
        <v>21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H874">
        <v>0</v>
      </c>
      <c r="AI874">
        <v>0</v>
      </c>
    </row>
    <row r="875" spans="2:35" x14ac:dyDescent="0.3">
      <c r="B875" s="1">
        <v>42235</v>
      </c>
      <c r="C875" s="5">
        <v>5</v>
      </c>
      <c r="D875" t="s">
        <v>15</v>
      </c>
      <c r="E875">
        <v>81</v>
      </c>
      <c r="F875">
        <v>10</v>
      </c>
      <c r="G875">
        <v>33853</v>
      </c>
      <c r="H875" t="s">
        <v>150</v>
      </c>
      <c r="I875">
        <v>20</v>
      </c>
      <c r="J875">
        <v>0</v>
      </c>
      <c r="K875">
        <v>4</v>
      </c>
      <c r="L875">
        <v>8</v>
      </c>
      <c r="M875">
        <v>34</v>
      </c>
      <c r="N875">
        <v>8</v>
      </c>
      <c r="O875">
        <v>14</v>
      </c>
      <c r="P875">
        <v>74</v>
      </c>
      <c r="Q875" t="s">
        <v>22</v>
      </c>
      <c r="R875" t="s">
        <v>150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H875">
        <v>0</v>
      </c>
      <c r="AI875">
        <v>0</v>
      </c>
    </row>
    <row r="876" spans="2:35" x14ac:dyDescent="0.3">
      <c r="B876" s="1">
        <v>42235</v>
      </c>
      <c r="C876" s="5">
        <v>5</v>
      </c>
      <c r="D876" t="s">
        <v>15</v>
      </c>
      <c r="E876">
        <v>81</v>
      </c>
      <c r="F876">
        <v>10</v>
      </c>
      <c r="G876">
        <v>33853</v>
      </c>
      <c r="H876" t="s">
        <v>150</v>
      </c>
      <c r="I876">
        <v>20</v>
      </c>
      <c r="J876">
        <v>0</v>
      </c>
      <c r="K876">
        <v>4</v>
      </c>
      <c r="L876">
        <v>8</v>
      </c>
      <c r="M876">
        <v>34</v>
      </c>
      <c r="N876">
        <v>8</v>
      </c>
      <c r="O876">
        <v>15</v>
      </c>
      <c r="P876">
        <v>110</v>
      </c>
      <c r="Q876" t="s">
        <v>16</v>
      </c>
      <c r="R876" t="s">
        <v>150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H876">
        <v>0</v>
      </c>
      <c r="AI876">
        <v>0</v>
      </c>
    </row>
    <row r="877" spans="2:35" x14ac:dyDescent="0.3">
      <c r="B877" s="1">
        <v>42235</v>
      </c>
      <c r="C877" s="5">
        <v>5</v>
      </c>
      <c r="D877" t="s">
        <v>15</v>
      </c>
      <c r="E877">
        <v>81</v>
      </c>
      <c r="F877">
        <v>10</v>
      </c>
      <c r="G877">
        <v>33853</v>
      </c>
      <c r="H877" t="s">
        <v>150</v>
      </c>
      <c r="I877">
        <v>20</v>
      </c>
      <c r="J877">
        <v>0</v>
      </c>
      <c r="K877">
        <v>4</v>
      </c>
      <c r="L877">
        <v>8</v>
      </c>
      <c r="M877">
        <v>34</v>
      </c>
      <c r="N877">
        <v>8</v>
      </c>
      <c r="O877">
        <v>16</v>
      </c>
      <c r="P877">
        <v>57</v>
      </c>
      <c r="Q877" t="s">
        <v>22</v>
      </c>
      <c r="R877" t="s">
        <v>150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H877">
        <v>0</v>
      </c>
      <c r="AI877">
        <v>0</v>
      </c>
    </row>
    <row r="878" spans="2:35" x14ac:dyDescent="0.3">
      <c r="B878" s="1">
        <v>42235</v>
      </c>
      <c r="C878" s="5">
        <v>5</v>
      </c>
      <c r="D878" t="s">
        <v>15</v>
      </c>
      <c r="E878">
        <v>81</v>
      </c>
      <c r="F878">
        <v>10</v>
      </c>
      <c r="G878">
        <v>33853</v>
      </c>
      <c r="H878" t="s">
        <v>150</v>
      </c>
      <c r="I878">
        <v>20</v>
      </c>
      <c r="J878">
        <v>0</v>
      </c>
      <c r="K878">
        <v>4</v>
      </c>
      <c r="L878">
        <v>8</v>
      </c>
      <c r="M878">
        <v>34</v>
      </c>
      <c r="N878">
        <v>8</v>
      </c>
      <c r="O878">
        <v>17</v>
      </c>
      <c r="P878">
        <v>60</v>
      </c>
      <c r="Q878" t="s">
        <v>21</v>
      </c>
      <c r="R878" t="s">
        <v>21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H878">
        <v>0</v>
      </c>
      <c r="AI878">
        <v>0</v>
      </c>
    </row>
    <row r="879" spans="2:35" x14ac:dyDescent="0.3">
      <c r="B879" s="1">
        <v>42235</v>
      </c>
      <c r="C879" s="5">
        <v>5</v>
      </c>
      <c r="D879" t="s">
        <v>15</v>
      </c>
      <c r="E879">
        <v>81</v>
      </c>
      <c r="F879">
        <v>10</v>
      </c>
      <c r="G879">
        <v>33853</v>
      </c>
      <c r="H879" t="s">
        <v>150</v>
      </c>
      <c r="I879">
        <v>20</v>
      </c>
      <c r="J879">
        <v>0</v>
      </c>
      <c r="K879">
        <v>4</v>
      </c>
      <c r="L879">
        <v>8</v>
      </c>
      <c r="M879">
        <v>34</v>
      </c>
      <c r="N879">
        <v>8</v>
      </c>
      <c r="O879">
        <v>18</v>
      </c>
      <c r="P879">
        <v>81</v>
      </c>
      <c r="Q879" s="2" t="s">
        <v>21</v>
      </c>
      <c r="R879" s="2" t="s">
        <v>21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H879">
        <v>0</v>
      </c>
      <c r="AI879">
        <v>0</v>
      </c>
    </row>
    <row r="880" spans="2:35" x14ac:dyDescent="0.3">
      <c r="B880" s="1">
        <v>42235</v>
      </c>
      <c r="C880" s="5">
        <v>5</v>
      </c>
      <c r="D880" t="s">
        <v>15</v>
      </c>
      <c r="E880">
        <v>81</v>
      </c>
      <c r="F880">
        <v>10</v>
      </c>
      <c r="G880">
        <v>33853</v>
      </c>
      <c r="H880" t="s">
        <v>150</v>
      </c>
      <c r="I880">
        <v>20</v>
      </c>
      <c r="J880">
        <v>0</v>
      </c>
      <c r="K880">
        <v>4</v>
      </c>
      <c r="L880">
        <v>8</v>
      </c>
      <c r="M880">
        <v>34</v>
      </c>
      <c r="N880">
        <v>8</v>
      </c>
      <c r="O880">
        <v>19</v>
      </c>
      <c r="P880">
        <v>120</v>
      </c>
      <c r="Q880" t="s">
        <v>16</v>
      </c>
      <c r="R880" t="s">
        <v>150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H880">
        <v>0</v>
      </c>
      <c r="AI880">
        <v>0</v>
      </c>
    </row>
    <row r="881" spans="2:35" x14ac:dyDescent="0.3">
      <c r="B881" s="1">
        <v>42235</v>
      </c>
      <c r="C881" s="5">
        <v>5</v>
      </c>
      <c r="D881" t="s">
        <v>15</v>
      </c>
      <c r="E881">
        <v>81</v>
      </c>
      <c r="F881">
        <v>10</v>
      </c>
      <c r="G881">
        <v>33853</v>
      </c>
      <c r="H881" t="s">
        <v>150</v>
      </c>
      <c r="I881">
        <v>20</v>
      </c>
      <c r="J881">
        <v>0</v>
      </c>
      <c r="K881">
        <v>4</v>
      </c>
      <c r="L881">
        <v>8</v>
      </c>
      <c r="M881">
        <v>34</v>
      </c>
      <c r="N881">
        <v>8</v>
      </c>
      <c r="O881">
        <v>20</v>
      </c>
      <c r="P881" s="2">
        <v>93</v>
      </c>
      <c r="Q881" t="s">
        <v>22</v>
      </c>
      <c r="R881" t="s">
        <v>150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H881">
        <v>0</v>
      </c>
      <c r="AI881">
        <v>0</v>
      </c>
    </row>
    <row r="882" spans="2:35" x14ac:dyDescent="0.3">
      <c r="B882" s="1">
        <v>42235</v>
      </c>
      <c r="C882" s="5">
        <v>5</v>
      </c>
      <c r="D882" t="s">
        <v>15</v>
      </c>
      <c r="E882">
        <v>82</v>
      </c>
      <c r="F882">
        <v>11</v>
      </c>
      <c r="G882">
        <v>31929</v>
      </c>
      <c r="H882" t="s">
        <v>150</v>
      </c>
      <c r="I882">
        <v>14</v>
      </c>
      <c r="J882">
        <v>2</v>
      </c>
      <c r="K882">
        <v>1</v>
      </c>
      <c r="L882">
        <v>1</v>
      </c>
      <c r="M882">
        <v>0</v>
      </c>
      <c r="N882">
        <v>3</v>
      </c>
      <c r="O882">
        <v>1</v>
      </c>
      <c r="P882">
        <v>97</v>
      </c>
      <c r="Q882" t="s">
        <v>16</v>
      </c>
      <c r="R882" t="s">
        <v>150</v>
      </c>
      <c r="S882" s="2">
        <v>4</v>
      </c>
      <c r="T882">
        <v>0</v>
      </c>
      <c r="U882">
        <v>2</v>
      </c>
      <c r="V882">
        <v>0</v>
      </c>
      <c r="W882">
        <v>1</v>
      </c>
      <c r="X882">
        <v>0</v>
      </c>
      <c r="Y882">
        <v>0</v>
      </c>
      <c r="Z882">
        <v>0</v>
      </c>
      <c r="AH882">
        <v>0</v>
      </c>
      <c r="AI882">
        <v>0</v>
      </c>
    </row>
    <row r="883" spans="2:35" x14ac:dyDescent="0.3">
      <c r="B883" s="1">
        <v>42235</v>
      </c>
      <c r="C883" s="5">
        <v>5</v>
      </c>
      <c r="D883" t="s">
        <v>15</v>
      </c>
      <c r="E883">
        <v>82</v>
      </c>
      <c r="F883">
        <v>11</v>
      </c>
      <c r="G883">
        <v>31929</v>
      </c>
      <c r="H883" t="s">
        <v>150</v>
      </c>
      <c r="I883">
        <v>14</v>
      </c>
      <c r="J883">
        <v>2</v>
      </c>
      <c r="K883">
        <v>1</v>
      </c>
      <c r="L883">
        <v>1</v>
      </c>
      <c r="M883">
        <v>0</v>
      </c>
      <c r="N883">
        <v>3</v>
      </c>
      <c r="O883">
        <v>2</v>
      </c>
      <c r="P883">
        <v>75</v>
      </c>
      <c r="Q883" t="s">
        <v>16</v>
      </c>
      <c r="R883" t="s">
        <v>150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B883" s="4" t="s">
        <v>59</v>
      </c>
      <c r="AF883" t="s">
        <v>39</v>
      </c>
      <c r="AG883" t="s">
        <v>302</v>
      </c>
      <c r="AH883">
        <v>1</v>
      </c>
      <c r="AI883">
        <v>1</v>
      </c>
    </row>
    <row r="884" spans="2:35" x14ac:dyDescent="0.3">
      <c r="B884" s="1">
        <v>42235</v>
      </c>
      <c r="C884" s="5">
        <v>5</v>
      </c>
      <c r="D884" t="s">
        <v>15</v>
      </c>
      <c r="E884">
        <v>82</v>
      </c>
      <c r="F884">
        <v>11</v>
      </c>
      <c r="G884">
        <v>31929</v>
      </c>
      <c r="H884" t="s">
        <v>150</v>
      </c>
      <c r="I884">
        <v>14</v>
      </c>
      <c r="J884">
        <v>2</v>
      </c>
      <c r="K884">
        <v>1</v>
      </c>
      <c r="L884">
        <v>1</v>
      </c>
      <c r="M884">
        <v>0</v>
      </c>
      <c r="N884">
        <v>3</v>
      </c>
      <c r="O884">
        <v>3</v>
      </c>
      <c r="P884">
        <v>45</v>
      </c>
      <c r="Q884" t="s">
        <v>16</v>
      </c>
      <c r="R884" t="s">
        <v>150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H884">
        <v>0</v>
      </c>
      <c r="AI884">
        <v>0</v>
      </c>
    </row>
    <row r="885" spans="2:35" x14ac:dyDescent="0.3">
      <c r="B885" s="1">
        <v>42235</v>
      </c>
      <c r="C885" s="5">
        <v>5</v>
      </c>
      <c r="D885" t="s">
        <v>15</v>
      </c>
      <c r="E885">
        <v>82</v>
      </c>
      <c r="F885">
        <v>11</v>
      </c>
      <c r="G885">
        <v>31929</v>
      </c>
      <c r="H885" t="s">
        <v>150</v>
      </c>
      <c r="I885">
        <v>14</v>
      </c>
      <c r="J885">
        <v>2</v>
      </c>
      <c r="K885">
        <v>1</v>
      </c>
      <c r="L885">
        <v>1</v>
      </c>
      <c r="M885">
        <v>0</v>
      </c>
      <c r="N885">
        <v>3</v>
      </c>
      <c r="O885">
        <v>4</v>
      </c>
      <c r="P885">
        <v>67</v>
      </c>
      <c r="Q885" t="s">
        <v>16</v>
      </c>
      <c r="R885" t="s">
        <v>150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H885">
        <v>0</v>
      </c>
      <c r="AI885">
        <v>0</v>
      </c>
    </row>
    <row r="886" spans="2:35" x14ac:dyDescent="0.3">
      <c r="B886" s="1">
        <v>42235</v>
      </c>
      <c r="C886" s="5">
        <v>5</v>
      </c>
      <c r="D886" t="s">
        <v>15</v>
      </c>
      <c r="E886">
        <v>82</v>
      </c>
      <c r="F886">
        <v>11</v>
      </c>
      <c r="G886">
        <v>31929</v>
      </c>
      <c r="H886" t="s">
        <v>150</v>
      </c>
      <c r="I886">
        <v>14</v>
      </c>
      <c r="J886">
        <v>2</v>
      </c>
      <c r="K886">
        <v>1</v>
      </c>
      <c r="L886">
        <v>1</v>
      </c>
      <c r="M886">
        <v>0</v>
      </c>
      <c r="N886">
        <v>3</v>
      </c>
      <c r="O886">
        <v>5</v>
      </c>
      <c r="P886">
        <v>126</v>
      </c>
      <c r="Q886" t="s">
        <v>20</v>
      </c>
      <c r="R886" t="s">
        <v>20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H886">
        <v>0</v>
      </c>
      <c r="AI886">
        <v>0</v>
      </c>
    </row>
    <row r="887" spans="2:35" x14ac:dyDescent="0.3">
      <c r="B887" s="1">
        <v>42235</v>
      </c>
      <c r="C887" s="5">
        <v>5</v>
      </c>
      <c r="D887" t="s">
        <v>15</v>
      </c>
      <c r="E887">
        <v>82</v>
      </c>
      <c r="F887">
        <v>11</v>
      </c>
      <c r="G887">
        <v>31929</v>
      </c>
      <c r="H887" t="s">
        <v>150</v>
      </c>
      <c r="I887">
        <v>14</v>
      </c>
      <c r="J887">
        <v>2</v>
      </c>
      <c r="K887">
        <v>1</v>
      </c>
      <c r="L887">
        <v>1</v>
      </c>
      <c r="M887">
        <v>0</v>
      </c>
      <c r="N887">
        <v>3</v>
      </c>
      <c r="O887">
        <v>6</v>
      </c>
      <c r="P887">
        <v>66</v>
      </c>
      <c r="Q887" t="s">
        <v>16</v>
      </c>
      <c r="R887" t="s">
        <v>150</v>
      </c>
      <c r="S887">
        <v>3</v>
      </c>
      <c r="T887">
        <v>0</v>
      </c>
      <c r="U887">
        <v>2</v>
      </c>
      <c r="V887">
        <v>0</v>
      </c>
      <c r="W887">
        <v>1</v>
      </c>
      <c r="X887">
        <v>0</v>
      </c>
      <c r="Y887">
        <v>0</v>
      </c>
      <c r="Z887">
        <v>0</v>
      </c>
      <c r="AH887">
        <v>0</v>
      </c>
      <c r="AI887">
        <v>0</v>
      </c>
    </row>
    <row r="888" spans="2:35" x14ac:dyDescent="0.3">
      <c r="B888" s="1">
        <v>42235</v>
      </c>
      <c r="C888" s="5">
        <v>5</v>
      </c>
      <c r="D888" t="s">
        <v>15</v>
      </c>
      <c r="E888">
        <v>82</v>
      </c>
      <c r="F888">
        <v>11</v>
      </c>
      <c r="G888">
        <v>31929</v>
      </c>
      <c r="H888" t="s">
        <v>150</v>
      </c>
      <c r="I888">
        <v>14</v>
      </c>
      <c r="J888">
        <v>2</v>
      </c>
      <c r="K888">
        <v>1</v>
      </c>
      <c r="L888">
        <v>1</v>
      </c>
      <c r="M888">
        <v>0</v>
      </c>
      <c r="N888">
        <v>3</v>
      </c>
      <c r="O888">
        <v>7</v>
      </c>
      <c r="P888">
        <v>110</v>
      </c>
      <c r="Q888" t="s">
        <v>20</v>
      </c>
      <c r="R888" t="s">
        <v>20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H888">
        <v>0</v>
      </c>
      <c r="AI888">
        <v>0</v>
      </c>
    </row>
    <row r="889" spans="2:35" x14ac:dyDescent="0.3">
      <c r="B889" s="1">
        <v>42235</v>
      </c>
      <c r="C889" s="5">
        <v>5</v>
      </c>
      <c r="D889" t="s">
        <v>15</v>
      </c>
      <c r="E889">
        <v>82</v>
      </c>
      <c r="F889">
        <v>11</v>
      </c>
      <c r="G889">
        <v>31929</v>
      </c>
      <c r="H889" t="s">
        <v>150</v>
      </c>
      <c r="I889">
        <v>14</v>
      </c>
      <c r="J889">
        <v>2</v>
      </c>
      <c r="K889">
        <v>1</v>
      </c>
      <c r="L889">
        <v>1</v>
      </c>
      <c r="M889">
        <v>0</v>
      </c>
      <c r="N889">
        <v>3</v>
      </c>
      <c r="O889">
        <v>8</v>
      </c>
      <c r="P889">
        <v>56</v>
      </c>
      <c r="Q889" t="s">
        <v>21</v>
      </c>
      <c r="R889" t="s">
        <v>21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H889">
        <v>0</v>
      </c>
      <c r="AI889">
        <v>0</v>
      </c>
    </row>
    <row r="890" spans="2:35" x14ac:dyDescent="0.3">
      <c r="B890" s="1">
        <v>42235</v>
      </c>
      <c r="C890" s="5">
        <v>5</v>
      </c>
      <c r="D890" t="s">
        <v>15</v>
      </c>
      <c r="E890">
        <v>82</v>
      </c>
      <c r="F890">
        <v>11</v>
      </c>
      <c r="G890">
        <v>31929</v>
      </c>
      <c r="H890" t="s">
        <v>150</v>
      </c>
      <c r="I890">
        <v>14</v>
      </c>
      <c r="J890">
        <v>2</v>
      </c>
      <c r="K890">
        <v>1</v>
      </c>
      <c r="L890">
        <v>1</v>
      </c>
      <c r="M890">
        <v>0</v>
      </c>
      <c r="N890">
        <v>3</v>
      </c>
      <c r="O890">
        <v>9</v>
      </c>
      <c r="P890">
        <v>60</v>
      </c>
      <c r="Q890" t="s">
        <v>21</v>
      </c>
      <c r="R890" t="s">
        <v>21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H890">
        <v>0</v>
      </c>
      <c r="AI890">
        <v>0</v>
      </c>
    </row>
    <row r="891" spans="2:35" x14ac:dyDescent="0.3">
      <c r="B891" s="1">
        <v>42235</v>
      </c>
      <c r="C891" s="5">
        <v>5</v>
      </c>
      <c r="D891" t="s">
        <v>15</v>
      </c>
      <c r="E891">
        <v>82</v>
      </c>
      <c r="F891">
        <v>11</v>
      </c>
      <c r="G891">
        <v>31929</v>
      </c>
      <c r="H891" t="s">
        <v>150</v>
      </c>
      <c r="I891">
        <v>14</v>
      </c>
      <c r="J891">
        <v>2</v>
      </c>
      <c r="K891">
        <v>1</v>
      </c>
      <c r="L891">
        <v>1</v>
      </c>
      <c r="M891">
        <v>0</v>
      </c>
      <c r="N891">
        <v>3</v>
      </c>
      <c r="O891">
        <v>10</v>
      </c>
      <c r="P891">
        <v>115</v>
      </c>
      <c r="Q891" t="s">
        <v>20</v>
      </c>
      <c r="R891" t="s">
        <v>20</v>
      </c>
      <c r="S891">
        <v>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H891">
        <v>0</v>
      </c>
      <c r="AI891">
        <v>0</v>
      </c>
    </row>
    <row r="892" spans="2:35" x14ac:dyDescent="0.3">
      <c r="B892" s="1">
        <v>42235</v>
      </c>
      <c r="C892" s="5">
        <v>5</v>
      </c>
      <c r="D892" t="s">
        <v>15</v>
      </c>
      <c r="E892">
        <v>82</v>
      </c>
      <c r="F892">
        <v>11</v>
      </c>
      <c r="G892">
        <v>31929</v>
      </c>
      <c r="H892" t="s">
        <v>150</v>
      </c>
      <c r="I892">
        <v>14</v>
      </c>
      <c r="J892">
        <v>2</v>
      </c>
      <c r="K892">
        <v>1</v>
      </c>
      <c r="L892">
        <v>1</v>
      </c>
      <c r="M892">
        <v>0</v>
      </c>
      <c r="N892">
        <v>3</v>
      </c>
      <c r="O892">
        <v>11</v>
      </c>
      <c r="P892">
        <v>123</v>
      </c>
      <c r="Q892" s="2" t="s">
        <v>20</v>
      </c>
      <c r="R892" s="2" t="s">
        <v>20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H892">
        <v>0</v>
      </c>
      <c r="AI892">
        <v>0</v>
      </c>
    </row>
    <row r="893" spans="2:35" x14ac:dyDescent="0.3">
      <c r="B893" s="1">
        <v>42235</v>
      </c>
      <c r="C893" s="5">
        <v>5</v>
      </c>
      <c r="D893" t="s">
        <v>15</v>
      </c>
      <c r="E893">
        <v>82</v>
      </c>
      <c r="F893">
        <v>11</v>
      </c>
      <c r="G893">
        <v>31929</v>
      </c>
      <c r="H893" t="s">
        <v>150</v>
      </c>
      <c r="I893">
        <v>14</v>
      </c>
      <c r="J893">
        <v>2</v>
      </c>
      <c r="K893">
        <v>1</v>
      </c>
      <c r="L893">
        <v>1</v>
      </c>
      <c r="M893">
        <v>0</v>
      </c>
      <c r="N893">
        <v>3</v>
      </c>
      <c r="O893">
        <v>12</v>
      </c>
      <c r="P893">
        <v>126</v>
      </c>
      <c r="Q893" t="s">
        <v>20</v>
      </c>
      <c r="R893" t="s">
        <v>20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B893" t="s">
        <v>114</v>
      </c>
      <c r="AH893">
        <v>0</v>
      </c>
      <c r="AI893">
        <v>0</v>
      </c>
    </row>
    <row r="894" spans="2:35" x14ac:dyDescent="0.3">
      <c r="B894" s="1">
        <v>42235</v>
      </c>
      <c r="C894" s="5">
        <v>5</v>
      </c>
      <c r="D894" t="s">
        <v>15</v>
      </c>
      <c r="E894">
        <v>82</v>
      </c>
      <c r="F894">
        <v>11</v>
      </c>
      <c r="G894">
        <v>31929</v>
      </c>
      <c r="H894" t="s">
        <v>150</v>
      </c>
      <c r="I894">
        <v>14</v>
      </c>
      <c r="J894">
        <v>2</v>
      </c>
      <c r="K894">
        <v>1</v>
      </c>
      <c r="L894">
        <v>1</v>
      </c>
      <c r="M894">
        <v>0</v>
      </c>
      <c r="N894">
        <v>3</v>
      </c>
      <c r="O894">
        <v>13</v>
      </c>
      <c r="P894">
        <v>46</v>
      </c>
      <c r="Q894" t="s">
        <v>22</v>
      </c>
      <c r="R894" t="s">
        <v>150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H894">
        <v>0</v>
      </c>
      <c r="AI894">
        <v>0</v>
      </c>
    </row>
    <row r="895" spans="2:35" x14ac:dyDescent="0.3">
      <c r="B895" s="1">
        <v>42235</v>
      </c>
      <c r="C895" s="5">
        <v>5</v>
      </c>
      <c r="D895" t="s">
        <v>15</v>
      </c>
      <c r="E895">
        <v>82</v>
      </c>
      <c r="F895">
        <v>11</v>
      </c>
      <c r="G895">
        <v>31929</v>
      </c>
      <c r="H895" t="s">
        <v>150</v>
      </c>
      <c r="I895">
        <v>14</v>
      </c>
      <c r="J895">
        <v>2</v>
      </c>
      <c r="K895">
        <v>1</v>
      </c>
      <c r="L895">
        <v>1</v>
      </c>
      <c r="M895">
        <v>0</v>
      </c>
      <c r="N895">
        <v>3</v>
      </c>
      <c r="O895">
        <v>14</v>
      </c>
      <c r="P895">
        <v>60</v>
      </c>
      <c r="Q895" t="s">
        <v>21</v>
      </c>
      <c r="R895" t="s">
        <v>21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H895">
        <v>0</v>
      </c>
      <c r="AI895">
        <v>0</v>
      </c>
    </row>
    <row r="896" spans="2:35" x14ac:dyDescent="0.3">
      <c r="B896" s="1">
        <v>42235</v>
      </c>
      <c r="C896" s="5">
        <v>5</v>
      </c>
      <c r="D896" t="s">
        <v>15</v>
      </c>
      <c r="E896">
        <v>83</v>
      </c>
      <c r="F896">
        <v>12</v>
      </c>
      <c r="G896">
        <v>30890</v>
      </c>
      <c r="H896" t="s">
        <v>150</v>
      </c>
      <c r="I896">
        <v>27</v>
      </c>
      <c r="J896">
        <v>0</v>
      </c>
      <c r="K896">
        <v>1</v>
      </c>
      <c r="L896">
        <v>3</v>
      </c>
      <c r="M896">
        <v>14</v>
      </c>
      <c r="N896">
        <v>0</v>
      </c>
      <c r="O896">
        <v>1</v>
      </c>
      <c r="P896">
        <v>124</v>
      </c>
      <c r="Q896" t="s">
        <v>16</v>
      </c>
      <c r="R896" t="s">
        <v>150</v>
      </c>
      <c r="S896" s="2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H896">
        <v>0</v>
      </c>
      <c r="AI896">
        <v>0</v>
      </c>
    </row>
    <row r="897" spans="2:35" x14ac:dyDescent="0.3">
      <c r="B897" s="1">
        <v>42235</v>
      </c>
      <c r="C897" s="5">
        <v>5</v>
      </c>
      <c r="D897" t="s">
        <v>15</v>
      </c>
      <c r="E897">
        <v>83</v>
      </c>
      <c r="F897">
        <v>12</v>
      </c>
      <c r="G897">
        <v>30890</v>
      </c>
      <c r="H897" t="s">
        <v>150</v>
      </c>
      <c r="I897">
        <v>27</v>
      </c>
      <c r="J897">
        <v>0</v>
      </c>
      <c r="K897">
        <v>1</v>
      </c>
      <c r="L897">
        <v>3</v>
      </c>
      <c r="M897">
        <v>14</v>
      </c>
      <c r="N897">
        <v>0</v>
      </c>
      <c r="O897">
        <v>2</v>
      </c>
      <c r="P897" s="2">
        <v>108</v>
      </c>
      <c r="Q897" t="s">
        <v>16</v>
      </c>
      <c r="R897" t="s">
        <v>150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H897">
        <v>0</v>
      </c>
      <c r="AI897">
        <v>0</v>
      </c>
    </row>
    <row r="898" spans="2:35" x14ac:dyDescent="0.3">
      <c r="B898" s="1">
        <v>42235</v>
      </c>
      <c r="C898" s="5">
        <v>5</v>
      </c>
      <c r="D898" t="s">
        <v>15</v>
      </c>
      <c r="E898">
        <v>83</v>
      </c>
      <c r="F898">
        <v>12</v>
      </c>
      <c r="G898">
        <v>30890</v>
      </c>
      <c r="H898" t="s">
        <v>151</v>
      </c>
      <c r="I898">
        <v>27</v>
      </c>
      <c r="J898">
        <v>0</v>
      </c>
      <c r="K898">
        <v>1</v>
      </c>
      <c r="L898">
        <v>3</v>
      </c>
      <c r="M898">
        <v>14</v>
      </c>
      <c r="N898">
        <v>0</v>
      </c>
      <c r="O898">
        <v>3</v>
      </c>
      <c r="P898">
        <v>134</v>
      </c>
      <c r="Q898" t="s">
        <v>17</v>
      </c>
      <c r="R898" t="s">
        <v>17</v>
      </c>
      <c r="S898">
        <v>4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B898" s="4" t="s">
        <v>70</v>
      </c>
      <c r="AH898">
        <v>0</v>
      </c>
      <c r="AI898">
        <v>0</v>
      </c>
    </row>
    <row r="899" spans="2:35" x14ac:dyDescent="0.3">
      <c r="B899" s="1">
        <v>42235</v>
      </c>
      <c r="C899" s="5">
        <v>5</v>
      </c>
      <c r="D899" t="s">
        <v>15</v>
      </c>
      <c r="E899">
        <v>83</v>
      </c>
      <c r="F899">
        <v>12</v>
      </c>
      <c r="G899">
        <v>30890</v>
      </c>
      <c r="H899" t="s">
        <v>151</v>
      </c>
      <c r="I899">
        <v>27</v>
      </c>
      <c r="J899">
        <v>0</v>
      </c>
      <c r="K899">
        <v>1</v>
      </c>
      <c r="L899">
        <v>3</v>
      </c>
      <c r="M899">
        <v>14</v>
      </c>
      <c r="N899">
        <v>0</v>
      </c>
      <c r="O899">
        <v>4</v>
      </c>
      <c r="P899">
        <v>60</v>
      </c>
      <c r="Q899" t="s">
        <v>22</v>
      </c>
      <c r="R899" t="s">
        <v>150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H899">
        <v>0</v>
      </c>
      <c r="AI899">
        <v>0</v>
      </c>
    </row>
    <row r="900" spans="2:35" x14ac:dyDescent="0.3">
      <c r="B900" s="1">
        <v>42235</v>
      </c>
      <c r="C900" s="5">
        <v>5</v>
      </c>
      <c r="D900" t="s">
        <v>15</v>
      </c>
      <c r="E900">
        <v>83</v>
      </c>
      <c r="F900">
        <v>12</v>
      </c>
      <c r="G900">
        <v>30890</v>
      </c>
      <c r="H900" t="s">
        <v>151</v>
      </c>
      <c r="I900">
        <v>27</v>
      </c>
      <c r="J900">
        <v>0</v>
      </c>
      <c r="K900">
        <v>1</v>
      </c>
      <c r="L900">
        <v>3</v>
      </c>
      <c r="M900">
        <v>14</v>
      </c>
      <c r="N900">
        <v>0</v>
      </c>
      <c r="O900">
        <v>5</v>
      </c>
      <c r="P900">
        <v>74</v>
      </c>
      <c r="Q900" t="s">
        <v>22</v>
      </c>
      <c r="R900" t="s">
        <v>150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H900">
        <v>0</v>
      </c>
      <c r="AI900">
        <v>0</v>
      </c>
    </row>
    <row r="901" spans="2:35" x14ac:dyDescent="0.3">
      <c r="B901" s="1">
        <v>42235</v>
      </c>
      <c r="C901" s="5">
        <v>5</v>
      </c>
      <c r="D901" t="s">
        <v>15</v>
      </c>
      <c r="E901">
        <v>83</v>
      </c>
      <c r="F901">
        <v>12</v>
      </c>
      <c r="G901">
        <v>30890</v>
      </c>
      <c r="H901" t="s">
        <v>151</v>
      </c>
      <c r="I901">
        <v>27</v>
      </c>
      <c r="J901">
        <v>0</v>
      </c>
      <c r="K901">
        <v>1</v>
      </c>
      <c r="L901">
        <v>3</v>
      </c>
      <c r="M901">
        <v>14</v>
      </c>
      <c r="N901">
        <v>0</v>
      </c>
      <c r="O901">
        <v>6</v>
      </c>
      <c r="P901" s="3">
        <v>101</v>
      </c>
      <c r="Q901" t="s">
        <v>16</v>
      </c>
      <c r="R901" t="s">
        <v>150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H901">
        <v>0</v>
      </c>
      <c r="AI901">
        <v>0</v>
      </c>
    </row>
    <row r="902" spans="2:35" x14ac:dyDescent="0.3">
      <c r="B902" s="1">
        <v>42235</v>
      </c>
      <c r="C902" s="5">
        <v>5</v>
      </c>
      <c r="D902" t="s">
        <v>15</v>
      </c>
      <c r="E902">
        <v>83</v>
      </c>
      <c r="F902">
        <v>12</v>
      </c>
      <c r="G902">
        <v>30890</v>
      </c>
      <c r="H902" t="s">
        <v>151</v>
      </c>
      <c r="I902">
        <v>27</v>
      </c>
      <c r="J902">
        <v>0</v>
      </c>
      <c r="K902">
        <v>1</v>
      </c>
      <c r="L902">
        <v>3</v>
      </c>
      <c r="M902">
        <v>14</v>
      </c>
      <c r="N902">
        <v>0</v>
      </c>
      <c r="O902">
        <v>7</v>
      </c>
      <c r="P902">
        <v>163</v>
      </c>
      <c r="Q902" t="s">
        <v>16</v>
      </c>
      <c r="R902" t="s">
        <v>150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H902">
        <v>0</v>
      </c>
      <c r="AI902">
        <v>0</v>
      </c>
    </row>
    <row r="903" spans="2:35" x14ac:dyDescent="0.3">
      <c r="B903" s="1">
        <v>42235</v>
      </c>
      <c r="C903" s="5">
        <v>5</v>
      </c>
      <c r="D903" t="s">
        <v>15</v>
      </c>
      <c r="E903">
        <v>83</v>
      </c>
      <c r="F903">
        <v>12</v>
      </c>
      <c r="G903">
        <v>30890</v>
      </c>
      <c r="H903" t="s">
        <v>151</v>
      </c>
      <c r="I903">
        <v>27</v>
      </c>
      <c r="J903">
        <v>0</v>
      </c>
      <c r="K903">
        <v>1</v>
      </c>
      <c r="L903">
        <v>3</v>
      </c>
      <c r="M903">
        <v>14</v>
      </c>
      <c r="N903">
        <v>0</v>
      </c>
      <c r="O903">
        <v>8</v>
      </c>
      <c r="P903">
        <v>96</v>
      </c>
      <c r="Q903" t="s">
        <v>16</v>
      </c>
      <c r="R903" t="s">
        <v>150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B903" s="4"/>
      <c r="AH903">
        <v>0</v>
      </c>
      <c r="AI903">
        <v>0</v>
      </c>
    </row>
    <row r="904" spans="2:35" x14ac:dyDescent="0.3">
      <c r="B904" s="1">
        <v>42235</v>
      </c>
      <c r="C904" s="5">
        <v>5</v>
      </c>
      <c r="D904" t="s">
        <v>15</v>
      </c>
      <c r="E904">
        <v>83</v>
      </c>
      <c r="F904">
        <v>12</v>
      </c>
      <c r="G904">
        <v>30890</v>
      </c>
      <c r="H904" t="s">
        <v>151</v>
      </c>
      <c r="I904">
        <v>27</v>
      </c>
      <c r="J904">
        <v>0</v>
      </c>
      <c r="K904">
        <v>1</v>
      </c>
      <c r="L904">
        <v>3</v>
      </c>
      <c r="M904">
        <v>14</v>
      </c>
      <c r="N904">
        <v>0</v>
      </c>
      <c r="O904">
        <v>9</v>
      </c>
      <c r="P904">
        <v>68</v>
      </c>
      <c r="Q904" t="s">
        <v>16</v>
      </c>
      <c r="R904" t="s">
        <v>150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H904">
        <v>0</v>
      </c>
      <c r="AI904">
        <v>0</v>
      </c>
    </row>
    <row r="905" spans="2:35" x14ac:dyDescent="0.3">
      <c r="B905" s="1">
        <v>42235</v>
      </c>
      <c r="C905" s="5">
        <v>5</v>
      </c>
      <c r="D905" t="s">
        <v>15</v>
      </c>
      <c r="E905">
        <v>83</v>
      </c>
      <c r="F905">
        <v>12</v>
      </c>
      <c r="G905">
        <v>30890</v>
      </c>
      <c r="H905" t="s">
        <v>151</v>
      </c>
      <c r="I905">
        <v>27</v>
      </c>
      <c r="J905">
        <v>0</v>
      </c>
      <c r="K905">
        <v>1</v>
      </c>
      <c r="L905">
        <v>3</v>
      </c>
      <c r="M905">
        <v>14</v>
      </c>
      <c r="N905">
        <v>0</v>
      </c>
      <c r="O905">
        <v>10</v>
      </c>
      <c r="P905">
        <v>96</v>
      </c>
      <c r="Q905" t="s">
        <v>22</v>
      </c>
      <c r="R905" t="s">
        <v>150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H905">
        <v>0</v>
      </c>
      <c r="AI905">
        <v>0</v>
      </c>
    </row>
    <row r="906" spans="2:35" x14ac:dyDescent="0.3">
      <c r="B906" s="1">
        <v>42235</v>
      </c>
      <c r="C906" s="5">
        <v>5</v>
      </c>
      <c r="D906" t="s">
        <v>15</v>
      </c>
      <c r="E906">
        <v>83</v>
      </c>
      <c r="F906">
        <v>12</v>
      </c>
      <c r="G906">
        <v>30890</v>
      </c>
      <c r="H906" t="s">
        <v>151</v>
      </c>
      <c r="I906">
        <v>27</v>
      </c>
      <c r="J906">
        <v>0</v>
      </c>
      <c r="K906">
        <v>1</v>
      </c>
      <c r="L906">
        <v>3</v>
      </c>
      <c r="M906">
        <v>14</v>
      </c>
      <c r="N906">
        <v>0</v>
      </c>
      <c r="O906">
        <v>11</v>
      </c>
      <c r="P906">
        <v>175</v>
      </c>
      <c r="Q906" t="s">
        <v>20</v>
      </c>
      <c r="R906" t="s">
        <v>20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B906" t="s">
        <v>115</v>
      </c>
      <c r="AH906">
        <v>0</v>
      </c>
      <c r="AI906">
        <v>0</v>
      </c>
    </row>
    <row r="907" spans="2:35" x14ac:dyDescent="0.3">
      <c r="B907" s="1">
        <v>42235</v>
      </c>
      <c r="C907" s="5">
        <v>5</v>
      </c>
      <c r="D907" t="s">
        <v>15</v>
      </c>
      <c r="E907">
        <v>83</v>
      </c>
      <c r="F907">
        <v>12</v>
      </c>
      <c r="G907">
        <v>30890</v>
      </c>
      <c r="H907" t="s">
        <v>151</v>
      </c>
      <c r="I907">
        <v>27</v>
      </c>
      <c r="J907">
        <v>0</v>
      </c>
      <c r="K907">
        <v>1</v>
      </c>
      <c r="L907">
        <v>3</v>
      </c>
      <c r="M907">
        <v>14</v>
      </c>
      <c r="N907">
        <v>0</v>
      </c>
      <c r="O907">
        <v>12</v>
      </c>
      <c r="P907">
        <v>145</v>
      </c>
      <c r="Q907" t="s">
        <v>19</v>
      </c>
      <c r="R907" t="s">
        <v>19</v>
      </c>
      <c r="S907">
        <v>3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H907">
        <v>0</v>
      </c>
      <c r="AI907">
        <v>0</v>
      </c>
    </row>
    <row r="908" spans="2:35" x14ac:dyDescent="0.3">
      <c r="B908" s="1">
        <v>42235</v>
      </c>
      <c r="C908" s="5">
        <v>5</v>
      </c>
      <c r="D908" t="s">
        <v>15</v>
      </c>
      <c r="E908">
        <v>83</v>
      </c>
      <c r="F908">
        <v>12</v>
      </c>
      <c r="G908">
        <v>30890</v>
      </c>
      <c r="H908" t="s">
        <v>151</v>
      </c>
      <c r="I908">
        <v>27</v>
      </c>
      <c r="J908">
        <v>0</v>
      </c>
      <c r="K908">
        <v>1</v>
      </c>
      <c r="L908">
        <v>3</v>
      </c>
      <c r="M908">
        <v>14</v>
      </c>
      <c r="N908">
        <v>0</v>
      </c>
      <c r="O908">
        <v>13</v>
      </c>
      <c r="P908">
        <v>180</v>
      </c>
      <c r="Q908" t="s">
        <v>20</v>
      </c>
      <c r="R908" t="s">
        <v>20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H908">
        <v>0</v>
      </c>
      <c r="AI908">
        <v>0</v>
      </c>
    </row>
    <row r="909" spans="2:35" x14ac:dyDescent="0.3">
      <c r="B909" s="1">
        <v>42235</v>
      </c>
      <c r="C909" s="5">
        <v>5</v>
      </c>
      <c r="D909" t="s">
        <v>15</v>
      </c>
      <c r="E909">
        <v>83</v>
      </c>
      <c r="F909">
        <v>12</v>
      </c>
      <c r="G909">
        <v>30890</v>
      </c>
      <c r="H909" t="s">
        <v>151</v>
      </c>
      <c r="I909">
        <v>27</v>
      </c>
      <c r="J909">
        <v>0</v>
      </c>
      <c r="K909">
        <v>1</v>
      </c>
      <c r="L909">
        <v>3</v>
      </c>
      <c r="M909">
        <v>14</v>
      </c>
      <c r="N909">
        <v>0</v>
      </c>
      <c r="O909">
        <v>14</v>
      </c>
      <c r="P909">
        <v>137</v>
      </c>
      <c r="Q909" t="s">
        <v>16</v>
      </c>
      <c r="R909" t="s">
        <v>150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H909">
        <v>0</v>
      </c>
      <c r="AI909">
        <v>0</v>
      </c>
    </row>
    <row r="910" spans="2:35" x14ac:dyDescent="0.3">
      <c r="B910" s="1">
        <v>42235</v>
      </c>
      <c r="C910" s="5">
        <v>5</v>
      </c>
      <c r="D910" t="s">
        <v>15</v>
      </c>
      <c r="E910">
        <v>83</v>
      </c>
      <c r="F910">
        <v>12</v>
      </c>
      <c r="G910">
        <v>30890</v>
      </c>
      <c r="H910" t="s">
        <v>151</v>
      </c>
      <c r="I910">
        <v>27</v>
      </c>
      <c r="J910">
        <v>0</v>
      </c>
      <c r="K910">
        <v>1</v>
      </c>
      <c r="L910">
        <v>3</v>
      </c>
      <c r="M910">
        <v>14</v>
      </c>
      <c r="N910">
        <v>0</v>
      </c>
      <c r="O910">
        <v>15</v>
      </c>
      <c r="P910">
        <v>116</v>
      </c>
      <c r="Q910" t="s">
        <v>16</v>
      </c>
      <c r="R910" t="s">
        <v>150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H910">
        <v>0</v>
      </c>
      <c r="AI910">
        <v>0</v>
      </c>
    </row>
    <row r="911" spans="2:35" x14ac:dyDescent="0.3">
      <c r="B911" s="1">
        <v>42235</v>
      </c>
      <c r="C911" s="5">
        <v>5</v>
      </c>
      <c r="D911" t="s">
        <v>15</v>
      </c>
      <c r="E911">
        <v>83</v>
      </c>
      <c r="F911">
        <v>12</v>
      </c>
      <c r="G911">
        <v>30890</v>
      </c>
      <c r="H911" t="s">
        <v>151</v>
      </c>
      <c r="I911">
        <v>27</v>
      </c>
      <c r="J911">
        <v>0</v>
      </c>
      <c r="K911">
        <v>1</v>
      </c>
      <c r="L911">
        <v>3</v>
      </c>
      <c r="M911">
        <v>14</v>
      </c>
      <c r="N911">
        <v>0</v>
      </c>
      <c r="O911">
        <v>16</v>
      </c>
      <c r="P911">
        <v>174</v>
      </c>
      <c r="Q911" t="s">
        <v>20</v>
      </c>
      <c r="R911" t="s">
        <v>20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H911">
        <v>0</v>
      </c>
      <c r="AI911">
        <v>0</v>
      </c>
    </row>
    <row r="912" spans="2:35" x14ac:dyDescent="0.3">
      <c r="B912" s="1">
        <v>42235</v>
      </c>
      <c r="C912" s="5">
        <v>5</v>
      </c>
      <c r="D912" t="s">
        <v>15</v>
      </c>
      <c r="E912">
        <v>83</v>
      </c>
      <c r="F912">
        <v>12</v>
      </c>
      <c r="G912">
        <v>30890</v>
      </c>
      <c r="H912" t="s">
        <v>151</v>
      </c>
      <c r="I912">
        <v>27</v>
      </c>
      <c r="J912">
        <v>0</v>
      </c>
      <c r="K912">
        <v>1</v>
      </c>
      <c r="L912">
        <v>3</v>
      </c>
      <c r="M912">
        <v>14</v>
      </c>
      <c r="N912">
        <v>0</v>
      </c>
      <c r="O912">
        <v>17</v>
      </c>
      <c r="P912">
        <v>122</v>
      </c>
      <c r="Q912" t="s">
        <v>16</v>
      </c>
      <c r="R912" t="s">
        <v>150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H912">
        <v>0</v>
      </c>
      <c r="AI912">
        <v>0</v>
      </c>
    </row>
    <row r="913" spans="2:35" x14ac:dyDescent="0.3">
      <c r="B913" s="1">
        <v>42235</v>
      </c>
      <c r="C913" s="5">
        <v>5</v>
      </c>
      <c r="D913" t="s">
        <v>15</v>
      </c>
      <c r="E913">
        <v>83</v>
      </c>
      <c r="F913">
        <v>12</v>
      </c>
      <c r="G913">
        <v>30890</v>
      </c>
      <c r="H913" t="s">
        <v>151</v>
      </c>
      <c r="I913">
        <v>27</v>
      </c>
      <c r="J913">
        <v>0</v>
      </c>
      <c r="K913">
        <v>1</v>
      </c>
      <c r="L913">
        <v>3</v>
      </c>
      <c r="M913">
        <v>14</v>
      </c>
      <c r="N913">
        <v>0</v>
      </c>
      <c r="O913">
        <v>18</v>
      </c>
      <c r="P913">
        <v>117</v>
      </c>
      <c r="Q913" s="2" t="s">
        <v>16</v>
      </c>
      <c r="R913" t="s">
        <v>150</v>
      </c>
      <c r="S913">
        <v>4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H913">
        <v>0</v>
      </c>
      <c r="AI913">
        <v>0</v>
      </c>
    </row>
    <row r="914" spans="2:35" x14ac:dyDescent="0.3">
      <c r="B914" s="1">
        <v>42235</v>
      </c>
      <c r="C914" s="5">
        <v>5</v>
      </c>
      <c r="D914" t="s">
        <v>15</v>
      </c>
      <c r="E914">
        <v>83</v>
      </c>
      <c r="F914">
        <v>12</v>
      </c>
      <c r="G914">
        <v>30890</v>
      </c>
      <c r="H914" t="s">
        <v>151</v>
      </c>
      <c r="I914">
        <v>27</v>
      </c>
      <c r="J914">
        <v>0</v>
      </c>
      <c r="K914">
        <v>1</v>
      </c>
      <c r="L914">
        <v>3</v>
      </c>
      <c r="M914">
        <v>14</v>
      </c>
      <c r="N914">
        <v>0</v>
      </c>
      <c r="O914">
        <v>19</v>
      </c>
      <c r="P914">
        <v>123</v>
      </c>
      <c r="Q914" t="s">
        <v>16</v>
      </c>
      <c r="R914" t="s">
        <v>150</v>
      </c>
      <c r="S914">
        <v>4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H914">
        <v>0</v>
      </c>
      <c r="AI914">
        <v>0</v>
      </c>
    </row>
    <row r="915" spans="2:35" x14ac:dyDescent="0.3">
      <c r="B915" s="1">
        <v>42235</v>
      </c>
      <c r="C915" s="5">
        <v>5</v>
      </c>
      <c r="D915" t="s">
        <v>15</v>
      </c>
      <c r="E915">
        <v>83</v>
      </c>
      <c r="F915">
        <v>12</v>
      </c>
      <c r="G915">
        <v>30890</v>
      </c>
      <c r="H915" t="s">
        <v>151</v>
      </c>
      <c r="I915">
        <v>27</v>
      </c>
      <c r="J915">
        <v>0</v>
      </c>
      <c r="K915">
        <v>1</v>
      </c>
      <c r="L915">
        <v>3</v>
      </c>
      <c r="M915">
        <v>14</v>
      </c>
      <c r="N915">
        <v>0</v>
      </c>
      <c r="O915">
        <v>20</v>
      </c>
      <c r="P915">
        <v>46</v>
      </c>
      <c r="Q915" t="s">
        <v>16</v>
      </c>
      <c r="R915" t="s">
        <v>150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H915">
        <v>0</v>
      </c>
      <c r="AI915">
        <v>0</v>
      </c>
    </row>
    <row r="916" spans="2:35" x14ac:dyDescent="0.3">
      <c r="B916" s="1">
        <v>42235</v>
      </c>
      <c r="C916" s="5">
        <v>5</v>
      </c>
      <c r="D916" t="s">
        <v>15</v>
      </c>
      <c r="E916">
        <v>84</v>
      </c>
      <c r="F916">
        <v>13</v>
      </c>
      <c r="G916">
        <v>29726</v>
      </c>
      <c r="H916" t="s">
        <v>151</v>
      </c>
      <c r="I916">
        <v>26</v>
      </c>
      <c r="J916">
        <v>8</v>
      </c>
      <c r="K916">
        <v>7</v>
      </c>
      <c r="L916">
        <v>9</v>
      </c>
      <c r="M916">
        <v>23</v>
      </c>
      <c r="N916">
        <v>6</v>
      </c>
      <c r="O916">
        <v>1</v>
      </c>
      <c r="P916">
        <v>115</v>
      </c>
      <c r="Q916" t="s">
        <v>16</v>
      </c>
      <c r="R916" t="s">
        <v>150</v>
      </c>
      <c r="S916" s="2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H916">
        <v>0</v>
      </c>
      <c r="AI916">
        <v>0</v>
      </c>
    </row>
    <row r="917" spans="2:35" x14ac:dyDescent="0.3">
      <c r="B917" s="1">
        <v>42235</v>
      </c>
      <c r="C917" s="5">
        <v>5</v>
      </c>
      <c r="D917" t="s">
        <v>15</v>
      </c>
      <c r="E917">
        <v>84</v>
      </c>
      <c r="F917">
        <v>13</v>
      </c>
      <c r="G917">
        <v>29726</v>
      </c>
      <c r="H917" t="s">
        <v>151</v>
      </c>
      <c r="I917">
        <v>26</v>
      </c>
      <c r="J917">
        <v>8</v>
      </c>
      <c r="K917">
        <v>7</v>
      </c>
      <c r="L917">
        <v>9</v>
      </c>
      <c r="M917">
        <v>23</v>
      </c>
      <c r="N917">
        <v>6</v>
      </c>
      <c r="O917">
        <v>2</v>
      </c>
      <c r="P917" s="2">
        <v>124</v>
      </c>
      <c r="Q917" t="s">
        <v>16</v>
      </c>
      <c r="R917" t="s">
        <v>150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H917">
        <v>0</v>
      </c>
      <c r="AI917">
        <v>0</v>
      </c>
    </row>
    <row r="918" spans="2:35" x14ac:dyDescent="0.3">
      <c r="B918" s="1">
        <v>42235</v>
      </c>
      <c r="C918" s="5">
        <v>5</v>
      </c>
      <c r="D918" t="s">
        <v>15</v>
      </c>
      <c r="E918">
        <v>84</v>
      </c>
      <c r="F918">
        <v>13</v>
      </c>
      <c r="G918">
        <v>29726</v>
      </c>
      <c r="H918" t="s">
        <v>151</v>
      </c>
      <c r="I918">
        <v>26</v>
      </c>
      <c r="J918">
        <v>8</v>
      </c>
      <c r="K918">
        <v>7</v>
      </c>
      <c r="L918">
        <v>9</v>
      </c>
      <c r="M918">
        <v>23</v>
      </c>
      <c r="N918">
        <v>6</v>
      </c>
      <c r="O918">
        <v>3</v>
      </c>
      <c r="P918">
        <v>126</v>
      </c>
      <c r="Q918" t="s">
        <v>16</v>
      </c>
      <c r="R918" t="s">
        <v>150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H918">
        <v>0</v>
      </c>
      <c r="AI918">
        <v>0</v>
      </c>
    </row>
    <row r="919" spans="2:35" x14ac:dyDescent="0.3">
      <c r="B919" s="1">
        <v>42235</v>
      </c>
      <c r="C919" s="5">
        <v>5</v>
      </c>
      <c r="D919" t="s">
        <v>15</v>
      </c>
      <c r="E919">
        <v>84</v>
      </c>
      <c r="F919">
        <v>13</v>
      </c>
      <c r="G919">
        <v>29726</v>
      </c>
      <c r="H919" t="s">
        <v>151</v>
      </c>
      <c r="I919">
        <v>26</v>
      </c>
      <c r="J919">
        <v>8</v>
      </c>
      <c r="K919">
        <v>7</v>
      </c>
      <c r="L919">
        <v>9</v>
      </c>
      <c r="M919">
        <v>23</v>
      </c>
      <c r="N919">
        <v>6</v>
      </c>
      <c r="O919">
        <v>4</v>
      </c>
      <c r="P919">
        <v>116</v>
      </c>
      <c r="Q919" t="s">
        <v>16</v>
      </c>
      <c r="R919" t="s">
        <v>150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H919">
        <v>0</v>
      </c>
      <c r="AI919">
        <v>0</v>
      </c>
    </row>
    <row r="920" spans="2:35" x14ac:dyDescent="0.3">
      <c r="B920" s="1">
        <v>42235</v>
      </c>
      <c r="C920" s="5">
        <v>5</v>
      </c>
      <c r="D920" t="s">
        <v>15</v>
      </c>
      <c r="E920">
        <v>84</v>
      </c>
      <c r="F920">
        <v>13</v>
      </c>
      <c r="G920">
        <v>29726</v>
      </c>
      <c r="H920" t="s">
        <v>151</v>
      </c>
      <c r="I920">
        <v>26</v>
      </c>
      <c r="J920">
        <v>8</v>
      </c>
      <c r="K920">
        <v>7</v>
      </c>
      <c r="L920">
        <v>9</v>
      </c>
      <c r="M920">
        <v>23</v>
      </c>
      <c r="N920">
        <v>6</v>
      </c>
      <c r="O920">
        <v>5</v>
      </c>
      <c r="P920">
        <v>118</v>
      </c>
      <c r="Q920" t="s">
        <v>16</v>
      </c>
      <c r="R920" t="s">
        <v>150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H920">
        <v>0</v>
      </c>
      <c r="AI920">
        <v>0</v>
      </c>
    </row>
    <row r="921" spans="2:35" x14ac:dyDescent="0.3">
      <c r="B921" s="1">
        <v>42235</v>
      </c>
      <c r="C921" s="5">
        <v>5</v>
      </c>
      <c r="D921" t="s">
        <v>15</v>
      </c>
      <c r="E921">
        <v>84</v>
      </c>
      <c r="F921">
        <v>13</v>
      </c>
      <c r="G921">
        <v>29726</v>
      </c>
      <c r="H921" t="s">
        <v>151</v>
      </c>
      <c r="I921">
        <v>26</v>
      </c>
      <c r="J921">
        <v>8</v>
      </c>
      <c r="K921">
        <v>7</v>
      </c>
      <c r="L921">
        <v>9</v>
      </c>
      <c r="M921">
        <v>23</v>
      </c>
      <c r="N921">
        <v>6</v>
      </c>
      <c r="O921">
        <v>6</v>
      </c>
      <c r="P921">
        <v>100</v>
      </c>
      <c r="Q921" t="s">
        <v>16</v>
      </c>
      <c r="R921" t="s">
        <v>150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B921" t="s">
        <v>116</v>
      </c>
      <c r="AH921">
        <v>0</v>
      </c>
      <c r="AI921">
        <v>0</v>
      </c>
    </row>
    <row r="922" spans="2:35" x14ac:dyDescent="0.3">
      <c r="B922" s="1">
        <v>42235</v>
      </c>
      <c r="C922" s="5">
        <v>5</v>
      </c>
      <c r="D922" t="s">
        <v>15</v>
      </c>
      <c r="E922">
        <v>84</v>
      </c>
      <c r="F922">
        <v>13</v>
      </c>
      <c r="G922">
        <v>29726</v>
      </c>
      <c r="H922" t="s">
        <v>151</v>
      </c>
      <c r="I922">
        <v>26</v>
      </c>
      <c r="J922">
        <v>8</v>
      </c>
      <c r="K922">
        <v>7</v>
      </c>
      <c r="L922">
        <v>9</v>
      </c>
      <c r="M922">
        <v>23</v>
      </c>
      <c r="N922">
        <v>6</v>
      </c>
      <c r="O922">
        <v>7</v>
      </c>
      <c r="P922">
        <v>138</v>
      </c>
      <c r="Q922" t="s">
        <v>17</v>
      </c>
      <c r="R922" t="s">
        <v>17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H922">
        <v>0</v>
      </c>
      <c r="AI922">
        <v>0</v>
      </c>
    </row>
    <row r="923" spans="2:35" x14ac:dyDescent="0.3">
      <c r="B923" s="1">
        <v>42235</v>
      </c>
      <c r="C923" s="5">
        <v>5</v>
      </c>
      <c r="D923" t="s">
        <v>15</v>
      </c>
      <c r="E923">
        <v>84</v>
      </c>
      <c r="F923">
        <v>13</v>
      </c>
      <c r="G923">
        <v>29726</v>
      </c>
      <c r="H923" t="s">
        <v>151</v>
      </c>
      <c r="I923">
        <v>26</v>
      </c>
      <c r="J923">
        <v>8</v>
      </c>
      <c r="K923">
        <v>7</v>
      </c>
      <c r="L923">
        <v>9</v>
      </c>
      <c r="M923">
        <v>23</v>
      </c>
      <c r="N923">
        <v>6</v>
      </c>
      <c r="O923">
        <v>8</v>
      </c>
      <c r="P923">
        <v>120</v>
      </c>
      <c r="Q923" t="s">
        <v>16</v>
      </c>
      <c r="R923" t="s">
        <v>150</v>
      </c>
      <c r="S923">
        <v>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H923">
        <v>0</v>
      </c>
      <c r="AI923">
        <v>0</v>
      </c>
    </row>
    <row r="924" spans="2:35" x14ac:dyDescent="0.3">
      <c r="B924" s="1">
        <v>42235</v>
      </c>
      <c r="C924" s="5">
        <v>5</v>
      </c>
      <c r="D924" t="s">
        <v>15</v>
      </c>
      <c r="E924">
        <v>84</v>
      </c>
      <c r="F924">
        <v>13</v>
      </c>
      <c r="G924">
        <v>29726</v>
      </c>
      <c r="H924" t="s">
        <v>151</v>
      </c>
      <c r="I924">
        <v>26</v>
      </c>
      <c r="J924">
        <v>8</v>
      </c>
      <c r="K924">
        <v>7</v>
      </c>
      <c r="L924">
        <v>9</v>
      </c>
      <c r="M924">
        <v>23</v>
      </c>
      <c r="N924">
        <v>6</v>
      </c>
      <c r="O924">
        <v>9</v>
      </c>
      <c r="P924">
        <v>97</v>
      </c>
      <c r="Q924" t="s">
        <v>16</v>
      </c>
      <c r="R924" t="s">
        <v>150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H924">
        <v>0</v>
      </c>
      <c r="AI924">
        <v>0</v>
      </c>
    </row>
    <row r="925" spans="2:35" x14ac:dyDescent="0.3">
      <c r="B925" s="1">
        <v>42235</v>
      </c>
      <c r="C925" s="5">
        <v>5</v>
      </c>
      <c r="D925" t="s">
        <v>15</v>
      </c>
      <c r="E925">
        <v>84</v>
      </c>
      <c r="F925">
        <v>13</v>
      </c>
      <c r="G925">
        <v>29726</v>
      </c>
      <c r="H925" t="s">
        <v>151</v>
      </c>
      <c r="I925">
        <v>26</v>
      </c>
      <c r="J925">
        <v>8</v>
      </c>
      <c r="K925">
        <v>7</v>
      </c>
      <c r="L925">
        <v>9</v>
      </c>
      <c r="M925">
        <v>23</v>
      </c>
      <c r="N925">
        <v>6</v>
      </c>
      <c r="O925">
        <v>10</v>
      </c>
      <c r="P925">
        <v>135</v>
      </c>
      <c r="Q925" t="s">
        <v>20</v>
      </c>
      <c r="R925" t="s">
        <v>20</v>
      </c>
      <c r="S925">
        <v>4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H925">
        <v>0</v>
      </c>
      <c r="AI925">
        <v>0</v>
      </c>
    </row>
    <row r="926" spans="2:35" x14ac:dyDescent="0.3">
      <c r="B926" s="1">
        <v>42235</v>
      </c>
      <c r="C926" s="5">
        <v>5</v>
      </c>
      <c r="D926" t="s">
        <v>15</v>
      </c>
      <c r="E926">
        <v>84</v>
      </c>
      <c r="F926">
        <v>13</v>
      </c>
      <c r="G926">
        <v>29726</v>
      </c>
      <c r="H926" t="s">
        <v>151</v>
      </c>
      <c r="I926">
        <v>26</v>
      </c>
      <c r="J926">
        <v>8</v>
      </c>
      <c r="K926">
        <v>7</v>
      </c>
      <c r="L926">
        <v>9</v>
      </c>
      <c r="M926">
        <v>23</v>
      </c>
      <c r="N926">
        <v>6</v>
      </c>
      <c r="O926">
        <v>11</v>
      </c>
      <c r="P926">
        <v>87</v>
      </c>
      <c r="Q926" t="s">
        <v>16</v>
      </c>
      <c r="R926" t="s">
        <v>150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H926">
        <v>0</v>
      </c>
      <c r="AI926">
        <v>0</v>
      </c>
    </row>
    <row r="927" spans="2:35" x14ac:dyDescent="0.3">
      <c r="B927" s="1">
        <v>42235</v>
      </c>
      <c r="C927" s="5">
        <v>5</v>
      </c>
      <c r="D927" t="s">
        <v>15</v>
      </c>
      <c r="E927">
        <v>84</v>
      </c>
      <c r="F927">
        <v>13</v>
      </c>
      <c r="G927">
        <v>29726</v>
      </c>
      <c r="H927" t="s">
        <v>151</v>
      </c>
      <c r="I927">
        <v>26</v>
      </c>
      <c r="J927">
        <v>8</v>
      </c>
      <c r="K927">
        <v>7</v>
      </c>
      <c r="L927">
        <v>9</v>
      </c>
      <c r="M927">
        <v>23</v>
      </c>
      <c r="N927">
        <v>6</v>
      </c>
      <c r="O927">
        <v>12</v>
      </c>
      <c r="P927">
        <v>114</v>
      </c>
      <c r="Q927" t="s">
        <v>20</v>
      </c>
      <c r="R927" t="s">
        <v>20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H927">
        <v>0</v>
      </c>
      <c r="AI927">
        <v>0</v>
      </c>
    </row>
    <row r="928" spans="2:35" x14ac:dyDescent="0.3">
      <c r="B928" s="1">
        <v>42235</v>
      </c>
      <c r="C928" s="5">
        <v>5</v>
      </c>
      <c r="D928" t="s">
        <v>15</v>
      </c>
      <c r="E928">
        <v>84</v>
      </c>
      <c r="F928">
        <v>13</v>
      </c>
      <c r="G928">
        <v>29726</v>
      </c>
      <c r="H928" t="s">
        <v>151</v>
      </c>
      <c r="I928">
        <v>26</v>
      </c>
      <c r="J928">
        <v>8</v>
      </c>
      <c r="K928">
        <v>7</v>
      </c>
      <c r="L928">
        <v>9</v>
      </c>
      <c r="M928">
        <v>23</v>
      </c>
      <c r="N928">
        <v>6</v>
      </c>
      <c r="O928">
        <v>13</v>
      </c>
      <c r="P928">
        <v>51</v>
      </c>
      <c r="Q928" t="s">
        <v>16</v>
      </c>
      <c r="R928" t="s">
        <v>150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H928">
        <v>0</v>
      </c>
      <c r="AI928">
        <v>0</v>
      </c>
    </row>
    <row r="929" spans="2:35" x14ac:dyDescent="0.3">
      <c r="B929" s="1">
        <v>42235</v>
      </c>
      <c r="C929" s="5">
        <v>5</v>
      </c>
      <c r="D929" t="s">
        <v>15</v>
      </c>
      <c r="E929">
        <v>84</v>
      </c>
      <c r="F929">
        <v>13</v>
      </c>
      <c r="G929">
        <v>29726</v>
      </c>
      <c r="H929" t="s">
        <v>151</v>
      </c>
      <c r="I929">
        <v>26</v>
      </c>
      <c r="J929">
        <v>8</v>
      </c>
      <c r="K929">
        <v>7</v>
      </c>
      <c r="L929">
        <v>9</v>
      </c>
      <c r="M929">
        <v>23</v>
      </c>
      <c r="N929">
        <v>6</v>
      </c>
      <c r="O929">
        <v>14</v>
      </c>
      <c r="P929">
        <v>100</v>
      </c>
      <c r="Q929" t="s">
        <v>19</v>
      </c>
      <c r="R929" t="s">
        <v>19</v>
      </c>
      <c r="S929">
        <v>3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H929">
        <v>0</v>
      </c>
      <c r="AI929">
        <v>0</v>
      </c>
    </row>
    <row r="930" spans="2:35" x14ac:dyDescent="0.3">
      <c r="B930" s="1">
        <v>42235</v>
      </c>
      <c r="C930" s="5">
        <v>5</v>
      </c>
      <c r="D930" t="s">
        <v>15</v>
      </c>
      <c r="E930">
        <v>84</v>
      </c>
      <c r="F930">
        <v>13</v>
      </c>
      <c r="G930">
        <v>29726</v>
      </c>
      <c r="H930" t="s">
        <v>151</v>
      </c>
      <c r="I930">
        <v>26</v>
      </c>
      <c r="J930">
        <v>8</v>
      </c>
      <c r="K930">
        <v>7</v>
      </c>
      <c r="L930">
        <v>9</v>
      </c>
      <c r="M930">
        <v>23</v>
      </c>
      <c r="N930">
        <v>6</v>
      </c>
      <c r="O930">
        <v>15</v>
      </c>
      <c r="P930">
        <v>61</v>
      </c>
      <c r="Q930" t="s">
        <v>16</v>
      </c>
      <c r="R930" t="s">
        <v>150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H930">
        <v>0</v>
      </c>
      <c r="AI930">
        <v>0</v>
      </c>
    </row>
    <row r="931" spans="2:35" x14ac:dyDescent="0.3">
      <c r="B931" s="1">
        <v>42235</v>
      </c>
      <c r="C931" s="5">
        <v>5</v>
      </c>
      <c r="D931" t="s">
        <v>15</v>
      </c>
      <c r="E931">
        <v>84</v>
      </c>
      <c r="F931">
        <v>13</v>
      </c>
      <c r="G931">
        <v>29726</v>
      </c>
      <c r="H931" t="s">
        <v>151</v>
      </c>
      <c r="I931">
        <v>26</v>
      </c>
      <c r="J931">
        <v>8</v>
      </c>
      <c r="K931">
        <v>7</v>
      </c>
      <c r="L931">
        <v>9</v>
      </c>
      <c r="M931">
        <v>23</v>
      </c>
      <c r="N931">
        <v>6</v>
      </c>
      <c r="O931">
        <v>16</v>
      </c>
      <c r="P931">
        <v>100</v>
      </c>
      <c r="Q931" t="s">
        <v>16</v>
      </c>
      <c r="R931" t="s">
        <v>150</v>
      </c>
      <c r="S931">
        <v>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H931">
        <v>0</v>
      </c>
      <c r="AI931">
        <v>0</v>
      </c>
    </row>
    <row r="932" spans="2:35" x14ac:dyDescent="0.3">
      <c r="B932" s="1">
        <v>42235</v>
      </c>
      <c r="C932" s="5">
        <v>5</v>
      </c>
      <c r="D932" t="s">
        <v>15</v>
      </c>
      <c r="E932">
        <v>84</v>
      </c>
      <c r="F932">
        <v>13</v>
      </c>
      <c r="G932">
        <v>29726</v>
      </c>
      <c r="H932" t="s">
        <v>151</v>
      </c>
      <c r="I932">
        <v>26</v>
      </c>
      <c r="J932">
        <v>8</v>
      </c>
      <c r="K932">
        <v>7</v>
      </c>
      <c r="L932">
        <v>9</v>
      </c>
      <c r="M932">
        <v>23</v>
      </c>
      <c r="N932">
        <v>6</v>
      </c>
      <c r="O932">
        <v>17</v>
      </c>
      <c r="P932">
        <v>91</v>
      </c>
      <c r="Q932" t="s">
        <v>16</v>
      </c>
      <c r="R932" t="s">
        <v>150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H932">
        <v>0</v>
      </c>
      <c r="AI932">
        <v>0</v>
      </c>
    </row>
    <row r="933" spans="2:35" x14ac:dyDescent="0.3">
      <c r="B933" s="1">
        <v>42235</v>
      </c>
      <c r="C933" s="5">
        <v>5</v>
      </c>
      <c r="D933" t="s">
        <v>15</v>
      </c>
      <c r="E933">
        <v>84</v>
      </c>
      <c r="F933">
        <v>13</v>
      </c>
      <c r="G933">
        <v>29726</v>
      </c>
      <c r="H933" t="s">
        <v>151</v>
      </c>
      <c r="I933">
        <v>26</v>
      </c>
      <c r="J933">
        <v>8</v>
      </c>
      <c r="K933">
        <v>7</v>
      </c>
      <c r="L933">
        <v>9</v>
      </c>
      <c r="M933">
        <v>23</v>
      </c>
      <c r="N933">
        <v>6</v>
      </c>
      <c r="O933">
        <v>18</v>
      </c>
      <c r="P933">
        <v>88</v>
      </c>
      <c r="Q933" s="2" t="s">
        <v>16</v>
      </c>
      <c r="R933" t="s">
        <v>150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H933">
        <v>0</v>
      </c>
      <c r="AI933">
        <v>0</v>
      </c>
    </row>
    <row r="934" spans="2:35" x14ac:dyDescent="0.3">
      <c r="B934" s="1">
        <v>42235</v>
      </c>
      <c r="C934" s="5">
        <v>5</v>
      </c>
      <c r="D934" t="s">
        <v>15</v>
      </c>
      <c r="E934">
        <v>84</v>
      </c>
      <c r="F934">
        <v>13</v>
      </c>
      <c r="G934">
        <v>29726</v>
      </c>
      <c r="H934" t="s">
        <v>151</v>
      </c>
      <c r="I934">
        <v>26</v>
      </c>
      <c r="J934">
        <v>8</v>
      </c>
      <c r="K934">
        <v>7</v>
      </c>
      <c r="L934">
        <v>9</v>
      </c>
      <c r="M934">
        <v>23</v>
      </c>
      <c r="N934">
        <v>6</v>
      </c>
      <c r="O934">
        <v>19</v>
      </c>
      <c r="P934">
        <v>129</v>
      </c>
      <c r="Q934" t="s">
        <v>20</v>
      </c>
      <c r="R934" t="s">
        <v>20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H934">
        <v>0</v>
      </c>
      <c r="AI934">
        <v>0</v>
      </c>
    </row>
    <row r="935" spans="2:35" x14ac:dyDescent="0.3">
      <c r="B935" s="1">
        <v>42235</v>
      </c>
      <c r="C935" s="5">
        <v>5</v>
      </c>
      <c r="D935" t="s">
        <v>15</v>
      </c>
      <c r="E935">
        <v>84</v>
      </c>
      <c r="F935">
        <v>13</v>
      </c>
      <c r="G935">
        <v>29726</v>
      </c>
      <c r="H935" t="s">
        <v>151</v>
      </c>
      <c r="I935">
        <v>26</v>
      </c>
      <c r="J935">
        <v>8</v>
      </c>
      <c r="K935">
        <v>7</v>
      </c>
      <c r="L935">
        <v>9</v>
      </c>
      <c r="M935">
        <v>23</v>
      </c>
      <c r="N935">
        <v>6</v>
      </c>
      <c r="O935">
        <v>20</v>
      </c>
      <c r="P935">
        <v>60</v>
      </c>
      <c r="Q935" t="s">
        <v>21</v>
      </c>
      <c r="R935" t="s">
        <v>21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H935">
        <v>0</v>
      </c>
      <c r="AI935">
        <v>0</v>
      </c>
    </row>
    <row r="936" spans="2:35" x14ac:dyDescent="0.3">
      <c r="B936" s="1">
        <v>42235</v>
      </c>
      <c r="C936" s="5">
        <v>5</v>
      </c>
      <c r="D936" t="s">
        <v>15</v>
      </c>
      <c r="E936">
        <v>92</v>
      </c>
      <c r="F936">
        <v>14</v>
      </c>
      <c r="G936">
        <v>28297</v>
      </c>
      <c r="H936" t="s">
        <v>150</v>
      </c>
      <c r="I936">
        <v>26</v>
      </c>
      <c r="J936">
        <v>2</v>
      </c>
      <c r="K936">
        <v>3</v>
      </c>
      <c r="L936">
        <v>15</v>
      </c>
      <c r="M936">
        <v>85</v>
      </c>
      <c r="N936">
        <v>10</v>
      </c>
      <c r="O936">
        <v>1</v>
      </c>
      <c r="P936">
        <v>78</v>
      </c>
      <c r="Q936" t="s">
        <v>16</v>
      </c>
      <c r="R936" t="s">
        <v>150</v>
      </c>
      <c r="S936" s="2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H936">
        <v>0</v>
      </c>
      <c r="AI936">
        <v>0</v>
      </c>
    </row>
    <row r="937" spans="2:35" x14ac:dyDescent="0.3">
      <c r="B937" s="1">
        <v>42235</v>
      </c>
      <c r="C937" s="5">
        <v>5</v>
      </c>
      <c r="D937" t="s">
        <v>15</v>
      </c>
      <c r="E937">
        <v>92</v>
      </c>
      <c r="F937">
        <v>14</v>
      </c>
      <c r="G937">
        <v>28297</v>
      </c>
      <c r="H937" t="s">
        <v>150</v>
      </c>
      <c r="I937">
        <v>26</v>
      </c>
      <c r="J937">
        <v>2</v>
      </c>
      <c r="K937">
        <v>3</v>
      </c>
      <c r="L937">
        <v>15</v>
      </c>
      <c r="M937">
        <v>85</v>
      </c>
      <c r="N937">
        <v>10</v>
      </c>
      <c r="O937">
        <v>2</v>
      </c>
      <c r="P937" s="2">
        <v>57</v>
      </c>
      <c r="Q937" t="s">
        <v>16</v>
      </c>
      <c r="R937" t="s">
        <v>150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H937">
        <v>0</v>
      </c>
      <c r="AI937">
        <v>0</v>
      </c>
    </row>
    <row r="938" spans="2:35" x14ac:dyDescent="0.3">
      <c r="B938" s="1">
        <v>42235</v>
      </c>
      <c r="C938" s="5">
        <v>5</v>
      </c>
      <c r="D938" t="s">
        <v>15</v>
      </c>
      <c r="E938">
        <v>92</v>
      </c>
      <c r="F938">
        <v>14</v>
      </c>
      <c r="G938">
        <v>28297</v>
      </c>
      <c r="H938" t="s">
        <v>150</v>
      </c>
      <c r="I938">
        <v>26</v>
      </c>
      <c r="J938">
        <v>2</v>
      </c>
      <c r="K938">
        <v>3</v>
      </c>
      <c r="L938">
        <v>15</v>
      </c>
      <c r="M938">
        <v>85</v>
      </c>
      <c r="N938">
        <v>10</v>
      </c>
      <c r="O938">
        <v>3</v>
      </c>
      <c r="P938">
        <v>64</v>
      </c>
      <c r="Q938" t="s">
        <v>16</v>
      </c>
      <c r="R938" t="s">
        <v>150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H938">
        <v>0</v>
      </c>
      <c r="AI938">
        <v>0</v>
      </c>
    </row>
    <row r="939" spans="2:35" x14ac:dyDescent="0.3">
      <c r="B939" s="1">
        <v>42235</v>
      </c>
      <c r="C939" s="5">
        <v>5</v>
      </c>
      <c r="D939" t="s">
        <v>15</v>
      </c>
      <c r="E939">
        <v>92</v>
      </c>
      <c r="F939">
        <v>14</v>
      </c>
      <c r="G939">
        <v>28297</v>
      </c>
      <c r="H939" t="s">
        <v>150</v>
      </c>
      <c r="I939">
        <v>26</v>
      </c>
      <c r="J939">
        <v>2</v>
      </c>
      <c r="K939">
        <v>3</v>
      </c>
      <c r="L939">
        <v>15</v>
      </c>
      <c r="M939">
        <v>85</v>
      </c>
      <c r="N939">
        <v>10</v>
      </c>
      <c r="O939">
        <v>4</v>
      </c>
      <c r="P939">
        <v>68</v>
      </c>
      <c r="Q939" t="s">
        <v>21</v>
      </c>
      <c r="R939" t="s">
        <v>21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H939">
        <v>0</v>
      </c>
      <c r="AI939">
        <v>0</v>
      </c>
    </row>
    <row r="940" spans="2:35" x14ac:dyDescent="0.3">
      <c r="B940" s="1">
        <v>42235</v>
      </c>
      <c r="C940" s="5">
        <v>5</v>
      </c>
      <c r="D940" t="s">
        <v>15</v>
      </c>
      <c r="E940">
        <v>92</v>
      </c>
      <c r="F940">
        <v>14</v>
      </c>
      <c r="G940">
        <v>28297</v>
      </c>
      <c r="H940" t="s">
        <v>150</v>
      </c>
      <c r="I940">
        <v>26</v>
      </c>
      <c r="J940">
        <v>2</v>
      </c>
      <c r="K940">
        <v>3</v>
      </c>
      <c r="L940">
        <v>15</v>
      </c>
      <c r="M940">
        <v>85</v>
      </c>
      <c r="N940">
        <v>10</v>
      </c>
      <c r="O940">
        <v>5</v>
      </c>
      <c r="P940">
        <v>78</v>
      </c>
      <c r="Q940" t="s">
        <v>22</v>
      </c>
      <c r="R940" t="s">
        <v>150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H940">
        <v>0</v>
      </c>
      <c r="AI940">
        <v>0</v>
      </c>
    </row>
    <row r="941" spans="2:35" x14ac:dyDescent="0.3">
      <c r="B941" s="1">
        <v>42235</v>
      </c>
      <c r="C941" s="5">
        <v>5</v>
      </c>
      <c r="D941" t="s">
        <v>15</v>
      </c>
      <c r="E941">
        <v>92</v>
      </c>
      <c r="F941">
        <v>14</v>
      </c>
      <c r="G941">
        <v>28297</v>
      </c>
      <c r="H941" t="s">
        <v>150</v>
      </c>
      <c r="I941">
        <v>26</v>
      </c>
      <c r="J941">
        <v>2</v>
      </c>
      <c r="K941">
        <v>3</v>
      </c>
      <c r="L941">
        <v>15</v>
      </c>
      <c r="M941">
        <v>85</v>
      </c>
      <c r="N941">
        <v>10</v>
      </c>
      <c r="O941">
        <v>6</v>
      </c>
      <c r="P941">
        <v>77</v>
      </c>
      <c r="Q941" t="s">
        <v>16</v>
      </c>
      <c r="R941" t="s">
        <v>150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H941">
        <v>0</v>
      </c>
      <c r="AI941">
        <v>0</v>
      </c>
    </row>
    <row r="942" spans="2:35" x14ac:dyDescent="0.3">
      <c r="B942" s="1">
        <v>42235</v>
      </c>
      <c r="C942" s="5">
        <v>5</v>
      </c>
      <c r="D942" t="s">
        <v>15</v>
      </c>
      <c r="E942">
        <v>92</v>
      </c>
      <c r="F942">
        <v>14</v>
      </c>
      <c r="G942">
        <v>28297</v>
      </c>
      <c r="H942" t="s">
        <v>150</v>
      </c>
      <c r="I942">
        <v>26</v>
      </c>
      <c r="J942">
        <v>2</v>
      </c>
      <c r="K942">
        <v>3</v>
      </c>
      <c r="L942">
        <v>15</v>
      </c>
      <c r="M942">
        <v>85</v>
      </c>
      <c r="N942">
        <v>10</v>
      </c>
      <c r="O942">
        <v>7</v>
      </c>
      <c r="P942">
        <v>105</v>
      </c>
      <c r="Q942" t="s">
        <v>16</v>
      </c>
      <c r="R942" t="s">
        <v>150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H942">
        <v>0</v>
      </c>
      <c r="AI942">
        <v>0</v>
      </c>
    </row>
    <row r="943" spans="2:35" x14ac:dyDescent="0.3">
      <c r="B943" s="1">
        <v>42235</v>
      </c>
      <c r="C943" s="5">
        <v>5</v>
      </c>
      <c r="D943" t="s">
        <v>15</v>
      </c>
      <c r="E943">
        <v>92</v>
      </c>
      <c r="F943">
        <v>14</v>
      </c>
      <c r="G943">
        <v>28297</v>
      </c>
      <c r="H943" t="s">
        <v>150</v>
      </c>
      <c r="I943">
        <v>26</v>
      </c>
      <c r="J943">
        <v>2</v>
      </c>
      <c r="K943">
        <v>3</v>
      </c>
      <c r="L943">
        <v>15</v>
      </c>
      <c r="M943">
        <v>85</v>
      </c>
      <c r="N943">
        <v>10</v>
      </c>
      <c r="O943">
        <v>8</v>
      </c>
      <c r="P943">
        <v>95</v>
      </c>
      <c r="Q943" t="s">
        <v>22</v>
      </c>
      <c r="R943" t="s">
        <v>150</v>
      </c>
      <c r="S943">
        <v>3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H943">
        <v>0</v>
      </c>
      <c r="AI943">
        <v>0</v>
      </c>
    </row>
    <row r="944" spans="2:35" x14ac:dyDescent="0.3">
      <c r="B944" s="1">
        <v>42235</v>
      </c>
      <c r="C944" s="5">
        <v>5</v>
      </c>
      <c r="D944" t="s">
        <v>15</v>
      </c>
      <c r="E944">
        <v>92</v>
      </c>
      <c r="F944">
        <v>14</v>
      </c>
      <c r="G944">
        <v>28297</v>
      </c>
      <c r="H944" t="s">
        <v>150</v>
      </c>
      <c r="I944">
        <v>26</v>
      </c>
      <c r="J944">
        <v>2</v>
      </c>
      <c r="K944">
        <v>3</v>
      </c>
      <c r="L944">
        <v>15</v>
      </c>
      <c r="M944">
        <v>85</v>
      </c>
      <c r="N944">
        <v>10</v>
      </c>
      <c r="O944">
        <v>9</v>
      </c>
      <c r="P944">
        <v>65</v>
      </c>
      <c r="Q944" t="s">
        <v>16</v>
      </c>
      <c r="R944" t="s">
        <v>150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H944">
        <v>0</v>
      </c>
      <c r="AI944">
        <v>0</v>
      </c>
    </row>
    <row r="945" spans="2:35" x14ac:dyDescent="0.3">
      <c r="B945" s="1">
        <v>42235</v>
      </c>
      <c r="C945" s="5">
        <v>5</v>
      </c>
      <c r="D945" t="s">
        <v>15</v>
      </c>
      <c r="E945">
        <v>92</v>
      </c>
      <c r="F945">
        <v>14</v>
      </c>
      <c r="G945">
        <v>28297</v>
      </c>
      <c r="H945" t="s">
        <v>150</v>
      </c>
      <c r="I945">
        <v>26</v>
      </c>
      <c r="J945">
        <v>2</v>
      </c>
      <c r="K945">
        <v>3</v>
      </c>
      <c r="L945">
        <v>15</v>
      </c>
      <c r="M945">
        <v>85</v>
      </c>
      <c r="N945">
        <v>10</v>
      </c>
      <c r="O945">
        <v>10</v>
      </c>
      <c r="P945">
        <v>66</v>
      </c>
      <c r="Q945" t="s">
        <v>21</v>
      </c>
      <c r="R945" t="s">
        <v>21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H945">
        <v>0</v>
      </c>
      <c r="AI945">
        <v>0</v>
      </c>
    </row>
    <row r="946" spans="2:35" x14ac:dyDescent="0.3">
      <c r="B946" s="1">
        <v>42235</v>
      </c>
      <c r="C946" s="5">
        <v>5</v>
      </c>
      <c r="D946" t="s">
        <v>15</v>
      </c>
      <c r="E946">
        <v>92</v>
      </c>
      <c r="F946">
        <v>14</v>
      </c>
      <c r="G946">
        <v>28297</v>
      </c>
      <c r="H946" t="s">
        <v>150</v>
      </c>
      <c r="I946">
        <v>26</v>
      </c>
      <c r="J946">
        <v>2</v>
      </c>
      <c r="K946">
        <v>3</v>
      </c>
      <c r="L946">
        <v>15</v>
      </c>
      <c r="M946">
        <v>85</v>
      </c>
      <c r="N946">
        <v>10</v>
      </c>
      <c r="O946">
        <v>11</v>
      </c>
      <c r="P946">
        <v>97</v>
      </c>
      <c r="Q946" t="s">
        <v>22</v>
      </c>
      <c r="R946" t="s">
        <v>150</v>
      </c>
      <c r="S946">
        <v>3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H946">
        <v>0</v>
      </c>
      <c r="AI946">
        <v>0</v>
      </c>
    </row>
    <row r="947" spans="2:35" x14ac:dyDescent="0.3">
      <c r="B947" s="1">
        <v>42235</v>
      </c>
      <c r="C947" s="5">
        <v>5</v>
      </c>
      <c r="D947" t="s">
        <v>15</v>
      </c>
      <c r="E947">
        <v>92</v>
      </c>
      <c r="F947">
        <v>14</v>
      </c>
      <c r="G947">
        <v>28297</v>
      </c>
      <c r="H947" t="s">
        <v>150</v>
      </c>
      <c r="I947">
        <v>26</v>
      </c>
      <c r="J947">
        <v>2</v>
      </c>
      <c r="K947">
        <v>3</v>
      </c>
      <c r="L947">
        <v>15</v>
      </c>
      <c r="M947">
        <v>85</v>
      </c>
      <c r="N947">
        <v>10</v>
      </c>
      <c r="O947">
        <v>12</v>
      </c>
      <c r="P947">
        <v>79</v>
      </c>
      <c r="Q947" t="s">
        <v>22</v>
      </c>
      <c r="R947" t="s">
        <v>150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H947">
        <v>0</v>
      </c>
      <c r="AI947">
        <v>0</v>
      </c>
    </row>
    <row r="948" spans="2:35" x14ac:dyDescent="0.3">
      <c r="B948" s="1">
        <v>42235</v>
      </c>
      <c r="C948" s="5">
        <v>5</v>
      </c>
      <c r="D948" t="s">
        <v>15</v>
      </c>
      <c r="E948">
        <v>92</v>
      </c>
      <c r="F948">
        <v>14</v>
      </c>
      <c r="G948">
        <v>28297</v>
      </c>
      <c r="H948" t="s">
        <v>150</v>
      </c>
      <c r="I948">
        <v>26</v>
      </c>
      <c r="J948">
        <v>2</v>
      </c>
      <c r="K948">
        <v>3</v>
      </c>
      <c r="L948">
        <v>15</v>
      </c>
      <c r="M948">
        <v>85</v>
      </c>
      <c r="N948">
        <v>10</v>
      </c>
      <c r="O948">
        <v>13</v>
      </c>
      <c r="P948">
        <v>61</v>
      </c>
      <c r="Q948" t="s">
        <v>16</v>
      </c>
      <c r="R948" t="s">
        <v>150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H948">
        <v>0</v>
      </c>
      <c r="AI948">
        <v>0</v>
      </c>
    </row>
    <row r="949" spans="2:35" x14ac:dyDescent="0.3">
      <c r="B949" s="1">
        <v>42235</v>
      </c>
      <c r="C949" s="5">
        <v>5</v>
      </c>
      <c r="D949" t="s">
        <v>15</v>
      </c>
      <c r="E949">
        <v>92</v>
      </c>
      <c r="F949">
        <v>14</v>
      </c>
      <c r="G949">
        <v>28297</v>
      </c>
      <c r="H949" t="s">
        <v>150</v>
      </c>
      <c r="I949">
        <v>26</v>
      </c>
      <c r="J949">
        <v>2</v>
      </c>
      <c r="K949">
        <v>3</v>
      </c>
      <c r="L949">
        <v>15</v>
      </c>
      <c r="M949">
        <v>85</v>
      </c>
      <c r="N949">
        <v>10</v>
      </c>
      <c r="O949">
        <v>14</v>
      </c>
      <c r="P949">
        <v>130</v>
      </c>
      <c r="Q949" t="s">
        <v>16</v>
      </c>
      <c r="R949" t="s">
        <v>150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H949">
        <v>0</v>
      </c>
      <c r="AI949">
        <v>0</v>
      </c>
    </row>
    <row r="950" spans="2:35" x14ac:dyDescent="0.3">
      <c r="B950" s="1">
        <v>42235</v>
      </c>
      <c r="C950" s="5">
        <v>5</v>
      </c>
      <c r="D950" t="s">
        <v>15</v>
      </c>
      <c r="E950">
        <v>92</v>
      </c>
      <c r="F950">
        <v>14</v>
      </c>
      <c r="G950">
        <v>28297</v>
      </c>
      <c r="H950" t="s">
        <v>150</v>
      </c>
      <c r="I950">
        <v>26</v>
      </c>
      <c r="J950">
        <v>2</v>
      </c>
      <c r="K950">
        <v>3</v>
      </c>
      <c r="L950">
        <v>15</v>
      </c>
      <c r="M950">
        <v>85</v>
      </c>
      <c r="N950">
        <v>10</v>
      </c>
      <c r="O950">
        <v>15</v>
      </c>
      <c r="P950">
        <v>110</v>
      </c>
      <c r="Q950" t="s">
        <v>16</v>
      </c>
      <c r="R950" t="s">
        <v>150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H950">
        <v>0</v>
      </c>
      <c r="AI950">
        <v>0</v>
      </c>
    </row>
    <row r="951" spans="2:35" x14ac:dyDescent="0.3">
      <c r="B951" s="1">
        <v>42235</v>
      </c>
      <c r="C951" s="5">
        <v>5</v>
      </c>
      <c r="D951" t="s">
        <v>15</v>
      </c>
      <c r="E951">
        <v>92</v>
      </c>
      <c r="F951">
        <v>14</v>
      </c>
      <c r="G951">
        <v>28297</v>
      </c>
      <c r="H951" t="s">
        <v>150</v>
      </c>
      <c r="I951">
        <v>26</v>
      </c>
      <c r="J951">
        <v>2</v>
      </c>
      <c r="K951">
        <v>3</v>
      </c>
      <c r="L951">
        <v>15</v>
      </c>
      <c r="M951">
        <v>85</v>
      </c>
      <c r="N951">
        <v>10</v>
      </c>
      <c r="O951">
        <v>16</v>
      </c>
      <c r="P951">
        <v>120</v>
      </c>
      <c r="Q951" t="s">
        <v>16</v>
      </c>
      <c r="R951" t="s">
        <v>150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B951" s="4"/>
      <c r="AH951">
        <v>0</v>
      </c>
      <c r="AI951">
        <v>0</v>
      </c>
    </row>
    <row r="952" spans="2:35" x14ac:dyDescent="0.3">
      <c r="B952" s="1">
        <v>42235</v>
      </c>
      <c r="C952" s="5">
        <v>5</v>
      </c>
      <c r="D952" t="s">
        <v>15</v>
      </c>
      <c r="E952">
        <v>92</v>
      </c>
      <c r="F952">
        <v>14</v>
      </c>
      <c r="G952">
        <v>28297</v>
      </c>
      <c r="H952" t="s">
        <v>150</v>
      </c>
      <c r="I952">
        <v>26</v>
      </c>
      <c r="J952">
        <v>2</v>
      </c>
      <c r="K952">
        <v>3</v>
      </c>
      <c r="L952">
        <v>15</v>
      </c>
      <c r="M952">
        <v>85</v>
      </c>
      <c r="N952">
        <v>10</v>
      </c>
      <c r="O952">
        <v>17</v>
      </c>
      <c r="P952">
        <v>130</v>
      </c>
      <c r="Q952" t="s">
        <v>16</v>
      </c>
      <c r="R952" t="s">
        <v>150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H952">
        <v>0</v>
      </c>
      <c r="AI952">
        <v>0</v>
      </c>
    </row>
    <row r="953" spans="2:35" x14ac:dyDescent="0.3">
      <c r="B953" s="1">
        <v>42235</v>
      </c>
      <c r="C953" s="5">
        <v>5</v>
      </c>
      <c r="D953" t="s">
        <v>15</v>
      </c>
      <c r="E953">
        <v>92</v>
      </c>
      <c r="F953">
        <v>14</v>
      </c>
      <c r="G953">
        <v>28297</v>
      </c>
      <c r="H953" t="s">
        <v>150</v>
      </c>
      <c r="I953">
        <v>26</v>
      </c>
      <c r="J953">
        <v>2</v>
      </c>
      <c r="K953">
        <v>3</v>
      </c>
      <c r="L953">
        <v>15</v>
      </c>
      <c r="M953">
        <v>85</v>
      </c>
      <c r="N953">
        <v>10</v>
      </c>
      <c r="O953">
        <v>18</v>
      </c>
      <c r="P953">
        <v>124</v>
      </c>
      <c r="Q953" s="2" t="s">
        <v>19</v>
      </c>
      <c r="R953" s="2" t="s">
        <v>19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H953">
        <v>0</v>
      </c>
      <c r="AI953">
        <v>0</v>
      </c>
    </row>
    <row r="954" spans="2:35" x14ac:dyDescent="0.3">
      <c r="B954" s="1">
        <v>42235</v>
      </c>
      <c r="C954" s="5">
        <v>5</v>
      </c>
      <c r="D954" t="s">
        <v>15</v>
      </c>
      <c r="E954">
        <v>92</v>
      </c>
      <c r="F954">
        <v>14</v>
      </c>
      <c r="G954">
        <v>28297</v>
      </c>
      <c r="H954" t="s">
        <v>150</v>
      </c>
      <c r="I954">
        <v>26</v>
      </c>
      <c r="J954">
        <v>2</v>
      </c>
      <c r="K954">
        <v>3</v>
      </c>
      <c r="L954">
        <v>15</v>
      </c>
      <c r="M954">
        <v>85</v>
      </c>
      <c r="N954">
        <v>10</v>
      </c>
      <c r="O954">
        <v>19</v>
      </c>
      <c r="P954">
        <v>78</v>
      </c>
      <c r="Q954" t="s">
        <v>22</v>
      </c>
      <c r="R954" t="s">
        <v>150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H954">
        <v>0</v>
      </c>
      <c r="AI954">
        <v>0</v>
      </c>
    </row>
    <row r="955" spans="2:35" x14ac:dyDescent="0.3">
      <c r="B955" s="1">
        <v>42235</v>
      </c>
      <c r="C955" s="5">
        <v>5</v>
      </c>
      <c r="D955" t="s">
        <v>15</v>
      </c>
      <c r="E955">
        <v>92</v>
      </c>
      <c r="F955">
        <v>14</v>
      </c>
      <c r="G955">
        <v>28297</v>
      </c>
      <c r="H955" t="s">
        <v>150</v>
      </c>
      <c r="I955">
        <v>26</v>
      </c>
      <c r="J955">
        <v>2</v>
      </c>
      <c r="K955">
        <v>3</v>
      </c>
      <c r="L955">
        <v>15</v>
      </c>
      <c r="M955">
        <v>85</v>
      </c>
      <c r="N955">
        <v>10</v>
      </c>
      <c r="O955">
        <v>20</v>
      </c>
      <c r="P955">
        <v>87</v>
      </c>
      <c r="Q955" t="s">
        <v>22</v>
      </c>
      <c r="R955" t="s">
        <v>150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H955">
        <v>0</v>
      </c>
      <c r="AI955">
        <v>0</v>
      </c>
    </row>
    <row r="956" spans="2:35" x14ac:dyDescent="0.3">
      <c r="B956" s="1">
        <v>42235</v>
      </c>
      <c r="C956" s="5">
        <v>5</v>
      </c>
      <c r="D956" t="s">
        <v>15</v>
      </c>
      <c r="E956">
        <v>94</v>
      </c>
      <c r="F956">
        <v>15</v>
      </c>
      <c r="G956">
        <v>27353</v>
      </c>
      <c r="H956" t="s">
        <v>150</v>
      </c>
      <c r="I956">
        <v>34</v>
      </c>
      <c r="J956">
        <v>4</v>
      </c>
      <c r="K956">
        <v>1</v>
      </c>
      <c r="L956">
        <v>2</v>
      </c>
      <c r="M956">
        <v>46</v>
      </c>
      <c r="N956">
        <v>6</v>
      </c>
      <c r="O956">
        <v>1</v>
      </c>
      <c r="P956">
        <v>68</v>
      </c>
      <c r="Q956" t="s">
        <v>16</v>
      </c>
      <c r="R956" t="s">
        <v>150</v>
      </c>
      <c r="S956" s="2">
        <v>4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B956" t="s">
        <v>117</v>
      </c>
      <c r="AH956">
        <v>0</v>
      </c>
      <c r="AI956">
        <v>0</v>
      </c>
    </row>
    <row r="957" spans="2:35" x14ac:dyDescent="0.3">
      <c r="B957" s="1">
        <v>42235</v>
      </c>
      <c r="C957" s="5">
        <v>5</v>
      </c>
      <c r="D957" t="s">
        <v>15</v>
      </c>
      <c r="E957">
        <v>94</v>
      </c>
      <c r="F957">
        <v>15</v>
      </c>
      <c r="G957">
        <v>27353</v>
      </c>
      <c r="H957" t="s">
        <v>150</v>
      </c>
      <c r="I957">
        <v>34</v>
      </c>
      <c r="J957">
        <v>4</v>
      </c>
      <c r="K957">
        <v>1</v>
      </c>
      <c r="L957">
        <v>2</v>
      </c>
      <c r="M957">
        <v>46</v>
      </c>
      <c r="N957">
        <v>6</v>
      </c>
      <c r="O957">
        <v>2</v>
      </c>
      <c r="P957" s="2">
        <v>125</v>
      </c>
      <c r="Q957" t="s">
        <v>19</v>
      </c>
      <c r="R957" t="s">
        <v>19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H957">
        <v>0</v>
      </c>
      <c r="AI957">
        <v>0</v>
      </c>
    </row>
    <row r="958" spans="2:35" x14ac:dyDescent="0.3">
      <c r="B958" s="1">
        <v>42235</v>
      </c>
      <c r="C958" s="5">
        <v>5</v>
      </c>
      <c r="D958" t="s">
        <v>15</v>
      </c>
      <c r="E958">
        <v>94</v>
      </c>
      <c r="F958">
        <v>15</v>
      </c>
      <c r="G958">
        <v>27353</v>
      </c>
      <c r="H958" t="s">
        <v>150</v>
      </c>
      <c r="I958">
        <v>34</v>
      </c>
      <c r="J958">
        <v>4</v>
      </c>
      <c r="K958">
        <v>1</v>
      </c>
      <c r="L958">
        <v>2</v>
      </c>
      <c r="M958">
        <v>46</v>
      </c>
      <c r="N958">
        <v>6</v>
      </c>
      <c r="O958">
        <v>3</v>
      </c>
      <c r="P958">
        <v>88</v>
      </c>
      <c r="Q958" t="s">
        <v>21</v>
      </c>
      <c r="R958" t="s">
        <v>21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H958">
        <v>0</v>
      </c>
      <c r="AI958">
        <v>0</v>
      </c>
    </row>
    <row r="959" spans="2:35" x14ac:dyDescent="0.3">
      <c r="B959" s="1">
        <v>42235</v>
      </c>
      <c r="C959" s="5">
        <v>5</v>
      </c>
      <c r="D959" t="s">
        <v>15</v>
      </c>
      <c r="E959">
        <v>94</v>
      </c>
      <c r="F959">
        <v>15</v>
      </c>
      <c r="G959">
        <v>27353</v>
      </c>
      <c r="H959" t="s">
        <v>150</v>
      </c>
      <c r="I959">
        <v>34</v>
      </c>
      <c r="J959">
        <v>4</v>
      </c>
      <c r="K959">
        <v>1</v>
      </c>
      <c r="L959">
        <v>2</v>
      </c>
      <c r="M959">
        <v>46</v>
      </c>
      <c r="N959">
        <v>6</v>
      </c>
      <c r="O959">
        <v>4</v>
      </c>
      <c r="P959">
        <v>105</v>
      </c>
      <c r="Q959" s="2" t="s">
        <v>20</v>
      </c>
      <c r="R959" s="2" t="s">
        <v>20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H959">
        <v>0</v>
      </c>
      <c r="AI959">
        <v>0</v>
      </c>
    </row>
    <row r="960" spans="2:35" x14ac:dyDescent="0.3">
      <c r="B960" s="1">
        <v>42235</v>
      </c>
      <c r="C960" s="5">
        <v>5</v>
      </c>
      <c r="D960" t="s">
        <v>15</v>
      </c>
      <c r="E960">
        <v>94</v>
      </c>
      <c r="F960">
        <v>15</v>
      </c>
      <c r="G960">
        <v>27353</v>
      </c>
      <c r="H960" t="s">
        <v>150</v>
      </c>
      <c r="I960">
        <v>34</v>
      </c>
      <c r="J960">
        <v>4</v>
      </c>
      <c r="K960">
        <v>1</v>
      </c>
      <c r="L960">
        <v>2</v>
      </c>
      <c r="M960">
        <v>46</v>
      </c>
      <c r="N960">
        <v>6</v>
      </c>
      <c r="O960">
        <v>5</v>
      </c>
      <c r="P960">
        <v>76</v>
      </c>
      <c r="Q960" t="s">
        <v>16</v>
      </c>
      <c r="R960" t="s">
        <v>150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H960">
        <v>0</v>
      </c>
      <c r="AI960">
        <v>0</v>
      </c>
    </row>
    <row r="961" spans="2:35" x14ac:dyDescent="0.3">
      <c r="B961" s="1">
        <v>42235</v>
      </c>
      <c r="C961" s="5">
        <v>5</v>
      </c>
      <c r="D961" t="s">
        <v>15</v>
      </c>
      <c r="E961">
        <v>94</v>
      </c>
      <c r="F961">
        <v>15</v>
      </c>
      <c r="G961">
        <v>27353</v>
      </c>
      <c r="H961" t="s">
        <v>150</v>
      </c>
      <c r="I961">
        <v>34</v>
      </c>
      <c r="J961">
        <v>4</v>
      </c>
      <c r="K961">
        <v>1</v>
      </c>
      <c r="L961">
        <v>2</v>
      </c>
      <c r="M961">
        <v>46</v>
      </c>
      <c r="N961">
        <v>6</v>
      </c>
      <c r="O961">
        <v>6</v>
      </c>
      <c r="P961">
        <v>100</v>
      </c>
      <c r="Q961" t="s">
        <v>16</v>
      </c>
      <c r="R961" t="s">
        <v>150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H961">
        <v>0</v>
      </c>
      <c r="AI961">
        <v>0</v>
      </c>
    </row>
    <row r="962" spans="2:35" x14ac:dyDescent="0.3">
      <c r="B962" s="1">
        <v>42235</v>
      </c>
      <c r="C962" s="5">
        <v>5</v>
      </c>
      <c r="D962" t="s">
        <v>15</v>
      </c>
      <c r="E962">
        <v>94</v>
      </c>
      <c r="F962">
        <v>15</v>
      </c>
      <c r="G962">
        <v>27353</v>
      </c>
      <c r="H962" t="s">
        <v>150</v>
      </c>
      <c r="I962">
        <v>34</v>
      </c>
      <c r="J962">
        <v>4</v>
      </c>
      <c r="K962">
        <v>1</v>
      </c>
      <c r="L962">
        <v>2</v>
      </c>
      <c r="M962">
        <v>46</v>
      </c>
      <c r="N962">
        <v>6</v>
      </c>
      <c r="O962">
        <v>7</v>
      </c>
      <c r="P962">
        <v>101</v>
      </c>
      <c r="Q962" t="s">
        <v>21</v>
      </c>
      <c r="R962" t="s">
        <v>21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H962">
        <v>0</v>
      </c>
      <c r="AI962">
        <v>0</v>
      </c>
    </row>
    <row r="963" spans="2:35" x14ac:dyDescent="0.3">
      <c r="B963" s="1">
        <v>42235</v>
      </c>
      <c r="C963" s="5">
        <v>5</v>
      </c>
      <c r="D963" t="s">
        <v>15</v>
      </c>
      <c r="E963">
        <v>94</v>
      </c>
      <c r="F963">
        <v>15</v>
      </c>
      <c r="G963">
        <v>27353</v>
      </c>
      <c r="H963" t="s">
        <v>150</v>
      </c>
      <c r="I963">
        <v>34</v>
      </c>
      <c r="J963">
        <v>4</v>
      </c>
      <c r="K963">
        <v>1</v>
      </c>
      <c r="L963">
        <v>2</v>
      </c>
      <c r="M963">
        <v>46</v>
      </c>
      <c r="N963">
        <v>6</v>
      </c>
      <c r="O963">
        <v>8</v>
      </c>
      <c r="P963">
        <v>141</v>
      </c>
      <c r="Q963" t="s">
        <v>19</v>
      </c>
      <c r="R963" t="s">
        <v>19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H963">
        <v>0</v>
      </c>
      <c r="AI963">
        <v>0</v>
      </c>
    </row>
    <row r="964" spans="2:35" x14ac:dyDescent="0.3">
      <c r="B964" s="1">
        <v>42235</v>
      </c>
      <c r="C964" s="5">
        <v>5</v>
      </c>
      <c r="D964" t="s">
        <v>15</v>
      </c>
      <c r="E964">
        <v>94</v>
      </c>
      <c r="F964">
        <v>15</v>
      </c>
      <c r="G964">
        <v>27353</v>
      </c>
      <c r="H964" t="s">
        <v>150</v>
      </c>
      <c r="I964">
        <v>34</v>
      </c>
      <c r="J964">
        <v>4</v>
      </c>
      <c r="K964">
        <v>1</v>
      </c>
      <c r="L964">
        <v>2</v>
      </c>
      <c r="M964">
        <v>46</v>
      </c>
      <c r="N964">
        <v>6</v>
      </c>
      <c r="O964">
        <v>9</v>
      </c>
      <c r="P964">
        <v>134</v>
      </c>
      <c r="Q964" t="s">
        <v>46</v>
      </c>
      <c r="R964" t="s">
        <v>20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H964">
        <v>0</v>
      </c>
      <c r="AI964">
        <v>0</v>
      </c>
    </row>
    <row r="965" spans="2:35" x14ac:dyDescent="0.3">
      <c r="B965" s="1">
        <v>42235</v>
      </c>
      <c r="C965" s="5">
        <v>5</v>
      </c>
      <c r="D965" t="s">
        <v>15</v>
      </c>
      <c r="E965">
        <v>94</v>
      </c>
      <c r="F965">
        <v>15</v>
      </c>
      <c r="G965">
        <v>27353</v>
      </c>
      <c r="H965" t="s">
        <v>150</v>
      </c>
      <c r="I965">
        <v>34</v>
      </c>
      <c r="J965">
        <v>4</v>
      </c>
      <c r="K965">
        <v>1</v>
      </c>
      <c r="L965">
        <v>2</v>
      </c>
      <c r="M965">
        <v>46</v>
      </c>
      <c r="N965">
        <v>6</v>
      </c>
      <c r="O965">
        <v>10</v>
      </c>
      <c r="P965">
        <v>100</v>
      </c>
      <c r="Q965" t="s">
        <v>16</v>
      </c>
      <c r="R965" t="s">
        <v>150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H965">
        <v>0</v>
      </c>
      <c r="AI965">
        <v>0</v>
      </c>
    </row>
    <row r="966" spans="2:35" x14ac:dyDescent="0.3">
      <c r="B966" s="1">
        <v>42235</v>
      </c>
      <c r="C966" s="5">
        <v>5</v>
      </c>
      <c r="D966" t="s">
        <v>15</v>
      </c>
      <c r="E966">
        <v>94</v>
      </c>
      <c r="F966">
        <v>15</v>
      </c>
      <c r="G966">
        <v>27353</v>
      </c>
      <c r="H966" t="s">
        <v>150</v>
      </c>
      <c r="I966">
        <v>34</v>
      </c>
      <c r="J966">
        <v>4</v>
      </c>
      <c r="K966">
        <v>1</v>
      </c>
      <c r="L966">
        <v>2</v>
      </c>
      <c r="M966">
        <v>46</v>
      </c>
      <c r="N966">
        <v>6</v>
      </c>
      <c r="O966">
        <v>11</v>
      </c>
      <c r="P966">
        <v>83</v>
      </c>
      <c r="Q966" t="s">
        <v>21</v>
      </c>
      <c r="R966" t="s">
        <v>21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B966" s="4"/>
      <c r="AH966">
        <v>0</v>
      </c>
      <c r="AI966">
        <v>0</v>
      </c>
    </row>
    <row r="967" spans="2:35" x14ac:dyDescent="0.3">
      <c r="B967" s="1">
        <v>42235</v>
      </c>
      <c r="C967" s="5">
        <v>5</v>
      </c>
      <c r="D967" t="s">
        <v>15</v>
      </c>
      <c r="E967">
        <v>94</v>
      </c>
      <c r="F967">
        <v>15</v>
      </c>
      <c r="G967">
        <v>27353</v>
      </c>
      <c r="H967" t="s">
        <v>150</v>
      </c>
      <c r="I967">
        <v>34</v>
      </c>
      <c r="J967">
        <v>4</v>
      </c>
      <c r="K967">
        <v>1</v>
      </c>
      <c r="L967">
        <v>2</v>
      </c>
      <c r="M967">
        <v>46</v>
      </c>
      <c r="N967">
        <v>6</v>
      </c>
      <c r="O967">
        <v>12</v>
      </c>
      <c r="P967">
        <v>110</v>
      </c>
      <c r="Q967" t="s">
        <v>16</v>
      </c>
      <c r="R967" t="s">
        <v>150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H967">
        <v>0</v>
      </c>
      <c r="AI967">
        <v>0</v>
      </c>
    </row>
    <row r="968" spans="2:35" x14ac:dyDescent="0.3">
      <c r="B968" s="1">
        <v>42235</v>
      </c>
      <c r="C968" s="5">
        <v>5</v>
      </c>
      <c r="D968" t="s">
        <v>15</v>
      </c>
      <c r="E968">
        <v>94</v>
      </c>
      <c r="F968">
        <v>15</v>
      </c>
      <c r="G968">
        <v>27353</v>
      </c>
      <c r="H968" t="s">
        <v>150</v>
      </c>
      <c r="I968">
        <v>34</v>
      </c>
      <c r="J968">
        <v>4</v>
      </c>
      <c r="K968">
        <v>1</v>
      </c>
      <c r="L968">
        <v>2</v>
      </c>
      <c r="M968">
        <v>46</v>
      </c>
      <c r="N968">
        <v>6</v>
      </c>
      <c r="O968">
        <v>13</v>
      </c>
      <c r="P968">
        <v>116</v>
      </c>
      <c r="Q968" t="s">
        <v>19</v>
      </c>
      <c r="R968" t="s">
        <v>19</v>
      </c>
      <c r="S968">
        <v>3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H968">
        <v>0</v>
      </c>
      <c r="AI968">
        <v>0</v>
      </c>
    </row>
    <row r="969" spans="2:35" x14ac:dyDescent="0.3">
      <c r="B969" s="1">
        <v>42235</v>
      </c>
      <c r="C969" s="5">
        <v>5</v>
      </c>
      <c r="D969" t="s">
        <v>15</v>
      </c>
      <c r="E969">
        <v>94</v>
      </c>
      <c r="F969">
        <v>15</v>
      </c>
      <c r="G969">
        <v>27353</v>
      </c>
      <c r="H969" t="s">
        <v>150</v>
      </c>
      <c r="I969">
        <v>34</v>
      </c>
      <c r="J969">
        <v>4</v>
      </c>
      <c r="K969">
        <v>1</v>
      </c>
      <c r="L969">
        <v>2</v>
      </c>
      <c r="M969">
        <v>46</v>
      </c>
      <c r="N969">
        <v>6</v>
      </c>
      <c r="O969">
        <v>14</v>
      </c>
      <c r="P969">
        <v>125</v>
      </c>
      <c r="Q969" t="s">
        <v>16</v>
      </c>
      <c r="R969" t="s">
        <v>150</v>
      </c>
      <c r="S969">
        <v>3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H969">
        <v>0</v>
      </c>
      <c r="AI969">
        <v>0</v>
      </c>
    </row>
    <row r="970" spans="2:35" x14ac:dyDescent="0.3">
      <c r="B970" s="1">
        <v>42235</v>
      </c>
      <c r="C970" s="5">
        <v>5</v>
      </c>
      <c r="D970" t="s">
        <v>15</v>
      </c>
      <c r="E970">
        <v>94</v>
      </c>
      <c r="F970">
        <v>15</v>
      </c>
      <c r="G970">
        <v>27353</v>
      </c>
      <c r="H970" t="s">
        <v>150</v>
      </c>
      <c r="I970">
        <v>34</v>
      </c>
      <c r="J970">
        <v>4</v>
      </c>
      <c r="K970">
        <v>1</v>
      </c>
      <c r="L970">
        <v>2</v>
      </c>
      <c r="M970">
        <v>46</v>
      </c>
      <c r="N970">
        <v>6</v>
      </c>
      <c r="O970">
        <v>15</v>
      </c>
      <c r="P970">
        <v>110</v>
      </c>
      <c r="Q970" t="s">
        <v>16</v>
      </c>
      <c r="R970" t="s">
        <v>150</v>
      </c>
      <c r="S970">
        <v>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H970">
        <v>0</v>
      </c>
      <c r="AI970">
        <v>0</v>
      </c>
    </row>
    <row r="971" spans="2:35" x14ac:dyDescent="0.3">
      <c r="B971" s="1">
        <v>42235</v>
      </c>
      <c r="C971" s="5">
        <v>5</v>
      </c>
      <c r="D971" t="s">
        <v>15</v>
      </c>
      <c r="E971">
        <v>94</v>
      </c>
      <c r="F971">
        <v>15</v>
      </c>
      <c r="G971">
        <v>27353</v>
      </c>
      <c r="H971" t="s">
        <v>150</v>
      </c>
      <c r="I971">
        <v>34</v>
      </c>
      <c r="J971">
        <v>4</v>
      </c>
      <c r="K971">
        <v>1</v>
      </c>
      <c r="L971">
        <v>2</v>
      </c>
      <c r="M971">
        <v>46</v>
      </c>
      <c r="N971">
        <v>6</v>
      </c>
      <c r="O971">
        <v>16</v>
      </c>
      <c r="P971">
        <v>93</v>
      </c>
      <c r="Q971" t="s">
        <v>22</v>
      </c>
      <c r="R971" t="s">
        <v>150</v>
      </c>
      <c r="S971">
        <v>3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H971">
        <v>0</v>
      </c>
      <c r="AI971">
        <v>0</v>
      </c>
    </row>
    <row r="972" spans="2:35" x14ac:dyDescent="0.3">
      <c r="B972" s="1">
        <v>42235</v>
      </c>
      <c r="C972" s="5">
        <v>5</v>
      </c>
      <c r="D972" t="s">
        <v>15</v>
      </c>
      <c r="E972">
        <v>94</v>
      </c>
      <c r="F972">
        <v>15</v>
      </c>
      <c r="G972">
        <v>27353</v>
      </c>
      <c r="H972" t="s">
        <v>150</v>
      </c>
      <c r="I972">
        <v>34</v>
      </c>
      <c r="J972">
        <v>4</v>
      </c>
      <c r="K972">
        <v>1</v>
      </c>
      <c r="L972">
        <v>2</v>
      </c>
      <c r="M972">
        <v>46</v>
      </c>
      <c r="N972">
        <v>6</v>
      </c>
      <c r="O972">
        <v>17</v>
      </c>
      <c r="P972">
        <v>78</v>
      </c>
      <c r="Q972" t="s">
        <v>16</v>
      </c>
      <c r="R972" t="s">
        <v>150</v>
      </c>
      <c r="S972">
        <v>3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B972" s="4"/>
      <c r="AH972">
        <v>0</v>
      </c>
      <c r="AI972">
        <v>0</v>
      </c>
    </row>
    <row r="973" spans="2:35" x14ac:dyDescent="0.3">
      <c r="B973" s="1">
        <v>42235</v>
      </c>
      <c r="C973" s="5">
        <v>5</v>
      </c>
      <c r="D973" t="s">
        <v>15</v>
      </c>
      <c r="E973">
        <v>94</v>
      </c>
      <c r="F973">
        <v>15</v>
      </c>
      <c r="G973">
        <v>27353</v>
      </c>
      <c r="H973" t="s">
        <v>150</v>
      </c>
      <c r="I973">
        <v>34</v>
      </c>
      <c r="J973">
        <v>4</v>
      </c>
      <c r="K973">
        <v>1</v>
      </c>
      <c r="L973">
        <v>2</v>
      </c>
      <c r="M973">
        <v>46</v>
      </c>
      <c r="N973">
        <v>6</v>
      </c>
      <c r="O973">
        <v>18</v>
      </c>
      <c r="P973">
        <v>118</v>
      </c>
      <c r="Q973" s="2" t="s">
        <v>16</v>
      </c>
      <c r="R973" t="s">
        <v>150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B973" s="4"/>
      <c r="AH973">
        <v>0</v>
      </c>
      <c r="AI973">
        <v>0</v>
      </c>
    </row>
    <row r="974" spans="2:35" x14ac:dyDescent="0.3">
      <c r="B974" s="1">
        <v>42235</v>
      </c>
      <c r="C974" s="5">
        <v>5</v>
      </c>
      <c r="D974" t="s">
        <v>15</v>
      </c>
      <c r="E974">
        <v>94</v>
      </c>
      <c r="F974">
        <v>15</v>
      </c>
      <c r="G974">
        <v>27353</v>
      </c>
      <c r="H974" t="s">
        <v>150</v>
      </c>
      <c r="I974">
        <v>34</v>
      </c>
      <c r="J974">
        <v>4</v>
      </c>
      <c r="K974">
        <v>1</v>
      </c>
      <c r="L974">
        <v>2</v>
      </c>
      <c r="M974">
        <v>46</v>
      </c>
      <c r="N974">
        <v>6</v>
      </c>
      <c r="O974">
        <v>19</v>
      </c>
      <c r="P974">
        <v>89</v>
      </c>
      <c r="Q974" s="2" t="s">
        <v>16</v>
      </c>
      <c r="R974" t="s">
        <v>150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B974" s="4"/>
      <c r="AH974">
        <v>0</v>
      </c>
      <c r="AI974">
        <v>0</v>
      </c>
    </row>
    <row r="975" spans="2:35" x14ac:dyDescent="0.3">
      <c r="B975" s="1">
        <v>42235</v>
      </c>
      <c r="C975" s="5">
        <v>5</v>
      </c>
      <c r="D975" t="s">
        <v>15</v>
      </c>
      <c r="E975">
        <v>94</v>
      </c>
      <c r="F975">
        <v>15</v>
      </c>
      <c r="G975">
        <v>27353</v>
      </c>
      <c r="H975" t="s">
        <v>150</v>
      </c>
      <c r="I975">
        <v>34</v>
      </c>
      <c r="J975">
        <v>4</v>
      </c>
      <c r="K975">
        <v>1</v>
      </c>
      <c r="L975">
        <v>2</v>
      </c>
      <c r="M975">
        <v>46</v>
      </c>
      <c r="N975">
        <v>6</v>
      </c>
      <c r="O975">
        <v>20</v>
      </c>
      <c r="P975">
        <v>97</v>
      </c>
      <c r="Q975" t="s">
        <v>21</v>
      </c>
      <c r="R975" t="s">
        <v>21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H975">
        <v>0</v>
      </c>
      <c r="AI975">
        <v>0</v>
      </c>
    </row>
    <row r="976" spans="2:35" x14ac:dyDescent="0.3">
      <c r="B976" s="1"/>
    </row>
    <row r="977" spans="2:35" x14ac:dyDescent="0.3">
      <c r="B977" s="1" t="s">
        <v>23</v>
      </c>
      <c r="U977">
        <f t="shared" ref="U977:Z977" si="30">SUM(U745:U975)</f>
        <v>65</v>
      </c>
      <c r="V977">
        <f t="shared" si="30"/>
        <v>4</v>
      </c>
      <c r="W977">
        <f t="shared" si="30"/>
        <v>5</v>
      </c>
      <c r="X977">
        <f t="shared" si="30"/>
        <v>1</v>
      </c>
      <c r="Y977">
        <f t="shared" si="30"/>
        <v>2</v>
      </c>
      <c r="Z977">
        <f t="shared" si="30"/>
        <v>2</v>
      </c>
      <c r="AH977">
        <f t="shared" ref="AH977:AI977" si="31">SUM(AH745:AH975)</f>
        <v>4</v>
      </c>
      <c r="AI977">
        <f t="shared" si="31"/>
        <v>2</v>
      </c>
    </row>
    <row r="978" spans="2:35" x14ac:dyDescent="0.3">
      <c r="B978" s="1" t="s">
        <v>24</v>
      </c>
      <c r="P978">
        <f>AVERAGE(P745:P975)</f>
        <v>94.818181818181813</v>
      </c>
      <c r="S978">
        <f t="shared" ref="S978:Z978" si="32">AVERAGE(S745:S975)</f>
        <v>3.2683982683982684</v>
      </c>
      <c r="U978">
        <f t="shared" si="32"/>
        <v>0.2813852813852814</v>
      </c>
      <c r="V978">
        <f t="shared" si="32"/>
        <v>1.7316017316017316E-2</v>
      </c>
      <c r="W978">
        <f t="shared" si="32"/>
        <v>2.1645021645021644E-2</v>
      </c>
      <c r="X978">
        <f t="shared" si="32"/>
        <v>4.329004329004329E-3</v>
      </c>
      <c r="Y978">
        <f t="shared" si="32"/>
        <v>8.658008658008658E-3</v>
      </c>
      <c r="Z978">
        <f t="shared" si="32"/>
        <v>8.658008658008658E-3</v>
      </c>
      <c r="AH978">
        <f t="shared" ref="AH978:AI978" si="33">AVERAGE(AH745:AH975)</f>
        <v>1.7316017316017316E-2</v>
      </c>
      <c r="AI978">
        <f t="shared" si="33"/>
        <v>8.658008658008658E-3</v>
      </c>
    </row>
    <row r="979" spans="2:35" x14ac:dyDescent="0.3">
      <c r="B979" t="s">
        <v>25</v>
      </c>
      <c r="P979">
        <f>_xlfn.STDEV.S(P745:P975)</f>
        <v>32.639157840022904</v>
      </c>
      <c r="S979">
        <f t="shared" ref="S979:Z979" si="34">_xlfn.STDEV.S(S745:S975)</f>
        <v>0.57995242443297401</v>
      </c>
      <c r="U979">
        <f t="shared" si="34"/>
        <v>0.82015363542172026</v>
      </c>
      <c r="V979">
        <f t="shared" si="34"/>
        <v>0.13072932425661429</v>
      </c>
      <c r="W979">
        <f t="shared" si="34"/>
        <v>0.14583753455807524</v>
      </c>
      <c r="X979">
        <f t="shared" si="34"/>
        <v>6.5795169495976899E-2</v>
      </c>
      <c r="Y979">
        <f t="shared" si="34"/>
        <v>9.2845921515725571E-2</v>
      </c>
      <c r="Z979">
        <f t="shared" si="34"/>
        <v>9.2845921515725571E-2</v>
      </c>
      <c r="AH979">
        <f t="shared" ref="AH979:AI979" si="35">_xlfn.STDEV.S(AH745:AH975)</f>
        <v>0.13072932425661429</v>
      </c>
      <c r="AI979">
        <f t="shared" si="35"/>
        <v>9.2845921515725571E-2</v>
      </c>
    </row>
    <row r="980" spans="2:35" x14ac:dyDescent="0.3">
      <c r="B980" s="1" t="s">
        <v>26</v>
      </c>
      <c r="P980">
        <f>(P979/SQRT(231))</f>
        <v>2.1474989222902501</v>
      </c>
      <c r="S980">
        <f t="shared" ref="S980:Z980" si="36">(S979/SQRT(231))</f>
        <v>3.8158068065170261E-2</v>
      </c>
      <c r="U980">
        <f t="shared" si="36"/>
        <v>5.3962147455313726E-2</v>
      </c>
      <c r="V980">
        <f t="shared" si="36"/>
        <v>8.6013580475584623E-3</v>
      </c>
      <c r="W980">
        <f t="shared" si="36"/>
        <v>9.5954053051239482E-3</v>
      </c>
      <c r="X980">
        <f t="shared" si="36"/>
        <v>4.329004329004329E-3</v>
      </c>
      <c r="Y980">
        <f t="shared" si="36"/>
        <v>6.1088131431373321E-3</v>
      </c>
      <c r="Z980">
        <f t="shared" si="36"/>
        <v>6.1088131431373321E-3</v>
      </c>
      <c r="AH980">
        <f t="shared" ref="AH980:AI980" si="37">(AH979/SQRT(231))</f>
        <v>8.6013580475584623E-3</v>
      </c>
      <c r="AI980">
        <f t="shared" si="37"/>
        <v>6.1088131431373321E-3</v>
      </c>
    </row>
    <row r="982" spans="2:35" x14ac:dyDescent="0.3">
      <c r="B982" t="s">
        <v>0</v>
      </c>
      <c r="C982" s="5" t="s">
        <v>137</v>
      </c>
      <c r="D982" t="s">
        <v>1</v>
      </c>
      <c r="E982" t="s">
        <v>2</v>
      </c>
      <c r="F982" t="s">
        <v>3</v>
      </c>
      <c r="G982" t="s">
        <v>301</v>
      </c>
      <c r="H982" t="s">
        <v>149</v>
      </c>
      <c r="I982" t="s">
        <v>138</v>
      </c>
      <c r="J982" t="s">
        <v>144</v>
      </c>
      <c r="K982" t="s">
        <v>145</v>
      </c>
      <c r="L982" t="s">
        <v>146</v>
      </c>
      <c r="M982" t="s">
        <v>147</v>
      </c>
      <c r="N982" t="s">
        <v>148</v>
      </c>
      <c r="O982" t="s">
        <v>4</v>
      </c>
      <c r="P982" t="s">
        <v>5</v>
      </c>
      <c r="Q982" t="s">
        <v>6</v>
      </c>
      <c r="R982" t="s">
        <v>311</v>
      </c>
      <c r="S982" t="s">
        <v>7</v>
      </c>
      <c r="T982" t="s">
        <v>152</v>
      </c>
      <c r="U982" t="s">
        <v>8</v>
      </c>
      <c r="V982" t="s">
        <v>9</v>
      </c>
      <c r="W982" t="s">
        <v>10</v>
      </c>
      <c r="X982" t="s">
        <v>11</v>
      </c>
      <c r="Y982" t="s">
        <v>12</v>
      </c>
      <c r="Z982" t="s">
        <v>13</v>
      </c>
      <c r="AB982" t="s">
        <v>14</v>
      </c>
      <c r="AF982" t="s">
        <v>39</v>
      </c>
      <c r="AG982" t="s">
        <v>38</v>
      </c>
      <c r="AH982" t="s">
        <v>309</v>
      </c>
      <c r="AI982" t="s">
        <v>310</v>
      </c>
    </row>
    <row r="983" spans="2:35" x14ac:dyDescent="0.3">
      <c r="B983" s="1">
        <v>42240</v>
      </c>
      <c r="C983" s="5">
        <v>6</v>
      </c>
      <c r="D983" t="s">
        <v>15</v>
      </c>
      <c r="E983">
        <v>51</v>
      </c>
      <c r="F983">
        <v>1</v>
      </c>
      <c r="G983">
        <v>47977</v>
      </c>
      <c r="H983" t="s">
        <v>150</v>
      </c>
      <c r="I983">
        <v>8</v>
      </c>
      <c r="J983">
        <v>2</v>
      </c>
      <c r="K983">
        <v>0</v>
      </c>
      <c r="L983">
        <v>16</v>
      </c>
      <c r="M983">
        <v>0</v>
      </c>
      <c r="N983">
        <v>10</v>
      </c>
      <c r="O983">
        <v>1</v>
      </c>
      <c r="P983">
        <v>135</v>
      </c>
      <c r="Q983" t="s">
        <v>20</v>
      </c>
      <c r="R983" t="s">
        <v>20</v>
      </c>
      <c r="S983">
        <v>3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H983">
        <v>0</v>
      </c>
      <c r="AI983">
        <v>0</v>
      </c>
    </row>
    <row r="984" spans="2:35" x14ac:dyDescent="0.3">
      <c r="B984" s="1">
        <v>42240</v>
      </c>
      <c r="C984" s="5">
        <v>6</v>
      </c>
      <c r="D984" t="s">
        <v>15</v>
      </c>
      <c r="E984">
        <v>51</v>
      </c>
      <c r="F984">
        <v>1</v>
      </c>
      <c r="G984">
        <v>47977</v>
      </c>
      <c r="H984" t="s">
        <v>150</v>
      </c>
      <c r="I984">
        <v>8</v>
      </c>
      <c r="J984">
        <v>2</v>
      </c>
      <c r="K984">
        <v>0</v>
      </c>
      <c r="L984">
        <v>16</v>
      </c>
      <c r="M984">
        <v>0</v>
      </c>
      <c r="N984">
        <v>10</v>
      </c>
      <c r="O984">
        <v>2</v>
      </c>
      <c r="P984">
        <v>97</v>
      </c>
      <c r="Q984" t="s">
        <v>22</v>
      </c>
      <c r="R984" t="s">
        <v>150</v>
      </c>
      <c r="S984">
        <v>4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B984" t="s">
        <v>118</v>
      </c>
      <c r="AG984" t="s">
        <v>305</v>
      </c>
      <c r="AH984">
        <v>0</v>
      </c>
      <c r="AI984">
        <v>1</v>
      </c>
    </row>
    <row r="985" spans="2:35" x14ac:dyDescent="0.3">
      <c r="B985" s="1">
        <v>42240</v>
      </c>
      <c r="C985" s="5">
        <v>6</v>
      </c>
      <c r="D985" t="s">
        <v>15</v>
      </c>
      <c r="E985">
        <v>51</v>
      </c>
      <c r="F985">
        <v>1</v>
      </c>
      <c r="G985">
        <v>47977</v>
      </c>
      <c r="H985" t="s">
        <v>150</v>
      </c>
      <c r="I985">
        <v>8</v>
      </c>
      <c r="J985">
        <v>2</v>
      </c>
      <c r="K985">
        <v>0</v>
      </c>
      <c r="L985">
        <v>16</v>
      </c>
      <c r="M985">
        <v>0</v>
      </c>
      <c r="N985">
        <v>10</v>
      </c>
      <c r="O985">
        <v>3</v>
      </c>
      <c r="P985">
        <v>132</v>
      </c>
      <c r="Q985" t="s">
        <v>21</v>
      </c>
      <c r="R985" t="s">
        <v>21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B985" s="4"/>
      <c r="AH985">
        <v>0</v>
      </c>
      <c r="AI985">
        <v>0</v>
      </c>
    </row>
    <row r="986" spans="2:35" x14ac:dyDescent="0.3">
      <c r="B986" s="1">
        <v>42240</v>
      </c>
      <c r="C986" s="5">
        <v>6</v>
      </c>
      <c r="D986" t="s">
        <v>15</v>
      </c>
      <c r="E986">
        <v>51</v>
      </c>
      <c r="F986">
        <v>1</v>
      </c>
      <c r="G986">
        <v>47977</v>
      </c>
      <c r="H986" t="s">
        <v>150</v>
      </c>
      <c r="I986">
        <v>8</v>
      </c>
      <c r="J986">
        <v>2</v>
      </c>
      <c r="K986">
        <v>0</v>
      </c>
      <c r="L986">
        <v>16</v>
      </c>
      <c r="M986">
        <v>0</v>
      </c>
      <c r="N986">
        <v>10</v>
      </c>
      <c r="O986">
        <v>4</v>
      </c>
      <c r="P986">
        <v>90</v>
      </c>
      <c r="Q986" t="s">
        <v>16</v>
      </c>
      <c r="R986" t="s">
        <v>150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H986">
        <v>0</v>
      </c>
      <c r="AI986">
        <v>0</v>
      </c>
    </row>
    <row r="987" spans="2:35" x14ac:dyDescent="0.3">
      <c r="B987" s="1">
        <v>42240</v>
      </c>
      <c r="C987" s="5">
        <v>6</v>
      </c>
      <c r="D987" t="s">
        <v>15</v>
      </c>
      <c r="E987">
        <v>51</v>
      </c>
      <c r="F987">
        <v>1</v>
      </c>
      <c r="G987">
        <v>47977</v>
      </c>
      <c r="H987" t="s">
        <v>150</v>
      </c>
      <c r="I987">
        <v>8</v>
      </c>
      <c r="J987">
        <v>2</v>
      </c>
      <c r="K987">
        <v>0</v>
      </c>
      <c r="L987">
        <v>16</v>
      </c>
      <c r="M987">
        <v>0</v>
      </c>
      <c r="N987">
        <v>10</v>
      </c>
      <c r="O987">
        <v>5</v>
      </c>
      <c r="P987">
        <v>79</v>
      </c>
      <c r="Q987" t="s">
        <v>16</v>
      </c>
      <c r="R987" t="s">
        <v>150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B987" t="s">
        <v>97</v>
      </c>
      <c r="AG987" t="s">
        <v>303</v>
      </c>
      <c r="AH987">
        <v>0</v>
      </c>
      <c r="AI987">
        <v>1</v>
      </c>
    </row>
    <row r="988" spans="2:35" x14ac:dyDescent="0.3">
      <c r="B988" s="1">
        <v>42240</v>
      </c>
      <c r="C988" s="5">
        <v>6</v>
      </c>
      <c r="D988" t="s">
        <v>15</v>
      </c>
      <c r="E988">
        <v>51</v>
      </c>
      <c r="F988">
        <v>1</v>
      </c>
      <c r="G988">
        <v>47977</v>
      </c>
      <c r="H988" t="s">
        <v>150</v>
      </c>
      <c r="I988">
        <v>8</v>
      </c>
      <c r="J988">
        <v>2</v>
      </c>
      <c r="K988">
        <v>0</v>
      </c>
      <c r="L988">
        <v>16</v>
      </c>
      <c r="M988">
        <v>0</v>
      </c>
      <c r="N988">
        <v>10</v>
      </c>
      <c r="O988">
        <v>6</v>
      </c>
      <c r="P988">
        <v>139</v>
      </c>
      <c r="Q988" t="s">
        <v>22</v>
      </c>
      <c r="R988" t="s">
        <v>150</v>
      </c>
      <c r="S988">
        <v>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B988" s="4" t="s">
        <v>97</v>
      </c>
      <c r="AG988" t="s">
        <v>303</v>
      </c>
      <c r="AH988">
        <v>0</v>
      </c>
      <c r="AI988">
        <v>1</v>
      </c>
    </row>
    <row r="989" spans="2:35" x14ac:dyDescent="0.3">
      <c r="B989" s="1">
        <v>42240</v>
      </c>
      <c r="C989" s="5">
        <v>6</v>
      </c>
      <c r="D989" t="s">
        <v>15</v>
      </c>
      <c r="E989">
        <v>51</v>
      </c>
      <c r="F989">
        <v>1</v>
      </c>
      <c r="G989">
        <v>47977</v>
      </c>
      <c r="H989" t="s">
        <v>150</v>
      </c>
      <c r="I989">
        <v>8</v>
      </c>
      <c r="J989">
        <v>2</v>
      </c>
      <c r="K989">
        <v>0</v>
      </c>
      <c r="L989">
        <v>16</v>
      </c>
      <c r="M989">
        <v>0</v>
      </c>
      <c r="N989">
        <v>10</v>
      </c>
      <c r="O989">
        <v>7</v>
      </c>
      <c r="P989">
        <v>152</v>
      </c>
      <c r="Q989" t="s">
        <v>22</v>
      </c>
      <c r="R989" t="s">
        <v>150</v>
      </c>
      <c r="S989">
        <v>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B989" s="4"/>
      <c r="AH989">
        <v>0</v>
      </c>
      <c r="AI989">
        <v>0</v>
      </c>
    </row>
    <row r="990" spans="2:35" x14ac:dyDescent="0.3">
      <c r="B990" s="1">
        <v>42240</v>
      </c>
      <c r="C990" s="5">
        <v>6</v>
      </c>
      <c r="D990" t="s">
        <v>15</v>
      </c>
      <c r="E990">
        <v>51</v>
      </c>
      <c r="F990">
        <v>1</v>
      </c>
      <c r="G990">
        <v>47977</v>
      </c>
      <c r="H990" t="s">
        <v>150</v>
      </c>
      <c r="I990">
        <v>8</v>
      </c>
      <c r="J990">
        <v>2</v>
      </c>
      <c r="K990">
        <v>0</v>
      </c>
      <c r="L990">
        <v>16</v>
      </c>
      <c r="M990">
        <v>0</v>
      </c>
      <c r="N990">
        <v>10</v>
      </c>
      <c r="O990">
        <v>8</v>
      </c>
      <c r="P990">
        <v>108</v>
      </c>
      <c r="Q990" t="s">
        <v>22</v>
      </c>
      <c r="R990" t="s">
        <v>150</v>
      </c>
      <c r="S990">
        <v>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H990">
        <v>0</v>
      </c>
      <c r="AI990">
        <v>0</v>
      </c>
    </row>
    <row r="991" spans="2:35" x14ac:dyDescent="0.3">
      <c r="B991" s="1">
        <v>42240</v>
      </c>
      <c r="C991" s="5">
        <v>6</v>
      </c>
      <c r="D991" t="s">
        <v>15</v>
      </c>
      <c r="E991">
        <v>52</v>
      </c>
      <c r="F991">
        <v>2</v>
      </c>
      <c r="G991">
        <v>46663</v>
      </c>
      <c r="H991" t="s">
        <v>150</v>
      </c>
      <c r="I991">
        <v>70</v>
      </c>
      <c r="J991">
        <v>0</v>
      </c>
      <c r="K991">
        <v>26</v>
      </c>
      <c r="L991">
        <v>8</v>
      </c>
      <c r="M991">
        <v>17</v>
      </c>
      <c r="N991">
        <v>3</v>
      </c>
      <c r="O991">
        <v>1</v>
      </c>
      <c r="P991">
        <v>141</v>
      </c>
      <c r="Q991" t="s">
        <v>119</v>
      </c>
      <c r="R991" t="s">
        <v>20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B991" t="s">
        <v>120</v>
      </c>
      <c r="AH991">
        <v>0</v>
      </c>
      <c r="AI991">
        <v>0</v>
      </c>
    </row>
    <row r="992" spans="2:35" x14ac:dyDescent="0.3">
      <c r="B992" s="1">
        <v>42240</v>
      </c>
      <c r="C992" s="5">
        <v>6</v>
      </c>
      <c r="D992" t="s">
        <v>15</v>
      </c>
      <c r="E992">
        <v>52</v>
      </c>
      <c r="F992">
        <v>2</v>
      </c>
      <c r="G992">
        <v>46663</v>
      </c>
      <c r="H992" t="s">
        <v>150</v>
      </c>
      <c r="I992">
        <v>70</v>
      </c>
      <c r="J992">
        <v>0</v>
      </c>
      <c r="K992">
        <v>26</v>
      </c>
      <c r="L992">
        <v>8</v>
      </c>
      <c r="M992">
        <v>17</v>
      </c>
      <c r="N992">
        <v>3</v>
      </c>
      <c r="O992">
        <v>2</v>
      </c>
      <c r="P992">
        <v>155</v>
      </c>
      <c r="Q992" t="s">
        <v>21</v>
      </c>
      <c r="R992" t="s">
        <v>21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H992">
        <v>0</v>
      </c>
      <c r="AI992">
        <v>0</v>
      </c>
    </row>
    <row r="993" spans="2:35" x14ac:dyDescent="0.3">
      <c r="B993" s="1">
        <v>42240</v>
      </c>
      <c r="C993" s="5">
        <v>6</v>
      </c>
      <c r="D993" t="s">
        <v>15</v>
      </c>
      <c r="E993">
        <v>52</v>
      </c>
      <c r="F993">
        <v>2</v>
      </c>
      <c r="G993">
        <v>46663</v>
      </c>
      <c r="H993" t="s">
        <v>150</v>
      </c>
      <c r="I993">
        <v>70</v>
      </c>
      <c r="J993">
        <v>0</v>
      </c>
      <c r="K993">
        <v>26</v>
      </c>
      <c r="L993">
        <v>8</v>
      </c>
      <c r="M993">
        <v>17</v>
      </c>
      <c r="N993">
        <v>3</v>
      </c>
      <c r="O993">
        <v>3</v>
      </c>
      <c r="P993">
        <v>153</v>
      </c>
      <c r="Q993" t="s">
        <v>20</v>
      </c>
      <c r="R993" t="s">
        <v>20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H993">
        <v>0</v>
      </c>
      <c r="AI993">
        <v>0</v>
      </c>
    </row>
    <row r="994" spans="2:35" x14ac:dyDescent="0.3">
      <c r="B994" s="1">
        <v>42240</v>
      </c>
      <c r="C994" s="5">
        <v>6</v>
      </c>
      <c r="D994" t="s">
        <v>15</v>
      </c>
      <c r="E994">
        <v>52</v>
      </c>
      <c r="F994">
        <v>2</v>
      </c>
      <c r="G994">
        <v>46663</v>
      </c>
      <c r="H994" t="s">
        <v>150</v>
      </c>
      <c r="I994">
        <v>70</v>
      </c>
      <c r="J994">
        <v>0</v>
      </c>
      <c r="K994">
        <v>26</v>
      </c>
      <c r="L994">
        <v>8</v>
      </c>
      <c r="M994">
        <v>17</v>
      </c>
      <c r="N994">
        <v>3</v>
      </c>
      <c r="O994">
        <v>4</v>
      </c>
      <c r="P994">
        <v>98</v>
      </c>
      <c r="Q994" t="s">
        <v>16</v>
      </c>
      <c r="R994" t="s">
        <v>150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H994">
        <v>0</v>
      </c>
      <c r="AI994">
        <v>0</v>
      </c>
    </row>
    <row r="995" spans="2:35" x14ac:dyDescent="0.3">
      <c r="B995" s="1">
        <v>42240</v>
      </c>
      <c r="C995" s="5">
        <v>6</v>
      </c>
      <c r="D995" t="s">
        <v>15</v>
      </c>
      <c r="E995">
        <v>52</v>
      </c>
      <c r="F995">
        <v>2</v>
      </c>
      <c r="G995">
        <v>46663</v>
      </c>
      <c r="H995" t="s">
        <v>150</v>
      </c>
      <c r="I995">
        <v>70</v>
      </c>
      <c r="J995">
        <v>0</v>
      </c>
      <c r="K995">
        <v>26</v>
      </c>
      <c r="L995">
        <v>8</v>
      </c>
      <c r="M995">
        <v>17</v>
      </c>
      <c r="N995">
        <v>3</v>
      </c>
      <c r="O995">
        <v>5</v>
      </c>
      <c r="P995">
        <v>134</v>
      </c>
      <c r="Q995" t="s">
        <v>21</v>
      </c>
      <c r="R995" t="s">
        <v>21</v>
      </c>
      <c r="S995">
        <v>3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B995" s="4"/>
      <c r="AH995">
        <v>0</v>
      </c>
      <c r="AI995">
        <v>0</v>
      </c>
    </row>
    <row r="996" spans="2:35" x14ac:dyDescent="0.3">
      <c r="B996" s="1">
        <v>42240</v>
      </c>
      <c r="C996" s="5">
        <v>6</v>
      </c>
      <c r="D996" t="s">
        <v>15</v>
      </c>
      <c r="E996">
        <v>52</v>
      </c>
      <c r="F996">
        <v>2</v>
      </c>
      <c r="G996">
        <v>46663</v>
      </c>
      <c r="H996" t="s">
        <v>150</v>
      </c>
      <c r="I996">
        <v>70</v>
      </c>
      <c r="J996">
        <v>0</v>
      </c>
      <c r="K996">
        <v>26</v>
      </c>
      <c r="L996">
        <v>8</v>
      </c>
      <c r="M996">
        <v>17</v>
      </c>
      <c r="N996">
        <v>3</v>
      </c>
      <c r="O996">
        <v>6</v>
      </c>
      <c r="P996">
        <v>130</v>
      </c>
      <c r="Q996" t="s">
        <v>16</v>
      </c>
      <c r="R996" t="s">
        <v>150</v>
      </c>
      <c r="S996">
        <v>4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B996" t="s">
        <v>76</v>
      </c>
      <c r="AF996" t="s">
        <v>39</v>
      </c>
      <c r="AH996">
        <v>1</v>
      </c>
      <c r="AI996">
        <v>0</v>
      </c>
    </row>
    <row r="997" spans="2:35" x14ac:dyDescent="0.3">
      <c r="B997" s="1">
        <v>42240</v>
      </c>
      <c r="C997" s="5">
        <v>6</v>
      </c>
      <c r="D997" t="s">
        <v>15</v>
      </c>
      <c r="E997">
        <v>52</v>
      </c>
      <c r="F997">
        <v>2</v>
      </c>
      <c r="G997">
        <v>46663</v>
      </c>
      <c r="H997" t="s">
        <v>150</v>
      </c>
      <c r="I997">
        <v>70</v>
      </c>
      <c r="J997">
        <v>0</v>
      </c>
      <c r="K997">
        <v>26</v>
      </c>
      <c r="L997">
        <v>8</v>
      </c>
      <c r="M997">
        <v>17</v>
      </c>
      <c r="N997">
        <v>3</v>
      </c>
      <c r="O997">
        <v>7</v>
      </c>
      <c r="P997">
        <v>87</v>
      </c>
      <c r="Q997" t="s">
        <v>16</v>
      </c>
      <c r="R997" t="s">
        <v>150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H997">
        <v>0</v>
      </c>
      <c r="AI997">
        <v>0</v>
      </c>
    </row>
    <row r="998" spans="2:35" x14ac:dyDescent="0.3">
      <c r="B998" s="1">
        <v>42240</v>
      </c>
      <c r="C998" s="5">
        <v>6</v>
      </c>
      <c r="D998" t="s">
        <v>15</v>
      </c>
      <c r="E998">
        <v>52</v>
      </c>
      <c r="F998">
        <v>2</v>
      </c>
      <c r="G998">
        <v>46663</v>
      </c>
      <c r="H998" t="s">
        <v>150</v>
      </c>
      <c r="I998">
        <v>70</v>
      </c>
      <c r="J998">
        <v>0</v>
      </c>
      <c r="K998">
        <v>26</v>
      </c>
      <c r="L998">
        <v>8</v>
      </c>
      <c r="M998">
        <v>17</v>
      </c>
      <c r="N998">
        <v>3</v>
      </c>
      <c r="O998">
        <v>8</v>
      </c>
      <c r="P998">
        <v>114</v>
      </c>
      <c r="Q998" t="s">
        <v>16</v>
      </c>
      <c r="R998" t="s">
        <v>150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H998">
        <v>0</v>
      </c>
      <c r="AI998">
        <v>0</v>
      </c>
    </row>
    <row r="999" spans="2:35" x14ac:dyDescent="0.3">
      <c r="B999" s="1">
        <v>42240</v>
      </c>
      <c r="C999" s="5">
        <v>6</v>
      </c>
      <c r="D999" t="s">
        <v>15</v>
      </c>
      <c r="E999">
        <v>52</v>
      </c>
      <c r="F999">
        <v>2</v>
      </c>
      <c r="G999">
        <v>46663</v>
      </c>
      <c r="H999" t="s">
        <v>150</v>
      </c>
      <c r="I999">
        <v>70</v>
      </c>
      <c r="J999">
        <v>0</v>
      </c>
      <c r="K999">
        <v>26</v>
      </c>
      <c r="L999">
        <v>8</v>
      </c>
      <c r="M999">
        <v>17</v>
      </c>
      <c r="N999">
        <v>3</v>
      </c>
      <c r="O999">
        <v>9</v>
      </c>
      <c r="P999">
        <v>124</v>
      </c>
      <c r="Q999" t="s">
        <v>16</v>
      </c>
      <c r="R999" t="s">
        <v>150</v>
      </c>
      <c r="S999">
        <v>3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B999" s="4"/>
      <c r="AH999">
        <v>0</v>
      </c>
      <c r="AI999">
        <v>0</v>
      </c>
    </row>
    <row r="1000" spans="2:35" x14ac:dyDescent="0.3">
      <c r="B1000" s="1">
        <v>42240</v>
      </c>
      <c r="C1000" s="5">
        <v>6</v>
      </c>
      <c r="D1000" t="s">
        <v>15</v>
      </c>
      <c r="E1000">
        <v>52</v>
      </c>
      <c r="F1000">
        <v>2</v>
      </c>
      <c r="G1000">
        <v>46663</v>
      </c>
      <c r="H1000" t="s">
        <v>150</v>
      </c>
      <c r="I1000">
        <v>70</v>
      </c>
      <c r="J1000">
        <v>0</v>
      </c>
      <c r="K1000">
        <v>26</v>
      </c>
      <c r="L1000">
        <v>8</v>
      </c>
      <c r="M1000">
        <v>17</v>
      </c>
      <c r="N1000">
        <v>3</v>
      </c>
      <c r="O1000">
        <v>10</v>
      </c>
      <c r="P1000">
        <v>115</v>
      </c>
      <c r="Q1000" t="s">
        <v>21</v>
      </c>
      <c r="R1000" t="s">
        <v>21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H1000">
        <v>0</v>
      </c>
      <c r="AI1000">
        <v>0</v>
      </c>
    </row>
    <row r="1001" spans="2:35" x14ac:dyDescent="0.3">
      <c r="B1001" s="1">
        <v>42240</v>
      </c>
      <c r="C1001" s="5">
        <v>6</v>
      </c>
      <c r="D1001" t="s">
        <v>15</v>
      </c>
      <c r="E1001">
        <v>52</v>
      </c>
      <c r="F1001">
        <v>2</v>
      </c>
      <c r="G1001">
        <v>46663</v>
      </c>
      <c r="H1001" t="s">
        <v>150</v>
      </c>
      <c r="I1001">
        <v>70</v>
      </c>
      <c r="J1001">
        <v>0</v>
      </c>
      <c r="K1001">
        <v>26</v>
      </c>
      <c r="L1001">
        <v>8</v>
      </c>
      <c r="M1001">
        <v>17</v>
      </c>
      <c r="N1001">
        <v>3</v>
      </c>
      <c r="O1001">
        <v>11</v>
      </c>
      <c r="P1001">
        <v>89</v>
      </c>
      <c r="Q1001" t="s">
        <v>16</v>
      </c>
      <c r="R1001" t="s">
        <v>150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H1001">
        <v>0</v>
      </c>
      <c r="AI1001">
        <v>0</v>
      </c>
    </row>
    <row r="1002" spans="2:35" x14ac:dyDescent="0.3">
      <c r="B1002" s="1">
        <v>42240</v>
      </c>
      <c r="C1002" s="5">
        <v>6</v>
      </c>
      <c r="D1002" t="s">
        <v>15</v>
      </c>
      <c r="E1002">
        <v>52</v>
      </c>
      <c r="F1002">
        <v>2</v>
      </c>
      <c r="G1002">
        <v>46663</v>
      </c>
      <c r="H1002" t="s">
        <v>150</v>
      </c>
      <c r="I1002">
        <v>70</v>
      </c>
      <c r="J1002">
        <v>0</v>
      </c>
      <c r="K1002">
        <v>26</v>
      </c>
      <c r="L1002">
        <v>8</v>
      </c>
      <c r="M1002">
        <v>17</v>
      </c>
      <c r="N1002">
        <v>3</v>
      </c>
      <c r="O1002">
        <v>12</v>
      </c>
      <c r="P1002">
        <v>66</v>
      </c>
      <c r="Q1002" t="s">
        <v>16</v>
      </c>
      <c r="R1002" t="s">
        <v>150</v>
      </c>
      <c r="S1002">
        <v>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H1002">
        <v>0</v>
      </c>
      <c r="AI1002">
        <v>0</v>
      </c>
    </row>
    <row r="1003" spans="2:35" x14ac:dyDescent="0.3">
      <c r="B1003" s="1">
        <v>42240</v>
      </c>
      <c r="C1003" s="5">
        <v>6</v>
      </c>
      <c r="D1003" t="s">
        <v>15</v>
      </c>
      <c r="E1003">
        <v>52</v>
      </c>
      <c r="F1003">
        <v>2</v>
      </c>
      <c r="G1003">
        <v>46663</v>
      </c>
      <c r="H1003" t="s">
        <v>150</v>
      </c>
      <c r="I1003">
        <v>70</v>
      </c>
      <c r="J1003">
        <v>0</v>
      </c>
      <c r="K1003">
        <v>26</v>
      </c>
      <c r="L1003">
        <v>8</v>
      </c>
      <c r="M1003">
        <v>17</v>
      </c>
      <c r="N1003">
        <v>3</v>
      </c>
      <c r="O1003">
        <v>13</v>
      </c>
      <c r="P1003">
        <v>75</v>
      </c>
      <c r="Q1003" t="s">
        <v>16</v>
      </c>
      <c r="R1003" t="s">
        <v>150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H1003">
        <v>0</v>
      </c>
      <c r="AI1003">
        <v>0</v>
      </c>
    </row>
    <row r="1004" spans="2:35" x14ac:dyDescent="0.3">
      <c r="B1004" s="1">
        <v>42240</v>
      </c>
      <c r="C1004" s="5">
        <v>6</v>
      </c>
      <c r="D1004" t="s">
        <v>15</v>
      </c>
      <c r="E1004">
        <v>52</v>
      </c>
      <c r="F1004">
        <v>2</v>
      </c>
      <c r="G1004">
        <v>46663</v>
      </c>
      <c r="H1004" t="s">
        <v>150</v>
      </c>
      <c r="I1004">
        <v>70</v>
      </c>
      <c r="J1004">
        <v>0</v>
      </c>
      <c r="K1004">
        <v>26</v>
      </c>
      <c r="L1004">
        <v>8</v>
      </c>
      <c r="M1004">
        <v>17</v>
      </c>
      <c r="N1004">
        <v>3</v>
      </c>
      <c r="O1004">
        <v>14</v>
      </c>
      <c r="P1004">
        <v>87</v>
      </c>
      <c r="Q1004" t="s">
        <v>16</v>
      </c>
      <c r="R1004" t="s">
        <v>150</v>
      </c>
      <c r="S1004">
        <v>3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H1004">
        <v>0</v>
      </c>
      <c r="AI1004">
        <v>0</v>
      </c>
    </row>
    <row r="1005" spans="2:35" x14ac:dyDescent="0.3">
      <c r="B1005" s="1">
        <v>42240</v>
      </c>
      <c r="C1005" s="5">
        <v>6</v>
      </c>
      <c r="D1005" t="s">
        <v>15</v>
      </c>
      <c r="E1005">
        <v>52</v>
      </c>
      <c r="F1005">
        <v>2</v>
      </c>
      <c r="G1005">
        <v>46663</v>
      </c>
      <c r="H1005" t="s">
        <v>150</v>
      </c>
      <c r="I1005">
        <v>70</v>
      </c>
      <c r="J1005">
        <v>0</v>
      </c>
      <c r="K1005">
        <v>26</v>
      </c>
      <c r="L1005">
        <v>8</v>
      </c>
      <c r="M1005">
        <v>17</v>
      </c>
      <c r="N1005">
        <v>3</v>
      </c>
      <c r="O1005">
        <v>15</v>
      </c>
      <c r="P1005">
        <v>130</v>
      </c>
      <c r="Q1005" t="s">
        <v>92</v>
      </c>
      <c r="R1005" t="s">
        <v>20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B1005" t="s">
        <v>120</v>
      </c>
      <c r="AH1005">
        <v>0</v>
      </c>
      <c r="AI1005">
        <v>0</v>
      </c>
    </row>
    <row r="1006" spans="2:35" x14ac:dyDescent="0.3">
      <c r="B1006" s="1">
        <v>42240</v>
      </c>
      <c r="C1006" s="5">
        <v>6</v>
      </c>
      <c r="D1006" t="s">
        <v>15</v>
      </c>
      <c r="E1006">
        <v>52</v>
      </c>
      <c r="F1006">
        <v>2</v>
      </c>
      <c r="G1006">
        <v>46663</v>
      </c>
      <c r="H1006" t="s">
        <v>150</v>
      </c>
      <c r="I1006">
        <v>70</v>
      </c>
      <c r="J1006">
        <v>0</v>
      </c>
      <c r="K1006">
        <v>26</v>
      </c>
      <c r="L1006">
        <v>8</v>
      </c>
      <c r="M1006">
        <v>17</v>
      </c>
      <c r="N1006">
        <v>3</v>
      </c>
      <c r="O1006">
        <v>16</v>
      </c>
      <c r="P1006">
        <v>106</v>
      </c>
      <c r="Q1006" t="s">
        <v>92</v>
      </c>
      <c r="R1006" t="s">
        <v>20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H1006">
        <v>0</v>
      </c>
      <c r="AI1006">
        <v>0</v>
      </c>
    </row>
    <row r="1007" spans="2:35" x14ac:dyDescent="0.3">
      <c r="B1007" s="1">
        <v>42240</v>
      </c>
      <c r="C1007" s="5">
        <v>6</v>
      </c>
      <c r="D1007" t="s">
        <v>15</v>
      </c>
      <c r="E1007">
        <v>52</v>
      </c>
      <c r="F1007">
        <v>2</v>
      </c>
      <c r="G1007">
        <v>46663</v>
      </c>
      <c r="H1007" t="s">
        <v>150</v>
      </c>
      <c r="I1007">
        <v>70</v>
      </c>
      <c r="J1007">
        <v>0</v>
      </c>
      <c r="K1007">
        <v>26</v>
      </c>
      <c r="L1007">
        <v>8</v>
      </c>
      <c r="M1007">
        <v>17</v>
      </c>
      <c r="N1007">
        <v>3</v>
      </c>
      <c r="O1007">
        <v>17</v>
      </c>
      <c r="P1007">
        <v>39</v>
      </c>
      <c r="Q1007" t="s">
        <v>16</v>
      </c>
      <c r="R1007" t="s">
        <v>150</v>
      </c>
      <c r="S1007">
        <v>4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H1007">
        <v>0</v>
      </c>
      <c r="AI1007">
        <v>0</v>
      </c>
    </row>
    <row r="1008" spans="2:35" x14ac:dyDescent="0.3">
      <c r="B1008" s="1">
        <v>42240</v>
      </c>
      <c r="C1008" s="5">
        <v>6</v>
      </c>
      <c r="D1008" t="s">
        <v>15</v>
      </c>
      <c r="E1008">
        <v>52</v>
      </c>
      <c r="F1008">
        <v>2</v>
      </c>
      <c r="G1008">
        <v>46663</v>
      </c>
      <c r="H1008" t="s">
        <v>150</v>
      </c>
      <c r="I1008">
        <v>70</v>
      </c>
      <c r="J1008">
        <v>0</v>
      </c>
      <c r="K1008">
        <v>26</v>
      </c>
      <c r="L1008">
        <v>8</v>
      </c>
      <c r="M1008">
        <v>17</v>
      </c>
      <c r="N1008">
        <v>3</v>
      </c>
      <c r="O1008">
        <v>18</v>
      </c>
      <c r="P1008">
        <v>97</v>
      </c>
      <c r="Q1008" s="2" t="s">
        <v>53</v>
      </c>
      <c r="R1008" s="2" t="s">
        <v>19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H1008">
        <v>0</v>
      </c>
      <c r="AI1008">
        <v>0</v>
      </c>
    </row>
    <row r="1009" spans="2:35" x14ac:dyDescent="0.3">
      <c r="B1009" s="1">
        <v>42240</v>
      </c>
      <c r="C1009" s="5">
        <v>6</v>
      </c>
      <c r="D1009" t="s">
        <v>15</v>
      </c>
      <c r="E1009">
        <v>52</v>
      </c>
      <c r="F1009">
        <v>2</v>
      </c>
      <c r="G1009">
        <v>46663</v>
      </c>
      <c r="H1009" t="s">
        <v>150</v>
      </c>
      <c r="I1009">
        <v>70</v>
      </c>
      <c r="J1009">
        <v>0</v>
      </c>
      <c r="K1009">
        <v>26</v>
      </c>
      <c r="L1009">
        <v>8</v>
      </c>
      <c r="M1009">
        <v>17</v>
      </c>
      <c r="N1009">
        <v>3</v>
      </c>
      <c r="O1009">
        <v>19</v>
      </c>
      <c r="P1009">
        <v>121</v>
      </c>
      <c r="Q1009" t="s">
        <v>19</v>
      </c>
      <c r="R1009" t="s">
        <v>19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B1009" t="s">
        <v>66</v>
      </c>
      <c r="AG1009" t="s">
        <v>302</v>
      </c>
      <c r="AH1009">
        <v>0</v>
      </c>
      <c r="AI1009">
        <v>1</v>
      </c>
    </row>
    <row r="1010" spans="2:35" x14ac:dyDescent="0.3">
      <c r="B1010" s="1">
        <v>42240</v>
      </c>
      <c r="C1010" s="5">
        <v>6</v>
      </c>
      <c r="D1010" t="s">
        <v>15</v>
      </c>
      <c r="E1010">
        <v>52</v>
      </c>
      <c r="F1010">
        <v>2</v>
      </c>
      <c r="G1010">
        <v>46663</v>
      </c>
      <c r="H1010" t="s">
        <v>150</v>
      </c>
      <c r="I1010">
        <v>70</v>
      </c>
      <c r="J1010">
        <v>0</v>
      </c>
      <c r="K1010">
        <v>26</v>
      </c>
      <c r="L1010">
        <v>8</v>
      </c>
      <c r="M1010">
        <v>17</v>
      </c>
      <c r="N1010">
        <v>3</v>
      </c>
      <c r="O1010">
        <v>20</v>
      </c>
      <c r="P1010">
        <v>110</v>
      </c>
      <c r="Q1010" t="s">
        <v>21</v>
      </c>
      <c r="R1010" t="s">
        <v>21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H1010">
        <v>0</v>
      </c>
      <c r="AI1010">
        <v>0</v>
      </c>
    </row>
    <row r="1011" spans="2:35" x14ac:dyDescent="0.3">
      <c r="B1011" s="1">
        <v>42240</v>
      </c>
      <c r="C1011" s="5">
        <v>6</v>
      </c>
      <c r="D1011" t="s">
        <v>15</v>
      </c>
      <c r="E1011">
        <v>53</v>
      </c>
      <c r="F1011">
        <v>3</v>
      </c>
      <c r="G1011">
        <v>44363</v>
      </c>
      <c r="H1011" t="s">
        <v>150</v>
      </c>
      <c r="I1011">
        <v>4</v>
      </c>
      <c r="J1011">
        <v>8</v>
      </c>
      <c r="K1011">
        <v>4</v>
      </c>
      <c r="L1011">
        <v>9</v>
      </c>
      <c r="M1011">
        <v>0</v>
      </c>
      <c r="N1011">
        <v>8</v>
      </c>
      <c r="O1011">
        <v>1</v>
      </c>
      <c r="P1011">
        <v>91</v>
      </c>
      <c r="Q1011" t="s">
        <v>21</v>
      </c>
      <c r="R1011" t="s">
        <v>21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H1011">
        <v>0</v>
      </c>
      <c r="AI1011">
        <v>0</v>
      </c>
    </row>
    <row r="1012" spans="2:35" x14ac:dyDescent="0.3">
      <c r="B1012" s="1">
        <v>42240</v>
      </c>
      <c r="C1012" s="5">
        <v>6</v>
      </c>
      <c r="D1012" t="s">
        <v>15</v>
      </c>
      <c r="E1012">
        <v>53</v>
      </c>
      <c r="F1012">
        <v>3</v>
      </c>
      <c r="G1012">
        <v>44363</v>
      </c>
      <c r="H1012" t="s">
        <v>150</v>
      </c>
      <c r="I1012">
        <v>4</v>
      </c>
      <c r="J1012">
        <v>8</v>
      </c>
      <c r="K1012">
        <v>4</v>
      </c>
      <c r="L1012">
        <v>9</v>
      </c>
      <c r="M1012">
        <v>0</v>
      </c>
      <c r="N1012">
        <v>8</v>
      </c>
      <c r="O1012">
        <v>2</v>
      </c>
      <c r="P1012">
        <v>103</v>
      </c>
      <c r="Q1012" t="s">
        <v>21</v>
      </c>
      <c r="R1012" t="s">
        <v>21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H1012">
        <v>0</v>
      </c>
      <c r="AI1012">
        <v>0</v>
      </c>
    </row>
    <row r="1013" spans="2:35" x14ac:dyDescent="0.3">
      <c r="B1013" s="1">
        <v>42240</v>
      </c>
      <c r="C1013" s="5">
        <v>6</v>
      </c>
      <c r="D1013" t="s">
        <v>15</v>
      </c>
      <c r="E1013">
        <v>53</v>
      </c>
      <c r="F1013">
        <v>3</v>
      </c>
      <c r="G1013">
        <v>44363</v>
      </c>
      <c r="H1013" t="s">
        <v>150</v>
      </c>
      <c r="I1013">
        <v>4</v>
      </c>
      <c r="J1013">
        <v>8</v>
      </c>
      <c r="K1013">
        <v>4</v>
      </c>
      <c r="L1013">
        <v>9</v>
      </c>
      <c r="M1013">
        <v>0</v>
      </c>
      <c r="N1013">
        <v>8</v>
      </c>
      <c r="O1013">
        <v>3</v>
      </c>
      <c r="P1013">
        <v>62</v>
      </c>
      <c r="Q1013" t="s">
        <v>55</v>
      </c>
      <c r="R1013" t="s">
        <v>21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H1013">
        <v>0</v>
      </c>
      <c r="AI1013">
        <v>0</v>
      </c>
    </row>
    <row r="1014" spans="2:35" x14ac:dyDescent="0.3">
      <c r="B1014" s="1">
        <v>42240</v>
      </c>
      <c r="C1014" s="5">
        <v>6</v>
      </c>
      <c r="D1014" t="s">
        <v>15</v>
      </c>
      <c r="E1014">
        <v>53</v>
      </c>
      <c r="F1014">
        <v>3</v>
      </c>
      <c r="G1014">
        <v>44363</v>
      </c>
      <c r="H1014" t="s">
        <v>150</v>
      </c>
      <c r="I1014">
        <v>4</v>
      </c>
      <c r="J1014">
        <v>8</v>
      </c>
      <c r="K1014">
        <v>4</v>
      </c>
      <c r="L1014">
        <v>9</v>
      </c>
      <c r="M1014">
        <v>0</v>
      </c>
      <c r="N1014">
        <v>8</v>
      </c>
      <c r="O1014">
        <v>4</v>
      </c>
      <c r="P1014">
        <v>86</v>
      </c>
      <c r="Q1014" t="s">
        <v>22</v>
      </c>
      <c r="R1014" t="s">
        <v>150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H1014">
        <v>0</v>
      </c>
      <c r="AI1014">
        <v>0</v>
      </c>
    </row>
    <row r="1015" spans="2:35" x14ac:dyDescent="0.3">
      <c r="B1015" s="1">
        <v>42240</v>
      </c>
      <c r="C1015" s="5">
        <v>6</v>
      </c>
      <c r="D1015" t="s">
        <v>15</v>
      </c>
      <c r="E1015">
        <v>75</v>
      </c>
      <c r="F1015">
        <v>4</v>
      </c>
      <c r="G1015">
        <v>41050</v>
      </c>
      <c r="H1015" t="s">
        <v>151</v>
      </c>
      <c r="I1015">
        <v>32</v>
      </c>
      <c r="J1015">
        <v>11</v>
      </c>
      <c r="K1015">
        <v>8</v>
      </c>
      <c r="L1015">
        <v>2</v>
      </c>
      <c r="M1015">
        <v>0</v>
      </c>
      <c r="N1015">
        <v>4</v>
      </c>
      <c r="O1015">
        <v>1</v>
      </c>
      <c r="P1015">
        <v>83</v>
      </c>
      <c r="Q1015" t="s">
        <v>22</v>
      </c>
      <c r="R1015" t="s">
        <v>150</v>
      </c>
      <c r="S1015" s="2">
        <v>3</v>
      </c>
      <c r="T1015" s="2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B1015" s="4" t="s">
        <v>70</v>
      </c>
      <c r="AH1015">
        <v>0</v>
      </c>
      <c r="AI1015">
        <v>0</v>
      </c>
    </row>
    <row r="1016" spans="2:35" x14ac:dyDescent="0.3">
      <c r="B1016" s="1">
        <v>42240</v>
      </c>
      <c r="C1016" s="5">
        <v>6</v>
      </c>
      <c r="D1016" t="s">
        <v>15</v>
      </c>
      <c r="E1016">
        <v>75</v>
      </c>
      <c r="F1016">
        <v>4</v>
      </c>
      <c r="G1016">
        <v>41050</v>
      </c>
      <c r="H1016" t="s">
        <v>151</v>
      </c>
      <c r="I1016">
        <v>32</v>
      </c>
      <c r="J1016">
        <v>11</v>
      </c>
      <c r="K1016">
        <v>8</v>
      </c>
      <c r="L1016">
        <v>2</v>
      </c>
      <c r="M1016">
        <v>0</v>
      </c>
      <c r="N1016">
        <v>4</v>
      </c>
      <c r="O1016">
        <v>2</v>
      </c>
      <c r="P1016">
        <v>98</v>
      </c>
      <c r="Q1016" t="s">
        <v>22</v>
      </c>
      <c r="R1016" t="s">
        <v>150</v>
      </c>
      <c r="S1016">
        <v>3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H1016">
        <v>0</v>
      </c>
      <c r="AI1016">
        <v>0</v>
      </c>
    </row>
    <row r="1017" spans="2:35" x14ac:dyDescent="0.3">
      <c r="B1017" s="1">
        <v>42240</v>
      </c>
      <c r="C1017" s="5">
        <v>6</v>
      </c>
      <c r="D1017" t="s">
        <v>15</v>
      </c>
      <c r="E1017">
        <v>75</v>
      </c>
      <c r="F1017">
        <v>4</v>
      </c>
      <c r="G1017">
        <v>41050</v>
      </c>
      <c r="H1017" t="s">
        <v>151</v>
      </c>
      <c r="I1017">
        <v>32</v>
      </c>
      <c r="J1017">
        <v>11</v>
      </c>
      <c r="K1017">
        <v>8</v>
      </c>
      <c r="L1017">
        <v>2</v>
      </c>
      <c r="M1017">
        <v>0</v>
      </c>
      <c r="N1017">
        <v>4</v>
      </c>
      <c r="O1017">
        <v>3</v>
      </c>
      <c r="P1017">
        <v>64</v>
      </c>
      <c r="Q1017" t="s">
        <v>16</v>
      </c>
      <c r="R1017" t="s">
        <v>150</v>
      </c>
      <c r="S1017">
        <v>3</v>
      </c>
      <c r="T1017" s="2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B1017" s="4"/>
      <c r="AH1017">
        <v>0</v>
      </c>
      <c r="AI1017">
        <v>0</v>
      </c>
    </row>
    <row r="1018" spans="2:35" x14ac:dyDescent="0.3">
      <c r="B1018" s="1">
        <v>42240</v>
      </c>
      <c r="C1018" s="5">
        <v>6</v>
      </c>
      <c r="D1018" t="s">
        <v>15</v>
      </c>
      <c r="E1018">
        <v>75</v>
      </c>
      <c r="F1018">
        <v>4</v>
      </c>
      <c r="G1018">
        <v>41050</v>
      </c>
      <c r="H1018" t="s">
        <v>151</v>
      </c>
      <c r="I1018">
        <v>32</v>
      </c>
      <c r="J1018">
        <v>11</v>
      </c>
      <c r="K1018">
        <v>8</v>
      </c>
      <c r="L1018">
        <v>2</v>
      </c>
      <c r="M1018">
        <v>0</v>
      </c>
      <c r="N1018">
        <v>4</v>
      </c>
      <c r="O1018">
        <v>4</v>
      </c>
      <c r="P1018">
        <v>110</v>
      </c>
      <c r="Q1018" t="s">
        <v>22</v>
      </c>
      <c r="R1018" t="s">
        <v>150</v>
      </c>
      <c r="S1018">
        <v>4</v>
      </c>
      <c r="T1018">
        <v>1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H1018">
        <v>0</v>
      </c>
      <c r="AI1018">
        <v>0</v>
      </c>
    </row>
    <row r="1019" spans="2:35" x14ac:dyDescent="0.3">
      <c r="B1019" s="1">
        <v>42240</v>
      </c>
      <c r="C1019" s="5">
        <v>6</v>
      </c>
      <c r="D1019" t="s">
        <v>15</v>
      </c>
      <c r="E1019">
        <v>75</v>
      </c>
      <c r="F1019">
        <v>4</v>
      </c>
      <c r="G1019">
        <v>41050</v>
      </c>
      <c r="H1019" t="s">
        <v>151</v>
      </c>
      <c r="I1019">
        <v>32</v>
      </c>
      <c r="J1019">
        <v>11</v>
      </c>
      <c r="K1019">
        <v>8</v>
      </c>
      <c r="L1019">
        <v>2</v>
      </c>
      <c r="M1019">
        <v>0</v>
      </c>
      <c r="N1019">
        <v>4</v>
      </c>
      <c r="O1019">
        <v>5</v>
      </c>
      <c r="P1019">
        <v>109</v>
      </c>
      <c r="Q1019" t="s">
        <v>20</v>
      </c>
      <c r="R1019" t="s">
        <v>20</v>
      </c>
      <c r="S1019">
        <v>3</v>
      </c>
      <c r="T1019" s="2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H1019">
        <v>0</v>
      </c>
      <c r="AI1019">
        <v>0</v>
      </c>
    </row>
    <row r="1020" spans="2:35" x14ac:dyDescent="0.3">
      <c r="B1020" s="1">
        <v>42240</v>
      </c>
      <c r="C1020" s="5">
        <v>6</v>
      </c>
      <c r="D1020" t="s">
        <v>15</v>
      </c>
      <c r="E1020">
        <v>75</v>
      </c>
      <c r="F1020">
        <v>4</v>
      </c>
      <c r="G1020">
        <v>41050</v>
      </c>
      <c r="H1020" t="s">
        <v>151</v>
      </c>
      <c r="I1020">
        <v>32</v>
      </c>
      <c r="J1020">
        <v>11</v>
      </c>
      <c r="K1020">
        <v>8</v>
      </c>
      <c r="L1020">
        <v>2</v>
      </c>
      <c r="M1020">
        <v>0</v>
      </c>
      <c r="N1020">
        <v>4</v>
      </c>
      <c r="O1020">
        <v>6</v>
      </c>
      <c r="P1020">
        <v>96</v>
      </c>
      <c r="Q1020" t="s">
        <v>20</v>
      </c>
      <c r="R1020" t="s">
        <v>20</v>
      </c>
      <c r="S1020">
        <v>3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H1020">
        <v>0</v>
      </c>
      <c r="AI1020">
        <v>0</v>
      </c>
    </row>
    <row r="1021" spans="2:35" x14ac:dyDescent="0.3">
      <c r="B1021" s="1">
        <v>42240</v>
      </c>
      <c r="C1021" s="5">
        <v>6</v>
      </c>
      <c r="D1021" t="s">
        <v>15</v>
      </c>
      <c r="E1021">
        <v>75</v>
      </c>
      <c r="F1021">
        <v>4</v>
      </c>
      <c r="G1021">
        <v>41050</v>
      </c>
      <c r="H1021" t="s">
        <v>151</v>
      </c>
      <c r="I1021">
        <v>32</v>
      </c>
      <c r="J1021">
        <v>11</v>
      </c>
      <c r="K1021">
        <v>8</v>
      </c>
      <c r="L1021">
        <v>2</v>
      </c>
      <c r="M1021">
        <v>0</v>
      </c>
      <c r="N1021">
        <v>4</v>
      </c>
      <c r="O1021">
        <v>7</v>
      </c>
      <c r="P1021">
        <v>102</v>
      </c>
      <c r="Q1021" t="s">
        <v>21</v>
      </c>
      <c r="R1021" t="s">
        <v>21</v>
      </c>
      <c r="S1021">
        <v>3</v>
      </c>
      <c r="T1021" s="2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H1021">
        <v>0</v>
      </c>
      <c r="AI1021">
        <v>0</v>
      </c>
    </row>
    <row r="1022" spans="2:35" x14ac:dyDescent="0.3">
      <c r="B1022" s="1">
        <v>42240</v>
      </c>
      <c r="C1022" s="5">
        <v>6</v>
      </c>
      <c r="D1022" t="s">
        <v>15</v>
      </c>
      <c r="E1022">
        <v>75</v>
      </c>
      <c r="F1022">
        <v>4</v>
      </c>
      <c r="G1022">
        <v>41050</v>
      </c>
      <c r="H1022" t="s">
        <v>151</v>
      </c>
      <c r="I1022">
        <v>32</v>
      </c>
      <c r="J1022">
        <v>11</v>
      </c>
      <c r="K1022">
        <v>8</v>
      </c>
      <c r="L1022">
        <v>2</v>
      </c>
      <c r="M1022">
        <v>0</v>
      </c>
      <c r="N1022">
        <v>4</v>
      </c>
      <c r="O1022">
        <v>8</v>
      </c>
      <c r="P1022">
        <v>100</v>
      </c>
      <c r="Q1022" t="s">
        <v>22</v>
      </c>
      <c r="R1022" t="s">
        <v>150</v>
      </c>
      <c r="S1022">
        <v>3</v>
      </c>
      <c r="T1022">
        <v>1</v>
      </c>
      <c r="U1022">
        <v>3</v>
      </c>
      <c r="V1022">
        <v>0</v>
      </c>
      <c r="W1022">
        <v>0</v>
      </c>
      <c r="X1022">
        <v>0</v>
      </c>
      <c r="Y1022">
        <v>0</v>
      </c>
      <c r="Z1022">
        <v>0</v>
      </c>
      <c r="AB1022" t="s">
        <v>99</v>
      </c>
      <c r="AH1022">
        <v>0</v>
      </c>
      <c r="AI1022">
        <v>0</v>
      </c>
    </row>
    <row r="1023" spans="2:35" x14ac:dyDescent="0.3">
      <c r="B1023" s="1">
        <v>42240</v>
      </c>
      <c r="C1023" s="5">
        <v>6</v>
      </c>
      <c r="D1023" t="s">
        <v>15</v>
      </c>
      <c r="E1023">
        <v>75</v>
      </c>
      <c r="F1023">
        <v>4</v>
      </c>
      <c r="G1023">
        <v>41050</v>
      </c>
      <c r="H1023" t="s">
        <v>151</v>
      </c>
      <c r="I1023">
        <v>32</v>
      </c>
      <c r="J1023">
        <v>11</v>
      </c>
      <c r="K1023">
        <v>8</v>
      </c>
      <c r="L1023">
        <v>2</v>
      </c>
      <c r="M1023">
        <v>0</v>
      </c>
      <c r="N1023">
        <v>4</v>
      </c>
      <c r="O1023">
        <v>9</v>
      </c>
      <c r="P1023">
        <v>89</v>
      </c>
      <c r="Q1023" t="s">
        <v>22</v>
      </c>
      <c r="R1023" t="s">
        <v>150</v>
      </c>
      <c r="S1023">
        <v>3</v>
      </c>
      <c r="T1023" s="2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H1023">
        <v>0</v>
      </c>
      <c r="AI1023">
        <v>0</v>
      </c>
    </row>
    <row r="1024" spans="2:35" x14ac:dyDescent="0.3">
      <c r="B1024" s="1">
        <v>42240</v>
      </c>
      <c r="C1024" s="5">
        <v>6</v>
      </c>
      <c r="D1024" t="s">
        <v>15</v>
      </c>
      <c r="E1024">
        <v>75</v>
      </c>
      <c r="F1024">
        <v>4</v>
      </c>
      <c r="G1024">
        <v>41050</v>
      </c>
      <c r="H1024" t="s">
        <v>151</v>
      </c>
      <c r="I1024">
        <v>32</v>
      </c>
      <c r="J1024">
        <v>11</v>
      </c>
      <c r="K1024">
        <v>8</v>
      </c>
      <c r="L1024">
        <v>2</v>
      </c>
      <c r="M1024">
        <v>0</v>
      </c>
      <c r="N1024">
        <v>4</v>
      </c>
      <c r="O1024">
        <v>10</v>
      </c>
      <c r="P1024">
        <v>101</v>
      </c>
      <c r="Q1024" t="s">
        <v>16</v>
      </c>
      <c r="R1024" t="s">
        <v>150</v>
      </c>
      <c r="S1024">
        <v>3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H1024">
        <v>0</v>
      </c>
      <c r="AI1024">
        <v>0</v>
      </c>
    </row>
    <row r="1025" spans="2:35" x14ac:dyDescent="0.3">
      <c r="B1025" s="1">
        <v>42240</v>
      </c>
      <c r="C1025" s="5">
        <v>6</v>
      </c>
      <c r="D1025" t="s">
        <v>15</v>
      </c>
      <c r="E1025">
        <v>75</v>
      </c>
      <c r="F1025">
        <v>4</v>
      </c>
      <c r="G1025">
        <v>41050</v>
      </c>
      <c r="H1025" t="s">
        <v>151</v>
      </c>
      <c r="I1025">
        <v>32</v>
      </c>
      <c r="J1025">
        <v>11</v>
      </c>
      <c r="K1025">
        <v>8</v>
      </c>
      <c r="L1025">
        <v>2</v>
      </c>
      <c r="M1025">
        <v>0</v>
      </c>
      <c r="N1025">
        <v>4</v>
      </c>
      <c r="O1025">
        <v>11</v>
      </c>
      <c r="P1025">
        <v>92</v>
      </c>
      <c r="Q1025" t="s">
        <v>16</v>
      </c>
      <c r="R1025" t="s">
        <v>150</v>
      </c>
      <c r="S1025">
        <v>2</v>
      </c>
      <c r="T1025" s="2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H1025">
        <v>0</v>
      </c>
      <c r="AI1025">
        <v>0</v>
      </c>
    </row>
    <row r="1026" spans="2:35" x14ac:dyDescent="0.3">
      <c r="B1026" s="1">
        <v>42240</v>
      </c>
      <c r="C1026" s="5">
        <v>6</v>
      </c>
      <c r="D1026" t="s">
        <v>15</v>
      </c>
      <c r="E1026">
        <v>75</v>
      </c>
      <c r="F1026">
        <v>4</v>
      </c>
      <c r="G1026">
        <v>41050</v>
      </c>
      <c r="H1026" t="s">
        <v>151</v>
      </c>
      <c r="I1026">
        <v>32</v>
      </c>
      <c r="J1026">
        <v>11</v>
      </c>
      <c r="K1026">
        <v>8</v>
      </c>
      <c r="L1026">
        <v>2</v>
      </c>
      <c r="M1026">
        <v>0</v>
      </c>
      <c r="N1026">
        <v>4</v>
      </c>
      <c r="O1026">
        <v>12</v>
      </c>
      <c r="P1026">
        <v>90</v>
      </c>
      <c r="Q1026" t="s">
        <v>16</v>
      </c>
      <c r="R1026" t="s">
        <v>150</v>
      </c>
      <c r="S1026">
        <v>3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H1026">
        <v>0</v>
      </c>
      <c r="AI1026">
        <v>0</v>
      </c>
    </row>
    <row r="1027" spans="2:35" x14ac:dyDescent="0.3">
      <c r="B1027" s="1">
        <v>42240</v>
      </c>
      <c r="C1027" s="5">
        <v>6</v>
      </c>
      <c r="D1027" t="s">
        <v>15</v>
      </c>
      <c r="E1027">
        <v>75</v>
      </c>
      <c r="F1027">
        <v>4</v>
      </c>
      <c r="G1027">
        <v>41050</v>
      </c>
      <c r="H1027" t="s">
        <v>151</v>
      </c>
      <c r="I1027">
        <v>32</v>
      </c>
      <c r="J1027">
        <v>11</v>
      </c>
      <c r="K1027">
        <v>8</v>
      </c>
      <c r="L1027">
        <v>2</v>
      </c>
      <c r="M1027">
        <v>0</v>
      </c>
      <c r="N1027">
        <v>4</v>
      </c>
      <c r="O1027">
        <v>13</v>
      </c>
      <c r="P1027">
        <v>56</v>
      </c>
      <c r="Q1027" t="s">
        <v>16</v>
      </c>
      <c r="R1027" t="s">
        <v>150</v>
      </c>
      <c r="S1027">
        <v>4</v>
      </c>
      <c r="T1027" s="2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B1027" t="s">
        <v>121</v>
      </c>
      <c r="AH1027">
        <v>0</v>
      </c>
      <c r="AI1027">
        <v>0</v>
      </c>
    </row>
    <row r="1028" spans="2:35" x14ac:dyDescent="0.3">
      <c r="B1028" s="1">
        <v>42240</v>
      </c>
      <c r="C1028" s="5">
        <v>6</v>
      </c>
      <c r="D1028" t="s">
        <v>15</v>
      </c>
      <c r="E1028">
        <v>75</v>
      </c>
      <c r="F1028">
        <v>4</v>
      </c>
      <c r="G1028">
        <v>41050</v>
      </c>
      <c r="H1028" t="s">
        <v>151</v>
      </c>
      <c r="I1028">
        <v>32</v>
      </c>
      <c r="J1028">
        <v>11</v>
      </c>
      <c r="K1028">
        <v>8</v>
      </c>
      <c r="L1028">
        <v>2</v>
      </c>
      <c r="M1028">
        <v>0</v>
      </c>
      <c r="N1028">
        <v>4</v>
      </c>
      <c r="O1028">
        <v>14</v>
      </c>
      <c r="P1028">
        <v>53</v>
      </c>
      <c r="Q1028" t="s">
        <v>16</v>
      </c>
      <c r="R1028" t="s">
        <v>150</v>
      </c>
      <c r="S1028">
        <v>4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B1028" t="s">
        <v>121</v>
      </c>
      <c r="AH1028">
        <v>0</v>
      </c>
      <c r="AI1028">
        <v>0</v>
      </c>
    </row>
    <row r="1029" spans="2:35" x14ac:dyDescent="0.3">
      <c r="B1029" s="1">
        <v>42240</v>
      </c>
      <c r="C1029" s="5">
        <v>6</v>
      </c>
      <c r="D1029" t="s">
        <v>15</v>
      </c>
      <c r="E1029">
        <v>75</v>
      </c>
      <c r="F1029">
        <v>4</v>
      </c>
      <c r="G1029">
        <v>41050</v>
      </c>
      <c r="H1029" t="s">
        <v>151</v>
      </c>
      <c r="I1029">
        <v>32</v>
      </c>
      <c r="J1029">
        <v>11</v>
      </c>
      <c r="K1029">
        <v>8</v>
      </c>
      <c r="L1029">
        <v>2</v>
      </c>
      <c r="M1029">
        <v>0</v>
      </c>
      <c r="N1029">
        <v>4</v>
      </c>
      <c r="O1029">
        <v>15</v>
      </c>
      <c r="P1029">
        <v>51</v>
      </c>
      <c r="Q1029" t="s">
        <v>16</v>
      </c>
      <c r="R1029" t="s">
        <v>150</v>
      </c>
      <c r="S1029">
        <v>3</v>
      </c>
      <c r="T1029" s="2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H1029">
        <v>0</v>
      </c>
      <c r="AI1029">
        <v>0</v>
      </c>
    </row>
    <row r="1030" spans="2:35" x14ac:dyDescent="0.3">
      <c r="B1030" s="1">
        <v>42240</v>
      </c>
      <c r="C1030" s="5">
        <v>6</v>
      </c>
      <c r="D1030" t="s">
        <v>15</v>
      </c>
      <c r="E1030">
        <v>75</v>
      </c>
      <c r="F1030">
        <v>4</v>
      </c>
      <c r="G1030">
        <v>41050</v>
      </c>
      <c r="H1030" t="s">
        <v>151</v>
      </c>
      <c r="I1030">
        <v>32</v>
      </c>
      <c r="J1030">
        <v>11</v>
      </c>
      <c r="K1030">
        <v>8</v>
      </c>
      <c r="L1030">
        <v>2</v>
      </c>
      <c r="M1030">
        <v>0</v>
      </c>
      <c r="N1030">
        <v>4</v>
      </c>
      <c r="O1030">
        <v>16</v>
      </c>
      <c r="P1030">
        <v>29</v>
      </c>
      <c r="Q1030" t="s">
        <v>16</v>
      </c>
      <c r="R1030" t="s">
        <v>150</v>
      </c>
      <c r="S1030">
        <v>4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B1030" t="s">
        <v>121</v>
      </c>
      <c r="AH1030">
        <v>0</v>
      </c>
      <c r="AI1030">
        <v>0</v>
      </c>
    </row>
    <row r="1031" spans="2:35" x14ac:dyDescent="0.3">
      <c r="B1031" s="1">
        <v>42240</v>
      </c>
      <c r="C1031" s="5">
        <v>6</v>
      </c>
      <c r="D1031" t="s">
        <v>15</v>
      </c>
      <c r="E1031">
        <v>75</v>
      </c>
      <c r="F1031">
        <v>4</v>
      </c>
      <c r="G1031">
        <v>41050</v>
      </c>
      <c r="H1031" t="s">
        <v>151</v>
      </c>
      <c r="I1031">
        <v>32</v>
      </c>
      <c r="J1031">
        <v>11</v>
      </c>
      <c r="K1031">
        <v>8</v>
      </c>
      <c r="L1031">
        <v>2</v>
      </c>
      <c r="M1031">
        <v>0</v>
      </c>
      <c r="N1031">
        <v>4</v>
      </c>
      <c r="O1031">
        <v>17</v>
      </c>
      <c r="P1031">
        <v>26</v>
      </c>
      <c r="Q1031" t="s">
        <v>16</v>
      </c>
      <c r="R1031" t="s">
        <v>150</v>
      </c>
      <c r="S1031">
        <v>4</v>
      </c>
      <c r="T1031" s="2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B1031" t="s">
        <v>121</v>
      </c>
      <c r="AH1031">
        <v>0</v>
      </c>
      <c r="AI1031">
        <v>0</v>
      </c>
    </row>
    <row r="1032" spans="2:35" x14ac:dyDescent="0.3">
      <c r="B1032" s="1">
        <v>42240</v>
      </c>
      <c r="C1032" s="5">
        <v>6</v>
      </c>
      <c r="D1032" t="s">
        <v>15</v>
      </c>
      <c r="E1032">
        <v>75</v>
      </c>
      <c r="F1032">
        <v>4</v>
      </c>
      <c r="G1032">
        <v>41050</v>
      </c>
      <c r="H1032" t="s">
        <v>151</v>
      </c>
      <c r="I1032">
        <v>32</v>
      </c>
      <c r="J1032">
        <v>11</v>
      </c>
      <c r="K1032">
        <v>8</v>
      </c>
      <c r="L1032">
        <v>2</v>
      </c>
      <c r="M1032">
        <v>0</v>
      </c>
      <c r="N1032">
        <v>4</v>
      </c>
      <c r="O1032">
        <v>18</v>
      </c>
      <c r="P1032">
        <v>31</v>
      </c>
      <c r="Q1032" s="2" t="s">
        <v>16</v>
      </c>
      <c r="R1032" t="s">
        <v>150</v>
      </c>
      <c r="S1032">
        <v>4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B1032" t="s">
        <v>121</v>
      </c>
      <c r="AH1032">
        <v>0</v>
      </c>
      <c r="AI1032">
        <v>0</v>
      </c>
    </row>
    <row r="1033" spans="2:35" x14ac:dyDescent="0.3">
      <c r="B1033" s="1">
        <v>42240</v>
      </c>
      <c r="C1033" s="5">
        <v>6</v>
      </c>
      <c r="D1033" t="s">
        <v>15</v>
      </c>
      <c r="E1033">
        <v>75</v>
      </c>
      <c r="F1033">
        <v>4</v>
      </c>
      <c r="G1033">
        <v>41050</v>
      </c>
      <c r="H1033" t="s">
        <v>151</v>
      </c>
      <c r="I1033">
        <v>32</v>
      </c>
      <c r="J1033">
        <v>11</v>
      </c>
      <c r="K1033">
        <v>8</v>
      </c>
      <c r="L1033">
        <v>2</v>
      </c>
      <c r="M1033">
        <v>0</v>
      </c>
      <c r="N1033">
        <v>4</v>
      </c>
      <c r="O1033">
        <v>19</v>
      </c>
      <c r="P1033">
        <v>33</v>
      </c>
      <c r="Q1033" t="s">
        <v>16</v>
      </c>
      <c r="R1033" t="s">
        <v>150</v>
      </c>
      <c r="S1033">
        <v>4</v>
      </c>
      <c r="T1033" s="2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B1033" t="s">
        <v>121</v>
      </c>
      <c r="AH1033">
        <v>0</v>
      </c>
      <c r="AI1033">
        <v>0</v>
      </c>
    </row>
    <row r="1034" spans="2:35" x14ac:dyDescent="0.3">
      <c r="B1034" s="1">
        <v>42240</v>
      </c>
      <c r="C1034" s="5">
        <v>6</v>
      </c>
      <c r="D1034" t="s">
        <v>15</v>
      </c>
      <c r="E1034">
        <v>75</v>
      </c>
      <c r="F1034">
        <v>4</v>
      </c>
      <c r="G1034">
        <v>41050</v>
      </c>
      <c r="H1034" t="s">
        <v>151</v>
      </c>
      <c r="I1034">
        <v>32</v>
      </c>
      <c r="J1034">
        <v>11</v>
      </c>
      <c r="K1034">
        <v>8</v>
      </c>
      <c r="L1034">
        <v>2</v>
      </c>
      <c r="M1034">
        <v>0</v>
      </c>
      <c r="N1034">
        <v>4</v>
      </c>
      <c r="O1034">
        <v>20</v>
      </c>
      <c r="P1034">
        <v>40</v>
      </c>
      <c r="Q1034" t="s">
        <v>16</v>
      </c>
      <c r="R1034" t="s">
        <v>150</v>
      </c>
      <c r="S1034">
        <v>4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B1034" t="s">
        <v>121</v>
      </c>
      <c r="AH1034">
        <v>0</v>
      </c>
      <c r="AI1034">
        <v>0</v>
      </c>
    </row>
    <row r="1035" spans="2:35" x14ac:dyDescent="0.3">
      <c r="B1035" s="1">
        <v>42240</v>
      </c>
      <c r="C1035" s="5">
        <v>6</v>
      </c>
      <c r="D1035" t="s">
        <v>15</v>
      </c>
      <c r="E1035">
        <v>76</v>
      </c>
      <c r="F1035">
        <v>5</v>
      </c>
      <c r="G1035">
        <v>39735</v>
      </c>
      <c r="H1035" t="s">
        <v>150</v>
      </c>
      <c r="I1035">
        <v>20</v>
      </c>
      <c r="J1035">
        <v>6</v>
      </c>
      <c r="K1035">
        <v>26</v>
      </c>
      <c r="L1035">
        <v>25</v>
      </c>
      <c r="M1035">
        <v>10</v>
      </c>
      <c r="N1035">
        <v>0</v>
      </c>
      <c r="O1035">
        <v>1</v>
      </c>
      <c r="P1035">
        <v>142</v>
      </c>
      <c r="Q1035" t="s">
        <v>20</v>
      </c>
      <c r="R1035" t="s">
        <v>20</v>
      </c>
      <c r="S1035" s="2">
        <v>3</v>
      </c>
      <c r="T1035" s="2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B1035" s="4"/>
      <c r="AH1035">
        <v>0</v>
      </c>
      <c r="AI1035">
        <v>0</v>
      </c>
    </row>
    <row r="1036" spans="2:35" x14ac:dyDescent="0.3">
      <c r="B1036" s="1">
        <v>42240</v>
      </c>
      <c r="C1036" s="5">
        <v>6</v>
      </c>
      <c r="D1036" t="s">
        <v>15</v>
      </c>
      <c r="E1036">
        <v>76</v>
      </c>
      <c r="F1036">
        <v>5</v>
      </c>
      <c r="G1036">
        <v>39735</v>
      </c>
      <c r="H1036" t="s">
        <v>150</v>
      </c>
      <c r="I1036">
        <v>20</v>
      </c>
      <c r="J1036">
        <v>6</v>
      </c>
      <c r="K1036">
        <v>26</v>
      </c>
      <c r="L1036">
        <v>25</v>
      </c>
      <c r="M1036">
        <v>10</v>
      </c>
      <c r="N1036">
        <v>0</v>
      </c>
      <c r="O1036">
        <v>2</v>
      </c>
      <c r="P1036">
        <v>90</v>
      </c>
      <c r="Q1036" t="s">
        <v>16</v>
      </c>
      <c r="R1036" t="s">
        <v>150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H1036">
        <v>0</v>
      </c>
      <c r="AI1036">
        <v>0</v>
      </c>
    </row>
    <row r="1037" spans="2:35" x14ac:dyDescent="0.3">
      <c r="B1037" s="1">
        <v>42240</v>
      </c>
      <c r="C1037" s="5">
        <v>6</v>
      </c>
      <c r="D1037" t="s">
        <v>15</v>
      </c>
      <c r="E1037">
        <v>76</v>
      </c>
      <c r="F1037">
        <v>5</v>
      </c>
      <c r="G1037">
        <v>39735</v>
      </c>
      <c r="H1037" t="s">
        <v>150</v>
      </c>
      <c r="I1037">
        <v>20</v>
      </c>
      <c r="J1037">
        <v>6</v>
      </c>
      <c r="K1037">
        <v>26</v>
      </c>
      <c r="L1037">
        <v>25</v>
      </c>
      <c r="M1037">
        <v>10</v>
      </c>
      <c r="N1037">
        <v>0</v>
      </c>
      <c r="O1037">
        <v>3</v>
      </c>
      <c r="P1037">
        <v>115</v>
      </c>
      <c r="Q1037" t="s">
        <v>21</v>
      </c>
      <c r="R1037" t="s">
        <v>21</v>
      </c>
      <c r="S1037">
        <v>3</v>
      </c>
      <c r="T1037" s="2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H1037">
        <v>0</v>
      </c>
      <c r="AI1037">
        <v>0</v>
      </c>
    </row>
    <row r="1038" spans="2:35" x14ac:dyDescent="0.3">
      <c r="B1038" s="1">
        <v>42240</v>
      </c>
      <c r="C1038" s="5">
        <v>6</v>
      </c>
      <c r="D1038" t="s">
        <v>15</v>
      </c>
      <c r="E1038">
        <v>76</v>
      </c>
      <c r="F1038">
        <v>5</v>
      </c>
      <c r="G1038">
        <v>39735</v>
      </c>
      <c r="H1038" t="s">
        <v>150</v>
      </c>
      <c r="I1038">
        <v>20</v>
      </c>
      <c r="J1038">
        <v>6</v>
      </c>
      <c r="K1038">
        <v>26</v>
      </c>
      <c r="L1038">
        <v>25</v>
      </c>
      <c r="M1038">
        <v>10</v>
      </c>
      <c r="N1038">
        <v>0</v>
      </c>
      <c r="O1038">
        <v>4</v>
      </c>
      <c r="P1038">
        <v>110</v>
      </c>
      <c r="Q1038" t="s">
        <v>22</v>
      </c>
      <c r="R1038" t="s">
        <v>150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H1038">
        <v>0</v>
      </c>
      <c r="AI1038">
        <v>0</v>
      </c>
    </row>
    <row r="1039" spans="2:35" x14ac:dyDescent="0.3">
      <c r="B1039" s="1">
        <v>42240</v>
      </c>
      <c r="C1039" s="5">
        <v>6</v>
      </c>
      <c r="D1039" t="s">
        <v>15</v>
      </c>
      <c r="E1039">
        <v>76</v>
      </c>
      <c r="F1039">
        <v>5</v>
      </c>
      <c r="G1039">
        <v>39735</v>
      </c>
      <c r="H1039" t="s">
        <v>150</v>
      </c>
      <c r="I1039">
        <v>20</v>
      </c>
      <c r="J1039">
        <v>6</v>
      </c>
      <c r="K1039">
        <v>26</v>
      </c>
      <c r="L1039">
        <v>25</v>
      </c>
      <c r="M1039">
        <v>10</v>
      </c>
      <c r="N1039">
        <v>0</v>
      </c>
      <c r="O1039">
        <v>5</v>
      </c>
      <c r="P1039">
        <v>148</v>
      </c>
      <c r="Q1039" t="s">
        <v>22</v>
      </c>
      <c r="R1039" t="s">
        <v>150</v>
      </c>
      <c r="S1039">
        <v>3</v>
      </c>
      <c r="T1039" s="2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H1039">
        <v>0</v>
      </c>
      <c r="AI1039">
        <v>0</v>
      </c>
    </row>
    <row r="1040" spans="2:35" x14ac:dyDescent="0.3">
      <c r="B1040" s="1">
        <v>42240</v>
      </c>
      <c r="C1040" s="5">
        <v>6</v>
      </c>
      <c r="D1040" t="s">
        <v>15</v>
      </c>
      <c r="E1040">
        <v>76</v>
      </c>
      <c r="F1040">
        <v>5</v>
      </c>
      <c r="G1040">
        <v>39735</v>
      </c>
      <c r="H1040" t="s">
        <v>150</v>
      </c>
      <c r="I1040">
        <v>20</v>
      </c>
      <c r="J1040">
        <v>6</v>
      </c>
      <c r="K1040">
        <v>26</v>
      </c>
      <c r="L1040">
        <v>25</v>
      </c>
      <c r="M1040">
        <v>10</v>
      </c>
      <c r="N1040">
        <v>0</v>
      </c>
      <c r="O1040">
        <v>6</v>
      </c>
      <c r="P1040">
        <v>88</v>
      </c>
      <c r="Q1040" t="s">
        <v>16</v>
      </c>
      <c r="R1040" t="s">
        <v>150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H1040">
        <v>0</v>
      </c>
      <c r="AI1040">
        <v>0</v>
      </c>
    </row>
    <row r="1041" spans="2:35" x14ac:dyDescent="0.3">
      <c r="B1041" s="1">
        <v>42240</v>
      </c>
      <c r="C1041" s="5">
        <v>6</v>
      </c>
      <c r="D1041" t="s">
        <v>15</v>
      </c>
      <c r="E1041">
        <v>76</v>
      </c>
      <c r="F1041">
        <v>5</v>
      </c>
      <c r="G1041">
        <v>39735</v>
      </c>
      <c r="H1041" t="s">
        <v>150</v>
      </c>
      <c r="I1041">
        <v>20</v>
      </c>
      <c r="J1041">
        <v>6</v>
      </c>
      <c r="K1041">
        <v>26</v>
      </c>
      <c r="L1041">
        <v>25</v>
      </c>
      <c r="M1041">
        <v>10</v>
      </c>
      <c r="N1041">
        <v>0</v>
      </c>
      <c r="O1041">
        <v>7</v>
      </c>
      <c r="P1041">
        <v>60</v>
      </c>
      <c r="Q1041" t="s">
        <v>16</v>
      </c>
      <c r="R1041" t="s">
        <v>150</v>
      </c>
      <c r="S1041">
        <v>3</v>
      </c>
      <c r="T1041" s="2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H1041">
        <v>0</v>
      </c>
      <c r="AI1041">
        <v>0</v>
      </c>
    </row>
    <row r="1042" spans="2:35" x14ac:dyDescent="0.3">
      <c r="B1042" s="1">
        <v>42240</v>
      </c>
      <c r="C1042" s="5">
        <v>6</v>
      </c>
      <c r="D1042" t="s">
        <v>15</v>
      </c>
      <c r="E1042">
        <v>76</v>
      </c>
      <c r="F1042">
        <v>5</v>
      </c>
      <c r="G1042">
        <v>39735</v>
      </c>
      <c r="H1042" t="s">
        <v>150</v>
      </c>
      <c r="I1042">
        <v>20</v>
      </c>
      <c r="J1042">
        <v>6</v>
      </c>
      <c r="K1042">
        <v>26</v>
      </c>
      <c r="L1042">
        <v>25</v>
      </c>
      <c r="M1042">
        <v>10</v>
      </c>
      <c r="N1042">
        <v>0</v>
      </c>
      <c r="O1042">
        <v>8</v>
      </c>
      <c r="P1042">
        <v>89</v>
      </c>
      <c r="Q1042" t="s">
        <v>16</v>
      </c>
      <c r="R1042" t="s">
        <v>150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H1042">
        <v>0</v>
      </c>
      <c r="AI1042">
        <v>0</v>
      </c>
    </row>
    <row r="1043" spans="2:35" x14ac:dyDescent="0.3">
      <c r="B1043" s="1">
        <v>42240</v>
      </c>
      <c r="C1043" s="5">
        <v>6</v>
      </c>
      <c r="D1043" t="s">
        <v>15</v>
      </c>
      <c r="E1043">
        <v>76</v>
      </c>
      <c r="F1043">
        <v>5</v>
      </c>
      <c r="G1043">
        <v>39735</v>
      </c>
      <c r="H1043" t="s">
        <v>150</v>
      </c>
      <c r="I1043">
        <v>20</v>
      </c>
      <c r="J1043">
        <v>6</v>
      </c>
      <c r="K1043">
        <v>26</v>
      </c>
      <c r="L1043">
        <v>25</v>
      </c>
      <c r="M1043">
        <v>10</v>
      </c>
      <c r="N1043">
        <v>0</v>
      </c>
      <c r="O1043">
        <v>9</v>
      </c>
      <c r="P1043">
        <v>94</v>
      </c>
      <c r="Q1043" t="s">
        <v>16</v>
      </c>
      <c r="R1043" t="s">
        <v>150</v>
      </c>
      <c r="S1043">
        <v>3</v>
      </c>
      <c r="T1043" s="2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H1043">
        <v>0</v>
      </c>
      <c r="AI1043">
        <v>0</v>
      </c>
    </row>
    <row r="1044" spans="2:35" x14ac:dyDescent="0.3">
      <c r="B1044" s="1">
        <v>42240</v>
      </c>
      <c r="C1044" s="5">
        <v>6</v>
      </c>
      <c r="D1044" t="s">
        <v>15</v>
      </c>
      <c r="E1044">
        <v>76</v>
      </c>
      <c r="F1044">
        <v>5</v>
      </c>
      <c r="G1044">
        <v>39735</v>
      </c>
      <c r="H1044" t="s">
        <v>150</v>
      </c>
      <c r="I1044">
        <v>20</v>
      </c>
      <c r="J1044">
        <v>6</v>
      </c>
      <c r="K1044">
        <v>26</v>
      </c>
      <c r="L1044">
        <v>25</v>
      </c>
      <c r="M1044">
        <v>10</v>
      </c>
      <c r="N1044">
        <v>0</v>
      </c>
      <c r="O1044">
        <v>10</v>
      </c>
      <c r="P1044">
        <v>136</v>
      </c>
      <c r="Q1044" t="s">
        <v>20</v>
      </c>
      <c r="R1044" t="s">
        <v>20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H1044">
        <v>0</v>
      </c>
      <c r="AI1044">
        <v>0</v>
      </c>
    </row>
    <row r="1045" spans="2:35" x14ac:dyDescent="0.3">
      <c r="B1045" s="1">
        <v>42240</v>
      </c>
      <c r="C1045" s="5">
        <v>6</v>
      </c>
      <c r="D1045" t="s">
        <v>15</v>
      </c>
      <c r="E1045">
        <v>76</v>
      </c>
      <c r="F1045">
        <v>5</v>
      </c>
      <c r="G1045">
        <v>39735</v>
      </c>
      <c r="H1045" t="s">
        <v>150</v>
      </c>
      <c r="I1045">
        <v>20</v>
      </c>
      <c r="J1045">
        <v>6</v>
      </c>
      <c r="K1045">
        <v>26</v>
      </c>
      <c r="L1045">
        <v>25</v>
      </c>
      <c r="M1045">
        <v>10</v>
      </c>
      <c r="N1045">
        <v>0</v>
      </c>
      <c r="O1045">
        <v>11</v>
      </c>
      <c r="P1045">
        <v>127</v>
      </c>
      <c r="Q1045" t="s">
        <v>22</v>
      </c>
      <c r="R1045" t="s">
        <v>150</v>
      </c>
      <c r="S1045">
        <v>3</v>
      </c>
      <c r="T1045" s="2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H1045">
        <v>0</v>
      </c>
      <c r="AI1045">
        <v>0</v>
      </c>
    </row>
    <row r="1046" spans="2:35" x14ac:dyDescent="0.3">
      <c r="B1046" s="1">
        <v>42240</v>
      </c>
      <c r="C1046" s="5">
        <v>6</v>
      </c>
      <c r="D1046" t="s">
        <v>15</v>
      </c>
      <c r="E1046">
        <v>76</v>
      </c>
      <c r="F1046">
        <v>5</v>
      </c>
      <c r="G1046">
        <v>39735</v>
      </c>
      <c r="H1046" t="s">
        <v>150</v>
      </c>
      <c r="I1046">
        <v>20</v>
      </c>
      <c r="J1046">
        <v>6</v>
      </c>
      <c r="K1046">
        <v>26</v>
      </c>
      <c r="L1046">
        <v>25</v>
      </c>
      <c r="M1046">
        <v>10</v>
      </c>
      <c r="N1046">
        <v>0</v>
      </c>
      <c r="O1046">
        <v>12</v>
      </c>
      <c r="P1046">
        <v>124</v>
      </c>
      <c r="Q1046" t="s">
        <v>20</v>
      </c>
      <c r="R1046" t="s">
        <v>20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H1046">
        <v>0</v>
      </c>
      <c r="AI1046">
        <v>0</v>
      </c>
    </row>
    <row r="1047" spans="2:35" x14ac:dyDescent="0.3">
      <c r="B1047" s="1">
        <v>42240</v>
      </c>
      <c r="C1047" s="5">
        <v>6</v>
      </c>
      <c r="D1047" t="s">
        <v>15</v>
      </c>
      <c r="E1047">
        <v>76</v>
      </c>
      <c r="F1047">
        <v>5</v>
      </c>
      <c r="G1047">
        <v>39735</v>
      </c>
      <c r="H1047" t="s">
        <v>150</v>
      </c>
      <c r="I1047">
        <v>20</v>
      </c>
      <c r="J1047">
        <v>6</v>
      </c>
      <c r="K1047">
        <v>26</v>
      </c>
      <c r="L1047">
        <v>25</v>
      </c>
      <c r="M1047">
        <v>10</v>
      </c>
      <c r="N1047">
        <v>0</v>
      </c>
      <c r="O1047">
        <v>13</v>
      </c>
      <c r="P1047">
        <v>55</v>
      </c>
      <c r="Q1047" t="s">
        <v>16</v>
      </c>
      <c r="R1047" t="s">
        <v>150</v>
      </c>
      <c r="S1047">
        <v>4</v>
      </c>
      <c r="T1047" s="2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B1047" t="s">
        <v>99</v>
      </c>
      <c r="AH1047">
        <v>0</v>
      </c>
      <c r="AI1047">
        <v>0</v>
      </c>
    </row>
    <row r="1048" spans="2:35" x14ac:dyDescent="0.3">
      <c r="B1048" s="1">
        <v>42240</v>
      </c>
      <c r="C1048" s="5">
        <v>6</v>
      </c>
      <c r="D1048" t="s">
        <v>15</v>
      </c>
      <c r="E1048">
        <v>76</v>
      </c>
      <c r="F1048">
        <v>5</v>
      </c>
      <c r="G1048">
        <v>39735</v>
      </c>
      <c r="H1048" t="s">
        <v>150</v>
      </c>
      <c r="I1048">
        <v>20</v>
      </c>
      <c r="J1048">
        <v>6</v>
      </c>
      <c r="K1048">
        <v>26</v>
      </c>
      <c r="L1048">
        <v>25</v>
      </c>
      <c r="M1048">
        <v>10</v>
      </c>
      <c r="N1048">
        <v>0</v>
      </c>
      <c r="O1048">
        <v>14</v>
      </c>
      <c r="P1048">
        <v>159</v>
      </c>
      <c r="Q1048" t="s">
        <v>20</v>
      </c>
      <c r="R1048" t="s">
        <v>20</v>
      </c>
      <c r="S1048">
        <v>3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B1048" s="4"/>
      <c r="AH1048">
        <v>0</v>
      </c>
      <c r="AI1048">
        <v>0</v>
      </c>
    </row>
    <row r="1049" spans="2:35" x14ac:dyDescent="0.3">
      <c r="B1049" s="1">
        <v>42240</v>
      </c>
      <c r="C1049" s="5">
        <v>6</v>
      </c>
      <c r="D1049" t="s">
        <v>15</v>
      </c>
      <c r="E1049">
        <v>76</v>
      </c>
      <c r="F1049">
        <v>5</v>
      </c>
      <c r="G1049">
        <v>39735</v>
      </c>
      <c r="H1049" t="s">
        <v>150</v>
      </c>
      <c r="I1049">
        <v>20</v>
      </c>
      <c r="J1049">
        <v>6</v>
      </c>
      <c r="K1049">
        <v>26</v>
      </c>
      <c r="L1049">
        <v>25</v>
      </c>
      <c r="M1049">
        <v>10</v>
      </c>
      <c r="N1049">
        <v>0</v>
      </c>
      <c r="O1049">
        <v>15</v>
      </c>
      <c r="P1049">
        <v>93</v>
      </c>
      <c r="Q1049" t="s">
        <v>22</v>
      </c>
      <c r="R1049" t="s">
        <v>150</v>
      </c>
      <c r="S1049">
        <v>3</v>
      </c>
      <c r="T1049" s="2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 s="4" t="s">
        <v>52</v>
      </c>
      <c r="AF1049" t="s">
        <v>39</v>
      </c>
      <c r="AH1049">
        <v>1</v>
      </c>
      <c r="AI1049">
        <v>0</v>
      </c>
    </row>
    <row r="1050" spans="2:35" x14ac:dyDescent="0.3">
      <c r="B1050" s="1">
        <v>42240</v>
      </c>
      <c r="C1050" s="5">
        <v>6</v>
      </c>
      <c r="D1050" t="s">
        <v>15</v>
      </c>
      <c r="E1050">
        <v>76</v>
      </c>
      <c r="F1050">
        <v>5</v>
      </c>
      <c r="G1050">
        <v>39735</v>
      </c>
      <c r="H1050" t="s">
        <v>150</v>
      </c>
      <c r="I1050">
        <v>20</v>
      </c>
      <c r="J1050">
        <v>6</v>
      </c>
      <c r="K1050">
        <v>26</v>
      </c>
      <c r="L1050">
        <v>25</v>
      </c>
      <c r="M1050">
        <v>10</v>
      </c>
      <c r="N1050">
        <v>0</v>
      </c>
      <c r="O1050">
        <v>16</v>
      </c>
      <c r="P1050">
        <v>122</v>
      </c>
      <c r="Q1050" t="s">
        <v>22</v>
      </c>
      <c r="R1050" t="s">
        <v>150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B1050" t="s">
        <v>39</v>
      </c>
      <c r="AF1050" t="s">
        <v>39</v>
      </c>
      <c r="AH1050">
        <v>1</v>
      </c>
      <c r="AI1050">
        <v>0</v>
      </c>
    </row>
    <row r="1051" spans="2:35" x14ac:dyDescent="0.3">
      <c r="B1051" s="1">
        <v>42240</v>
      </c>
      <c r="C1051" s="5">
        <v>6</v>
      </c>
      <c r="D1051" t="s">
        <v>15</v>
      </c>
      <c r="E1051">
        <v>76</v>
      </c>
      <c r="F1051">
        <v>5</v>
      </c>
      <c r="G1051">
        <v>39735</v>
      </c>
      <c r="H1051" t="s">
        <v>150</v>
      </c>
      <c r="I1051">
        <v>20</v>
      </c>
      <c r="J1051">
        <v>6</v>
      </c>
      <c r="K1051">
        <v>26</v>
      </c>
      <c r="L1051">
        <v>25</v>
      </c>
      <c r="M1051">
        <v>10</v>
      </c>
      <c r="N1051">
        <v>0</v>
      </c>
      <c r="O1051">
        <v>17</v>
      </c>
      <c r="P1051">
        <v>137</v>
      </c>
      <c r="Q1051" t="s">
        <v>20</v>
      </c>
      <c r="R1051" t="s">
        <v>20</v>
      </c>
      <c r="S1051">
        <v>3</v>
      </c>
      <c r="T1051" s="2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H1051">
        <v>0</v>
      </c>
      <c r="AI1051">
        <v>0</v>
      </c>
    </row>
    <row r="1052" spans="2:35" x14ac:dyDescent="0.3">
      <c r="B1052" s="1">
        <v>42240</v>
      </c>
      <c r="C1052" s="5">
        <v>6</v>
      </c>
      <c r="D1052" t="s">
        <v>15</v>
      </c>
      <c r="E1052">
        <v>76</v>
      </c>
      <c r="F1052">
        <v>5</v>
      </c>
      <c r="G1052">
        <v>39735</v>
      </c>
      <c r="H1052" t="s">
        <v>150</v>
      </c>
      <c r="I1052">
        <v>20</v>
      </c>
      <c r="J1052">
        <v>6</v>
      </c>
      <c r="K1052">
        <v>26</v>
      </c>
      <c r="L1052">
        <v>25</v>
      </c>
      <c r="M1052">
        <v>10</v>
      </c>
      <c r="N1052">
        <v>0</v>
      </c>
      <c r="O1052">
        <v>18</v>
      </c>
      <c r="P1052">
        <v>138</v>
      </c>
      <c r="Q1052" s="2" t="s">
        <v>20</v>
      </c>
      <c r="R1052" s="2" t="s">
        <v>20</v>
      </c>
      <c r="S1052">
        <v>4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H1052">
        <v>0</v>
      </c>
      <c r="AI1052">
        <v>0</v>
      </c>
    </row>
    <row r="1053" spans="2:35" x14ac:dyDescent="0.3">
      <c r="B1053" s="1">
        <v>42240</v>
      </c>
      <c r="C1053" s="5">
        <v>6</v>
      </c>
      <c r="D1053" t="s">
        <v>15</v>
      </c>
      <c r="E1053">
        <v>76</v>
      </c>
      <c r="F1053">
        <v>5</v>
      </c>
      <c r="G1053">
        <v>39735</v>
      </c>
      <c r="H1053" t="s">
        <v>150</v>
      </c>
      <c r="I1053">
        <v>20</v>
      </c>
      <c r="J1053">
        <v>6</v>
      </c>
      <c r="K1053">
        <v>26</v>
      </c>
      <c r="L1053">
        <v>25</v>
      </c>
      <c r="M1053">
        <v>10</v>
      </c>
      <c r="N1053">
        <v>0</v>
      </c>
      <c r="O1053">
        <v>19</v>
      </c>
      <c r="P1053">
        <v>142</v>
      </c>
      <c r="Q1053" t="s">
        <v>20</v>
      </c>
      <c r="R1053" t="s">
        <v>20</v>
      </c>
      <c r="S1053">
        <v>4</v>
      </c>
      <c r="T1053" s="2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H1053">
        <v>0</v>
      </c>
      <c r="AI1053">
        <v>0</v>
      </c>
    </row>
    <row r="1054" spans="2:35" x14ac:dyDescent="0.3">
      <c r="B1054" s="1">
        <v>42240</v>
      </c>
      <c r="C1054" s="5">
        <v>6</v>
      </c>
      <c r="D1054" t="s">
        <v>15</v>
      </c>
      <c r="E1054">
        <v>76</v>
      </c>
      <c r="F1054">
        <v>5</v>
      </c>
      <c r="G1054">
        <v>39735</v>
      </c>
      <c r="H1054" t="s">
        <v>150</v>
      </c>
      <c r="I1054">
        <v>20</v>
      </c>
      <c r="J1054">
        <v>6</v>
      </c>
      <c r="K1054">
        <v>26</v>
      </c>
      <c r="L1054">
        <v>25</v>
      </c>
      <c r="M1054">
        <v>10</v>
      </c>
      <c r="N1054">
        <v>0</v>
      </c>
      <c r="O1054">
        <v>20</v>
      </c>
      <c r="P1054">
        <v>107</v>
      </c>
      <c r="Q1054" t="s">
        <v>22</v>
      </c>
      <c r="R1054" t="s">
        <v>150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H1054">
        <v>0</v>
      </c>
      <c r="AI1054">
        <v>0</v>
      </c>
    </row>
    <row r="1055" spans="2:35" x14ac:dyDescent="0.3">
      <c r="B1055" s="1">
        <v>42240</v>
      </c>
      <c r="C1055" s="5">
        <v>6</v>
      </c>
      <c r="D1055" t="s">
        <v>15</v>
      </c>
      <c r="E1055">
        <v>77</v>
      </c>
      <c r="F1055">
        <v>6</v>
      </c>
      <c r="G1055">
        <v>38363</v>
      </c>
      <c r="H1055" t="s">
        <v>150</v>
      </c>
      <c r="I1055">
        <v>5</v>
      </c>
      <c r="J1055">
        <v>0</v>
      </c>
      <c r="K1055">
        <v>0</v>
      </c>
      <c r="L1055">
        <v>6</v>
      </c>
      <c r="M1055">
        <v>7</v>
      </c>
      <c r="N1055">
        <v>3</v>
      </c>
      <c r="O1055">
        <v>1</v>
      </c>
      <c r="P1055">
        <v>123</v>
      </c>
      <c r="Q1055" t="s">
        <v>21</v>
      </c>
      <c r="R1055" t="s">
        <v>21</v>
      </c>
      <c r="S1055" s="2">
        <v>3</v>
      </c>
      <c r="T1055" s="2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H1055">
        <v>0</v>
      </c>
      <c r="AI1055">
        <v>0</v>
      </c>
    </row>
    <row r="1056" spans="2:35" x14ac:dyDescent="0.3">
      <c r="B1056" s="1">
        <v>42240</v>
      </c>
      <c r="C1056" s="5">
        <v>6</v>
      </c>
      <c r="D1056" t="s">
        <v>15</v>
      </c>
      <c r="E1056">
        <v>77</v>
      </c>
      <c r="F1056">
        <v>6</v>
      </c>
      <c r="G1056">
        <v>38363</v>
      </c>
      <c r="H1056" t="s">
        <v>150</v>
      </c>
      <c r="I1056">
        <v>5</v>
      </c>
      <c r="J1056">
        <v>0</v>
      </c>
      <c r="K1056">
        <v>0</v>
      </c>
      <c r="L1056">
        <v>6</v>
      </c>
      <c r="M1056">
        <v>7</v>
      </c>
      <c r="N1056">
        <v>3</v>
      </c>
      <c r="O1056">
        <v>2</v>
      </c>
      <c r="P1056">
        <v>83</v>
      </c>
      <c r="Q1056" t="s">
        <v>16</v>
      </c>
      <c r="R1056" t="s">
        <v>150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H1056">
        <v>0</v>
      </c>
      <c r="AI1056">
        <v>0</v>
      </c>
    </row>
    <row r="1057" spans="2:35" x14ac:dyDescent="0.3">
      <c r="B1057" s="1">
        <v>42240</v>
      </c>
      <c r="C1057" s="5">
        <v>6</v>
      </c>
      <c r="D1057" t="s">
        <v>15</v>
      </c>
      <c r="E1057">
        <v>77</v>
      </c>
      <c r="F1057">
        <v>6</v>
      </c>
      <c r="G1057">
        <v>38363</v>
      </c>
      <c r="H1057" t="s">
        <v>150</v>
      </c>
      <c r="I1057">
        <v>5</v>
      </c>
      <c r="J1057">
        <v>0</v>
      </c>
      <c r="K1057">
        <v>0</v>
      </c>
      <c r="L1057">
        <v>6</v>
      </c>
      <c r="M1057">
        <v>7</v>
      </c>
      <c r="N1057">
        <v>3</v>
      </c>
      <c r="O1057">
        <v>3</v>
      </c>
      <c r="P1057">
        <v>61</v>
      </c>
      <c r="Q1057" t="s">
        <v>16</v>
      </c>
      <c r="R1057" t="s">
        <v>150</v>
      </c>
      <c r="S1057">
        <v>3</v>
      </c>
      <c r="T1057" s="2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H1057">
        <v>0</v>
      </c>
      <c r="AI1057">
        <v>0</v>
      </c>
    </row>
    <row r="1058" spans="2:35" x14ac:dyDescent="0.3">
      <c r="B1058" s="1">
        <v>42240</v>
      </c>
      <c r="C1058" s="5">
        <v>6</v>
      </c>
      <c r="D1058" t="s">
        <v>15</v>
      </c>
      <c r="E1058">
        <v>77</v>
      </c>
      <c r="F1058">
        <v>6</v>
      </c>
      <c r="G1058">
        <v>38363</v>
      </c>
      <c r="H1058" t="s">
        <v>150</v>
      </c>
      <c r="I1058">
        <v>5</v>
      </c>
      <c r="J1058">
        <v>0</v>
      </c>
      <c r="K1058">
        <v>0</v>
      </c>
      <c r="L1058">
        <v>6</v>
      </c>
      <c r="M1058">
        <v>7</v>
      </c>
      <c r="N1058">
        <v>3</v>
      </c>
      <c r="O1058">
        <v>4</v>
      </c>
      <c r="P1058">
        <v>36</v>
      </c>
      <c r="Q1058" t="s">
        <v>16</v>
      </c>
      <c r="R1058" t="s">
        <v>150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H1058">
        <v>0</v>
      </c>
      <c r="AI1058">
        <v>0</v>
      </c>
    </row>
    <row r="1059" spans="2:35" x14ac:dyDescent="0.3">
      <c r="B1059" s="1">
        <v>42240</v>
      </c>
      <c r="C1059" s="5">
        <v>6</v>
      </c>
      <c r="D1059" t="s">
        <v>15</v>
      </c>
      <c r="E1059">
        <v>77</v>
      </c>
      <c r="F1059">
        <v>6</v>
      </c>
      <c r="G1059">
        <v>38363</v>
      </c>
      <c r="H1059" t="s">
        <v>150</v>
      </c>
      <c r="I1059">
        <v>5</v>
      </c>
      <c r="J1059">
        <v>0</v>
      </c>
      <c r="K1059">
        <v>0</v>
      </c>
      <c r="L1059">
        <v>6</v>
      </c>
      <c r="M1059">
        <v>7</v>
      </c>
      <c r="N1059">
        <v>3</v>
      </c>
      <c r="O1059">
        <v>5</v>
      </c>
      <c r="P1059">
        <v>56</v>
      </c>
      <c r="Q1059" t="s">
        <v>16</v>
      </c>
      <c r="R1059" t="s">
        <v>150</v>
      </c>
      <c r="S1059">
        <v>3</v>
      </c>
      <c r="T1059" s="2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H1059">
        <v>0</v>
      </c>
      <c r="AI1059">
        <v>0</v>
      </c>
    </row>
    <row r="1060" spans="2:35" x14ac:dyDescent="0.3">
      <c r="B1060" s="1">
        <v>42240</v>
      </c>
      <c r="C1060" s="5">
        <v>6</v>
      </c>
      <c r="D1060" t="s">
        <v>15</v>
      </c>
      <c r="E1060">
        <v>78</v>
      </c>
      <c r="F1060">
        <v>7</v>
      </c>
      <c r="G1060">
        <v>37193</v>
      </c>
      <c r="H1060" t="s">
        <v>151</v>
      </c>
      <c r="I1060">
        <v>16</v>
      </c>
      <c r="J1060">
        <v>3</v>
      </c>
      <c r="K1060">
        <v>11</v>
      </c>
      <c r="L1060">
        <v>10</v>
      </c>
      <c r="M1060">
        <v>7</v>
      </c>
      <c r="N1060">
        <v>1</v>
      </c>
      <c r="O1060">
        <v>1</v>
      </c>
      <c r="P1060">
        <v>105</v>
      </c>
      <c r="Q1060" t="s">
        <v>22</v>
      </c>
      <c r="R1060" t="s">
        <v>150</v>
      </c>
      <c r="S1060" s="2">
        <v>4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B1060" t="s">
        <v>59</v>
      </c>
      <c r="AF1060" t="s">
        <v>39</v>
      </c>
      <c r="AG1060" t="s">
        <v>302</v>
      </c>
      <c r="AH1060">
        <v>1</v>
      </c>
      <c r="AI1060">
        <v>1</v>
      </c>
    </row>
    <row r="1061" spans="2:35" x14ac:dyDescent="0.3">
      <c r="B1061" s="1">
        <v>42240</v>
      </c>
      <c r="C1061" s="5">
        <v>6</v>
      </c>
      <c r="D1061" t="s">
        <v>15</v>
      </c>
      <c r="E1061">
        <v>78</v>
      </c>
      <c r="F1061">
        <v>7</v>
      </c>
      <c r="G1061">
        <v>37193</v>
      </c>
      <c r="H1061" t="s">
        <v>151</v>
      </c>
      <c r="I1061">
        <v>16</v>
      </c>
      <c r="J1061">
        <v>3</v>
      </c>
      <c r="K1061">
        <v>11</v>
      </c>
      <c r="L1061">
        <v>10</v>
      </c>
      <c r="M1061">
        <v>7</v>
      </c>
      <c r="N1061">
        <v>1</v>
      </c>
      <c r="O1061">
        <v>2</v>
      </c>
      <c r="P1061">
        <v>64</v>
      </c>
      <c r="Q1061" t="s">
        <v>16</v>
      </c>
      <c r="R1061" t="s">
        <v>150</v>
      </c>
      <c r="S1061">
        <v>4</v>
      </c>
      <c r="T1061" s="2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B1061" s="4" t="s">
        <v>60</v>
      </c>
      <c r="AH1061">
        <v>0</v>
      </c>
      <c r="AI1061">
        <v>0</v>
      </c>
    </row>
    <row r="1062" spans="2:35" x14ac:dyDescent="0.3">
      <c r="B1062" s="1">
        <v>42240</v>
      </c>
      <c r="C1062" s="5">
        <v>6</v>
      </c>
      <c r="D1062" t="s">
        <v>15</v>
      </c>
      <c r="E1062">
        <v>78</v>
      </c>
      <c r="F1062">
        <v>7</v>
      </c>
      <c r="G1062">
        <v>37193</v>
      </c>
      <c r="H1062" t="s">
        <v>151</v>
      </c>
      <c r="I1062">
        <v>16</v>
      </c>
      <c r="J1062">
        <v>3</v>
      </c>
      <c r="K1062">
        <v>11</v>
      </c>
      <c r="L1062">
        <v>10</v>
      </c>
      <c r="M1062">
        <v>7</v>
      </c>
      <c r="N1062">
        <v>1</v>
      </c>
      <c r="O1062">
        <v>3</v>
      </c>
      <c r="P1062">
        <v>85</v>
      </c>
      <c r="Q1062" t="s">
        <v>16</v>
      </c>
      <c r="R1062" t="s">
        <v>150</v>
      </c>
      <c r="S1062">
        <v>4</v>
      </c>
      <c r="T1062">
        <v>0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H1062">
        <v>0</v>
      </c>
      <c r="AI1062">
        <v>0</v>
      </c>
    </row>
    <row r="1063" spans="2:35" x14ac:dyDescent="0.3">
      <c r="B1063" s="1">
        <v>42240</v>
      </c>
      <c r="C1063" s="5">
        <v>6</v>
      </c>
      <c r="D1063" t="s">
        <v>15</v>
      </c>
      <c r="E1063">
        <v>78</v>
      </c>
      <c r="F1063">
        <v>7</v>
      </c>
      <c r="G1063">
        <v>37193</v>
      </c>
      <c r="H1063" t="s">
        <v>151</v>
      </c>
      <c r="I1063">
        <v>16</v>
      </c>
      <c r="J1063">
        <v>3</v>
      </c>
      <c r="K1063">
        <v>11</v>
      </c>
      <c r="L1063">
        <v>10</v>
      </c>
      <c r="M1063">
        <v>7</v>
      </c>
      <c r="N1063">
        <v>1</v>
      </c>
      <c r="O1063">
        <v>4</v>
      </c>
      <c r="P1063">
        <v>36</v>
      </c>
      <c r="Q1063" t="s">
        <v>16</v>
      </c>
      <c r="R1063" t="s">
        <v>150</v>
      </c>
      <c r="S1063">
        <v>4</v>
      </c>
      <c r="T1063" s="2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H1063">
        <v>0</v>
      </c>
      <c r="AI1063">
        <v>0</v>
      </c>
    </row>
    <row r="1064" spans="2:35" x14ac:dyDescent="0.3">
      <c r="B1064" s="1">
        <v>42240</v>
      </c>
      <c r="C1064" s="5">
        <v>6</v>
      </c>
      <c r="D1064" t="s">
        <v>15</v>
      </c>
      <c r="E1064">
        <v>78</v>
      </c>
      <c r="F1064">
        <v>7</v>
      </c>
      <c r="G1064">
        <v>37193</v>
      </c>
      <c r="H1064" t="s">
        <v>151</v>
      </c>
      <c r="I1064">
        <v>16</v>
      </c>
      <c r="J1064">
        <v>3</v>
      </c>
      <c r="K1064">
        <v>11</v>
      </c>
      <c r="L1064">
        <v>10</v>
      </c>
      <c r="M1064">
        <v>7</v>
      </c>
      <c r="N1064">
        <v>1</v>
      </c>
      <c r="O1064">
        <v>5</v>
      </c>
      <c r="P1064">
        <v>96</v>
      </c>
      <c r="Q1064" t="s">
        <v>16</v>
      </c>
      <c r="R1064" t="s">
        <v>150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B1064" s="4" t="s">
        <v>70</v>
      </c>
      <c r="AH1064">
        <v>0</v>
      </c>
      <c r="AI1064">
        <v>0</v>
      </c>
    </row>
    <row r="1065" spans="2:35" x14ac:dyDescent="0.3">
      <c r="B1065" s="1">
        <v>42240</v>
      </c>
      <c r="C1065" s="5">
        <v>6</v>
      </c>
      <c r="D1065" t="s">
        <v>15</v>
      </c>
      <c r="E1065">
        <v>78</v>
      </c>
      <c r="F1065">
        <v>7</v>
      </c>
      <c r="G1065">
        <v>37193</v>
      </c>
      <c r="H1065" t="s">
        <v>151</v>
      </c>
      <c r="I1065">
        <v>16</v>
      </c>
      <c r="J1065">
        <v>3</v>
      </c>
      <c r="K1065">
        <v>11</v>
      </c>
      <c r="L1065">
        <v>10</v>
      </c>
      <c r="M1065">
        <v>7</v>
      </c>
      <c r="N1065">
        <v>1</v>
      </c>
      <c r="O1065">
        <v>6</v>
      </c>
      <c r="P1065">
        <v>54</v>
      </c>
      <c r="Q1065" t="s">
        <v>16</v>
      </c>
      <c r="R1065" t="s">
        <v>150</v>
      </c>
      <c r="S1065">
        <v>3</v>
      </c>
      <c r="T1065" s="2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H1065">
        <v>0</v>
      </c>
      <c r="AI1065">
        <v>0</v>
      </c>
    </row>
    <row r="1066" spans="2:35" x14ac:dyDescent="0.3">
      <c r="B1066" s="1">
        <v>42240</v>
      </c>
      <c r="C1066" s="5">
        <v>6</v>
      </c>
      <c r="D1066" t="s">
        <v>15</v>
      </c>
      <c r="E1066">
        <v>78</v>
      </c>
      <c r="F1066">
        <v>7</v>
      </c>
      <c r="G1066">
        <v>37193</v>
      </c>
      <c r="H1066" t="s">
        <v>151</v>
      </c>
      <c r="I1066">
        <v>16</v>
      </c>
      <c r="J1066">
        <v>3</v>
      </c>
      <c r="K1066">
        <v>11</v>
      </c>
      <c r="L1066">
        <v>10</v>
      </c>
      <c r="M1066">
        <v>7</v>
      </c>
      <c r="N1066">
        <v>1</v>
      </c>
      <c r="O1066">
        <v>7</v>
      </c>
      <c r="P1066">
        <v>74</v>
      </c>
      <c r="Q1066" t="s">
        <v>16</v>
      </c>
      <c r="R1066" t="s">
        <v>150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H1066">
        <v>0</v>
      </c>
      <c r="AI1066">
        <v>0</v>
      </c>
    </row>
    <row r="1067" spans="2:35" x14ac:dyDescent="0.3">
      <c r="B1067" s="1">
        <v>42240</v>
      </c>
      <c r="C1067" s="5">
        <v>6</v>
      </c>
      <c r="D1067" t="s">
        <v>15</v>
      </c>
      <c r="E1067">
        <v>78</v>
      </c>
      <c r="F1067">
        <v>7</v>
      </c>
      <c r="G1067">
        <v>37193</v>
      </c>
      <c r="H1067" t="s">
        <v>151</v>
      </c>
      <c r="I1067">
        <v>16</v>
      </c>
      <c r="J1067">
        <v>3</v>
      </c>
      <c r="K1067">
        <v>11</v>
      </c>
      <c r="L1067">
        <v>10</v>
      </c>
      <c r="M1067">
        <v>7</v>
      </c>
      <c r="N1067">
        <v>1</v>
      </c>
      <c r="O1067">
        <v>8</v>
      </c>
      <c r="P1067">
        <v>119</v>
      </c>
      <c r="Q1067" t="s">
        <v>20</v>
      </c>
      <c r="R1067" t="s">
        <v>20</v>
      </c>
      <c r="S1067">
        <v>4</v>
      </c>
      <c r="T1067" s="2">
        <v>0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H1067">
        <v>0</v>
      </c>
      <c r="AI1067">
        <v>0</v>
      </c>
    </row>
    <row r="1068" spans="2:35" x14ac:dyDescent="0.3">
      <c r="B1068" s="1">
        <v>42240</v>
      </c>
      <c r="C1068" s="5">
        <v>6</v>
      </c>
      <c r="D1068" t="s">
        <v>15</v>
      </c>
      <c r="E1068">
        <v>78</v>
      </c>
      <c r="F1068">
        <v>7</v>
      </c>
      <c r="G1068">
        <v>37193</v>
      </c>
      <c r="H1068" t="s">
        <v>151</v>
      </c>
      <c r="I1068">
        <v>16</v>
      </c>
      <c r="J1068">
        <v>3</v>
      </c>
      <c r="K1068">
        <v>11</v>
      </c>
      <c r="L1068">
        <v>10</v>
      </c>
      <c r="M1068">
        <v>7</v>
      </c>
      <c r="N1068">
        <v>1</v>
      </c>
      <c r="O1068">
        <v>9</v>
      </c>
      <c r="P1068">
        <v>81</v>
      </c>
      <c r="Q1068" t="s">
        <v>16</v>
      </c>
      <c r="R1068" t="s">
        <v>150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H1068">
        <v>0</v>
      </c>
      <c r="AI1068">
        <v>0</v>
      </c>
    </row>
    <row r="1069" spans="2:35" x14ac:dyDescent="0.3">
      <c r="B1069" s="1">
        <v>42240</v>
      </c>
      <c r="C1069" s="5">
        <v>6</v>
      </c>
      <c r="D1069" t="s">
        <v>15</v>
      </c>
      <c r="E1069">
        <v>78</v>
      </c>
      <c r="F1069">
        <v>7</v>
      </c>
      <c r="G1069">
        <v>37193</v>
      </c>
      <c r="H1069" t="s">
        <v>151</v>
      </c>
      <c r="I1069">
        <v>16</v>
      </c>
      <c r="J1069">
        <v>3</v>
      </c>
      <c r="K1069">
        <v>11</v>
      </c>
      <c r="L1069">
        <v>10</v>
      </c>
      <c r="M1069">
        <v>7</v>
      </c>
      <c r="N1069">
        <v>1</v>
      </c>
      <c r="O1069">
        <v>10</v>
      </c>
      <c r="P1069">
        <v>103</v>
      </c>
      <c r="Q1069" t="s">
        <v>19</v>
      </c>
      <c r="R1069" t="s">
        <v>19</v>
      </c>
      <c r="S1069">
        <v>3</v>
      </c>
      <c r="T1069" s="2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B1069" s="4"/>
      <c r="AH1069">
        <v>0</v>
      </c>
      <c r="AI1069">
        <v>0</v>
      </c>
    </row>
    <row r="1070" spans="2:35" x14ac:dyDescent="0.3">
      <c r="B1070" s="1">
        <v>42240</v>
      </c>
      <c r="C1070" s="5">
        <v>6</v>
      </c>
      <c r="D1070" t="s">
        <v>15</v>
      </c>
      <c r="E1070">
        <v>78</v>
      </c>
      <c r="F1070">
        <v>7</v>
      </c>
      <c r="G1070">
        <v>37193</v>
      </c>
      <c r="H1070" t="s">
        <v>151</v>
      </c>
      <c r="I1070">
        <v>16</v>
      </c>
      <c r="J1070">
        <v>3</v>
      </c>
      <c r="K1070">
        <v>11</v>
      </c>
      <c r="L1070">
        <v>10</v>
      </c>
      <c r="M1070">
        <v>7</v>
      </c>
      <c r="N1070">
        <v>1</v>
      </c>
      <c r="O1070">
        <v>11</v>
      </c>
      <c r="P1070">
        <v>37</v>
      </c>
      <c r="Q1070" t="s">
        <v>16</v>
      </c>
      <c r="R1070" t="s">
        <v>150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H1070">
        <v>0</v>
      </c>
      <c r="AI1070">
        <v>0</v>
      </c>
    </row>
    <row r="1071" spans="2:35" x14ac:dyDescent="0.3">
      <c r="B1071" s="1">
        <v>42240</v>
      </c>
      <c r="C1071" s="5">
        <v>6</v>
      </c>
      <c r="D1071" t="s">
        <v>15</v>
      </c>
      <c r="E1071">
        <v>78</v>
      </c>
      <c r="F1071">
        <v>7</v>
      </c>
      <c r="G1071">
        <v>37193</v>
      </c>
      <c r="H1071" t="s">
        <v>151</v>
      </c>
      <c r="I1071">
        <v>16</v>
      </c>
      <c r="J1071">
        <v>3</v>
      </c>
      <c r="K1071">
        <v>11</v>
      </c>
      <c r="L1071">
        <v>10</v>
      </c>
      <c r="M1071">
        <v>7</v>
      </c>
      <c r="N1071">
        <v>1</v>
      </c>
      <c r="O1071">
        <v>12</v>
      </c>
      <c r="P1071">
        <v>59</v>
      </c>
      <c r="Q1071" t="s">
        <v>16</v>
      </c>
      <c r="R1071" t="s">
        <v>150</v>
      </c>
      <c r="S1071">
        <v>3</v>
      </c>
      <c r="T1071" s="2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H1071">
        <v>0</v>
      </c>
      <c r="AI1071">
        <v>0</v>
      </c>
    </row>
    <row r="1072" spans="2:35" x14ac:dyDescent="0.3">
      <c r="B1072" s="1">
        <v>42240</v>
      </c>
      <c r="C1072" s="5">
        <v>6</v>
      </c>
      <c r="D1072" t="s">
        <v>15</v>
      </c>
      <c r="E1072">
        <v>78</v>
      </c>
      <c r="F1072">
        <v>7</v>
      </c>
      <c r="G1072">
        <v>37193</v>
      </c>
      <c r="H1072" t="s">
        <v>151</v>
      </c>
      <c r="I1072">
        <v>16</v>
      </c>
      <c r="J1072">
        <v>3</v>
      </c>
      <c r="K1072">
        <v>11</v>
      </c>
      <c r="L1072">
        <v>10</v>
      </c>
      <c r="M1072">
        <v>7</v>
      </c>
      <c r="N1072">
        <v>1</v>
      </c>
      <c r="O1072">
        <v>13</v>
      </c>
      <c r="P1072">
        <v>92</v>
      </c>
      <c r="Q1072" t="s">
        <v>19</v>
      </c>
      <c r="R1072" t="s">
        <v>19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H1072">
        <v>0</v>
      </c>
      <c r="AI1072">
        <v>0</v>
      </c>
    </row>
    <row r="1073" spans="2:35" x14ac:dyDescent="0.3">
      <c r="B1073" s="1">
        <v>42240</v>
      </c>
      <c r="C1073" s="5">
        <v>6</v>
      </c>
      <c r="D1073" t="s">
        <v>15</v>
      </c>
      <c r="E1073">
        <v>78</v>
      </c>
      <c r="F1073">
        <v>7</v>
      </c>
      <c r="G1073">
        <v>37193</v>
      </c>
      <c r="H1073" t="s">
        <v>151</v>
      </c>
      <c r="I1073">
        <v>16</v>
      </c>
      <c r="J1073">
        <v>3</v>
      </c>
      <c r="K1073">
        <v>11</v>
      </c>
      <c r="L1073">
        <v>10</v>
      </c>
      <c r="M1073">
        <v>7</v>
      </c>
      <c r="N1073">
        <v>1</v>
      </c>
      <c r="O1073">
        <v>14</v>
      </c>
      <c r="P1073">
        <v>89</v>
      </c>
      <c r="Q1073" t="s">
        <v>22</v>
      </c>
      <c r="R1073" t="s">
        <v>150</v>
      </c>
      <c r="S1073">
        <v>3</v>
      </c>
      <c r="T1073" s="2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H1073">
        <v>0</v>
      </c>
      <c r="AI1073">
        <v>0</v>
      </c>
    </row>
    <row r="1074" spans="2:35" x14ac:dyDescent="0.3">
      <c r="B1074" s="1">
        <v>42240</v>
      </c>
      <c r="C1074" s="5">
        <v>6</v>
      </c>
      <c r="D1074" t="s">
        <v>15</v>
      </c>
      <c r="E1074">
        <v>78</v>
      </c>
      <c r="F1074">
        <v>7</v>
      </c>
      <c r="G1074">
        <v>37193</v>
      </c>
      <c r="H1074" t="s">
        <v>151</v>
      </c>
      <c r="I1074">
        <v>16</v>
      </c>
      <c r="J1074">
        <v>3</v>
      </c>
      <c r="K1074">
        <v>11</v>
      </c>
      <c r="L1074">
        <v>10</v>
      </c>
      <c r="M1074">
        <v>7</v>
      </c>
      <c r="N1074">
        <v>1</v>
      </c>
      <c r="O1074">
        <v>15</v>
      </c>
      <c r="P1074">
        <v>54</v>
      </c>
      <c r="Q1074" t="s">
        <v>16</v>
      </c>
      <c r="R1074" t="s">
        <v>150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H1074">
        <v>0</v>
      </c>
      <c r="AI1074">
        <v>0</v>
      </c>
    </row>
    <row r="1075" spans="2:35" x14ac:dyDescent="0.3">
      <c r="B1075" s="1">
        <v>42240</v>
      </c>
      <c r="C1075" s="5">
        <v>6</v>
      </c>
      <c r="D1075" t="s">
        <v>15</v>
      </c>
      <c r="E1075">
        <v>78</v>
      </c>
      <c r="F1075">
        <v>7</v>
      </c>
      <c r="G1075">
        <v>37193</v>
      </c>
      <c r="H1075" t="s">
        <v>151</v>
      </c>
      <c r="I1075">
        <v>16</v>
      </c>
      <c r="J1075">
        <v>3</v>
      </c>
      <c r="K1075">
        <v>11</v>
      </c>
      <c r="L1075">
        <v>10</v>
      </c>
      <c r="M1075">
        <v>7</v>
      </c>
      <c r="N1075">
        <v>1</v>
      </c>
      <c r="O1075">
        <v>16</v>
      </c>
      <c r="P1075" s="2">
        <v>65</v>
      </c>
      <c r="Q1075" t="s">
        <v>16</v>
      </c>
      <c r="R1075" t="s">
        <v>150</v>
      </c>
      <c r="S1075">
        <v>3</v>
      </c>
      <c r="T1075" s="2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H1075">
        <v>0</v>
      </c>
      <c r="AI1075">
        <v>0</v>
      </c>
    </row>
    <row r="1076" spans="2:35" x14ac:dyDescent="0.3">
      <c r="B1076" s="1">
        <v>42240</v>
      </c>
      <c r="C1076" s="5">
        <v>6</v>
      </c>
      <c r="D1076" t="s">
        <v>15</v>
      </c>
      <c r="E1076">
        <v>79</v>
      </c>
      <c r="F1076">
        <v>8</v>
      </c>
      <c r="G1076">
        <v>36138</v>
      </c>
      <c r="H1076" t="s">
        <v>150</v>
      </c>
      <c r="I1076">
        <v>2</v>
      </c>
      <c r="J1076">
        <v>0</v>
      </c>
      <c r="K1076">
        <v>31</v>
      </c>
      <c r="L1076">
        <v>0</v>
      </c>
      <c r="M1076">
        <v>10</v>
      </c>
      <c r="N1076">
        <v>6</v>
      </c>
      <c r="O1076">
        <v>1</v>
      </c>
      <c r="P1076">
        <v>134</v>
      </c>
      <c r="Q1076" t="s">
        <v>20</v>
      </c>
      <c r="R1076" t="s">
        <v>20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H1076">
        <v>0</v>
      </c>
      <c r="AI1076">
        <v>0</v>
      </c>
    </row>
    <row r="1077" spans="2:35" x14ac:dyDescent="0.3">
      <c r="B1077" s="1">
        <v>42240</v>
      </c>
      <c r="C1077" s="5">
        <v>6</v>
      </c>
      <c r="D1077" t="s">
        <v>15</v>
      </c>
      <c r="E1077">
        <v>79</v>
      </c>
      <c r="F1077">
        <v>8</v>
      </c>
      <c r="G1077">
        <v>36138</v>
      </c>
      <c r="H1077" t="s">
        <v>150</v>
      </c>
      <c r="I1077">
        <v>2</v>
      </c>
      <c r="J1077">
        <v>0</v>
      </c>
      <c r="K1077">
        <v>31</v>
      </c>
      <c r="L1077">
        <v>0</v>
      </c>
      <c r="M1077">
        <v>10</v>
      </c>
      <c r="N1077">
        <v>6</v>
      </c>
      <c r="O1077">
        <v>2</v>
      </c>
      <c r="P1077">
        <v>66</v>
      </c>
      <c r="Q1077" t="s">
        <v>16</v>
      </c>
      <c r="R1077" t="s">
        <v>150</v>
      </c>
      <c r="S1077">
        <v>3</v>
      </c>
      <c r="T1077" s="2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H1077">
        <v>0</v>
      </c>
      <c r="AI1077">
        <v>0</v>
      </c>
    </row>
    <row r="1078" spans="2:35" x14ac:dyDescent="0.3">
      <c r="B1078" s="1">
        <v>42240</v>
      </c>
      <c r="C1078" s="5">
        <v>6</v>
      </c>
      <c r="D1078" t="s">
        <v>15</v>
      </c>
      <c r="E1078">
        <v>80</v>
      </c>
      <c r="F1078">
        <v>9</v>
      </c>
      <c r="G1078">
        <v>35183</v>
      </c>
      <c r="H1078" t="s">
        <v>151</v>
      </c>
      <c r="I1078">
        <v>22</v>
      </c>
      <c r="J1078">
        <v>9</v>
      </c>
      <c r="K1078">
        <v>27</v>
      </c>
      <c r="L1078">
        <v>16</v>
      </c>
      <c r="M1078">
        <v>28</v>
      </c>
      <c r="N1078">
        <v>8</v>
      </c>
      <c r="O1078">
        <v>1</v>
      </c>
      <c r="P1078">
        <v>77</v>
      </c>
      <c r="Q1078" t="s">
        <v>16</v>
      </c>
      <c r="R1078" t="s">
        <v>150</v>
      </c>
      <c r="S1078" s="2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H1078">
        <v>0</v>
      </c>
      <c r="AI1078">
        <v>0</v>
      </c>
    </row>
    <row r="1079" spans="2:35" x14ac:dyDescent="0.3">
      <c r="B1079" s="1">
        <v>42240</v>
      </c>
      <c r="C1079" s="5">
        <v>6</v>
      </c>
      <c r="D1079" t="s">
        <v>15</v>
      </c>
      <c r="E1079">
        <v>80</v>
      </c>
      <c r="F1079">
        <v>9</v>
      </c>
      <c r="G1079">
        <v>35183</v>
      </c>
      <c r="H1079" t="s">
        <v>151</v>
      </c>
      <c r="I1079">
        <v>22</v>
      </c>
      <c r="J1079">
        <v>9</v>
      </c>
      <c r="K1079">
        <v>27</v>
      </c>
      <c r="L1079">
        <v>16</v>
      </c>
      <c r="M1079">
        <v>28</v>
      </c>
      <c r="N1079">
        <v>8</v>
      </c>
      <c r="O1079">
        <v>2</v>
      </c>
      <c r="P1079">
        <v>72</v>
      </c>
      <c r="Q1079" t="s">
        <v>16</v>
      </c>
      <c r="R1079" t="s">
        <v>150</v>
      </c>
      <c r="S1079">
        <v>3</v>
      </c>
      <c r="T1079" s="2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H1079">
        <v>0</v>
      </c>
      <c r="AI1079">
        <v>0</v>
      </c>
    </row>
    <row r="1080" spans="2:35" x14ac:dyDescent="0.3">
      <c r="B1080" s="1">
        <v>42240</v>
      </c>
      <c r="C1080" s="5">
        <v>6</v>
      </c>
      <c r="D1080" t="s">
        <v>15</v>
      </c>
      <c r="E1080">
        <v>80</v>
      </c>
      <c r="F1080">
        <v>9</v>
      </c>
      <c r="G1080">
        <v>35183</v>
      </c>
      <c r="H1080" t="s">
        <v>151</v>
      </c>
      <c r="I1080">
        <v>22</v>
      </c>
      <c r="J1080">
        <v>9</v>
      </c>
      <c r="K1080">
        <v>27</v>
      </c>
      <c r="L1080">
        <v>16</v>
      </c>
      <c r="M1080">
        <v>28</v>
      </c>
      <c r="N1080">
        <v>8</v>
      </c>
      <c r="O1080">
        <v>3</v>
      </c>
      <c r="P1080">
        <v>108</v>
      </c>
      <c r="Q1080" t="s">
        <v>16</v>
      </c>
      <c r="R1080" t="s">
        <v>150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H1080">
        <v>0</v>
      </c>
      <c r="AI1080">
        <v>0</v>
      </c>
    </row>
    <row r="1081" spans="2:35" x14ac:dyDescent="0.3">
      <c r="B1081" s="1">
        <v>42240</v>
      </c>
      <c r="C1081" s="5">
        <v>6</v>
      </c>
      <c r="D1081" t="s">
        <v>15</v>
      </c>
      <c r="E1081">
        <v>80</v>
      </c>
      <c r="F1081">
        <v>9</v>
      </c>
      <c r="G1081">
        <v>35183</v>
      </c>
      <c r="H1081" t="s">
        <v>151</v>
      </c>
      <c r="I1081">
        <v>22</v>
      </c>
      <c r="J1081">
        <v>9</v>
      </c>
      <c r="K1081">
        <v>27</v>
      </c>
      <c r="L1081">
        <v>16</v>
      </c>
      <c r="M1081">
        <v>28</v>
      </c>
      <c r="N1081">
        <v>8</v>
      </c>
      <c r="O1081">
        <v>4</v>
      </c>
      <c r="P1081">
        <v>99</v>
      </c>
      <c r="Q1081" t="s">
        <v>16</v>
      </c>
      <c r="R1081" t="s">
        <v>150</v>
      </c>
      <c r="S1081">
        <v>4</v>
      </c>
      <c r="T1081" s="2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H1081">
        <v>0</v>
      </c>
      <c r="AI1081">
        <v>0</v>
      </c>
    </row>
    <row r="1082" spans="2:35" x14ac:dyDescent="0.3">
      <c r="B1082" s="1">
        <v>42240</v>
      </c>
      <c r="C1082" s="5">
        <v>6</v>
      </c>
      <c r="D1082" t="s">
        <v>15</v>
      </c>
      <c r="E1082">
        <v>80</v>
      </c>
      <c r="F1082">
        <v>9</v>
      </c>
      <c r="G1082">
        <v>35183</v>
      </c>
      <c r="H1082" t="s">
        <v>151</v>
      </c>
      <c r="I1082">
        <v>22</v>
      </c>
      <c r="J1082">
        <v>9</v>
      </c>
      <c r="K1082">
        <v>27</v>
      </c>
      <c r="L1082">
        <v>16</v>
      </c>
      <c r="M1082">
        <v>28</v>
      </c>
      <c r="N1082">
        <v>8</v>
      </c>
      <c r="O1082">
        <v>5</v>
      </c>
      <c r="P1082">
        <v>104</v>
      </c>
      <c r="Q1082" t="s">
        <v>16</v>
      </c>
      <c r="R1082" t="s">
        <v>150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H1082">
        <v>0</v>
      </c>
      <c r="AI1082">
        <v>0</v>
      </c>
    </row>
    <row r="1083" spans="2:35" x14ac:dyDescent="0.3">
      <c r="B1083" s="1">
        <v>42240</v>
      </c>
      <c r="C1083" s="5">
        <v>6</v>
      </c>
      <c r="D1083" t="s">
        <v>15</v>
      </c>
      <c r="E1083">
        <v>80</v>
      </c>
      <c r="F1083">
        <v>9</v>
      </c>
      <c r="G1083">
        <v>35183</v>
      </c>
      <c r="H1083" t="s">
        <v>151</v>
      </c>
      <c r="I1083">
        <v>22</v>
      </c>
      <c r="J1083">
        <v>9</v>
      </c>
      <c r="K1083">
        <v>27</v>
      </c>
      <c r="L1083">
        <v>16</v>
      </c>
      <c r="M1083">
        <v>28</v>
      </c>
      <c r="N1083">
        <v>8</v>
      </c>
      <c r="O1083">
        <v>6</v>
      </c>
      <c r="P1083" s="2">
        <v>81</v>
      </c>
      <c r="Q1083" t="s">
        <v>16</v>
      </c>
      <c r="R1083" t="s">
        <v>150</v>
      </c>
      <c r="S1083">
        <v>3</v>
      </c>
      <c r="T1083" s="2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H1083">
        <v>0</v>
      </c>
      <c r="AI1083">
        <v>0</v>
      </c>
    </row>
    <row r="1084" spans="2:35" x14ac:dyDescent="0.3">
      <c r="B1084" s="1">
        <v>42240</v>
      </c>
      <c r="C1084" s="5">
        <v>6</v>
      </c>
      <c r="D1084" t="s">
        <v>15</v>
      </c>
      <c r="E1084">
        <v>80</v>
      </c>
      <c r="F1084">
        <v>9</v>
      </c>
      <c r="G1084">
        <v>35183</v>
      </c>
      <c r="H1084" t="s">
        <v>151</v>
      </c>
      <c r="I1084">
        <v>22</v>
      </c>
      <c r="J1084">
        <v>9</v>
      </c>
      <c r="K1084">
        <v>27</v>
      </c>
      <c r="L1084">
        <v>16</v>
      </c>
      <c r="M1084">
        <v>28</v>
      </c>
      <c r="N1084">
        <v>8</v>
      </c>
      <c r="O1084">
        <v>7</v>
      </c>
      <c r="P1084">
        <v>136</v>
      </c>
      <c r="Q1084" t="s">
        <v>16</v>
      </c>
      <c r="R1084" t="s">
        <v>150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H1084">
        <v>0</v>
      </c>
      <c r="AI1084">
        <v>0</v>
      </c>
    </row>
    <row r="1085" spans="2:35" x14ac:dyDescent="0.3">
      <c r="B1085" s="1">
        <v>42240</v>
      </c>
      <c r="C1085" s="5">
        <v>6</v>
      </c>
      <c r="D1085" t="s">
        <v>15</v>
      </c>
      <c r="E1085">
        <v>80</v>
      </c>
      <c r="F1085">
        <v>9</v>
      </c>
      <c r="G1085">
        <v>35183</v>
      </c>
      <c r="H1085" t="s">
        <v>151</v>
      </c>
      <c r="I1085">
        <v>22</v>
      </c>
      <c r="J1085">
        <v>9</v>
      </c>
      <c r="K1085">
        <v>27</v>
      </c>
      <c r="L1085">
        <v>16</v>
      </c>
      <c r="M1085">
        <v>28</v>
      </c>
      <c r="N1085">
        <v>8</v>
      </c>
      <c r="O1085">
        <v>8</v>
      </c>
      <c r="P1085">
        <v>103</v>
      </c>
      <c r="Q1085" t="s">
        <v>16</v>
      </c>
      <c r="R1085" t="s">
        <v>150</v>
      </c>
      <c r="S1085">
        <v>3</v>
      </c>
      <c r="T1085" s="2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H1085">
        <v>0</v>
      </c>
      <c r="AI1085">
        <v>0</v>
      </c>
    </row>
    <row r="1086" spans="2:35" x14ac:dyDescent="0.3">
      <c r="B1086" s="1">
        <v>42240</v>
      </c>
      <c r="C1086" s="5">
        <v>6</v>
      </c>
      <c r="D1086" t="s">
        <v>15</v>
      </c>
      <c r="E1086">
        <v>80</v>
      </c>
      <c r="F1086">
        <v>9</v>
      </c>
      <c r="G1086">
        <v>35183</v>
      </c>
      <c r="H1086" t="s">
        <v>151</v>
      </c>
      <c r="I1086">
        <v>22</v>
      </c>
      <c r="J1086">
        <v>9</v>
      </c>
      <c r="K1086">
        <v>27</v>
      </c>
      <c r="L1086">
        <v>16</v>
      </c>
      <c r="M1086">
        <v>28</v>
      </c>
      <c r="N1086">
        <v>8</v>
      </c>
      <c r="O1086">
        <v>9</v>
      </c>
      <c r="P1086">
        <v>110</v>
      </c>
      <c r="Q1086" t="s">
        <v>19</v>
      </c>
      <c r="R1086" t="s">
        <v>19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H1086">
        <v>0</v>
      </c>
      <c r="AI1086">
        <v>0</v>
      </c>
    </row>
    <row r="1087" spans="2:35" x14ac:dyDescent="0.3">
      <c r="B1087" s="1">
        <v>42240</v>
      </c>
      <c r="C1087" s="5">
        <v>6</v>
      </c>
      <c r="D1087" t="s">
        <v>15</v>
      </c>
      <c r="E1087">
        <v>80</v>
      </c>
      <c r="F1087">
        <v>9</v>
      </c>
      <c r="G1087">
        <v>35183</v>
      </c>
      <c r="H1087" t="s">
        <v>151</v>
      </c>
      <c r="I1087">
        <v>22</v>
      </c>
      <c r="J1087">
        <v>9</v>
      </c>
      <c r="K1087">
        <v>27</v>
      </c>
      <c r="L1087">
        <v>16</v>
      </c>
      <c r="M1087">
        <v>28</v>
      </c>
      <c r="N1087">
        <v>8</v>
      </c>
      <c r="O1087">
        <v>10</v>
      </c>
      <c r="P1087">
        <v>67</v>
      </c>
      <c r="Q1087" t="s">
        <v>16</v>
      </c>
      <c r="R1087" t="s">
        <v>150</v>
      </c>
      <c r="S1087">
        <v>3</v>
      </c>
      <c r="T1087" s="2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H1087">
        <v>0</v>
      </c>
      <c r="AI1087">
        <v>0</v>
      </c>
    </row>
    <row r="1088" spans="2:35" x14ac:dyDescent="0.3">
      <c r="B1088" s="1">
        <v>42240</v>
      </c>
      <c r="C1088" s="5">
        <v>6</v>
      </c>
      <c r="D1088" t="s">
        <v>15</v>
      </c>
      <c r="E1088">
        <v>80</v>
      </c>
      <c r="F1088">
        <v>9</v>
      </c>
      <c r="G1088">
        <v>35183</v>
      </c>
      <c r="H1088" t="s">
        <v>151</v>
      </c>
      <c r="I1088">
        <v>22</v>
      </c>
      <c r="J1088">
        <v>9</v>
      </c>
      <c r="K1088">
        <v>27</v>
      </c>
      <c r="L1088">
        <v>16</v>
      </c>
      <c r="M1088">
        <v>28</v>
      </c>
      <c r="N1088">
        <v>8</v>
      </c>
      <c r="O1088">
        <v>11</v>
      </c>
      <c r="P1088">
        <v>57</v>
      </c>
      <c r="Q1088" t="s">
        <v>16</v>
      </c>
      <c r="R1088" t="s">
        <v>150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H1088">
        <v>0</v>
      </c>
      <c r="AI1088">
        <v>0</v>
      </c>
    </row>
    <row r="1089" spans="2:35" x14ac:dyDescent="0.3">
      <c r="B1089" s="1">
        <v>42240</v>
      </c>
      <c r="C1089" s="5">
        <v>6</v>
      </c>
      <c r="D1089" t="s">
        <v>15</v>
      </c>
      <c r="E1089">
        <v>80</v>
      </c>
      <c r="F1089">
        <v>9</v>
      </c>
      <c r="G1089">
        <v>35183</v>
      </c>
      <c r="H1089" t="s">
        <v>151</v>
      </c>
      <c r="I1089">
        <v>22</v>
      </c>
      <c r="J1089">
        <v>9</v>
      </c>
      <c r="K1089">
        <v>27</v>
      </c>
      <c r="L1089">
        <v>16</v>
      </c>
      <c r="M1089">
        <v>28</v>
      </c>
      <c r="N1089">
        <v>8</v>
      </c>
      <c r="O1089">
        <v>12</v>
      </c>
      <c r="P1089">
        <v>81</v>
      </c>
      <c r="Q1089" t="s">
        <v>22</v>
      </c>
      <c r="R1089" t="s">
        <v>150</v>
      </c>
      <c r="S1089">
        <v>3</v>
      </c>
      <c r="T1089" s="2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H1089">
        <v>0</v>
      </c>
      <c r="AI1089">
        <v>0</v>
      </c>
    </row>
    <row r="1090" spans="2:35" x14ac:dyDescent="0.3">
      <c r="B1090" s="1">
        <v>42240</v>
      </c>
      <c r="C1090" s="5">
        <v>6</v>
      </c>
      <c r="D1090" t="s">
        <v>15</v>
      </c>
      <c r="E1090">
        <v>80</v>
      </c>
      <c r="F1090">
        <v>9</v>
      </c>
      <c r="G1090">
        <v>35183</v>
      </c>
      <c r="H1090" t="s">
        <v>151</v>
      </c>
      <c r="I1090">
        <v>22</v>
      </c>
      <c r="J1090">
        <v>9</v>
      </c>
      <c r="K1090">
        <v>27</v>
      </c>
      <c r="L1090">
        <v>16</v>
      </c>
      <c r="M1090">
        <v>28</v>
      </c>
      <c r="N1090">
        <v>8</v>
      </c>
      <c r="O1090">
        <v>13</v>
      </c>
      <c r="P1090">
        <v>118</v>
      </c>
      <c r="Q1090" t="s">
        <v>22</v>
      </c>
      <c r="R1090" t="s">
        <v>150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B1090" t="s">
        <v>122</v>
      </c>
      <c r="AF1090" t="s">
        <v>39</v>
      </c>
      <c r="AG1090" t="s">
        <v>302</v>
      </c>
      <c r="AH1090">
        <v>1</v>
      </c>
      <c r="AI1090">
        <v>1</v>
      </c>
    </row>
    <row r="1091" spans="2:35" x14ac:dyDescent="0.3">
      <c r="B1091" s="1">
        <v>42240</v>
      </c>
      <c r="C1091" s="5">
        <v>6</v>
      </c>
      <c r="D1091" t="s">
        <v>15</v>
      </c>
      <c r="E1091">
        <v>80</v>
      </c>
      <c r="F1091">
        <v>9</v>
      </c>
      <c r="G1091">
        <v>35183</v>
      </c>
      <c r="H1091" t="s">
        <v>151</v>
      </c>
      <c r="I1091">
        <v>22</v>
      </c>
      <c r="J1091">
        <v>9</v>
      </c>
      <c r="K1091">
        <v>27</v>
      </c>
      <c r="L1091">
        <v>16</v>
      </c>
      <c r="M1091">
        <v>28</v>
      </c>
      <c r="N1091">
        <v>8</v>
      </c>
      <c r="O1091">
        <v>14</v>
      </c>
      <c r="P1091" s="2">
        <v>121</v>
      </c>
      <c r="Q1091" t="s">
        <v>22</v>
      </c>
      <c r="R1091" t="s">
        <v>150</v>
      </c>
      <c r="S1091">
        <v>4</v>
      </c>
      <c r="T1091" s="2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H1091">
        <v>0</v>
      </c>
      <c r="AI1091">
        <v>0</v>
      </c>
    </row>
    <row r="1092" spans="2:35" x14ac:dyDescent="0.3">
      <c r="B1092" s="1">
        <v>42240</v>
      </c>
      <c r="C1092" s="5">
        <v>6</v>
      </c>
      <c r="D1092" t="s">
        <v>15</v>
      </c>
      <c r="E1092">
        <v>80</v>
      </c>
      <c r="F1092">
        <v>9</v>
      </c>
      <c r="G1092">
        <v>35183</v>
      </c>
      <c r="H1092" t="s">
        <v>151</v>
      </c>
      <c r="I1092">
        <v>22</v>
      </c>
      <c r="J1092">
        <v>9</v>
      </c>
      <c r="K1092">
        <v>27</v>
      </c>
      <c r="L1092">
        <v>16</v>
      </c>
      <c r="M1092">
        <v>28</v>
      </c>
      <c r="N1092">
        <v>8</v>
      </c>
      <c r="O1092">
        <v>15</v>
      </c>
      <c r="P1092">
        <v>100</v>
      </c>
      <c r="Q1092" t="s">
        <v>22</v>
      </c>
      <c r="R1092" t="s">
        <v>150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H1092">
        <v>0</v>
      </c>
      <c r="AI1092">
        <v>0</v>
      </c>
    </row>
    <row r="1093" spans="2:35" x14ac:dyDescent="0.3">
      <c r="B1093" s="1">
        <v>42240</v>
      </c>
      <c r="C1093" s="5">
        <v>6</v>
      </c>
      <c r="D1093" t="s">
        <v>15</v>
      </c>
      <c r="E1093">
        <v>80</v>
      </c>
      <c r="F1093">
        <v>9</v>
      </c>
      <c r="G1093">
        <v>35183</v>
      </c>
      <c r="H1093" t="s">
        <v>151</v>
      </c>
      <c r="I1093">
        <v>22</v>
      </c>
      <c r="J1093">
        <v>9</v>
      </c>
      <c r="K1093">
        <v>27</v>
      </c>
      <c r="L1093">
        <v>16</v>
      </c>
      <c r="M1093">
        <v>28</v>
      </c>
      <c r="N1093">
        <v>8</v>
      </c>
      <c r="O1093">
        <v>16</v>
      </c>
      <c r="P1093">
        <v>81</v>
      </c>
      <c r="Q1093" t="s">
        <v>16</v>
      </c>
      <c r="R1093" t="s">
        <v>150</v>
      </c>
      <c r="S1093">
        <v>3</v>
      </c>
      <c r="T1093" s="2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B1093" t="s">
        <v>66</v>
      </c>
      <c r="AG1093" t="s">
        <v>302</v>
      </c>
      <c r="AH1093">
        <v>0</v>
      </c>
      <c r="AI1093">
        <v>1</v>
      </c>
    </row>
    <row r="1094" spans="2:35" x14ac:dyDescent="0.3">
      <c r="B1094" s="1">
        <v>42240</v>
      </c>
      <c r="C1094" s="5">
        <v>6</v>
      </c>
      <c r="D1094" t="s">
        <v>15</v>
      </c>
      <c r="E1094">
        <v>80</v>
      </c>
      <c r="F1094">
        <v>9</v>
      </c>
      <c r="G1094">
        <v>35183</v>
      </c>
      <c r="H1094" t="s">
        <v>151</v>
      </c>
      <c r="I1094">
        <v>22</v>
      </c>
      <c r="J1094">
        <v>9</v>
      </c>
      <c r="K1094">
        <v>27</v>
      </c>
      <c r="L1094">
        <v>16</v>
      </c>
      <c r="M1094">
        <v>28</v>
      </c>
      <c r="N1094">
        <v>8</v>
      </c>
      <c r="O1094">
        <v>17</v>
      </c>
      <c r="P1094">
        <v>83</v>
      </c>
      <c r="Q1094" t="s">
        <v>16</v>
      </c>
      <c r="R1094" t="s">
        <v>150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H1094">
        <v>0</v>
      </c>
      <c r="AI1094">
        <v>0</v>
      </c>
    </row>
    <row r="1095" spans="2:35" x14ac:dyDescent="0.3">
      <c r="B1095" s="1">
        <v>42240</v>
      </c>
      <c r="C1095" s="5">
        <v>6</v>
      </c>
      <c r="D1095" t="s">
        <v>15</v>
      </c>
      <c r="E1095">
        <v>80</v>
      </c>
      <c r="F1095">
        <v>9</v>
      </c>
      <c r="G1095">
        <v>35183</v>
      </c>
      <c r="H1095" t="s">
        <v>151</v>
      </c>
      <c r="I1095">
        <v>22</v>
      </c>
      <c r="J1095">
        <v>9</v>
      </c>
      <c r="K1095">
        <v>27</v>
      </c>
      <c r="L1095">
        <v>16</v>
      </c>
      <c r="M1095">
        <v>28</v>
      </c>
      <c r="N1095">
        <v>8</v>
      </c>
      <c r="O1095">
        <v>18</v>
      </c>
      <c r="P1095">
        <v>117</v>
      </c>
      <c r="Q1095" s="2" t="s">
        <v>16</v>
      </c>
      <c r="R1095" t="s">
        <v>150</v>
      </c>
      <c r="S1095">
        <v>3</v>
      </c>
      <c r="T1095" s="2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H1095">
        <v>0</v>
      </c>
      <c r="AI1095">
        <v>0</v>
      </c>
    </row>
    <row r="1096" spans="2:35" x14ac:dyDescent="0.3">
      <c r="B1096" s="1">
        <v>42240</v>
      </c>
      <c r="C1096" s="5">
        <v>6</v>
      </c>
      <c r="D1096" t="s">
        <v>15</v>
      </c>
      <c r="E1096">
        <v>80</v>
      </c>
      <c r="F1096">
        <v>9</v>
      </c>
      <c r="G1096">
        <v>35183</v>
      </c>
      <c r="H1096" t="s">
        <v>151</v>
      </c>
      <c r="I1096">
        <v>22</v>
      </c>
      <c r="J1096">
        <v>9</v>
      </c>
      <c r="K1096">
        <v>27</v>
      </c>
      <c r="L1096">
        <v>16</v>
      </c>
      <c r="M1096">
        <v>28</v>
      </c>
      <c r="N1096">
        <v>8</v>
      </c>
      <c r="O1096">
        <v>19</v>
      </c>
      <c r="P1096">
        <v>118</v>
      </c>
      <c r="Q1096" t="s">
        <v>92</v>
      </c>
      <c r="R1096" t="s">
        <v>20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B1096" t="s">
        <v>120</v>
      </c>
      <c r="AH1096">
        <v>0</v>
      </c>
      <c r="AI1096">
        <v>0</v>
      </c>
    </row>
    <row r="1097" spans="2:35" x14ac:dyDescent="0.3">
      <c r="B1097" s="1">
        <v>42240</v>
      </c>
      <c r="C1097" s="5">
        <v>6</v>
      </c>
      <c r="D1097" t="s">
        <v>15</v>
      </c>
      <c r="E1097">
        <v>80</v>
      </c>
      <c r="F1097">
        <v>9</v>
      </c>
      <c r="G1097">
        <v>35183</v>
      </c>
      <c r="H1097" t="s">
        <v>151</v>
      </c>
      <c r="I1097">
        <v>22</v>
      </c>
      <c r="J1097">
        <v>9</v>
      </c>
      <c r="K1097">
        <v>27</v>
      </c>
      <c r="L1097">
        <v>16</v>
      </c>
      <c r="M1097">
        <v>28</v>
      </c>
      <c r="N1097">
        <v>8</v>
      </c>
      <c r="O1097">
        <v>20</v>
      </c>
      <c r="P1097">
        <v>106</v>
      </c>
      <c r="Q1097" t="s">
        <v>16</v>
      </c>
      <c r="R1097" t="s">
        <v>150</v>
      </c>
      <c r="S1097">
        <v>3</v>
      </c>
      <c r="T1097" s="2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H1097">
        <v>0</v>
      </c>
      <c r="AI1097">
        <v>0</v>
      </c>
    </row>
    <row r="1098" spans="2:35" x14ac:dyDescent="0.3">
      <c r="B1098" s="1">
        <v>42240</v>
      </c>
      <c r="C1098" s="5">
        <v>6</v>
      </c>
      <c r="D1098" t="s">
        <v>15</v>
      </c>
      <c r="E1098">
        <v>81</v>
      </c>
      <c r="F1098">
        <v>10</v>
      </c>
      <c r="G1098">
        <v>33853</v>
      </c>
      <c r="H1098" t="s">
        <v>150</v>
      </c>
      <c r="I1098">
        <v>20</v>
      </c>
      <c r="J1098">
        <v>0</v>
      </c>
      <c r="K1098">
        <v>4</v>
      </c>
      <c r="L1098">
        <v>8</v>
      </c>
      <c r="M1098">
        <v>34</v>
      </c>
      <c r="N1098">
        <v>8</v>
      </c>
      <c r="O1098">
        <v>1</v>
      </c>
      <c r="P1098">
        <v>50</v>
      </c>
      <c r="Q1098" t="s">
        <v>16</v>
      </c>
      <c r="R1098" t="s">
        <v>150</v>
      </c>
      <c r="S1098" s="2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H1098">
        <v>0</v>
      </c>
      <c r="AI1098">
        <v>0</v>
      </c>
    </row>
    <row r="1099" spans="2:35" x14ac:dyDescent="0.3">
      <c r="B1099" s="1">
        <v>42240</v>
      </c>
      <c r="C1099" s="5">
        <v>6</v>
      </c>
      <c r="D1099" t="s">
        <v>15</v>
      </c>
      <c r="E1099">
        <v>81</v>
      </c>
      <c r="F1099">
        <v>10</v>
      </c>
      <c r="G1099">
        <v>33853</v>
      </c>
      <c r="H1099" t="s">
        <v>150</v>
      </c>
      <c r="I1099">
        <v>20</v>
      </c>
      <c r="J1099">
        <v>0</v>
      </c>
      <c r="K1099">
        <v>4</v>
      </c>
      <c r="L1099">
        <v>8</v>
      </c>
      <c r="M1099">
        <v>34</v>
      </c>
      <c r="N1099">
        <v>8</v>
      </c>
      <c r="O1099">
        <v>2</v>
      </c>
      <c r="P1099">
        <v>78</v>
      </c>
      <c r="Q1099" t="s">
        <v>21</v>
      </c>
      <c r="R1099" t="s">
        <v>21</v>
      </c>
      <c r="S1099">
        <v>4</v>
      </c>
      <c r="T1099" s="2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H1099">
        <v>0</v>
      </c>
      <c r="AI1099">
        <v>0</v>
      </c>
    </row>
    <row r="1100" spans="2:35" x14ac:dyDescent="0.3">
      <c r="B1100" s="1">
        <v>42240</v>
      </c>
      <c r="C1100" s="5">
        <v>6</v>
      </c>
      <c r="D1100" t="s">
        <v>15</v>
      </c>
      <c r="E1100">
        <v>81</v>
      </c>
      <c r="F1100">
        <v>10</v>
      </c>
      <c r="G1100">
        <v>33853</v>
      </c>
      <c r="H1100" t="s">
        <v>150</v>
      </c>
      <c r="I1100">
        <v>20</v>
      </c>
      <c r="J1100">
        <v>0</v>
      </c>
      <c r="K1100">
        <v>4</v>
      </c>
      <c r="L1100">
        <v>8</v>
      </c>
      <c r="M1100">
        <v>34</v>
      </c>
      <c r="N1100">
        <v>8</v>
      </c>
      <c r="O1100">
        <v>3</v>
      </c>
      <c r="P1100">
        <v>68</v>
      </c>
      <c r="Q1100" t="s">
        <v>16</v>
      </c>
      <c r="R1100" t="s">
        <v>150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H1100">
        <v>0</v>
      </c>
      <c r="AI1100">
        <v>0</v>
      </c>
    </row>
    <row r="1101" spans="2:35" x14ac:dyDescent="0.3">
      <c r="B1101" s="1">
        <v>42240</v>
      </c>
      <c r="C1101" s="5">
        <v>6</v>
      </c>
      <c r="D1101" t="s">
        <v>15</v>
      </c>
      <c r="E1101">
        <v>81</v>
      </c>
      <c r="F1101">
        <v>10</v>
      </c>
      <c r="G1101">
        <v>33853</v>
      </c>
      <c r="H1101" t="s">
        <v>150</v>
      </c>
      <c r="I1101">
        <v>20</v>
      </c>
      <c r="J1101">
        <v>0</v>
      </c>
      <c r="K1101">
        <v>4</v>
      </c>
      <c r="L1101">
        <v>8</v>
      </c>
      <c r="M1101">
        <v>34</v>
      </c>
      <c r="N1101">
        <v>8</v>
      </c>
      <c r="O1101">
        <v>4</v>
      </c>
      <c r="P1101">
        <v>56</v>
      </c>
      <c r="Q1101" t="s">
        <v>16</v>
      </c>
      <c r="R1101" t="s">
        <v>150</v>
      </c>
      <c r="S1101">
        <v>3</v>
      </c>
      <c r="T1101" s="2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H1101">
        <v>0</v>
      </c>
      <c r="AI1101">
        <v>0</v>
      </c>
    </row>
    <row r="1102" spans="2:35" x14ac:dyDescent="0.3">
      <c r="B1102" s="1">
        <v>42240</v>
      </c>
      <c r="C1102" s="5">
        <v>6</v>
      </c>
      <c r="D1102" t="s">
        <v>15</v>
      </c>
      <c r="E1102">
        <v>81</v>
      </c>
      <c r="F1102">
        <v>10</v>
      </c>
      <c r="G1102">
        <v>33853</v>
      </c>
      <c r="H1102" t="s">
        <v>150</v>
      </c>
      <c r="I1102">
        <v>20</v>
      </c>
      <c r="J1102">
        <v>0</v>
      </c>
      <c r="K1102">
        <v>4</v>
      </c>
      <c r="L1102">
        <v>8</v>
      </c>
      <c r="M1102">
        <v>34</v>
      </c>
      <c r="N1102">
        <v>8</v>
      </c>
      <c r="O1102">
        <v>5</v>
      </c>
      <c r="P1102">
        <v>98</v>
      </c>
      <c r="Q1102" t="s">
        <v>16</v>
      </c>
      <c r="R1102" t="s">
        <v>150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H1102">
        <v>0</v>
      </c>
      <c r="AI1102">
        <v>0</v>
      </c>
    </row>
    <row r="1103" spans="2:35" x14ac:dyDescent="0.3">
      <c r="B1103" s="1">
        <v>42240</v>
      </c>
      <c r="C1103" s="5">
        <v>6</v>
      </c>
      <c r="D1103" t="s">
        <v>15</v>
      </c>
      <c r="E1103">
        <v>81</v>
      </c>
      <c r="F1103">
        <v>10</v>
      </c>
      <c r="G1103">
        <v>33853</v>
      </c>
      <c r="H1103" t="s">
        <v>150</v>
      </c>
      <c r="I1103">
        <v>20</v>
      </c>
      <c r="J1103">
        <v>0</v>
      </c>
      <c r="K1103">
        <v>4</v>
      </c>
      <c r="L1103">
        <v>8</v>
      </c>
      <c r="M1103">
        <v>34</v>
      </c>
      <c r="N1103">
        <v>8</v>
      </c>
      <c r="O1103">
        <v>6</v>
      </c>
      <c r="P1103">
        <v>66</v>
      </c>
      <c r="Q1103" t="s">
        <v>16</v>
      </c>
      <c r="R1103" t="s">
        <v>150</v>
      </c>
      <c r="S1103">
        <v>3</v>
      </c>
      <c r="T1103" s="2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H1103">
        <v>0</v>
      </c>
      <c r="AI1103">
        <v>0</v>
      </c>
    </row>
    <row r="1104" spans="2:35" x14ac:dyDescent="0.3">
      <c r="B1104" s="1">
        <v>42240</v>
      </c>
      <c r="C1104" s="5">
        <v>6</v>
      </c>
      <c r="D1104" t="s">
        <v>15</v>
      </c>
      <c r="E1104">
        <v>81</v>
      </c>
      <c r="F1104">
        <v>10</v>
      </c>
      <c r="G1104">
        <v>33853</v>
      </c>
      <c r="H1104" t="s">
        <v>150</v>
      </c>
      <c r="I1104">
        <v>20</v>
      </c>
      <c r="J1104">
        <v>0</v>
      </c>
      <c r="K1104">
        <v>4</v>
      </c>
      <c r="L1104">
        <v>8</v>
      </c>
      <c r="M1104">
        <v>34</v>
      </c>
      <c r="N1104">
        <v>8</v>
      </c>
      <c r="O1104">
        <v>7</v>
      </c>
      <c r="P1104">
        <v>66</v>
      </c>
      <c r="Q1104" t="s">
        <v>21</v>
      </c>
      <c r="R1104" t="s">
        <v>21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H1104">
        <v>0</v>
      </c>
      <c r="AI1104">
        <v>0</v>
      </c>
    </row>
    <row r="1105" spans="2:35" x14ac:dyDescent="0.3">
      <c r="B1105" s="1">
        <v>42240</v>
      </c>
      <c r="C1105" s="5">
        <v>6</v>
      </c>
      <c r="D1105" t="s">
        <v>15</v>
      </c>
      <c r="E1105">
        <v>81</v>
      </c>
      <c r="F1105">
        <v>10</v>
      </c>
      <c r="G1105">
        <v>33853</v>
      </c>
      <c r="H1105" t="s">
        <v>150</v>
      </c>
      <c r="I1105">
        <v>20</v>
      </c>
      <c r="J1105">
        <v>0</v>
      </c>
      <c r="K1105">
        <v>4</v>
      </c>
      <c r="L1105">
        <v>8</v>
      </c>
      <c r="M1105">
        <v>34</v>
      </c>
      <c r="N1105">
        <v>8</v>
      </c>
      <c r="O1105">
        <v>8</v>
      </c>
      <c r="P1105">
        <v>109</v>
      </c>
      <c r="Q1105" t="s">
        <v>21</v>
      </c>
      <c r="R1105" t="s">
        <v>21</v>
      </c>
      <c r="S1105">
        <v>3</v>
      </c>
      <c r="T1105" s="2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H1105">
        <v>0</v>
      </c>
      <c r="AI1105">
        <v>0</v>
      </c>
    </row>
    <row r="1106" spans="2:35" x14ac:dyDescent="0.3">
      <c r="B1106" s="1">
        <v>42240</v>
      </c>
      <c r="C1106" s="5">
        <v>6</v>
      </c>
      <c r="D1106" t="s">
        <v>15</v>
      </c>
      <c r="E1106">
        <v>81</v>
      </c>
      <c r="F1106">
        <v>10</v>
      </c>
      <c r="G1106">
        <v>33853</v>
      </c>
      <c r="H1106" t="s">
        <v>150</v>
      </c>
      <c r="I1106">
        <v>20</v>
      </c>
      <c r="J1106">
        <v>0</v>
      </c>
      <c r="K1106">
        <v>4</v>
      </c>
      <c r="L1106">
        <v>8</v>
      </c>
      <c r="M1106">
        <v>34</v>
      </c>
      <c r="N1106">
        <v>8</v>
      </c>
      <c r="O1106">
        <v>9</v>
      </c>
      <c r="P1106">
        <v>104</v>
      </c>
      <c r="Q1106" t="s">
        <v>16</v>
      </c>
      <c r="R1106" t="s">
        <v>150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H1106">
        <v>0</v>
      </c>
      <c r="AI1106">
        <v>0</v>
      </c>
    </row>
    <row r="1107" spans="2:35" x14ac:dyDescent="0.3">
      <c r="B1107" s="1">
        <v>42240</v>
      </c>
      <c r="C1107" s="5">
        <v>6</v>
      </c>
      <c r="D1107" t="s">
        <v>15</v>
      </c>
      <c r="E1107">
        <v>81</v>
      </c>
      <c r="F1107">
        <v>10</v>
      </c>
      <c r="G1107">
        <v>33853</v>
      </c>
      <c r="H1107" t="s">
        <v>150</v>
      </c>
      <c r="I1107">
        <v>20</v>
      </c>
      <c r="J1107">
        <v>0</v>
      </c>
      <c r="K1107">
        <v>4</v>
      </c>
      <c r="L1107">
        <v>8</v>
      </c>
      <c r="M1107">
        <v>34</v>
      </c>
      <c r="N1107">
        <v>8</v>
      </c>
      <c r="O1107">
        <v>10</v>
      </c>
      <c r="P1107">
        <v>84</v>
      </c>
      <c r="Q1107" t="s">
        <v>16</v>
      </c>
      <c r="R1107" t="s">
        <v>150</v>
      </c>
      <c r="S1107">
        <v>3</v>
      </c>
      <c r="T1107" s="2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B1107" t="s">
        <v>107</v>
      </c>
      <c r="AH1107">
        <v>0</v>
      </c>
      <c r="AI1107">
        <v>0</v>
      </c>
    </row>
    <row r="1108" spans="2:35" x14ac:dyDescent="0.3">
      <c r="B1108" s="1">
        <v>42240</v>
      </c>
      <c r="C1108" s="5">
        <v>6</v>
      </c>
      <c r="D1108" t="s">
        <v>15</v>
      </c>
      <c r="E1108">
        <v>81</v>
      </c>
      <c r="F1108">
        <v>10</v>
      </c>
      <c r="G1108">
        <v>33853</v>
      </c>
      <c r="H1108" t="s">
        <v>150</v>
      </c>
      <c r="I1108">
        <v>20</v>
      </c>
      <c r="J1108">
        <v>0</v>
      </c>
      <c r="K1108">
        <v>4</v>
      </c>
      <c r="L1108">
        <v>8</v>
      </c>
      <c r="M1108">
        <v>34</v>
      </c>
      <c r="N1108">
        <v>8</v>
      </c>
      <c r="O1108">
        <v>11</v>
      </c>
      <c r="P1108">
        <v>72</v>
      </c>
      <c r="Q1108" t="s">
        <v>16</v>
      </c>
      <c r="R1108" t="s">
        <v>150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B1108" t="s">
        <v>107</v>
      </c>
      <c r="AH1108">
        <v>0</v>
      </c>
      <c r="AI1108">
        <v>0</v>
      </c>
    </row>
    <row r="1109" spans="2:35" x14ac:dyDescent="0.3">
      <c r="B1109" s="1">
        <v>42240</v>
      </c>
      <c r="C1109" s="5">
        <v>6</v>
      </c>
      <c r="D1109" t="s">
        <v>15</v>
      </c>
      <c r="E1109">
        <v>81</v>
      </c>
      <c r="F1109">
        <v>10</v>
      </c>
      <c r="G1109">
        <v>33853</v>
      </c>
      <c r="H1109" t="s">
        <v>150</v>
      </c>
      <c r="I1109">
        <v>20</v>
      </c>
      <c r="J1109">
        <v>0</v>
      </c>
      <c r="K1109">
        <v>4</v>
      </c>
      <c r="L1109">
        <v>8</v>
      </c>
      <c r="M1109">
        <v>34</v>
      </c>
      <c r="N1109">
        <v>8</v>
      </c>
      <c r="O1109">
        <v>12</v>
      </c>
      <c r="P1109">
        <v>73</v>
      </c>
      <c r="Q1109" t="s">
        <v>16</v>
      </c>
      <c r="R1109" t="s">
        <v>150</v>
      </c>
      <c r="S1109">
        <v>3</v>
      </c>
      <c r="T1109" s="2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H1109">
        <v>0</v>
      </c>
      <c r="AI1109">
        <v>0</v>
      </c>
    </row>
    <row r="1110" spans="2:35" x14ac:dyDescent="0.3">
      <c r="B1110" s="1">
        <v>42240</v>
      </c>
      <c r="C1110" s="5">
        <v>6</v>
      </c>
      <c r="D1110" t="s">
        <v>15</v>
      </c>
      <c r="E1110">
        <v>81</v>
      </c>
      <c r="F1110">
        <v>10</v>
      </c>
      <c r="G1110">
        <v>33853</v>
      </c>
      <c r="H1110" t="s">
        <v>150</v>
      </c>
      <c r="I1110">
        <v>20</v>
      </c>
      <c r="J1110">
        <v>0</v>
      </c>
      <c r="K1110">
        <v>4</v>
      </c>
      <c r="L1110">
        <v>8</v>
      </c>
      <c r="M1110">
        <v>34</v>
      </c>
      <c r="N1110">
        <v>8</v>
      </c>
      <c r="O1110">
        <v>13</v>
      </c>
      <c r="P1110">
        <v>62</v>
      </c>
      <c r="Q1110" t="s">
        <v>16</v>
      </c>
      <c r="R1110" t="s">
        <v>150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H1110">
        <v>0</v>
      </c>
      <c r="AI1110">
        <v>0</v>
      </c>
    </row>
    <row r="1111" spans="2:35" x14ac:dyDescent="0.3">
      <c r="B1111" s="1">
        <v>42240</v>
      </c>
      <c r="C1111" s="5">
        <v>6</v>
      </c>
      <c r="D1111" t="s">
        <v>15</v>
      </c>
      <c r="E1111">
        <v>81</v>
      </c>
      <c r="F1111">
        <v>10</v>
      </c>
      <c r="G1111">
        <v>33853</v>
      </c>
      <c r="H1111" t="s">
        <v>150</v>
      </c>
      <c r="I1111">
        <v>20</v>
      </c>
      <c r="J1111">
        <v>0</v>
      </c>
      <c r="K1111">
        <v>4</v>
      </c>
      <c r="L1111">
        <v>8</v>
      </c>
      <c r="M1111">
        <v>34</v>
      </c>
      <c r="N1111">
        <v>8</v>
      </c>
      <c r="O1111">
        <v>14</v>
      </c>
      <c r="P1111">
        <v>63</v>
      </c>
      <c r="Q1111" t="s">
        <v>16</v>
      </c>
      <c r="R1111" t="s">
        <v>150</v>
      </c>
      <c r="S1111">
        <v>3</v>
      </c>
      <c r="T1111" s="2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H1111">
        <v>0</v>
      </c>
      <c r="AI1111">
        <v>0</v>
      </c>
    </row>
    <row r="1112" spans="2:35" x14ac:dyDescent="0.3">
      <c r="B1112" s="1">
        <v>42240</v>
      </c>
      <c r="C1112" s="5">
        <v>6</v>
      </c>
      <c r="D1112" t="s">
        <v>15</v>
      </c>
      <c r="E1112">
        <v>81</v>
      </c>
      <c r="F1112">
        <v>10</v>
      </c>
      <c r="G1112">
        <v>33853</v>
      </c>
      <c r="H1112" t="s">
        <v>150</v>
      </c>
      <c r="I1112">
        <v>20</v>
      </c>
      <c r="J1112">
        <v>0</v>
      </c>
      <c r="K1112">
        <v>4</v>
      </c>
      <c r="L1112">
        <v>8</v>
      </c>
      <c r="M1112">
        <v>34</v>
      </c>
      <c r="N1112">
        <v>8</v>
      </c>
      <c r="O1112">
        <v>15</v>
      </c>
      <c r="P1112">
        <v>100</v>
      </c>
      <c r="Q1112" t="s">
        <v>21</v>
      </c>
      <c r="R1112" t="s">
        <v>21</v>
      </c>
      <c r="S1112">
        <v>3</v>
      </c>
      <c r="T1112">
        <v>0</v>
      </c>
      <c r="U1112">
        <v>2</v>
      </c>
      <c r="V1112">
        <v>0</v>
      </c>
      <c r="W1112">
        <v>0</v>
      </c>
      <c r="X1112">
        <v>0</v>
      </c>
      <c r="Y1112">
        <v>1</v>
      </c>
      <c r="Z1112">
        <v>0</v>
      </c>
      <c r="AH1112">
        <v>0</v>
      </c>
      <c r="AI1112">
        <v>0</v>
      </c>
    </row>
    <row r="1113" spans="2:35" x14ac:dyDescent="0.3">
      <c r="B1113" s="1">
        <v>42240</v>
      </c>
      <c r="C1113" s="5">
        <v>6</v>
      </c>
      <c r="D1113" t="s">
        <v>15</v>
      </c>
      <c r="E1113">
        <v>81</v>
      </c>
      <c r="F1113">
        <v>10</v>
      </c>
      <c r="G1113">
        <v>33853</v>
      </c>
      <c r="H1113" t="s">
        <v>150</v>
      </c>
      <c r="I1113">
        <v>20</v>
      </c>
      <c r="J1113">
        <v>0</v>
      </c>
      <c r="K1113">
        <v>4</v>
      </c>
      <c r="L1113">
        <v>8</v>
      </c>
      <c r="M1113">
        <v>34</v>
      </c>
      <c r="N1113">
        <v>8</v>
      </c>
      <c r="O1113">
        <v>16</v>
      </c>
      <c r="P1113">
        <v>60</v>
      </c>
      <c r="Q1113" t="s">
        <v>16</v>
      </c>
      <c r="R1113" t="s">
        <v>150</v>
      </c>
      <c r="S1113">
        <v>3</v>
      </c>
      <c r="T1113" s="2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H1113">
        <v>0</v>
      </c>
      <c r="AI1113">
        <v>0</v>
      </c>
    </row>
    <row r="1114" spans="2:35" x14ac:dyDescent="0.3">
      <c r="B1114" s="1">
        <v>42240</v>
      </c>
      <c r="C1114" s="5">
        <v>6</v>
      </c>
      <c r="D1114" t="s">
        <v>15</v>
      </c>
      <c r="E1114">
        <v>81</v>
      </c>
      <c r="F1114">
        <v>10</v>
      </c>
      <c r="G1114">
        <v>33853</v>
      </c>
      <c r="H1114" t="s">
        <v>150</v>
      </c>
      <c r="I1114">
        <v>20</v>
      </c>
      <c r="J1114">
        <v>0</v>
      </c>
      <c r="K1114">
        <v>4</v>
      </c>
      <c r="L1114">
        <v>8</v>
      </c>
      <c r="M1114">
        <v>34</v>
      </c>
      <c r="N1114">
        <v>8</v>
      </c>
      <c r="O1114">
        <v>17</v>
      </c>
      <c r="P1114">
        <v>84</v>
      </c>
      <c r="Q1114" t="s">
        <v>16</v>
      </c>
      <c r="R1114" t="s">
        <v>150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H1114">
        <v>0</v>
      </c>
      <c r="AI1114">
        <v>0</v>
      </c>
    </row>
    <row r="1115" spans="2:35" x14ac:dyDescent="0.3">
      <c r="B1115" s="1">
        <v>42240</v>
      </c>
      <c r="C1115" s="5">
        <v>6</v>
      </c>
      <c r="D1115" t="s">
        <v>15</v>
      </c>
      <c r="E1115">
        <v>81</v>
      </c>
      <c r="F1115">
        <v>10</v>
      </c>
      <c r="G1115">
        <v>33853</v>
      </c>
      <c r="H1115" t="s">
        <v>150</v>
      </c>
      <c r="I1115">
        <v>20</v>
      </c>
      <c r="J1115">
        <v>0</v>
      </c>
      <c r="K1115">
        <v>4</v>
      </c>
      <c r="L1115">
        <v>8</v>
      </c>
      <c r="M1115">
        <v>34</v>
      </c>
      <c r="N1115">
        <v>8</v>
      </c>
      <c r="O1115">
        <v>18</v>
      </c>
      <c r="P1115">
        <v>118</v>
      </c>
      <c r="Q1115" s="2" t="s">
        <v>16</v>
      </c>
      <c r="R1115" t="s">
        <v>150</v>
      </c>
      <c r="S1115">
        <v>3</v>
      </c>
      <c r="T1115" s="2">
        <v>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H1115">
        <v>0</v>
      </c>
      <c r="AI1115">
        <v>0</v>
      </c>
    </row>
    <row r="1116" spans="2:35" x14ac:dyDescent="0.3">
      <c r="B1116" s="1">
        <v>42240</v>
      </c>
      <c r="C1116" s="5">
        <v>6</v>
      </c>
      <c r="D1116" t="s">
        <v>15</v>
      </c>
      <c r="E1116">
        <v>81</v>
      </c>
      <c r="F1116">
        <v>10</v>
      </c>
      <c r="G1116">
        <v>33853</v>
      </c>
      <c r="H1116" t="s">
        <v>150</v>
      </c>
      <c r="I1116">
        <v>20</v>
      </c>
      <c r="J1116">
        <v>0</v>
      </c>
      <c r="K1116">
        <v>4</v>
      </c>
      <c r="L1116">
        <v>8</v>
      </c>
      <c r="M1116">
        <v>34</v>
      </c>
      <c r="N1116">
        <v>8</v>
      </c>
      <c r="O1116">
        <v>19</v>
      </c>
      <c r="P1116">
        <v>88</v>
      </c>
      <c r="Q1116" t="s">
        <v>16</v>
      </c>
      <c r="R1116" t="s">
        <v>150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H1116">
        <v>0</v>
      </c>
      <c r="AI1116">
        <v>0</v>
      </c>
    </row>
    <row r="1117" spans="2:35" x14ac:dyDescent="0.3">
      <c r="B1117" s="1">
        <v>42240</v>
      </c>
      <c r="C1117" s="5">
        <v>6</v>
      </c>
      <c r="D1117" t="s">
        <v>15</v>
      </c>
      <c r="E1117">
        <v>81</v>
      </c>
      <c r="F1117">
        <v>10</v>
      </c>
      <c r="G1117">
        <v>33853</v>
      </c>
      <c r="H1117" t="s">
        <v>150</v>
      </c>
      <c r="I1117">
        <v>20</v>
      </c>
      <c r="J1117">
        <v>0</v>
      </c>
      <c r="K1117">
        <v>4</v>
      </c>
      <c r="L1117">
        <v>8</v>
      </c>
      <c r="M1117">
        <v>34</v>
      </c>
      <c r="N1117">
        <v>8</v>
      </c>
      <c r="O1117">
        <v>20</v>
      </c>
      <c r="P1117" s="2">
        <v>53</v>
      </c>
      <c r="Q1117" t="s">
        <v>16</v>
      </c>
      <c r="R1117" t="s">
        <v>150</v>
      </c>
      <c r="S1117">
        <v>4</v>
      </c>
      <c r="T1117" s="2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B1117" s="4" t="s">
        <v>123</v>
      </c>
      <c r="AH1117">
        <v>0</v>
      </c>
      <c r="AI1117">
        <v>0</v>
      </c>
    </row>
    <row r="1118" spans="2:35" x14ac:dyDescent="0.3">
      <c r="B1118" s="1">
        <v>42240</v>
      </c>
      <c r="C1118" s="5">
        <v>6</v>
      </c>
      <c r="D1118" t="s">
        <v>15</v>
      </c>
      <c r="E1118">
        <v>82</v>
      </c>
      <c r="F1118">
        <v>11</v>
      </c>
      <c r="G1118">
        <v>31929</v>
      </c>
      <c r="H1118" t="s">
        <v>150</v>
      </c>
      <c r="I1118">
        <v>13</v>
      </c>
      <c r="J1118">
        <v>2</v>
      </c>
      <c r="K1118">
        <v>1</v>
      </c>
      <c r="L1118">
        <v>1</v>
      </c>
      <c r="M1118">
        <v>0</v>
      </c>
      <c r="N1118">
        <v>3</v>
      </c>
      <c r="O1118">
        <v>1</v>
      </c>
      <c r="P1118">
        <v>95</v>
      </c>
      <c r="Q1118" t="s">
        <v>16</v>
      </c>
      <c r="R1118" t="s">
        <v>150</v>
      </c>
      <c r="S1118" s="2">
        <v>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H1118">
        <v>0</v>
      </c>
      <c r="AI1118">
        <v>0</v>
      </c>
    </row>
    <row r="1119" spans="2:35" x14ac:dyDescent="0.3">
      <c r="B1119" s="1">
        <v>42240</v>
      </c>
      <c r="C1119" s="5">
        <v>6</v>
      </c>
      <c r="D1119" t="s">
        <v>15</v>
      </c>
      <c r="E1119">
        <v>82</v>
      </c>
      <c r="F1119">
        <v>11</v>
      </c>
      <c r="G1119">
        <v>31929</v>
      </c>
      <c r="H1119" t="s">
        <v>150</v>
      </c>
      <c r="I1119">
        <v>13</v>
      </c>
      <c r="J1119">
        <v>2</v>
      </c>
      <c r="K1119">
        <v>1</v>
      </c>
      <c r="L1119">
        <v>1</v>
      </c>
      <c r="M1119">
        <v>0</v>
      </c>
      <c r="N1119">
        <v>3</v>
      </c>
      <c r="O1119">
        <v>2</v>
      </c>
      <c r="P1119">
        <v>71</v>
      </c>
      <c r="Q1119" t="s">
        <v>16</v>
      </c>
      <c r="R1119" t="s">
        <v>150</v>
      </c>
      <c r="S1119">
        <v>3</v>
      </c>
      <c r="T1119" s="2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B1119" s="4"/>
      <c r="AH1119">
        <v>0</v>
      </c>
      <c r="AI1119">
        <v>0</v>
      </c>
    </row>
    <row r="1120" spans="2:35" x14ac:dyDescent="0.3">
      <c r="B1120" s="1">
        <v>42240</v>
      </c>
      <c r="C1120" s="5">
        <v>6</v>
      </c>
      <c r="D1120" t="s">
        <v>15</v>
      </c>
      <c r="E1120">
        <v>82</v>
      </c>
      <c r="F1120">
        <v>11</v>
      </c>
      <c r="G1120">
        <v>31929</v>
      </c>
      <c r="H1120" t="s">
        <v>150</v>
      </c>
      <c r="I1120">
        <v>13</v>
      </c>
      <c r="J1120">
        <v>2</v>
      </c>
      <c r="K1120">
        <v>1</v>
      </c>
      <c r="L1120">
        <v>1</v>
      </c>
      <c r="M1120">
        <v>0</v>
      </c>
      <c r="N1120">
        <v>3</v>
      </c>
      <c r="O1120">
        <v>3</v>
      </c>
      <c r="P1120">
        <v>104</v>
      </c>
      <c r="Q1120" t="s">
        <v>20</v>
      </c>
      <c r="R1120" t="s">
        <v>20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H1120">
        <v>0</v>
      </c>
      <c r="AI1120">
        <v>0</v>
      </c>
    </row>
    <row r="1121" spans="2:35" x14ac:dyDescent="0.3">
      <c r="B1121" s="1">
        <v>42240</v>
      </c>
      <c r="C1121" s="5">
        <v>6</v>
      </c>
      <c r="D1121" t="s">
        <v>15</v>
      </c>
      <c r="E1121">
        <v>82</v>
      </c>
      <c r="F1121">
        <v>11</v>
      </c>
      <c r="G1121">
        <v>31929</v>
      </c>
      <c r="H1121" t="s">
        <v>150</v>
      </c>
      <c r="I1121">
        <v>13</v>
      </c>
      <c r="J1121">
        <v>2</v>
      </c>
      <c r="K1121">
        <v>1</v>
      </c>
      <c r="L1121">
        <v>1</v>
      </c>
      <c r="M1121">
        <v>0</v>
      </c>
      <c r="N1121">
        <v>3</v>
      </c>
      <c r="O1121">
        <v>4</v>
      </c>
      <c r="P1121">
        <v>67</v>
      </c>
      <c r="Q1121" t="s">
        <v>21</v>
      </c>
      <c r="R1121" t="s">
        <v>21</v>
      </c>
      <c r="S1121">
        <v>3</v>
      </c>
      <c r="T1121" s="2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B1121" t="s">
        <v>83</v>
      </c>
      <c r="AF1121" t="s">
        <v>39</v>
      </c>
      <c r="AG1121" t="s">
        <v>303</v>
      </c>
      <c r="AH1121">
        <v>1</v>
      </c>
      <c r="AI1121">
        <v>1</v>
      </c>
    </row>
    <row r="1122" spans="2:35" x14ac:dyDescent="0.3">
      <c r="B1122" s="1">
        <v>42240</v>
      </c>
      <c r="C1122" s="5">
        <v>6</v>
      </c>
      <c r="D1122" t="s">
        <v>15</v>
      </c>
      <c r="E1122">
        <v>82</v>
      </c>
      <c r="F1122">
        <v>11</v>
      </c>
      <c r="G1122">
        <v>31929</v>
      </c>
      <c r="H1122" t="s">
        <v>150</v>
      </c>
      <c r="I1122">
        <v>13</v>
      </c>
      <c r="J1122">
        <v>2</v>
      </c>
      <c r="K1122">
        <v>1</v>
      </c>
      <c r="L1122">
        <v>1</v>
      </c>
      <c r="M1122">
        <v>0</v>
      </c>
      <c r="N1122">
        <v>3</v>
      </c>
      <c r="O1122">
        <v>5</v>
      </c>
      <c r="P1122">
        <v>61</v>
      </c>
      <c r="Q1122" t="s">
        <v>16</v>
      </c>
      <c r="R1122" t="s">
        <v>150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H1122">
        <v>0</v>
      </c>
      <c r="AI1122">
        <v>0</v>
      </c>
    </row>
    <row r="1123" spans="2:35" x14ac:dyDescent="0.3">
      <c r="B1123" s="1">
        <v>42240</v>
      </c>
      <c r="C1123" s="5">
        <v>6</v>
      </c>
      <c r="D1123" t="s">
        <v>15</v>
      </c>
      <c r="E1123">
        <v>82</v>
      </c>
      <c r="F1123">
        <v>11</v>
      </c>
      <c r="G1123">
        <v>31929</v>
      </c>
      <c r="H1123" t="s">
        <v>150</v>
      </c>
      <c r="I1123">
        <v>13</v>
      </c>
      <c r="J1123">
        <v>2</v>
      </c>
      <c r="K1123">
        <v>1</v>
      </c>
      <c r="L1123">
        <v>1</v>
      </c>
      <c r="M1123">
        <v>0</v>
      </c>
      <c r="N1123">
        <v>3</v>
      </c>
      <c r="O1123">
        <v>6</v>
      </c>
      <c r="P1123">
        <v>112</v>
      </c>
      <c r="Q1123" t="s">
        <v>20</v>
      </c>
      <c r="R1123" t="s">
        <v>20</v>
      </c>
      <c r="S1123">
        <v>2</v>
      </c>
      <c r="T1123" s="2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B1123" t="s">
        <v>124</v>
      </c>
      <c r="AH1123">
        <v>0</v>
      </c>
      <c r="AI1123">
        <v>0</v>
      </c>
    </row>
    <row r="1124" spans="2:35" x14ac:dyDescent="0.3">
      <c r="B1124" s="1">
        <v>42240</v>
      </c>
      <c r="C1124" s="5">
        <v>6</v>
      </c>
      <c r="D1124" t="s">
        <v>15</v>
      </c>
      <c r="E1124">
        <v>82</v>
      </c>
      <c r="F1124">
        <v>11</v>
      </c>
      <c r="G1124">
        <v>31929</v>
      </c>
      <c r="H1124" t="s">
        <v>150</v>
      </c>
      <c r="I1124">
        <v>13</v>
      </c>
      <c r="J1124">
        <v>2</v>
      </c>
      <c r="K1124">
        <v>1</v>
      </c>
      <c r="L1124">
        <v>1</v>
      </c>
      <c r="M1124">
        <v>0</v>
      </c>
      <c r="N1124">
        <v>3</v>
      </c>
      <c r="O1124">
        <v>7</v>
      </c>
      <c r="P1124">
        <v>51</v>
      </c>
      <c r="Q1124" t="s">
        <v>21</v>
      </c>
      <c r="R1124" t="s">
        <v>21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H1124">
        <v>0</v>
      </c>
      <c r="AI1124">
        <v>0</v>
      </c>
    </row>
    <row r="1125" spans="2:35" x14ac:dyDescent="0.3">
      <c r="B1125" s="1">
        <v>42240</v>
      </c>
      <c r="C1125" s="5">
        <v>6</v>
      </c>
      <c r="D1125" t="s">
        <v>15</v>
      </c>
      <c r="E1125">
        <v>82</v>
      </c>
      <c r="F1125">
        <v>11</v>
      </c>
      <c r="G1125">
        <v>31929</v>
      </c>
      <c r="H1125" t="s">
        <v>150</v>
      </c>
      <c r="I1125">
        <v>13</v>
      </c>
      <c r="J1125">
        <v>2</v>
      </c>
      <c r="K1125">
        <v>1</v>
      </c>
      <c r="L1125">
        <v>1</v>
      </c>
      <c r="M1125">
        <v>0</v>
      </c>
      <c r="N1125">
        <v>3</v>
      </c>
      <c r="O1125">
        <v>8</v>
      </c>
      <c r="P1125">
        <v>108</v>
      </c>
      <c r="Q1125" t="s">
        <v>20</v>
      </c>
      <c r="R1125" t="s">
        <v>20</v>
      </c>
      <c r="S1125">
        <v>3</v>
      </c>
      <c r="T1125" s="2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H1125">
        <v>0</v>
      </c>
      <c r="AI1125">
        <v>0</v>
      </c>
    </row>
    <row r="1126" spans="2:35" x14ac:dyDescent="0.3">
      <c r="B1126" s="1">
        <v>42240</v>
      </c>
      <c r="C1126" s="5">
        <v>6</v>
      </c>
      <c r="D1126" t="s">
        <v>15</v>
      </c>
      <c r="E1126">
        <v>82</v>
      </c>
      <c r="F1126">
        <v>11</v>
      </c>
      <c r="G1126">
        <v>31929</v>
      </c>
      <c r="H1126" t="s">
        <v>150</v>
      </c>
      <c r="I1126">
        <v>13</v>
      </c>
      <c r="J1126">
        <v>2</v>
      </c>
      <c r="K1126">
        <v>1</v>
      </c>
      <c r="L1126">
        <v>1</v>
      </c>
      <c r="M1126">
        <v>0</v>
      </c>
      <c r="N1126">
        <v>3</v>
      </c>
      <c r="O1126">
        <v>9</v>
      </c>
      <c r="P1126">
        <v>115</v>
      </c>
      <c r="Q1126" t="s">
        <v>92</v>
      </c>
      <c r="R1126" t="s">
        <v>20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H1126">
        <v>0</v>
      </c>
      <c r="AI1126">
        <v>0</v>
      </c>
    </row>
    <row r="1127" spans="2:35" x14ac:dyDescent="0.3">
      <c r="B1127" s="1">
        <v>42240</v>
      </c>
      <c r="C1127" s="5">
        <v>6</v>
      </c>
      <c r="D1127" t="s">
        <v>15</v>
      </c>
      <c r="E1127">
        <v>82</v>
      </c>
      <c r="F1127">
        <v>11</v>
      </c>
      <c r="G1127">
        <v>31929</v>
      </c>
      <c r="H1127" t="s">
        <v>150</v>
      </c>
      <c r="I1127">
        <v>13</v>
      </c>
      <c r="J1127">
        <v>2</v>
      </c>
      <c r="K1127">
        <v>1</v>
      </c>
      <c r="L1127">
        <v>1</v>
      </c>
      <c r="M1127">
        <v>0</v>
      </c>
      <c r="N1127">
        <v>3</v>
      </c>
      <c r="O1127">
        <v>10</v>
      </c>
      <c r="P1127">
        <v>121</v>
      </c>
      <c r="Q1127" t="s">
        <v>20</v>
      </c>
      <c r="R1127" t="s">
        <v>20</v>
      </c>
      <c r="S1127">
        <v>3</v>
      </c>
      <c r="T1127" s="2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B1127" t="s">
        <v>124</v>
      </c>
      <c r="AH1127">
        <v>0</v>
      </c>
      <c r="AI1127">
        <v>0</v>
      </c>
    </row>
    <row r="1128" spans="2:35" x14ac:dyDescent="0.3">
      <c r="B1128" s="1">
        <v>42240</v>
      </c>
      <c r="C1128" s="5">
        <v>6</v>
      </c>
      <c r="D1128" t="s">
        <v>15</v>
      </c>
      <c r="E1128">
        <v>82</v>
      </c>
      <c r="F1128">
        <v>11</v>
      </c>
      <c r="G1128">
        <v>31929</v>
      </c>
      <c r="H1128" t="s">
        <v>150</v>
      </c>
      <c r="I1128">
        <v>13</v>
      </c>
      <c r="J1128">
        <v>2</v>
      </c>
      <c r="K1128">
        <v>1</v>
      </c>
      <c r="L1128">
        <v>1</v>
      </c>
      <c r="M1128">
        <v>0</v>
      </c>
      <c r="N1128">
        <v>3</v>
      </c>
      <c r="O1128">
        <v>11</v>
      </c>
      <c r="P1128">
        <v>94</v>
      </c>
      <c r="Q1128" s="2" t="s">
        <v>16</v>
      </c>
      <c r="R1128" s="2" t="s">
        <v>150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B1128" t="s">
        <v>107</v>
      </c>
      <c r="AH1128">
        <v>0</v>
      </c>
      <c r="AI1128">
        <v>0</v>
      </c>
    </row>
    <row r="1129" spans="2:35" x14ac:dyDescent="0.3">
      <c r="B1129" s="1">
        <v>42240</v>
      </c>
      <c r="C1129" s="5">
        <v>6</v>
      </c>
      <c r="D1129" t="s">
        <v>15</v>
      </c>
      <c r="E1129">
        <v>82</v>
      </c>
      <c r="F1129">
        <v>11</v>
      </c>
      <c r="G1129">
        <v>31929</v>
      </c>
      <c r="H1129" t="s">
        <v>150</v>
      </c>
      <c r="I1129">
        <v>13</v>
      </c>
      <c r="J1129">
        <v>2</v>
      </c>
      <c r="K1129">
        <v>1</v>
      </c>
      <c r="L1129">
        <v>1</v>
      </c>
      <c r="M1129">
        <v>0</v>
      </c>
      <c r="N1129">
        <v>3</v>
      </c>
      <c r="O1129">
        <v>12</v>
      </c>
      <c r="P1129">
        <v>55</v>
      </c>
      <c r="Q1129" t="s">
        <v>16</v>
      </c>
      <c r="R1129" t="s">
        <v>150</v>
      </c>
      <c r="S1129">
        <v>3</v>
      </c>
      <c r="T1129" s="2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H1129">
        <v>0</v>
      </c>
      <c r="AI1129">
        <v>0</v>
      </c>
    </row>
    <row r="1130" spans="2:35" x14ac:dyDescent="0.3">
      <c r="B1130" s="1">
        <v>42240</v>
      </c>
      <c r="C1130" s="5">
        <v>6</v>
      </c>
      <c r="D1130" t="s">
        <v>15</v>
      </c>
      <c r="E1130">
        <v>82</v>
      </c>
      <c r="F1130">
        <v>11</v>
      </c>
      <c r="G1130">
        <v>31929</v>
      </c>
      <c r="H1130" t="s">
        <v>150</v>
      </c>
      <c r="I1130">
        <v>13</v>
      </c>
      <c r="J1130">
        <v>2</v>
      </c>
      <c r="K1130">
        <v>1</v>
      </c>
      <c r="L1130">
        <v>1</v>
      </c>
      <c r="M1130">
        <v>0</v>
      </c>
      <c r="N1130">
        <v>3</v>
      </c>
      <c r="O1130">
        <v>13</v>
      </c>
      <c r="P1130">
        <v>60</v>
      </c>
      <c r="Q1130" t="s">
        <v>21</v>
      </c>
      <c r="R1130" t="s">
        <v>21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H1130">
        <v>0</v>
      </c>
      <c r="AI1130">
        <v>0</v>
      </c>
    </row>
    <row r="1131" spans="2:35" x14ac:dyDescent="0.3">
      <c r="B1131" s="1">
        <v>42240</v>
      </c>
      <c r="C1131" s="5">
        <v>6</v>
      </c>
      <c r="D1131" t="s">
        <v>15</v>
      </c>
      <c r="E1131">
        <v>83</v>
      </c>
      <c r="F1131">
        <v>12</v>
      </c>
      <c r="G1131">
        <v>30890</v>
      </c>
      <c r="H1131" t="s">
        <v>151</v>
      </c>
      <c r="I1131">
        <v>27</v>
      </c>
      <c r="J1131">
        <v>0</v>
      </c>
      <c r="K1131">
        <v>1</v>
      </c>
      <c r="L1131">
        <v>3</v>
      </c>
      <c r="M1131">
        <v>14</v>
      </c>
      <c r="N1131">
        <v>0</v>
      </c>
      <c r="O1131">
        <v>1</v>
      </c>
      <c r="P1131">
        <v>134</v>
      </c>
      <c r="Q1131" t="s">
        <v>17</v>
      </c>
      <c r="R1131" t="s">
        <v>17</v>
      </c>
      <c r="S1131" s="2">
        <v>4</v>
      </c>
      <c r="T1131" s="2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H1131">
        <v>0</v>
      </c>
      <c r="AI1131">
        <v>0</v>
      </c>
    </row>
    <row r="1132" spans="2:35" x14ac:dyDescent="0.3">
      <c r="B1132" s="1">
        <v>42240</v>
      </c>
      <c r="C1132" s="5">
        <v>6</v>
      </c>
      <c r="D1132" t="s">
        <v>15</v>
      </c>
      <c r="E1132">
        <v>83</v>
      </c>
      <c r="F1132">
        <v>12</v>
      </c>
      <c r="G1132">
        <v>30890</v>
      </c>
      <c r="H1132" t="s">
        <v>151</v>
      </c>
      <c r="I1132">
        <v>27</v>
      </c>
      <c r="J1132">
        <v>0</v>
      </c>
      <c r="K1132">
        <v>1</v>
      </c>
      <c r="L1132">
        <v>3</v>
      </c>
      <c r="M1132">
        <v>14</v>
      </c>
      <c r="N1132">
        <v>0</v>
      </c>
      <c r="O1132">
        <v>2</v>
      </c>
      <c r="P1132" s="2">
        <v>126</v>
      </c>
      <c r="Q1132" t="s">
        <v>22</v>
      </c>
      <c r="R1132" t="s">
        <v>150</v>
      </c>
      <c r="S1132">
        <v>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H1132">
        <v>0</v>
      </c>
      <c r="AI1132">
        <v>0</v>
      </c>
    </row>
    <row r="1133" spans="2:35" x14ac:dyDescent="0.3">
      <c r="B1133" s="1">
        <v>42240</v>
      </c>
      <c r="C1133" s="5">
        <v>6</v>
      </c>
      <c r="D1133" t="s">
        <v>15</v>
      </c>
      <c r="E1133">
        <v>83</v>
      </c>
      <c r="F1133">
        <v>12</v>
      </c>
      <c r="G1133">
        <v>30890</v>
      </c>
      <c r="H1133" t="s">
        <v>151</v>
      </c>
      <c r="I1133">
        <v>27</v>
      </c>
      <c r="J1133">
        <v>0</v>
      </c>
      <c r="K1133">
        <v>1</v>
      </c>
      <c r="L1133">
        <v>3</v>
      </c>
      <c r="M1133">
        <v>14</v>
      </c>
      <c r="N1133">
        <v>0</v>
      </c>
      <c r="O1133">
        <v>3</v>
      </c>
      <c r="P1133">
        <v>93</v>
      </c>
      <c r="Q1133" t="s">
        <v>16</v>
      </c>
      <c r="R1133" t="s">
        <v>150</v>
      </c>
      <c r="S1133">
        <v>4</v>
      </c>
      <c r="T1133" s="2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B1133" s="4"/>
      <c r="AH1133">
        <v>0</v>
      </c>
      <c r="AI1133">
        <v>0</v>
      </c>
    </row>
    <row r="1134" spans="2:35" x14ac:dyDescent="0.3">
      <c r="B1134" s="1">
        <v>42240</v>
      </c>
      <c r="C1134" s="5">
        <v>6</v>
      </c>
      <c r="D1134" t="s">
        <v>15</v>
      </c>
      <c r="E1134">
        <v>83</v>
      </c>
      <c r="F1134">
        <v>12</v>
      </c>
      <c r="G1134">
        <v>30890</v>
      </c>
      <c r="H1134" t="s">
        <v>151</v>
      </c>
      <c r="I1134">
        <v>27</v>
      </c>
      <c r="J1134">
        <v>0</v>
      </c>
      <c r="K1134">
        <v>1</v>
      </c>
      <c r="L1134">
        <v>3</v>
      </c>
      <c r="M1134">
        <v>14</v>
      </c>
      <c r="N1134">
        <v>0</v>
      </c>
      <c r="O1134">
        <v>4</v>
      </c>
      <c r="P1134">
        <v>63</v>
      </c>
      <c r="Q1134" t="s">
        <v>16</v>
      </c>
      <c r="R1134" t="s">
        <v>150</v>
      </c>
      <c r="S1134">
        <v>4</v>
      </c>
      <c r="T1134">
        <v>0</v>
      </c>
      <c r="U1134">
        <v>2</v>
      </c>
      <c r="V1134">
        <v>0</v>
      </c>
      <c r="W1134">
        <v>1</v>
      </c>
      <c r="X1134">
        <v>0</v>
      </c>
      <c r="Y1134">
        <v>0</v>
      </c>
      <c r="Z1134">
        <v>0</v>
      </c>
      <c r="AH1134">
        <v>0</v>
      </c>
      <c r="AI1134">
        <v>0</v>
      </c>
    </row>
    <row r="1135" spans="2:35" x14ac:dyDescent="0.3">
      <c r="B1135" s="1">
        <v>42240</v>
      </c>
      <c r="C1135" s="5">
        <v>6</v>
      </c>
      <c r="D1135" t="s">
        <v>15</v>
      </c>
      <c r="E1135">
        <v>83</v>
      </c>
      <c r="F1135">
        <v>12</v>
      </c>
      <c r="G1135">
        <v>30890</v>
      </c>
      <c r="H1135" t="s">
        <v>151</v>
      </c>
      <c r="I1135">
        <v>27</v>
      </c>
      <c r="J1135">
        <v>0</v>
      </c>
      <c r="K1135">
        <v>1</v>
      </c>
      <c r="L1135">
        <v>3</v>
      </c>
      <c r="M1135">
        <v>14</v>
      </c>
      <c r="N1135">
        <v>0</v>
      </c>
      <c r="O1135">
        <v>5</v>
      </c>
      <c r="P1135">
        <v>75</v>
      </c>
      <c r="Q1135" t="s">
        <v>16</v>
      </c>
      <c r="R1135" t="s">
        <v>150</v>
      </c>
      <c r="S1135">
        <v>4</v>
      </c>
      <c r="T1135" s="2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H1135">
        <v>0</v>
      </c>
      <c r="AI1135">
        <v>0</v>
      </c>
    </row>
    <row r="1136" spans="2:35" x14ac:dyDescent="0.3">
      <c r="B1136" s="1">
        <v>42240</v>
      </c>
      <c r="C1136" s="5">
        <v>6</v>
      </c>
      <c r="D1136" t="s">
        <v>15</v>
      </c>
      <c r="E1136">
        <v>83</v>
      </c>
      <c r="F1136">
        <v>12</v>
      </c>
      <c r="G1136">
        <v>30890</v>
      </c>
      <c r="H1136" t="s">
        <v>151</v>
      </c>
      <c r="I1136">
        <v>27</v>
      </c>
      <c r="J1136">
        <v>0</v>
      </c>
      <c r="K1136">
        <v>1</v>
      </c>
      <c r="L1136">
        <v>3</v>
      </c>
      <c r="M1136">
        <v>14</v>
      </c>
      <c r="N1136">
        <v>0</v>
      </c>
      <c r="O1136">
        <v>6</v>
      </c>
      <c r="P1136" s="2">
        <v>93</v>
      </c>
      <c r="Q1136" t="s">
        <v>16</v>
      </c>
      <c r="R1136" t="s">
        <v>150</v>
      </c>
      <c r="S1136">
        <v>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H1136">
        <v>0</v>
      </c>
      <c r="AI1136">
        <v>0</v>
      </c>
    </row>
    <row r="1137" spans="2:35" x14ac:dyDescent="0.3">
      <c r="B1137" s="1">
        <v>42240</v>
      </c>
      <c r="C1137" s="5">
        <v>6</v>
      </c>
      <c r="D1137" t="s">
        <v>15</v>
      </c>
      <c r="E1137">
        <v>83</v>
      </c>
      <c r="F1137">
        <v>12</v>
      </c>
      <c r="G1137">
        <v>30890</v>
      </c>
      <c r="H1137" t="s">
        <v>151</v>
      </c>
      <c r="I1137">
        <v>27</v>
      </c>
      <c r="J1137">
        <v>0</v>
      </c>
      <c r="K1137">
        <v>1</v>
      </c>
      <c r="L1137">
        <v>3</v>
      </c>
      <c r="M1137">
        <v>14</v>
      </c>
      <c r="N1137">
        <v>0</v>
      </c>
      <c r="O1137">
        <v>7</v>
      </c>
      <c r="P1137">
        <v>152</v>
      </c>
      <c r="Q1137" t="s">
        <v>16</v>
      </c>
      <c r="R1137" t="s">
        <v>150</v>
      </c>
      <c r="S1137">
        <v>4</v>
      </c>
      <c r="T1137" s="2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B1137" t="s">
        <v>117</v>
      </c>
      <c r="AH1137">
        <v>0</v>
      </c>
      <c r="AI1137">
        <v>0</v>
      </c>
    </row>
    <row r="1138" spans="2:35" x14ac:dyDescent="0.3">
      <c r="B1138" s="1">
        <v>42240</v>
      </c>
      <c r="C1138" s="5">
        <v>6</v>
      </c>
      <c r="D1138" t="s">
        <v>15</v>
      </c>
      <c r="E1138">
        <v>83</v>
      </c>
      <c r="F1138">
        <v>12</v>
      </c>
      <c r="G1138">
        <v>30890</v>
      </c>
      <c r="H1138" t="s">
        <v>151</v>
      </c>
      <c r="I1138">
        <v>27</v>
      </c>
      <c r="J1138">
        <v>0</v>
      </c>
      <c r="K1138">
        <v>1</v>
      </c>
      <c r="L1138">
        <v>3</v>
      </c>
      <c r="M1138">
        <v>14</v>
      </c>
      <c r="N1138">
        <v>0</v>
      </c>
      <c r="O1138">
        <v>8</v>
      </c>
      <c r="P1138">
        <v>142</v>
      </c>
      <c r="Q1138" t="s">
        <v>21</v>
      </c>
      <c r="R1138" t="s">
        <v>21</v>
      </c>
      <c r="S1138">
        <v>4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B1138" s="4"/>
      <c r="AH1138">
        <v>0</v>
      </c>
      <c r="AI1138">
        <v>0</v>
      </c>
    </row>
    <row r="1139" spans="2:35" x14ac:dyDescent="0.3">
      <c r="B1139" s="1">
        <v>42240</v>
      </c>
      <c r="C1139" s="5">
        <v>6</v>
      </c>
      <c r="D1139" t="s">
        <v>15</v>
      </c>
      <c r="E1139">
        <v>83</v>
      </c>
      <c r="F1139">
        <v>12</v>
      </c>
      <c r="G1139">
        <v>30890</v>
      </c>
      <c r="H1139" t="s">
        <v>151</v>
      </c>
      <c r="I1139">
        <v>27</v>
      </c>
      <c r="J1139">
        <v>0</v>
      </c>
      <c r="K1139">
        <v>1</v>
      </c>
      <c r="L1139">
        <v>3</v>
      </c>
      <c r="M1139">
        <v>14</v>
      </c>
      <c r="N1139">
        <v>0</v>
      </c>
      <c r="O1139">
        <v>9</v>
      </c>
      <c r="P1139">
        <v>92</v>
      </c>
      <c r="Q1139" t="s">
        <v>16</v>
      </c>
      <c r="R1139" t="s">
        <v>150</v>
      </c>
      <c r="S1139">
        <v>5</v>
      </c>
      <c r="T1139" s="2">
        <v>0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0</v>
      </c>
      <c r="AH1139">
        <v>0</v>
      </c>
      <c r="AI1139">
        <v>0</v>
      </c>
    </row>
    <row r="1140" spans="2:35" x14ac:dyDescent="0.3">
      <c r="B1140" s="1">
        <v>42240</v>
      </c>
      <c r="C1140" s="5">
        <v>6</v>
      </c>
      <c r="D1140" t="s">
        <v>15</v>
      </c>
      <c r="E1140">
        <v>83</v>
      </c>
      <c r="F1140">
        <v>12</v>
      </c>
      <c r="G1140">
        <v>30890</v>
      </c>
      <c r="H1140" t="s">
        <v>151</v>
      </c>
      <c r="I1140">
        <v>27</v>
      </c>
      <c r="J1140">
        <v>0</v>
      </c>
      <c r="K1140">
        <v>1</v>
      </c>
      <c r="L1140">
        <v>3</v>
      </c>
      <c r="M1140">
        <v>14</v>
      </c>
      <c r="N1140">
        <v>0</v>
      </c>
      <c r="O1140">
        <v>10</v>
      </c>
      <c r="P1140">
        <v>87</v>
      </c>
      <c r="Q1140" t="s">
        <v>16</v>
      </c>
      <c r="R1140" t="s">
        <v>150</v>
      </c>
      <c r="S1140">
        <v>5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H1140">
        <v>0</v>
      </c>
      <c r="AI1140">
        <v>0</v>
      </c>
    </row>
    <row r="1141" spans="2:35" x14ac:dyDescent="0.3">
      <c r="B1141" s="1">
        <v>42240</v>
      </c>
      <c r="C1141" s="5">
        <v>6</v>
      </c>
      <c r="D1141" t="s">
        <v>15</v>
      </c>
      <c r="E1141">
        <v>83</v>
      </c>
      <c r="F1141">
        <v>12</v>
      </c>
      <c r="G1141">
        <v>30890</v>
      </c>
      <c r="H1141" t="s">
        <v>151</v>
      </c>
      <c r="I1141">
        <v>27</v>
      </c>
      <c r="J1141">
        <v>0</v>
      </c>
      <c r="K1141">
        <v>1</v>
      </c>
      <c r="L1141">
        <v>3</v>
      </c>
      <c r="M1141">
        <v>14</v>
      </c>
      <c r="N1141">
        <v>0</v>
      </c>
      <c r="O1141">
        <v>11</v>
      </c>
      <c r="P1141">
        <v>163</v>
      </c>
      <c r="Q1141" t="s">
        <v>20</v>
      </c>
      <c r="R1141" t="s">
        <v>20</v>
      </c>
      <c r="S1141">
        <v>3</v>
      </c>
      <c r="T1141" s="2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H1141">
        <v>0</v>
      </c>
      <c r="AI1141">
        <v>0</v>
      </c>
    </row>
    <row r="1142" spans="2:35" x14ac:dyDescent="0.3">
      <c r="B1142" s="1">
        <v>42240</v>
      </c>
      <c r="C1142" s="5">
        <v>6</v>
      </c>
      <c r="D1142" t="s">
        <v>15</v>
      </c>
      <c r="E1142">
        <v>83</v>
      </c>
      <c r="F1142">
        <v>12</v>
      </c>
      <c r="G1142">
        <v>30890</v>
      </c>
      <c r="H1142" t="s">
        <v>151</v>
      </c>
      <c r="I1142">
        <v>27</v>
      </c>
      <c r="J1142">
        <v>0</v>
      </c>
      <c r="K1142">
        <v>1</v>
      </c>
      <c r="L1142">
        <v>3</v>
      </c>
      <c r="M1142">
        <v>14</v>
      </c>
      <c r="N1142">
        <v>0</v>
      </c>
      <c r="O1142">
        <v>12</v>
      </c>
      <c r="P1142">
        <v>125</v>
      </c>
      <c r="Q1142" t="s">
        <v>16</v>
      </c>
      <c r="R1142" t="s">
        <v>150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H1142">
        <v>0</v>
      </c>
      <c r="AI1142">
        <v>0</v>
      </c>
    </row>
    <row r="1143" spans="2:35" x14ac:dyDescent="0.3">
      <c r="B1143" s="1">
        <v>42240</v>
      </c>
      <c r="C1143" s="5">
        <v>6</v>
      </c>
      <c r="D1143" t="s">
        <v>15</v>
      </c>
      <c r="E1143">
        <v>83</v>
      </c>
      <c r="F1143">
        <v>12</v>
      </c>
      <c r="G1143">
        <v>30890</v>
      </c>
      <c r="H1143" t="s">
        <v>151</v>
      </c>
      <c r="I1143">
        <v>27</v>
      </c>
      <c r="J1143">
        <v>0</v>
      </c>
      <c r="K1143">
        <v>1</v>
      </c>
      <c r="L1143">
        <v>3</v>
      </c>
      <c r="M1143">
        <v>14</v>
      </c>
      <c r="N1143">
        <v>0</v>
      </c>
      <c r="O1143">
        <v>13</v>
      </c>
      <c r="P1143">
        <v>176</v>
      </c>
      <c r="Q1143" t="s">
        <v>20</v>
      </c>
      <c r="R1143" t="s">
        <v>20</v>
      </c>
      <c r="S1143">
        <v>3</v>
      </c>
      <c r="T1143" s="2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H1143">
        <v>0</v>
      </c>
      <c r="AI1143">
        <v>0</v>
      </c>
    </row>
    <row r="1144" spans="2:35" x14ac:dyDescent="0.3">
      <c r="B1144" s="1">
        <v>42240</v>
      </c>
      <c r="C1144" s="5">
        <v>6</v>
      </c>
      <c r="D1144" t="s">
        <v>15</v>
      </c>
      <c r="E1144">
        <v>83</v>
      </c>
      <c r="F1144">
        <v>12</v>
      </c>
      <c r="G1144">
        <v>30890</v>
      </c>
      <c r="H1144" t="s">
        <v>151</v>
      </c>
      <c r="I1144">
        <v>27</v>
      </c>
      <c r="J1144">
        <v>0</v>
      </c>
      <c r="K1144">
        <v>1</v>
      </c>
      <c r="L1144">
        <v>3</v>
      </c>
      <c r="M1144">
        <v>14</v>
      </c>
      <c r="N1144">
        <v>0</v>
      </c>
      <c r="O1144">
        <v>14</v>
      </c>
      <c r="P1144">
        <v>112</v>
      </c>
      <c r="Q1144" t="s">
        <v>16</v>
      </c>
      <c r="R1144" t="s">
        <v>150</v>
      </c>
      <c r="S1144">
        <v>4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0</v>
      </c>
      <c r="AB1144" t="s">
        <v>59</v>
      </c>
      <c r="AF1144" t="s">
        <v>39</v>
      </c>
      <c r="AG1144" t="s">
        <v>302</v>
      </c>
      <c r="AH1144">
        <v>1</v>
      </c>
      <c r="AI1144">
        <v>1</v>
      </c>
    </row>
    <row r="1145" spans="2:35" x14ac:dyDescent="0.3">
      <c r="B1145" s="1">
        <v>42240</v>
      </c>
      <c r="C1145" s="5">
        <v>6</v>
      </c>
      <c r="D1145" t="s">
        <v>15</v>
      </c>
      <c r="E1145">
        <v>83</v>
      </c>
      <c r="F1145">
        <v>12</v>
      </c>
      <c r="G1145">
        <v>30890</v>
      </c>
      <c r="H1145" t="s">
        <v>151</v>
      </c>
      <c r="I1145">
        <v>27</v>
      </c>
      <c r="J1145">
        <v>0</v>
      </c>
      <c r="K1145">
        <v>1</v>
      </c>
      <c r="L1145">
        <v>3</v>
      </c>
      <c r="M1145">
        <v>14</v>
      </c>
      <c r="N1145">
        <v>0</v>
      </c>
      <c r="O1145">
        <v>15</v>
      </c>
      <c r="P1145">
        <v>106</v>
      </c>
      <c r="Q1145" t="s">
        <v>16</v>
      </c>
      <c r="R1145" t="s">
        <v>150</v>
      </c>
      <c r="S1145">
        <v>3</v>
      </c>
      <c r="T1145" s="2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H1145">
        <v>0</v>
      </c>
      <c r="AI1145">
        <v>0</v>
      </c>
    </row>
    <row r="1146" spans="2:35" x14ac:dyDescent="0.3">
      <c r="B1146" s="1">
        <v>42240</v>
      </c>
      <c r="C1146" s="5">
        <v>6</v>
      </c>
      <c r="D1146" t="s">
        <v>15</v>
      </c>
      <c r="E1146">
        <v>83</v>
      </c>
      <c r="F1146">
        <v>12</v>
      </c>
      <c r="G1146">
        <v>30890</v>
      </c>
      <c r="H1146" t="s">
        <v>151</v>
      </c>
      <c r="I1146">
        <v>27</v>
      </c>
      <c r="J1146">
        <v>0</v>
      </c>
      <c r="K1146">
        <v>1</v>
      </c>
      <c r="L1146">
        <v>3</v>
      </c>
      <c r="M1146">
        <v>14</v>
      </c>
      <c r="N1146">
        <v>0</v>
      </c>
      <c r="O1146">
        <v>16</v>
      </c>
      <c r="P1146">
        <v>125</v>
      </c>
      <c r="Q1146" t="s">
        <v>16</v>
      </c>
      <c r="R1146" t="s">
        <v>150</v>
      </c>
      <c r="S1146">
        <v>4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H1146">
        <v>0</v>
      </c>
      <c r="AI1146">
        <v>0</v>
      </c>
    </row>
    <row r="1147" spans="2:35" x14ac:dyDescent="0.3">
      <c r="B1147" s="1">
        <v>42240</v>
      </c>
      <c r="C1147" s="5">
        <v>6</v>
      </c>
      <c r="D1147" t="s">
        <v>15</v>
      </c>
      <c r="E1147">
        <v>83</v>
      </c>
      <c r="F1147">
        <v>12</v>
      </c>
      <c r="G1147">
        <v>30890</v>
      </c>
      <c r="H1147" t="s">
        <v>151</v>
      </c>
      <c r="I1147">
        <v>27</v>
      </c>
      <c r="J1147">
        <v>0</v>
      </c>
      <c r="K1147">
        <v>1</v>
      </c>
      <c r="L1147">
        <v>3</v>
      </c>
      <c r="M1147">
        <v>14</v>
      </c>
      <c r="N1147">
        <v>0</v>
      </c>
      <c r="O1147">
        <v>17</v>
      </c>
      <c r="P1147">
        <v>46</v>
      </c>
      <c r="Q1147" t="s">
        <v>16</v>
      </c>
      <c r="R1147" t="s">
        <v>150</v>
      </c>
      <c r="S1147">
        <v>4</v>
      </c>
      <c r="T1147" s="2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B1147" t="s">
        <v>75</v>
      </c>
      <c r="AH1147">
        <v>0</v>
      </c>
      <c r="AI1147">
        <v>0</v>
      </c>
    </row>
    <row r="1148" spans="2:35" x14ac:dyDescent="0.3">
      <c r="B1148" s="1">
        <v>42240</v>
      </c>
      <c r="C1148" s="5">
        <v>6</v>
      </c>
      <c r="D1148" t="s">
        <v>15</v>
      </c>
      <c r="E1148">
        <v>83</v>
      </c>
      <c r="F1148">
        <v>12</v>
      </c>
      <c r="G1148">
        <v>30890</v>
      </c>
      <c r="H1148" t="s">
        <v>151</v>
      </c>
      <c r="I1148">
        <v>27</v>
      </c>
      <c r="J1148">
        <v>0</v>
      </c>
      <c r="K1148">
        <v>1</v>
      </c>
      <c r="L1148">
        <v>3</v>
      </c>
      <c r="M1148">
        <v>14</v>
      </c>
      <c r="N1148">
        <v>0</v>
      </c>
      <c r="O1148">
        <v>18</v>
      </c>
      <c r="P1148">
        <v>177</v>
      </c>
      <c r="Q1148" s="2" t="s">
        <v>20</v>
      </c>
      <c r="R1148" s="2" t="s">
        <v>20</v>
      </c>
      <c r="S1148">
        <v>3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H1148">
        <v>0</v>
      </c>
      <c r="AI1148">
        <v>0</v>
      </c>
    </row>
    <row r="1149" spans="2:35" x14ac:dyDescent="0.3">
      <c r="B1149" s="1">
        <v>42240</v>
      </c>
      <c r="C1149" s="5">
        <v>6</v>
      </c>
      <c r="D1149" t="s">
        <v>15</v>
      </c>
      <c r="E1149">
        <v>83</v>
      </c>
      <c r="F1149">
        <v>12</v>
      </c>
      <c r="G1149">
        <v>30890</v>
      </c>
      <c r="H1149" t="s">
        <v>151</v>
      </c>
      <c r="I1149">
        <v>27</v>
      </c>
      <c r="J1149">
        <v>0</v>
      </c>
      <c r="K1149">
        <v>1</v>
      </c>
      <c r="L1149">
        <v>3</v>
      </c>
      <c r="M1149">
        <v>14</v>
      </c>
      <c r="N1149">
        <v>0</v>
      </c>
      <c r="O1149">
        <v>19</v>
      </c>
      <c r="P1149">
        <v>117</v>
      </c>
      <c r="Q1149" t="s">
        <v>16</v>
      </c>
      <c r="R1149" t="s">
        <v>150</v>
      </c>
      <c r="S1149">
        <v>4</v>
      </c>
      <c r="T1149" s="2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H1149">
        <v>0</v>
      </c>
      <c r="AI1149">
        <v>0</v>
      </c>
    </row>
    <row r="1150" spans="2:35" x14ac:dyDescent="0.3">
      <c r="B1150" s="1">
        <v>42240</v>
      </c>
      <c r="C1150" s="5">
        <v>6</v>
      </c>
      <c r="D1150" t="s">
        <v>15</v>
      </c>
      <c r="E1150">
        <v>83</v>
      </c>
      <c r="F1150">
        <v>12</v>
      </c>
      <c r="G1150">
        <v>30890</v>
      </c>
      <c r="H1150" t="s">
        <v>151</v>
      </c>
      <c r="I1150">
        <v>27</v>
      </c>
      <c r="J1150">
        <v>0</v>
      </c>
      <c r="K1150">
        <v>1</v>
      </c>
      <c r="L1150">
        <v>3</v>
      </c>
      <c r="M1150">
        <v>14</v>
      </c>
      <c r="N1150">
        <v>0</v>
      </c>
      <c r="O1150">
        <v>20</v>
      </c>
      <c r="P1150">
        <v>52</v>
      </c>
      <c r="Q1150" t="s">
        <v>16</v>
      </c>
      <c r="R1150" t="s">
        <v>150</v>
      </c>
      <c r="S1150">
        <v>4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H1150">
        <v>0</v>
      </c>
      <c r="AI1150">
        <v>0</v>
      </c>
    </row>
    <row r="1151" spans="2:35" x14ac:dyDescent="0.3">
      <c r="B1151" s="1">
        <v>42240</v>
      </c>
      <c r="C1151" s="5">
        <v>6</v>
      </c>
      <c r="D1151" t="s">
        <v>15</v>
      </c>
      <c r="E1151">
        <v>84</v>
      </c>
      <c r="F1151">
        <v>13</v>
      </c>
      <c r="G1151">
        <v>29726</v>
      </c>
      <c r="H1151" t="s">
        <v>151</v>
      </c>
      <c r="I1151">
        <v>26</v>
      </c>
      <c r="J1151">
        <v>8</v>
      </c>
      <c r="K1151">
        <v>7</v>
      </c>
      <c r="L1151">
        <v>9</v>
      </c>
      <c r="M1151">
        <v>23</v>
      </c>
      <c r="N1151">
        <v>6</v>
      </c>
      <c r="O1151">
        <v>1</v>
      </c>
      <c r="P1151">
        <v>45</v>
      </c>
      <c r="Q1151" t="s">
        <v>16</v>
      </c>
      <c r="R1151" t="s">
        <v>150</v>
      </c>
      <c r="S1151" s="2">
        <v>4</v>
      </c>
      <c r="T1151" s="2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B1151" t="s">
        <v>125</v>
      </c>
      <c r="AH1151">
        <v>0</v>
      </c>
      <c r="AI1151">
        <v>0</v>
      </c>
    </row>
    <row r="1152" spans="2:35" x14ac:dyDescent="0.3">
      <c r="B1152" s="1">
        <v>42240</v>
      </c>
      <c r="C1152" s="5">
        <v>6</v>
      </c>
      <c r="D1152" t="s">
        <v>15</v>
      </c>
      <c r="E1152">
        <v>84</v>
      </c>
      <c r="F1152">
        <v>13</v>
      </c>
      <c r="G1152">
        <v>29726</v>
      </c>
      <c r="H1152" t="s">
        <v>151</v>
      </c>
      <c r="I1152">
        <v>26</v>
      </c>
      <c r="J1152">
        <v>8</v>
      </c>
      <c r="K1152">
        <v>7</v>
      </c>
      <c r="L1152">
        <v>9</v>
      </c>
      <c r="M1152">
        <v>23</v>
      </c>
      <c r="N1152">
        <v>6</v>
      </c>
      <c r="O1152">
        <v>2</v>
      </c>
      <c r="P1152" s="2">
        <v>126</v>
      </c>
      <c r="Q1152" t="s">
        <v>16</v>
      </c>
      <c r="R1152" t="s">
        <v>150</v>
      </c>
      <c r="S1152">
        <v>3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H1152">
        <v>0</v>
      </c>
      <c r="AI1152">
        <v>0</v>
      </c>
    </row>
    <row r="1153" spans="2:35" x14ac:dyDescent="0.3">
      <c r="B1153" s="1">
        <v>42240</v>
      </c>
      <c r="C1153" s="5">
        <v>6</v>
      </c>
      <c r="D1153" t="s">
        <v>15</v>
      </c>
      <c r="E1153">
        <v>84</v>
      </c>
      <c r="F1153">
        <v>13</v>
      </c>
      <c r="G1153">
        <v>29726</v>
      </c>
      <c r="H1153" t="s">
        <v>151</v>
      </c>
      <c r="I1153">
        <v>26</v>
      </c>
      <c r="J1153">
        <v>8</v>
      </c>
      <c r="K1153">
        <v>7</v>
      </c>
      <c r="L1153">
        <v>9</v>
      </c>
      <c r="M1153">
        <v>23</v>
      </c>
      <c r="N1153">
        <v>6</v>
      </c>
      <c r="O1153">
        <v>3</v>
      </c>
      <c r="P1153">
        <v>125</v>
      </c>
      <c r="Q1153" t="s">
        <v>16</v>
      </c>
      <c r="R1153" t="s">
        <v>150</v>
      </c>
      <c r="S1153">
        <v>3</v>
      </c>
      <c r="T1153" s="2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H1153">
        <v>0</v>
      </c>
      <c r="AI1153">
        <v>0</v>
      </c>
    </row>
    <row r="1154" spans="2:35" x14ac:dyDescent="0.3">
      <c r="B1154" s="1">
        <v>42240</v>
      </c>
      <c r="C1154" s="5">
        <v>6</v>
      </c>
      <c r="D1154" t="s">
        <v>15</v>
      </c>
      <c r="E1154">
        <v>84</v>
      </c>
      <c r="F1154">
        <v>13</v>
      </c>
      <c r="G1154">
        <v>29726</v>
      </c>
      <c r="H1154" t="s">
        <v>151</v>
      </c>
      <c r="I1154">
        <v>26</v>
      </c>
      <c r="J1154">
        <v>8</v>
      </c>
      <c r="K1154">
        <v>7</v>
      </c>
      <c r="L1154">
        <v>9</v>
      </c>
      <c r="M1154">
        <v>23</v>
      </c>
      <c r="N1154">
        <v>6</v>
      </c>
      <c r="O1154">
        <v>4</v>
      </c>
      <c r="P1154">
        <v>120</v>
      </c>
      <c r="Q1154" t="s">
        <v>16</v>
      </c>
      <c r="R1154" t="s">
        <v>150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H1154">
        <v>0</v>
      </c>
      <c r="AI1154">
        <v>0</v>
      </c>
    </row>
    <row r="1155" spans="2:35" x14ac:dyDescent="0.3">
      <c r="B1155" s="1">
        <v>42240</v>
      </c>
      <c r="C1155" s="5">
        <v>6</v>
      </c>
      <c r="D1155" t="s">
        <v>15</v>
      </c>
      <c r="E1155">
        <v>84</v>
      </c>
      <c r="F1155">
        <v>13</v>
      </c>
      <c r="G1155">
        <v>29726</v>
      </c>
      <c r="H1155" t="s">
        <v>151</v>
      </c>
      <c r="I1155">
        <v>26</v>
      </c>
      <c r="J1155">
        <v>8</v>
      </c>
      <c r="K1155">
        <v>7</v>
      </c>
      <c r="L1155">
        <v>9</v>
      </c>
      <c r="M1155">
        <v>23</v>
      </c>
      <c r="N1155">
        <v>6</v>
      </c>
      <c r="O1155">
        <v>5</v>
      </c>
      <c r="P1155">
        <v>121</v>
      </c>
      <c r="Q1155" t="s">
        <v>16</v>
      </c>
      <c r="R1155" t="s">
        <v>150</v>
      </c>
      <c r="S1155">
        <v>3</v>
      </c>
      <c r="T1155" s="2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H1155">
        <v>0</v>
      </c>
      <c r="AI1155">
        <v>0</v>
      </c>
    </row>
    <row r="1156" spans="2:35" x14ac:dyDescent="0.3">
      <c r="B1156" s="1">
        <v>42240</v>
      </c>
      <c r="C1156" s="5">
        <v>6</v>
      </c>
      <c r="D1156" t="s">
        <v>15</v>
      </c>
      <c r="E1156">
        <v>84</v>
      </c>
      <c r="F1156">
        <v>13</v>
      </c>
      <c r="G1156">
        <v>29726</v>
      </c>
      <c r="H1156" t="s">
        <v>151</v>
      </c>
      <c r="I1156">
        <v>26</v>
      </c>
      <c r="J1156">
        <v>8</v>
      </c>
      <c r="K1156">
        <v>7</v>
      </c>
      <c r="L1156">
        <v>9</v>
      </c>
      <c r="M1156">
        <v>23</v>
      </c>
      <c r="N1156">
        <v>6</v>
      </c>
      <c r="O1156">
        <v>6</v>
      </c>
      <c r="P1156">
        <v>109</v>
      </c>
      <c r="Q1156" t="s">
        <v>16</v>
      </c>
      <c r="R1156" t="s">
        <v>150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H1156">
        <v>0</v>
      </c>
      <c r="AI1156">
        <v>0</v>
      </c>
    </row>
    <row r="1157" spans="2:35" x14ac:dyDescent="0.3">
      <c r="B1157" s="1">
        <v>42240</v>
      </c>
      <c r="C1157" s="5">
        <v>6</v>
      </c>
      <c r="D1157" t="s">
        <v>15</v>
      </c>
      <c r="E1157">
        <v>84</v>
      </c>
      <c r="F1157">
        <v>13</v>
      </c>
      <c r="G1157">
        <v>29726</v>
      </c>
      <c r="H1157" t="s">
        <v>151</v>
      </c>
      <c r="I1157">
        <v>26</v>
      </c>
      <c r="J1157">
        <v>8</v>
      </c>
      <c r="K1157">
        <v>7</v>
      </c>
      <c r="L1157">
        <v>9</v>
      </c>
      <c r="M1157">
        <v>23</v>
      </c>
      <c r="N1157">
        <v>6</v>
      </c>
      <c r="O1157">
        <v>7</v>
      </c>
      <c r="P1157">
        <v>105</v>
      </c>
      <c r="Q1157" t="s">
        <v>16</v>
      </c>
      <c r="R1157" t="s">
        <v>150</v>
      </c>
      <c r="S1157">
        <v>3</v>
      </c>
      <c r="T1157" s="2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H1157">
        <v>0</v>
      </c>
      <c r="AI1157">
        <v>0</v>
      </c>
    </row>
    <row r="1158" spans="2:35" x14ac:dyDescent="0.3">
      <c r="B1158" s="1">
        <v>42240</v>
      </c>
      <c r="C1158" s="5">
        <v>6</v>
      </c>
      <c r="D1158" t="s">
        <v>15</v>
      </c>
      <c r="E1158">
        <v>84</v>
      </c>
      <c r="F1158">
        <v>13</v>
      </c>
      <c r="G1158">
        <v>29726</v>
      </c>
      <c r="H1158" t="s">
        <v>151</v>
      </c>
      <c r="I1158">
        <v>26</v>
      </c>
      <c r="J1158">
        <v>8</v>
      </c>
      <c r="K1158">
        <v>7</v>
      </c>
      <c r="L1158">
        <v>9</v>
      </c>
      <c r="M1158">
        <v>23</v>
      </c>
      <c r="N1158">
        <v>6</v>
      </c>
      <c r="O1158">
        <v>8</v>
      </c>
      <c r="P1158">
        <v>126</v>
      </c>
      <c r="Q1158" t="s">
        <v>20</v>
      </c>
      <c r="R1158" t="s">
        <v>20</v>
      </c>
      <c r="S1158">
        <v>3</v>
      </c>
      <c r="T1158">
        <v>0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0</v>
      </c>
      <c r="AH1158">
        <v>0</v>
      </c>
      <c r="AI1158">
        <v>0</v>
      </c>
    </row>
    <row r="1159" spans="2:35" x14ac:dyDescent="0.3">
      <c r="B1159" s="1">
        <v>42240</v>
      </c>
      <c r="C1159" s="5">
        <v>6</v>
      </c>
      <c r="D1159" t="s">
        <v>15</v>
      </c>
      <c r="E1159">
        <v>84</v>
      </c>
      <c r="F1159">
        <v>13</v>
      </c>
      <c r="G1159">
        <v>29726</v>
      </c>
      <c r="H1159" t="s">
        <v>151</v>
      </c>
      <c r="I1159">
        <v>26</v>
      </c>
      <c r="J1159">
        <v>8</v>
      </c>
      <c r="K1159">
        <v>7</v>
      </c>
      <c r="L1159">
        <v>9</v>
      </c>
      <c r="M1159">
        <v>23</v>
      </c>
      <c r="N1159">
        <v>6</v>
      </c>
      <c r="O1159">
        <v>9</v>
      </c>
      <c r="P1159">
        <v>113</v>
      </c>
      <c r="Q1159" t="s">
        <v>16</v>
      </c>
      <c r="R1159" t="s">
        <v>150</v>
      </c>
      <c r="S1159">
        <v>4</v>
      </c>
      <c r="T1159" s="2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H1159">
        <v>0</v>
      </c>
      <c r="AI1159">
        <v>0</v>
      </c>
    </row>
    <row r="1160" spans="2:35" x14ac:dyDescent="0.3">
      <c r="B1160" s="1">
        <v>42240</v>
      </c>
      <c r="C1160" s="5">
        <v>6</v>
      </c>
      <c r="D1160" t="s">
        <v>15</v>
      </c>
      <c r="E1160">
        <v>84</v>
      </c>
      <c r="F1160">
        <v>13</v>
      </c>
      <c r="G1160">
        <v>29726</v>
      </c>
      <c r="H1160" t="s">
        <v>151</v>
      </c>
      <c r="I1160">
        <v>26</v>
      </c>
      <c r="J1160">
        <v>8</v>
      </c>
      <c r="K1160">
        <v>7</v>
      </c>
      <c r="L1160">
        <v>9</v>
      </c>
      <c r="M1160">
        <v>23</v>
      </c>
      <c r="N1160">
        <v>6</v>
      </c>
      <c r="O1160">
        <v>10</v>
      </c>
      <c r="P1160">
        <v>88</v>
      </c>
      <c r="Q1160" t="s">
        <v>16</v>
      </c>
      <c r="R1160" t="s">
        <v>150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B1160" t="s">
        <v>52</v>
      </c>
      <c r="AF1160" t="s">
        <v>39</v>
      </c>
      <c r="AH1160">
        <v>1</v>
      </c>
      <c r="AI1160">
        <v>0</v>
      </c>
    </row>
    <row r="1161" spans="2:35" x14ac:dyDescent="0.3">
      <c r="B1161" s="1">
        <v>42240</v>
      </c>
      <c r="C1161" s="5">
        <v>6</v>
      </c>
      <c r="D1161" t="s">
        <v>15</v>
      </c>
      <c r="E1161">
        <v>84</v>
      </c>
      <c r="F1161">
        <v>13</v>
      </c>
      <c r="G1161">
        <v>29726</v>
      </c>
      <c r="H1161" t="s">
        <v>151</v>
      </c>
      <c r="I1161">
        <v>26</v>
      </c>
      <c r="J1161">
        <v>8</v>
      </c>
      <c r="K1161">
        <v>7</v>
      </c>
      <c r="L1161">
        <v>9</v>
      </c>
      <c r="M1161">
        <v>23</v>
      </c>
      <c r="N1161">
        <v>6</v>
      </c>
      <c r="O1161">
        <v>11</v>
      </c>
      <c r="P1161">
        <v>135</v>
      </c>
      <c r="Q1161" t="s">
        <v>20</v>
      </c>
      <c r="R1161" t="s">
        <v>20</v>
      </c>
      <c r="S1161">
        <v>4</v>
      </c>
      <c r="T1161" s="2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H1161">
        <v>0</v>
      </c>
      <c r="AI1161">
        <v>0</v>
      </c>
    </row>
    <row r="1162" spans="2:35" x14ac:dyDescent="0.3">
      <c r="B1162" s="1">
        <v>42240</v>
      </c>
      <c r="C1162" s="5">
        <v>6</v>
      </c>
      <c r="D1162" t="s">
        <v>15</v>
      </c>
      <c r="E1162">
        <v>84</v>
      </c>
      <c r="F1162">
        <v>13</v>
      </c>
      <c r="G1162">
        <v>29726</v>
      </c>
      <c r="H1162" t="s">
        <v>151</v>
      </c>
      <c r="I1162">
        <v>26</v>
      </c>
      <c r="J1162">
        <v>8</v>
      </c>
      <c r="K1162">
        <v>7</v>
      </c>
      <c r="L1162">
        <v>9</v>
      </c>
      <c r="M1162">
        <v>23</v>
      </c>
      <c r="N1162">
        <v>6</v>
      </c>
      <c r="O1162">
        <v>12</v>
      </c>
      <c r="P1162">
        <v>113</v>
      </c>
      <c r="Q1162" t="s">
        <v>20</v>
      </c>
      <c r="R1162" t="s">
        <v>20</v>
      </c>
      <c r="S1162">
        <v>4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H1162">
        <v>0</v>
      </c>
      <c r="AI1162">
        <v>0</v>
      </c>
    </row>
    <row r="1163" spans="2:35" x14ac:dyDescent="0.3">
      <c r="B1163" s="1">
        <v>42240</v>
      </c>
      <c r="C1163" s="5">
        <v>6</v>
      </c>
      <c r="D1163" t="s">
        <v>15</v>
      </c>
      <c r="E1163">
        <v>84</v>
      </c>
      <c r="F1163">
        <v>13</v>
      </c>
      <c r="G1163">
        <v>29726</v>
      </c>
      <c r="H1163" t="s">
        <v>151</v>
      </c>
      <c r="I1163">
        <v>26</v>
      </c>
      <c r="J1163">
        <v>8</v>
      </c>
      <c r="K1163">
        <v>7</v>
      </c>
      <c r="L1163">
        <v>9</v>
      </c>
      <c r="M1163">
        <v>23</v>
      </c>
      <c r="N1163">
        <v>6</v>
      </c>
      <c r="O1163">
        <v>13</v>
      </c>
      <c r="P1163">
        <v>55</v>
      </c>
      <c r="Q1163" t="s">
        <v>16</v>
      </c>
      <c r="R1163" t="s">
        <v>150</v>
      </c>
      <c r="S1163">
        <v>3</v>
      </c>
      <c r="T1163" s="2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H1163">
        <v>0</v>
      </c>
      <c r="AI1163">
        <v>0</v>
      </c>
    </row>
    <row r="1164" spans="2:35" x14ac:dyDescent="0.3">
      <c r="B1164" s="1">
        <v>42240</v>
      </c>
      <c r="C1164" s="5">
        <v>6</v>
      </c>
      <c r="D1164" t="s">
        <v>15</v>
      </c>
      <c r="E1164">
        <v>84</v>
      </c>
      <c r="F1164">
        <v>13</v>
      </c>
      <c r="G1164">
        <v>29726</v>
      </c>
      <c r="H1164" t="s">
        <v>151</v>
      </c>
      <c r="I1164">
        <v>26</v>
      </c>
      <c r="J1164">
        <v>8</v>
      </c>
      <c r="K1164">
        <v>7</v>
      </c>
      <c r="L1164">
        <v>9</v>
      </c>
      <c r="M1164">
        <v>23</v>
      </c>
      <c r="N1164">
        <v>6</v>
      </c>
      <c r="O1164">
        <v>14</v>
      </c>
      <c r="P1164">
        <v>100</v>
      </c>
      <c r="Q1164" t="s">
        <v>20</v>
      </c>
      <c r="R1164" t="s">
        <v>20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H1164">
        <v>0</v>
      </c>
      <c r="AI1164">
        <v>0</v>
      </c>
    </row>
    <row r="1165" spans="2:35" x14ac:dyDescent="0.3">
      <c r="B1165" s="1">
        <v>42240</v>
      </c>
      <c r="C1165" s="5">
        <v>6</v>
      </c>
      <c r="D1165" t="s">
        <v>15</v>
      </c>
      <c r="E1165">
        <v>84</v>
      </c>
      <c r="F1165">
        <v>13</v>
      </c>
      <c r="G1165">
        <v>29726</v>
      </c>
      <c r="H1165" t="s">
        <v>151</v>
      </c>
      <c r="I1165">
        <v>26</v>
      </c>
      <c r="J1165">
        <v>8</v>
      </c>
      <c r="K1165">
        <v>7</v>
      </c>
      <c r="L1165">
        <v>9</v>
      </c>
      <c r="M1165">
        <v>23</v>
      </c>
      <c r="N1165">
        <v>6</v>
      </c>
      <c r="O1165">
        <v>15</v>
      </c>
      <c r="P1165">
        <v>88</v>
      </c>
      <c r="Q1165" t="s">
        <v>16</v>
      </c>
      <c r="R1165" t="s">
        <v>150</v>
      </c>
      <c r="S1165">
        <v>3</v>
      </c>
      <c r="T1165" s="2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H1165">
        <v>0</v>
      </c>
      <c r="AI1165">
        <v>0</v>
      </c>
    </row>
    <row r="1166" spans="2:35" x14ac:dyDescent="0.3">
      <c r="B1166" s="1">
        <v>42240</v>
      </c>
      <c r="C1166" s="5">
        <v>6</v>
      </c>
      <c r="D1166" t="s">
        <v>15</v>
      </c>
      <c r="E1166">
        <v>84</v>
      </c>
      <c r="F1166">
        <v>13</v>
      </c>
      <c r="G1166">
        <v>29726</v>
      </c>
      <c r="H1166" t="s">
        <v>151</v>
      </c>
      <c r="I1166">
        <v>26</v>
      </c>
      <c r="J1166">
        <v>8</v>
      </c>
      <c r="K1166">
        <v>7</v>
      </c>
      <c r="L1166">
        <v>9</v>
      </c>
      <c r="M1166">
        <v>23</v>
      </c>
      <c r="N1166">
        <v>6</v>
      </c>
      <c r="O1166">
        <v>16</v>
      </c>
      <c r="P1166">
        <v>79</v>
      </c>
      <c r="Q1166" t="s">
        <v>16</v>
      </c>
      <c r="R1166" t="s">
        <v>150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H1166">
        <v>0</v>
      </c>
      <c r="AI1166">
        <v>0</v>
      </c>
    </row>
    <row r="1167" spans="2:35" x14ac:dyDescent="0.3">
      <c r="B1167" s="1">
        <v>42240</v>
      </c>
      <c r="C1167" s="5">
        <v>6</v>
      </c>
      <c r="D1167" t="s">
        <v>15</v>
      </c>
      <c r="E1167">
        <v>84</v>
      </c>
      <c r="F1167">
        <v>13</v>
      </c>
      <c r="G1167">
        <v>29726</v>
      </c>
      <c r="H1167" t="s">
        <v>151</v>
      </c>
      <c r="I1167">
        <v>26</v>
      </c>
      <c r="J1167">
        <v>8</v>
      </c>
      <c r="K1167">
        <v>7</v>
      </c>
      <c r="L1167">
        <v>9</v>
      </c>
      <c r="M1167">
        <v>23</v>
      </c>
      <c r="N1167">
        <v>6</v>
      </c>
      <c r="O1167">
        <v>17</v>
      </c>
      <c r="P1167">
        <v>131</v>
      </c>
      <c r="Q1167" t="s">
        <v>20</v>
      </c>
      <c r="R1167" t="s">
        <v>20</v>
      </c>
      <c r="S1167">
        <v>3</v>
      </c>
      <c r="T1167" s="2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H1167">
        <v>0</v>
      </c>
      <c r="AI1167">
        <v>0</v>
      </c>
    </row>
    <row r="1168" spans="2:35" x14ac:dyDescent="0.3">
      <c r="B1168" s="1">
        <v>42240</v>
      </c>
      <c r="C1168" s="5">
        <v>6</v>
      </c>
      <c r="D1168" t="s">
        <v>15</v>
      </c>
      <c r="E1168">
        <v>84</v>
      </c>
      <c r="F1168">
        <v>13</v>
      </c>
      <c r="G1168">
        <v>29726</v>
      </c>
      <c r="H1168" t="s">
        <v>151</v>
      </c>
      <c r="I1168">
        <v>26</v>
      </c>
      <c r="J1168">
        <v>8</v>
      </c>
      <c r="K1168">
        <v>7</v>
      </c>
      <c r="L1168">
        <v>9</v>
      </c>
      <c r="M1168">
        <v>23</v>
      </c>
      <c r="N1168">
        <v>6</v>
      </c>
      <c r="O1168">
        <v>18</v>
      </c>
      <c r="P1168">
        <v>94</v>
      </c>
      <c r="Q1168" s="2" t="s">
        <v>21</v>
      </c>
      <c r="R1168" s="2" t="s">
        <v>21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H1168">
        <v>0</v>
      </c>
      <c r="AI1168">
        <v>0</v>
      </c>
    </row>
    <row r="1169" spans="2:35" x14ac:dyDescent="0.3">
      <c r="B1169" s="1">
        <v>42240</v>
      </c>
      <c r="C1169" s="5">
        <v>6</v>
      </c>
      <c r="D1169" t="s">
        <v>15</v>
      </c>
      <c r="E1169">
        <v>84</v>
      </c>
      <c r="F1169">
        <v>13</v>
      </c>
      <c r="G1169">
        <v>29726</v>
      </c>
      <c r="H1169" t="s">
        <v>151</v>
      </c>
      <c r="I1169">
        <v>26</v>
      </c>
      <c r="J1169">
        <v>8</v>
      </c>
      <c r="K1169">
        <v>7</v>
      </c>
      <c r="L1169">
        <v>9</v>
      </c>
      <c r="M1169">
        <v>23</v>
      </c>
      <c r="N1169">
        <v>6</v>
      </c>
      <c r="O1169">
        <v>19</v>
      </c>
      <c r="P1169">
        <v>101</v>
      </c>
      <c r="Q1169" t="s">
        <v>16</v>
      </c>
      <c r="R1169" t="s">
        <v>150</v>
      </c>
      <c r="S1169">
        <v>3</v>
      </c>
      <c r="T1169" s="2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H1169">
        <v>0</v>
      </c>
      <c r="AI1169">
        <v>0</v>
      </c>
    </row>
    <row r="1170" spans="2:35" x14ac:dyDescent="0.3">
      <c r="B1170" s="1">
        <v>42240</v>
      </c>
      <c r="C1170" s="5">
        <v>6</v>
      </c>
      <c r="D1170" t="s">
        <v>15</v>
      </c>
      <c r="E1170">
        <v>84</v>
      </c>
      <c r="F1170">
        <v>13</v>
      </c>
      <c r="G1170">
        <v>29726</v>
      </c>
      <c r="H1170" t="s">
        <v>151</v>
      </c>
      <c r="I1170">
        <v>26</v>
      </c>
      <c r="J1170">
        <v>8</v>
      </c>
      <c r="K1170">
        <v>7</v>
      </c>
      <c r="L1170">
        <v>9</v>
      </c>
      <c r="M1170">
        <v>23</v>
      </c>
      <c r="N1170">
        <v>6</v>
      </c>
      <c r="O1170">
        <v>20</v>
      </c>
      <c r="P1170">
        <v>45</v>
      </c>
      <c r="Q1170" t="s">
        <v>16</v>
      </c>
      <c r="R1170" t="s">
        <v>150</v>
      </c>
      <c r="S1170">
        <v>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B1170" t="s">
        <v>126</v>
      </c>
      <c r="AH1170">
        <v>0</v>
      </c>
      <c r="AI1170">
        <v>0</v>
      </c>
    </row>
    <row r="1171" spans="2:35" x14ac:dyDescent="0.3">
      <c r="B1171" s="1">
        <v>42240</v>
      </c>
      <c r="C1171" s="5">
        <v>6</v>
      </c>
      <c r="D1171" t="s">
        <v>15</v>
      </c>
      <c r="E1171">
        <v>92</v>
      </c>
      <c r="F1171">
        <v>14</v>
      </c>
      <c r="G1171">
        <v>28297</v>
      </c>
      <c r="H1171" t="s">
        <v>150</v>
      </c>
      <c r="I1171">
        <v>26</v>
      </c>
      <c r="J1171">
        <v>2</v>
      </c>
      <c r="K1171">
        <v>3</v>
      </c>
      <c r="L1171">
        <v>15</v>
      </c>
      <c r="M1171">
        <v>85</v>
      </c>
      <c r="N1171">
        <v>10</v>
      </c>
      <c r="O1171">
        <v>1</v>
      </c>
      <c r="P1171">
        <v>72</v>
      </c>
      <c r="Q1171" t="s">
        <v>16</v>
      </c>
      <c r="R1171" t="s">
        <v>150</v>
      </c>
      <c r="S1171" s="2">
        <v>3</v>
      </c>
      <c r="T1171" s="2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H1171">
        <v>0</v>
      </c>
      <c r="AI1171">
        <v>0</v>
      </c>
    </row>
    <row r="1172" spans="2:35" x14ac:dyDescent="0.3">
      <c r="B1172" s="1">
        <v>42240</v>
      </c>
      <c r="C1172" s="5">
        <v>6</v>
      </c>
      <c r="D1172" t="s">
        <v>15</v>
      </c>
      <c r="E1172">
        <v>92</v>
      </c>
      <c r="F1172">
        <v>14</v>
      </c>
      <c r="G1172">
        <v>28297</v>
      </c>
      <c r="H1172" t="s">
        <v>150</v>
      </c>
      <c r="I1172">
        <v>26</v>
      </c>
      <c r="J1172">
        <v>2</v>
      </c>
      <c r="K1172">
        <v>3</v>
      </c>
      <c r="L1172">
        <v>15</v>
      </c>
      <c r="M1172">
        <v>85</v>
      </c>
      <c r="N1172">
        <v>10</v>
      </c>
      <c r="O1172">
        <v>2</v>
      </c>
      <c r="P1172" s="2">
        <v>56</v>
      </c>
      <c r="Q1172" t="s">
        <v>16</v>
      </c>
      <c r="R1172" t="s">
        <v>150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H1172">
        <v>0</v>
      </c>
      <c r="AI1172">
        <v>0</v>
      </c>
    </row>
    <row r="1173" spans="2:35" x14ac:dyDescent="0.3">
      <c r="B1173" s="1">
        <v>42240</v>
      </c>
      <c r="C1173" s="5">
        <v>6</v>
      </c>
      <c r="D1173" t="s">
        <v>15</v>
      </c>
      <c r="E1173">
        <v>92</v>
      </c>
      <c r="F1173">
        <v>14</v>
      </c>
      <c r="G1173">
        <v>28297</v>
      </c>
      <c r="H1173" t="s">
        <v>150</v>
      </c>
      <c r="I1173">
        <v>26</v>
      </c>
      <c r="J1173">
        <v>2</v>
      </c>
      <c r="K1173">
        <v>3</v>
      </c>
      <c r="L1173">
        <v>15</v>
      </c>
      <c r="M1173">
        <v>85</v>
      </c>
      <c r="N1173">
        <v>10</v>
      </c>
      <c r="O1173">
        <v>3</v>
      </c>
      <c r="P1173">
        <v>79</v>
      </c>
      <c r="Q1173" t="s">
        <v>16</v>
      </c>
      <c r="R1173" t="s">
        <v>150</v>
      </c>
      <c r="S1173" s="2">
        <v>3</v>
      </c>
      <c r="T1173" s="2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H1173">
        <v>0</v>
      </c>
      <c r="AI1173">
        <v>0</v>
      </c>
    </row>
    <row r="1174" spans="2:35" x14ac:dyDescent="0.3">
      <c r="B1174" s="1">
        <v>42240</v>
      </c>
      <c r="C1174" s="5">
        <v>6</v>
      </c>
      <c r="D1174" t="s">
        <v>15</v>
      </c>
      <c r="E1174">
        <v>92</v>
      </c>
      <c r="F1174">
        <v>14</v>
      </c>
      <c r="G1174">
        <v>28297</v>
      </c>
      <c r="H1174" t="s">
        <v>150</v>
      </c>
      <c r="I1174">
        <v>26</v>
      </c>
      <c r="J1174">
        <v>2</v>
      </c>
      <c r="K1174">
        <v>3</v>
      </c>
      <c r="L1174">
        <v>15</v>
      </c>
      <c r="M1174">
        <v>85</v>
      </c>
      <c r="N1174">
        <v>10</v>
      </c>
      <c r="O1174">
        <v>4</v>
      </c>
      <c r="P1174">
        <v>61</v>
      </c>
      <c r="Q1174" t="s">
        <v>16</v>
      </c>
      <c r="R1174" t="s">
        <v>150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H1174">
        <v>0</v>
      </c>
      <c r="AI1174">
        <v>0</v>
      </c>
    </row>
    <row r="1175" spans="2:35" x14ac:dyDescent="0.3">
      <c r="B1175" s="1">
        <v>42240</v>
      </c>
      <c r="C1175" s="5">
        <v>6</v>
      </c>
      <c r="D1175" t="s">
        <v>15</v>
      </c>
      <c r="E1175">
        <v>92</v>
      </c>
      <c r="F1175">
        <v>14</v>
      </c>
      <c r="G1175">
        <v>28297</v>
      </c>
      <c r="H1175" t="s">
        <v>150</v>
      </c>
      <c r="I1175">
        <v>26</v>
      </c>
      <c r="J1175">
        <v>2</v>
      </c>
      <c r="K1175">
        <v>3</v>
      </c>
      <c r="L1175">
        <v>15</v>
      </c>
      <c r="M1175">
        <v>85</v>
      </c>
      <c r="N1175">
        <v>10</v>
      </c>
      <c r="O1175">
        <v>5</v>
      </c>
      <c r="P1175">
        <v>64</v>
      </c>
      <c r="Q1175" t="s">
        <v>16</v>
      </c>
      <c r="R1175" t="s">
        <v>150</v>
      </c>
      <c r="S1175" s="2">
        <v>3</v>
      </c>
      <c r="T1175" s="2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H1175">
        <v>0</v>
      </c>
      <c r="AI1175">
        <v>0</v>
      </c>
    </row>
    <row r="1176" spans="2:35" x14ac:dyDescent="0.3">
      <c r="B1176" s="1">
        <v>42240</v>
      </c>
      <c r="C1176" s="5">
        <v>6</v>
      </c>
      <c r="D1176" t="s">
        <v>15</v>
      </c>
      <c r="E1176">
        <v>92</v>
      </c>
      <c r="F1176">
        <v>14</v>
      </c>
      <c r="G1176">
        <v>28297</v>
      </c>
      <c r="H1176" t="s">
        <v>150</v>
      </c>
      <c r="I1176">
        <v>26</v>
      </c>
      <c r="J1176">
        <v>2</v>
      </c>
      <c r="K1176">
        <v>3</v>
      </c>
      <c r="L1176">
        <v>15</v>
      </c>
      <c r="M1176">
        <v>85</v>
      </c>
      <c r="N1176">
        <v>10</v>
      </c>
      <c r="O1176">
        <v>6</v>
      </c>
      <c r="P1176">
        <v>69</v>
      </c>
      <c r="Q1176" t="s">
        <v>16</v>
      </c>
      <c r="R1176" t="s">
        <v>150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H1176">
        <v>0</v>
      </c>
      <c r="AI1176">
        <v>0</v>
      </c>
    </row>
    <row r="1177" spans="2:35" x14ac:dyDescent="0.3">
      <c r="B1177" s="1">
        <v>42240</v>
      </c>
      <c r="C1177" s="5">
        <v>6</v>
      </c>
      <c r="D1177" t="s">
        <v>15</v>
      </c>
      <c r="E1177">
        <v>92</v>
      </c>
      <c r="F1177">
        <v>14</v>
      </c>
      <c r="G1177">
        <v>28297</v>
      </c>
      <c r="H1177" t="s">
        <v>150</v>
      </c>
      <c r="I1177">
        <v>26</v>
      </c>
      <c r="J1177">
        <v>2</v>
      </c>
      <c r="K1177">
        <v>3</v>
      </c>
      <c r="L1177">
        <v>15</v>
      </c>
      <c r="M1177">
        <v>85</v>
      </c>
      <c r="N1177">
        <v>10</v>
      </c>
      <c r="O1177">
        <v>7</v>
      </c>
      <c r="P1177">
        <v>59</v>
      </c>
      <c r="Q1177" t="s">
        <v>16</v>
      </c>
      <c r="R1177" t="s">
        <v>150</v>
      </c>
      <c r="S1177" s="2">
        <v>3</v>
      </c>
      <c r="T1177" s="2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H1177">
        <v>0</v>
      </c>
      <c r="AI1177">
        <v>0</v>
      </c>
    </row>
    <row r="1178" spans="2:35" x14ac:dyDescent="0.3">
      <c r="B1178" s="1">
        <v>42240</v>
      </c>
      <c r="C1178" s="5">
        <v>6</v>
      </c>
      <c r="D1178" t="s">
        <v>15</v>
      </c>
      <c r="E1178">
        <v>92</v>
      </c>
      <c r="F1178">
        <v>14</v>
      </c>
      <c r="G1178">
        <v>28297</v>
      </c>
      <c r="H1178" t="s">
        <v>150</v>
      </c>
      <c r="I1178">
        <v>26</v>
      </c>
      <c r="J1178">
        <v>2</v>
      </c>
      <c r="K1178">
        <v>3</v>
      </c>
      <c r="L1178">
        <v>15</v>
      </c>
      <c r="M1178">
        <v>85</v>
      </c>
      <c r="N1178">
        <v>10</v>
      </c>
      <c r="O1178">
        <v>8</v>
      </c>
      <c r="P1178">
        <v>108</v>
      </c>
      <c r="Q1178" t="s">
        <v>16</v>
      </c>
      <c r="R1178" t="s">
        <v>150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H1178">
        <v>0</v>
      </c>
      <c r="AI1178">
        <v>0</v>
      </c>
    </row>
    <row r="1179" spans="2:35" x14ac:dyDescent="0.3">
      <c r="B1179" s="1">
        <v>42240</v>
      </c>
      <c r="C1179" s="5">
        <v>6</v>
      </c>
      <c r="D1179" t="s">
        <v>15</v>
      </c>
      <c r="E1179">
        <v>92</v>
      </c>
      <c r="F1179">
        <v>14</v>
      </c>
      <c r="G1179">
        <v>28297</v>
      </c>
      <c r="H1179" t="s">
        <v>150</v>
      </c>
      <c r="I1179">
        <v>26</v>
      </c>
      <c r="J1179">
        <v>2</v>
      </c>
      <c r="K1179">
        <v>3</v>
      </c>
      <c r="L1179">
        <v>15</v>
      </c>
      <c r="M1179">
        <v>85</v>
      </c>
      <c r="N1179">
        <v>10</v>
      </c>
      <c r="O1179">
        <v>9</v>
      </c>
      <c r="P1179">
        <v>95</v>
      </c>
      <c r="Q1179" t="s">
        <v>16</v>
      </c>
      <c r="R1179" t="s">
        <v>150</v>
      </c>
      <c r="S1179" s="2">
        <v>3</v>
      </c>
      <c r="T1179" s="2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H1179">
        <v>0</v>
      </c>
      <c r="AI1179">
        <v>0</v>
      </c>
    </row>
    <row r="1180" spans="2:35" x14ac:dyDescent="0.3">
      <c r="B1180" s="1">
        <v>42240</v>
      </c>
      <c r="C1180" s="5">
        <v>6</v>
      </c>
      <c r="D1180" t="s">
        <v>15</v>
      </c>
      <c r="E1180">
        <v>92</v>
      </c>
      <c r="F1180">
        <v>14</v>
      </c>
      <c r="G1180">
        <v>28297</v>
      </c>
      <c r="H1180" t="s">
        <v>150</v>
      </c>
      <c r="I1180">
        <v>26</v>
      </c>
      <c r="J1180">
        <v>2</v>
      </c>
      <c r="K1180">
        <v>3</v>
      </c>
      <c r="L1180">
        <v>15</v>
      </c>
      <c r="M1180">
        <v>85</v>
      </c>
      <c r="N1180">
        <v>10</v>
      </c>
      <c r="O1180">
        <v>10</v>
      </c>
      <c r="P1180">
        <v>44</v>
      </c>
      <c r="Q1180" t="s">
        <v>16</v>
      </c>
      <c r="R1180" t="s">
        <v>150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H1180">
        <v>0</v>
      </c>
      <c r="AI1180">
        <v>0</v>
      </c>
    </row>
    <row r="1181" spans="2:35" x14ac:dyDescent="0.3">
      <c r="B1181" s="1">
        <v>42240</v>
      </c>
      <c r="C1181" s="5">
        <v>6</v>
      </c>
      <c r="D1181" t="s">
        <v>15</v>
      </c>
      <c r="E1181">
        <v>92</v>
      </c>
      <c r="F1181">
        <v>14</v>
      </c>
      <c r="G1181">
        <v>28297</v>
      </c>
      <c r="H1181" t="s">
        <v>150</v>
      </c>
      <c r="I1181">
        <v>26</v>
      </c>
      <c r="J1181">
        <v>2</v>
      </c>
      <c r="K1181">
        <v>3</v>
      </c>
      <c r="L1181">
        <v>15</v>
      </c>
      <c r="M1181">
        <v>85</v>
      </c>
      <c r="N1181">
        <v>10</v>
      </c>
      <c r="O1181">
        <v>11</v>
      </c>
      <c r="P1181">
        <v>95</v>
      </c>
      <c r="Q1181" t="s">
        <v>21</v>
      </c>
      <c r="R1181" t="s">
        <v>21</v>
      </c>
      <c r="S1181">
        <v>3</v>
      </c>
      <c r="T1181" s="2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B1181" s="4" t="s">
        <v>127</v>
      </c>
      <c r="AH1181">
        <v>0</v>
      </c>
      <c r="AI1181">
        <v>0</v>
      </c>
    </row>
    <row r="1182" spans="2:35" x14ac:dyDescent="0.3">
      <c r="B1182" s="1">
        <v>42240</v>
      </c>
      <c r="C1182" s="5">
        <v>6</v>
      </c>
      <c r="D1182" t="s">
        <v>15</v>
      </c>
      <c r="E1182">
        <v>92</v>
      </c>
      <c r="F1182">
        <v>14</v>
      </c>
      <c r="G1182">
        <v>28297</v>
      </c>
      <c r="H1182" t="s">
        <v>150</v>
      </c>
      <c r="I1182">
        <v>26</v>
      </c>
      <c r="J1182">
        <v>2</v>
      </c>
      <c r="K1182">
        <v>3</v>
      </c>
      <c r="L1182">
        <v>15</v>
      </c>
      <c r="M1182">
        <v>85</v>
      </c>
      <c r="N1182">
        <v>10</v>
      </c>
      <c r="O1182">
        <v>12</v>
      </c>
      <c r="P1182">
        <v>56</v>
      </c>
      <c r="Q1182" t="s">
        <v>21</v>
      </c>
      <c r="R1182" t="s">
        <v>21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H1182">
        <v>0</v>
      </c>
      <c r="AI1182">
        <v>0</v>
      </c>
    </row>
    <row r="1183" spans="2:35" x14ac:dyDescent="0.3">
      <c r="B1183" s="1">
        <v>42240</v>
      </c>
      <c r="C1183" s="5">
        <v>6</v>
      </c>
      <c r="D1183" t="s">
        <v>15</v>
      </c>
      <c r="E1183">
        <v>92</v>
      </c>
      <c r="F1183">
        <v>14</v>
      </c>
      <c r="G1183">
        <v>28297</v>
      </c>
      <c r="H1183" t="s">
        <v>150</v>
      </c>
      <c r="I1183">
        <v>26</v>
      </c>
      <c r="J1183">
        <v>2</v>
      </c>
      <c r="K1183">
        <v>3</v>
      </c>
      <c r="L1183">
        <v>15</v>
      </c>
      <c r="M1183">
        <v>85</v>
      </c>
      <c r="N1183">
        <v>10</v>
      </c>
      <c r="O1183">
        <v>13</v>
      </c>
      <c r="P1183">
        <v>77</v>
      </c>
      <c r="Q1183" t="s">
        <v>16</v>
      </c>
      <c r="R1183" t="s">
        <v>150</v>
      </c>
      <c r="S1183">
        <v>3</v>
      </c>
      <c r="T1183" s="2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H1183">
        <v>0</v>
      </c>
      <c r="AI1183">
        <v>0</v>
      </c>
    </row>
    <row r="1184" spans="2:35" x14ac:dyDescent="0.3">
      <c r="B1184" s="1">
        <v>42240</v>
      </c>
      <c r="C1184" s="5">
        <v>6</v>
      </c>
      <c r="D1184" t="s">
        <v>15</v>
      </c>
      <c r="E1184">
        <v>92</v>
      </c>
      <c r="F1184">
        <v>14</v>
      </c>
      <c r="G1184">
        <v>28297</v>
      </c>
      <c r="H1184" t="s">
        <v>150</v>
      </c>
      <c r="I1184">
        <v>26</v>
      </c>
      <c r="J1184">
        <v>2</v>
      </c>
      <c r="K1184">
        <v>3</v>
      </c>
      <c r="L1184">
        <v>15</v>
      </c>
      <c r="M1184">
        <v>85</v>
      </c>
      <c r="N1184">
        <v>10</v>
      </c>
      <c r="O1184">
        <v>14</v>
      </c>
      <c r="P1184">
        <v>61</v>
      </c>
      <c r="Q1184" t="s">
        <v>16</v>
      </c>
      <c r="R1184" t="s">
        <v>150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H1184">
        <v>0</v>
      </c>
      <c r="AI1184">
        <v>0</v>
      </c>
    </row>
    <row r="1185" spans="2:35" x14ac:dyDescent="0.3">
      <c r="B1185" s="1">
        <v>42240</v>
      </c>
      <c r="C1185" s="5">
        <v>6</v>
      </c>
      <c r="D1185" t="s">
        <v>15</v>
      </c>
      <c r="E1185">
        <v>92</v>
      </c>
      <c r="F1185">
        <v>14</v>
      </c>
      <c r="G1185">
        <v>28297</v>
      </c>
      <c r="H1185" t="s">
        <v>150</v>
      </c>
      <c r="I1185">
        <v>26</v>
      </c>
      <c r="J1185">
        <v>2</v>
      </c>
      <c r="K1185">
        <v>3</v>
      </c>
      <c r="L1185">
        <v>15</v>
      </c>
      <c r="M1185">
        <v>85</v>
      </c>
      <c r="N1185">
        <v>10</v>
      </c>
      <c r="O1185">
        <v>15</v>
      </c>
      <c r="P1185">
        <v>110</v>
      </c>
      <c r="Q1185" t="s">
        <v>22</v>
      </c>
      <c r="R1185" t="s">
        <v>150</v>
      </c>
      <c r="S1185">
        <v>3</v>
      </c>
      <c r="T1185" s="2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H1185">
        <v>0</v>
      </c>
      <c r="AI1185">
        <v>0</v>
      </c>
    </row>
    <row r="1186" spans="2:35" x14ac:dyDescent="0.3">
      <c r="B1186" s="1">
        <v>42240</v>
      </c>
      <c r="C1186" s="5">
        <v>6</v>
      </c>
      <c r="D1186" t="s">
        <v>15</v>
      </c>
      <c r="E1186">
        <v>92</v>
      </c>
      <c r="F1186">
        <v>14</v>
      </c>
      <c r="G1186">
        <v>28297</v>
      </c>
      <c r="H1186" t="s">
        <v>150</v>
      </c>
      <c r="I1186">
        <v>26</v>
      </c>
      <c r="J1186">
        <v>2</v>
      </c>
      <c r="K1186">
        <v>3</v>
      </c>
      <c r="L1186">
        <v>15</v>
      </c>
      <c r="M1186">
        <v>85</v>
      </c>
      <c r="N1186">
        <v>10</v>
      </c>
      <c r="O1186">
        <v>16</v>
      </c>
      <c r="P1186">
        <v>123</v>
      </c>
      <c r="Q1186" t="s">
        <v>22</v>
      </c>
      <c r="R1186" t="s">
        <v>150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B1186" s="4"/>
      <c r="AH1186">
        <v>0</v>
      </c>
      <c r="AI1186">
        <v>0</v>
      </c>
    </row>
    <row r="1187" spans="2:35" x14ac:dyDescent="0.3">
      <c r="B1187" s="1">
        <v>42240</v>
      </c>
      <c r="C1187" s="5">
        <v>6</v>
      </c>
      <c r="D1187" t="s">
        <v>15</v>
      </c>
      <c r="E1187">
        <v>92</v>
      </c>
      <c r="F1187">
        <v>14</v>
      </c>
      <c r="G1187">
        <v>28297</v>
      </c>
      <c r="H1187" t="s">
        <v>150</v>
      </c>
      <c r="I1187">
        <v>26</v>
      </c>
      <c r="J1187">
        <v>2</v>
      </c>
      <c r="K1187">
        <v>3</v>
      </c>
      <c r="L1187">
        <v>15</v>
      </c>
      <c r="M1187">
        <v>85</v>
      </c>
      <c r="N1187">
        <v>10</v>
      </c>
      <c r="O1187">
        <v>17</v>
      </c>
      <c r="P1187">
        <v>91</v>
      </c>
      <c r="Q1187" t="s">
        <v>16</v>
      </c>
      <c r="R1187" t="s">
        <v>150</v>
      </c>
      <c r="S1187">
        <v>3</v>
      </c>
      <c r="T1187" s="2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H1187">
        <v>0</v>
      </c>
      <c r="AI1187">
        <v>0</v>
      </c>
    </row>
    <row r="1188" spans="2:35" x14ac:dyDescent="0.3">
      <c r="B1188" s="1">
        <v>42240</v>
      </c>
      <c r="C1188" s="5">
        <v>6</v>
      </c>
      <c r="D1188" t="s">
        <v>15</v>
      </c>
      <c r="E1188">
        <v>92</v>
      </c>
      <c r="F1188">
        <v>14</v>
      </c>
      <c r="G1188">
        <v>28297</v>
      </c>
      <c r="H1188" t="s">
        <v>150</v>
      </c>
      <c r="I1188">
        <v>26</v>
      </c>
      <c r="J1188">
        <v>2</v>
      </c>
      <c r="K1188">
        <v>3</v>
      </c>
      <c r="L1188">
        <v>15</v>
      </c>
      <c r="M1188">
        <v>85</v>
      </c>
      <c r="N1188">
        <v>10</v>
      </c>
      <c r="O1188">
        <v>18</v>
      </c>
      <c r="P1188">
        <v>68</v>
      </c>
      <c r="Q1188" s="2" t="s">
        <v>16</v>
      </c>
      <c r="R1188" t="s">
        <v>150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H1188">
        <v>0</v>
      </c>
      <c r="AI1188">
        <v>0</v>
      </c>
    </row>
    <row r="1189" spans="2:35" x14ac:dyDescent="0.3">
      <c r="B1189" s="1">
        <v>42240</v>
      </c>
      <c r="C1189" s="5">
        <v>6</v>
      </c>
      <c r="D1189" t="s">
        <v>15</v>
      </c>
      <c r="E1189">
        <v>92</v>
      </c>
      <c r="F1189">
        <v>14</v>
      </c>
      <c r="G1189">
        <v>28297</v>
      </c>
      <c r="H1189" t="s">
        <v>150</v>
      </c>
      <c r="I1189">
        <v>26</v>
      </c>
      <c r="J1189">
        <v>2</v>
      </c>
      <c r="K1189">
        <v>3</v>
      </c>
      <c r="L1189">
        <v>15</v>
      </c>
      <c r="M1189">
        <v>85</v>
      </c>
      <c r="N1189">
        <v>10</v>
      </c>
      <c r="O1189">
        <v>19</v>
      </c>
      <c r="P1189">
        <v>129</v>
      </c>
      <c r="Q1189" t="s">
        <v>22</v>
      </c>
      <c r="R1189" t="s">
        <v>150</v>
      </c>
      <c r="S1189">
        <v>3</v>
      </c>
      <c r="T1189" s="2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H1189">
        <v>0</v>
      </c>
      <c r="AI1189">
        <v>0</v>
      </c>
    </row>
    <row r="1190" spans="2:35" x14ac:dyDescent="0.3">
      <c r="B1190" s="1">
        <v>42240</v>
      </c>
      <c r="C1190" s="5">
        <v>6</v>
      </c>
      <c r="D1190" t="s">
        <v>15</v>
      </c>
      <c r="E1190">
        <v>92</v>
      </c>
      <c r="F1190">
        <v>14</v>
      </c>
      <c r="G1190">
        <v>28297</v>
      </c>
      <c r="H1190" t="s">
        <v>150</v>
      </c>
      <c r="I1190">
        <v>26</v>
      </c>
      <c r="J1190">
        <v>2</v>
      </c>
      <c r="K1190">
        <v>3</v>
      </c>
      <c r="L1190">
        <v>15</v>
      </c>
      <c r="M1190">
        <v>85</v>
      </c>
      <c r="N1190">
        <v>10</v>
      </c>
      <c r="O1190">
        <v>20</v>
      </c>
      <c r="P1190">
        <v>116</v>
      </c>
      <c r="Q1190" t="s">
        <v>19</v>
      </c>
      <c r="R1190" t="s">
        <v>19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H1190">
        <v>0</v>
      </c>
      <c r="AI1190">
        <v>0</v>
      </c>
    </row>
    <row r="1191" spans="2:35" x14ac:dyDescent="0.3">
      <c r="B1191" s="1">
        <v>42240</v>
      </c>
      <c r="C1191" s="5">
        <v>6</v>
      </c>
      <c r="D1191" t="s">
        <v>15</v>
      </c>
      <c r="E1191">
        <v>94</v>
      </c>
      <c r="F1191">
        <v>15</v>
      </c>
      <c r="G1191">
        <v>27353</v>
      </c>
      <c r="H1191" t="s">
        <v>150</v>
      </c>
      <c r="I1191">
        <v>34</v>
      </c>
      <c r="J1191">
        <v>4</v>
      </c>
      <c r="K1191">
        <v>1</v>
      </c>
      <c r="L1191">
        <v>2</v>
      </c>
      <c r="M1191">
        <v>46</v>
      </c>
      <c r="N1191">
        <v>6</v>
      </c>
      <c r="O1191">
        <v>1</v>
      </c>
      <c r="P1191">
        <v>108</v>
      </c>
      <c r="Q1191" t="s">
        <v>21</v>
      </c>
      <c r="R1191" t="s">
        <v>21</v>
      </c>
      <c r="S1191" s="2">
        <v>2</v>
      </c>
      <c r="T1191" s="2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H1191">
        <v>0</v>
      </c>
      <c r="AI1191">
        <v>0</v>
      </c>
    </row>
    <row r="1192" spans="2:35" x14ac:dyDescent="0.3">
      <c r="B1192" s="1">
        <v>42240</v>
      </c>
      <c r="C1192" s="5">
        <v>6</v>
      </c>
      <c r="D1192" t="s">
        <v>15</v>
      </c>
      <c r="E1192">
        <v>94</v>
      </c>
      <c r="F1192">
        <v>15</v>
      </c>
      <c r="G1192">
        <v>27353</v>
      </c>
      <c r="H1192" t="s">
        <v>150</v>
      </c>
      <c r="I1192">
        <v>34</v>
      </c>
      <c r="J1192">
        <v>4</v>
      </c>
      <c r="K1192">
        <v>1</v>
      </c>
      <c r="L1192">
        <v>2</v>
      </c>
      <c r="M1192">
        <v>46</v>
      </c>
      <c r="N1192">
        <v>6</v>
      </c>
      <c r="O1192">
        <v>2</v>
      </c>
      <c r="P1192" s="2">
        <v>100</v>
      </c>
      <c r="Q1192" t="s">
        <v>19</v>
      </c>
      <c r="R1192" t="s">
        <v>19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H1192">
        <v>0</v>
      </c>
      <c r="AI1192">
        <v>0</v>
      </c>
    </row>
    <row r="1193" spans="2:35" x14ac:dyDescent="0.3">
      <c r="B1193" s="1">
        <v>42240</v>
      </c>
      <c r="C1193" s="5">
        <v>6</v>
      </c>
      <c r="D1193" t="s">
        <v>15</v>
      </c>
      <c r="E1193">
        <v>94</v>
      </c>
      <c r="F1193">
        <v>15</v>
      </c>
      <c r="G1193">
        <v>27353</v>
      </c>
      <c r="H1193" t="s">
        <v>150</v>
      </c>
      <c r="I1193">
        <v>34</v>
      </c>
      <c r="J1193">
        <v>4</v>
      </c>
      <c r="K1193">
        <v>1</v>
      </c>
      <c r="L1193">
        <v>2</v>
      </c>
      <c r="M1193">
        <v>46</v>
      </c>
      <c r="N1193">
        <v>6</v>
      </c>
      <c r="O1193">
        <v>3</v>
      </c>
      <c r="P1193">
        <v>70</v>
      </c>
      <c r="Q1193" t="s">
        <v>16</v>
      </c>
      <c r="R1193" t="s">
        <v>150</v>
      </c>
      <c r="S1193">
        <v>3</v>
      </c>
      <c r="T1193" s="2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H1193">
        <v>0</v>
      </c>
      <c r="AI1193">
        <v>0</v>
      </c>
    </row>
    <row r="1194" spans="2:35" x14ac:dyDescent="0.3">
      <c r="B1194" s="1">
        <v>42240</v>
      </c>
      <c r="C1194" s="5">
        <v>6</v>
      </c>
      <c r="D1194" t="s">
        <v>15</v>
      </c>
      <c r="E1194">
        <v>94</v>
      </c>
      <c r="F1194">
        <v>15</v>
      </c>
      <c r="G1194">
        <v>27353</v>
      </c>
      <c r="H1194" t="s">
        <v>150</v>
      </c>
      <c r="I1194">
        <v>34</v>
      </c>
      <c r="J1194">
        <v>4</v>
      </c>
      <c r="K1194">
        <v>1</v>
      </c>
      <c r="L1194">
        <v>2</v>
      </c>
      <c r="M1194">
        <v>46</v>
      </c>
      <c r="N1194">
        <v>6</v>
      </c>
      <c r="O1194">
        <v>4</v>
      </c>
      <c r="P1194">
        <v>105</v>
      </c>
      <c r="Q1194" s="2" t="s">
        <v>19</v>
      </c>
      <c r="R1194" s="2" t="s">
        <v>19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H1194">
        <v>0</v>
      </c>
      <c r="AI1194">
        <v>0</v>
      </c>
    </row>
    <row r="1195" spans="2:35" x14ac:dyDescent="0.3">
      <c r="B1195" s="1">
        <v>42240</v>
      </c>
      <c r="C1195" s="5">
        <v>6</v>
      </c>
      <c r="D1195" t="s">
        <v>15</v>
      </c>
      <c r="E1195">
        <v>94</v>
      </c>
      <c r="F1195">
        <v>15</v>
      </c>
      <c r="G1195">
        <v>27353</v>
      </c>
      <c r="H1195" t="s">
        <v>150</v>
      </c>
      <c r="I1195">
        <v>34</v>
      </c>
      <c r="J1195">
        <v>4</v>
      </c>
      <c r="K1195">
        <v>1</v>
      </c>
      <c r="L1195">
        <v>2</v>
      </c>
      <c r="M1195">
        <v>46</v>
      </c>
      <c r="N1195">
        <v>6</v>
      </c>
      <c r="O1195">
        <v>5</v>
      </c>
      <c r="P1195">
        <v>101</v>
      </c>
      <c r="Q1195" t="s">
        <v>21</v>
      </c>
      <c r="R1195" t="s">
        <v>21</v>
      </c>
      <c r="S1195">
        <v>3</v>
      </c>
      <c r="T1195" s="2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H1195">
        <v>0</v>
      </c>
      <c r="AI1195">
        <v>0</v>
      </c>
    </row>
    <row r="1196" spans="2:35" x14ac:dyDescent="0.3">
      <c r="B1196" s="1">
        <v>42240</v>
      </c>
      <c r="C1196" s="5">
        <v>6</v>
      </c>
      <c r="D1196" t="s">
        <v>15</v>
      </c>
      <c r="E1196">
        <v>94</v>
      </c>
      <c r="F1196">
        <v>15</v>
      </c>
      <c r="G1196">
        <v>27353</v>
      </c>
      <c r="H1196" t="s">
        <v>150</v>
      </c>
      <c r="I1196">
        <v>34</v>
      </c>
      <c r="J1196">
        <v>4</v>
      </c>
      <c r="K1196">
        <v>1</v>
      </c>
      <c r="L1196">
        <v>2</v>
      </c>
      <c r="M1196">
        <v>46</v>
      </c>
      <c r="N1196">
        <v>6</v>
      </c>
      <c r="O1196">
        <v>6</v>
      </c>
      <c r="P1196">
        <v>125</v>
      </c>
      <c r="Q1196" t="s">
        <v>19</v>
      </c>
      <c r="R1196" t="s">
        <v>19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H1196">
        <v>0</v>
      </c>
      <c r="AI1196">
        <v>0</v>
      </c>
    </row>
    <row r="1197" spans="2:35" x14ac:dyDescent="0.3">
      <c r="B1197" s="1">
        <v>42240</v>
      </c>
      <c r="C1197" s="5">
        <v>6</v>
      </c>
      <c r="D1197" t="s">
        <v>15</v>
      </c>
      <c r="E1197">
        <v>94</v>
      </c>
      <c r="F1197">
        <v>15</v>
      </c>
      <c r="G1197">
        <v>27353</v>
      </c>
      <c r="H1197" t="s">
        <v>150</v>
      </c>
      <c r="I1197">
        <v>34</v>
      </c>
      <c r="J1197">
        <v>4</v>
      </c>
      <c r="K1197">
        <v>1</v>
      </c>
      <c r="L1197">
        <v>2</v>
      </c>
      <c r="M1197">
        <v>46</v>
      </c>
      <c r="N1197">
        <v>6</v>
      </c>
      <c r="O1197">
        <v>7</v>
      </c>
      <c r="P1197">
        <v>126</v>
      </c>
      <c r="Q1197" t="s">
        <v>20</v>
      </c>
      <c r="R1197" t="s">
        <v>20</v>
      </c>
      <c r="S1197">
        <v>3</v>
      </c>
      <c r="T1197" s="2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H1197">
        <v>0</v>
      </c>
      <c r="AI1197">
        <v>0</v>
      </c>
    </row>
    <row r="1198" spans="2:35" x14ac:dyDescent="0.3">
      <c r="B1198" s="1">
        <v>42240</v>
      </c>
      <c r="C1198" s="5">
        <v>6</v>
      </c>
      <c r="D1198" t="s">
        <v>15</v>
      </c>
      <c r="E1198">
        <v>94</v>
      </c>
      <c r="F1198">
        <v>15</v>
      </c>
      <c r="G1198">
        <v>27353</v>
      </c>
      <c r="H1198" t="s">
        <v>150</v>
      </c>
      <c r="I1198">
        <v>34</v>
      </c>
      <c r="J1198">
        <v>4</v>
      </c>
      <c r="K1198">
        <v>1</v>
      </c>
      <c r="L1198">
        <v>2</v>
      </c>
      <c r="M1198">
        <v>46</v>
      </c>
      <c r="N1198">
        <v>6</v>
      </c>
      <c r="O1198">
        <v>8</v>
      </c>
      <c r="P1198">
        <v>89</v>
      </c>
      <c r="Q1198" t="s">
        <v>21</v>
      </c>
      <c r="R1198" t="s">
        <v>21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H1198">
        <v>0</v>
      </c>
      <c r="AI1198">
        <v>0</v>
      </c>
    </row>
    <row r="1199" spans="2:35" x14ac:dyDescent="0.3">
      <c r="B1199" s="1">
        <v>42240</v>
      </c>
      <c r="C1199" s="5">
        <v>6</v>
      </c>
      <c r="D1199" t="s">
        <v>15</v>
      </c>
      <c r="E1199">
        <v>94</v>
      </c>
      <c r="F1199">
        <v>15</v>
      </c>
      <c r="G1199">
        <v>27353</v>
      </c>
      <c r="H1199" t="s">
        <v>150</v>
      </c>
      <c r="I1199">
        <v>34</v>
      </c>
      <c r="J1199">
        <v>4</v>
      </c>
      <c r="K1199">
        <v>1</v>
      </c>
      <c r="L1199">
        <v>2</v>
      </c>
      <c r="M1199">
        <v>46</v>
      </c>
      <c r="N1199">
        <v>6</v>
      </c>
      <c r="O1199">
        <v>9</v>
      </c>
      <c r="P1199">
        <v>100</v>
      </c>
      <c r="Q1199" t="s">
        <v>21</v>
      </c>
      <c r="R1199" t="s">
        <v>21</v>
      </c>
      <c r="S1199">
        <v>2</v>
      </c>
      <c r="T1199" s="2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H1199">
        <v>0</v>
      </c>
      <c r="AI1199">
        <v>0</v>
      </c>
    </row>
    <row r="1200" spans="2:35" x14ac:dyDescent="0.3">
      <c r="B1200" s="1">
        <v>42240</v>
      </c>
      <c r="C1200" s="5">
        <v>6</v>
      </c>
      <c r="D1200" t="s">
        <v>15</v>
      </c>
      <c r="E1200">
        <v>94</v>
      </c>
      <c r="F1200">
        <v>15</v>
      </c>
      <c r="G1200">
        <v>27353</v>
      </c>
      <c r="H1200" t="s">
        <v>150</v>
      </c>
      <c r="I1200">
        <v>34</v>
      </c>
      <c r="J1200">
        <v>4</v>
      </c>
      <c r="K1200">
        <v>1</v>
      </c>
      <c r="L1200">
        <v>2</v>
      </c>
      <c r="M1200">
        <v>46</v>
      </c>
      <c r="N1200">
        <v>6</v>
      </c>
      <c r="O1200">
        <v>10</v>
      </c>
      <c r="P1200">
        <v>80</v>
      </c>
      <c r="Q1200" t="s">
        <v>16</v>
      </c>
      <c r="R1200" t="s">
        <v>150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H1200">
        <v>0</v>
      </c>
      <c r="AI1200">
        <v>0</v>
      </c>
    </row>
    <row r="1201" spans="2:35" x14ac:dyDescent="0.3">
      <c r="B1201" s="1">
        <v>42240</v>
      </c>
      <c r="C1201" s="5">
        <v>6</v>
      </c>
      <c r="D1201" t="s">
        <v>15</v>
      </c>
      <c r="E1201">
        <v>94</v>
      </c>
      <c r="F1201">
        <v>15</v>
      </c>
      <c r="G1201">
        <v>27353</v>
      </c>
      <c r="H1201" t="s">
        <v>150</v>
      </c>
      <c r="I1201">
        <v>34</v>
      </c>
      <c r="J1201">
        <v>4</v>
      </c>
      <c r="K1201">
        <v>1</v>
      </c>
      <c r="L1201">
        <v>2</v>
      </c>
      <c r="M1201">
        <v>46</v>
      </c>
      <c r="N1201">
        <v>6</v>
      </c>
      <c r="O1201">
        <v>11</v>
      </c>
      <c r="P1201">
        <v>106</v>
      </c>
      <c r="Q1201" t="s">
        <v>21</v>
      </c>
      <c r="R1201" t="s">
        <v>21</v>
      </c>
      <c r="S1201">
        <v>3</v>
      </c>
      <c r="T1201" s="2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B1201" s="4"/>
      <c r="AH1201">
        <v>0</v>
      </c>
      <c r="AI1201">
        <v>0</v>
      </c>
    </row>
    <row r="1202" spans="2:35" x14ac:dyDescent="0.3">
      <c r="B1202" s="1">
        <v>42240</v>
      </c>
      <c r="C1202" s="5">
        <v>6</v>
      </c>
      <c r="D1202" t="s">
        <v>15</v>
      </c>
      <c r="E1202">
        <v>94</v>
      </c>
      <c r="F1202">
        <v>15</v>
      </c>
      <c r="G1202">
        <v>27353</v>
      </c>
      <c r="H1202" t="s">
        <v>150</v>
      </c>
      <c r="I1202">
        <v>34</v>
      </c>
      <c r="J1202">
        <v>4</v>
      </c>
      <c r="K1202">
        <v>1</v>
      </c>
      <c r="L1202">
        <v>2</v>
      </c>
      <c r="M1202">
        <v>46</v>
      </c>
      <c r="N1202">
        <v>6</v>
      </c>
      <c r="O1202">
        <v>12</v>
      </c>
      <c r="P1202">
        <v>109</v>
      </c>
      <c r="Q1202" t="s">
        <v>19</v>
      </c>
      <c r="R1202" t="s">
        <v>19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H1202">
        <v>0</v>
      </c>
      <c r="AI1202">
        <v>0</v>
      </c>
    </row>
    <row r="1203" spans="2:35" x14ac:dyDescent="0.3">
      <c r="B1203" s="1">
        <v>42240</v>
      </c>
      <c r="C1203" s="5">
        <v>6</v>
      </c>
      <c r="D1203" t="s">
        <v>15</v>
      </c>
      <c r="E1203">
        <v>94</v>
      </c>
      <c r="F1203">
        <v>15</v>
      </c>
      <c r="G1203">
        <v>27353</v>
      </c>
      <c r="H1203" t="s">
        <v>150</v>
      </c>
      <c r="I1203">
        <v>34</v>
      </c>
      <c r="J1203">
        <v>4</v>
      </c>
      <c r="K1203">
        <v>1</v>
      </c>
      <c r="L1203">
        <v>2</v>
      </c>
      <c r="M1203">
        <v>46</v>
      </c>
      <c r="N1203">
        <v>6</v>
      </c>
      <c r="O1203">
        <v>13</v>
      </c>
      <c r="P1203">
        <v>110</v>
      </c>
      <c r="Q1203" t="s">
        <v>16</v>
      </c>
      <c r="R1203" t="s">
        <v>150</v>
      </c>
      <c r="S1203">
        <v>4</v>
      </c>
      <c r="T1203" s="2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H1203">
        <v>0</v>
      </c>
      <c r="AI1203">
        <v>0</v>
      </c>
    </row>
    <row r="1204" spans="2:35" x14ac:dyDescent="0.3">
      <c r="B1204" s="1">
        <v>42240</v>
      </c>
      <c r="C1204" s="5">
        <v>6</v>
      </c>
      <c r="D1204" t="s">
        <v>15</v>
      </c>
      <c r="E1204">
        <v>94</v>
      </c>
      <c r="F1204">
        <v>15</v>
      </c>
      <c r="G1204">
        <v>27353</v>
      </c>
      <c r="H1204" t="s">
        <v>150</v>
      </c>
      <c r="I1204">
        <v>34</v>
      </c>
      <c r="J1204">
        <v>4</v>
      </c>
      <c r="K1204">
        <v>1</v>
      </c>
      <c r="L1204">
        <v>2</v>
      </c>
      <c r="M1204">
        <v>46</v>
      </c>
      <c r="N1204">
        <v>6</v>
      </c>
      <c r="O1204">
        <v>14</v>
      </c>
      <c r="P1204">
        <v>113</v>
      </c>
      <c r="Q1204" t="s">
        <v>21</v>
      </c>
      <c r="R1204" t="s">
        <v>21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H1204">
        <v>0</v>
      </c>
      <c r="AI1204">
        <v>0</v>
      </c>
    </row>
    <row r="1205" spans="2:35" x14ac:dyDescent="0.3">
      <c r="B1205" s="1">
        <v>42240</v>
      </c>
      <c r="C1205" s="5">
        <v>6</v>
      </c>
      <c r="D1205" t="s">
        <v>15</v>
      </c>
      <c r="E1205">
        <v>94</v>
      </c>
      <c r="F1205">
        <v>15</v>
      </c>
      <c r="G1205">
        <v>27353</v>
      </c>
      <c r="H1205" t="s">
        <v>150</v>
      </c>
      <c r="I1205">
        <v>34</v>
      </c>
      <c r="J1205">
        <v>4</v>
      </c>
      <c r="K1205">
        <v>1</v>
      </c>
      <c r="L1205">
        <v>2</v>
      </c>
      <c r="M1205">
        <v>46</v>
      </c>
      <c r="N1205">
        <v>6</v>
      </c>
      <c r="O1205">
        <v>15</v>
      </c>
      <c r="P1205">
        <v>97</v>
      </c>
      <c r="Q1205" t="s">
        <v>22</v>
      </c>
      <c r="R1205" t="s">
        <v>150</v>
      </c>
      <c r="S1205">
        <v>3</v>
      </c>
      <c r="T1205" s="2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H1205">
        <v>0</v>
      </c>
      <c r="AI1205">
        <v>0</v>
      </c>
    </row>
    <row r="1206" spans="2:35" x14ac:dyDescent="0.3">
      <c r="B1206" s="1">
        <v>42240</v>
      </c>
      <c r="C1206" s="5">
        <v>6</v>
      </c>
      <c r="D1206" t="s">
        <v>15</v>
      </c>
      <c r="E1206">
        <v>94</v>
      </c>
      <c r="F1206">
        <v>15</v>
      </c>
      <c r="G1206">
        <v>27353</v>
      </c>
      <c r="H1206" t="s">
        <v>150</v>
      </c>
      <c r="I1206">
        <v>34</v>
      </c>
      <c r="J1206">
        <v>4</v>
      </c>
      <c r="K1206">
        <v>1</v>
      </c>
      <c r="L1206">
        <v>2</v>
      </c>
      <c r="M1206">
        <v>46</v>
      </c>
      <c r="N1206">
        <v>6</v>
      </c>
      <c r="O1206">
        <v>16</v>
      </c>
      <c r="P1206">
        <v>108</v>
      </c>
      <c r="Q1206" t="s">
        <v>19</v>
      </c>
      <c r="R1206" t="s">
        <v>19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H1206">
        <v>0</v>
      </c>
      <c r="AI1206">
        <v>0</v>
      </c>
    </row>
    <row r="1207" spans="2:35" x14ac:dyDescent="0.3">
      <c r="B1207" s="1">
        <v>42240</v>
      </c>
      <c r="C1207" s="5">
        <v>6</v>
      </c>
      <c r="D1207" t="s">
        <v>15</v>
      </c>
      <c r="E1207">
        <v>94</v>
      </c>
      <c r="F1207">
        <v>15</v>
      </c>
      <c r="G1207">
        <v>27353</v>
      </c>
      <c r="H1207" t="s">
        <v>150</v>
      </c>
      <c r="I1207">
        <v>34</v>
      </c>
      <c r="J1207">
        <v>4</v>
      </c>
      <c r="K1207">
        <v>1</v>
      </c>
      <c r="L1207">
        <v>2</v>
      </c>
      <c r="M1207">
        <v>46</v>
      </c>
      <c r="N1207">
        <v>6</v>
      </c>
      <c r="O1207">
        <v>17</v>
      </c>
      <c r="P1207">
        <v>92</v>
      </c>
      <c r="Q1207" t="s">
        <v>22</v>
      </c>
      <c r="R1207" t="s">
        <v>150</v>
      </c>
      <c r="S1207">
        <v>3</v>
      </c>
      <c r="T1207" s="2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B1207" s="4"/>
      <c r="AH1207">
        <v>0</v>
      </c>
      <c r="AI1207">
        <v>0</v>
      </c>
    </row>
    <row r="1208" spans="2:35" x14ac:dyDescent="0.3">
      <c r="B1208" s="1">
        <v>42240</v>
      </c>
      <c r="C1208" s="5">
        <v>6</v>
      </c>
      <c r="D1208" t="s">
        <v>15</v>
      </c>
      <c r="E1208">
        <v>94</v>
      </c>
      <c r="F1208">
        <v>15</v>
      </c>
      <c r="G1208">
        <v>27353</v>
      </c>
      <c r="H1208" t="s">
        <v>150</v>
      </c>
      <c r="I1208">
        <v>34</v>
      </c>
      <c r="J1208">
        <v>4</v>
      </c>
      <c r="K1208">
        <v>1</v>
      </c>
      <c r="L1208">
        <v>2</v>
      </c>
      <c r="M1208">
        <v>46</v>
      </c>
      <c r="N1208">
        <v>6</v>
      </c>
      <c r="O1208">
        <v>18</v>
      </c>
      <c r="P1208">
        <v>109</v>
      </c>
      <c r="Q1208" s="2" t="s">
        <v>21</v>
      </c>
      <c r="R1208" s="2" t="s">
        <v>21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B1208" s="4"/>
      <c r="AH1208">
        <v>0</v>
      </c>
      <c r="AI1208">
        <v>0</v>
      </c>
    </row>
    <row r="1209" spans="2:35" x14ac:dyDescent="0.3">
      <c r="B1209" s="1">
        <v>42240</v>
      </c>
      <c r="C1209" s="5">
        <v>6</v>
      </c>
      <c r="D1209" t="s">
        <v>15</v>
      </c>
      <c r="E1209">
        <v>94</v>
      </c>
      <c r="F1209">
        <v>15</v>
      </c>
      <c r="G1209">
        <v>27353</v>
      </c>
      <c r="H1209" t="s">
        <v>150</v>
      </c>
      <c r="I1209">
        <v>34</v>
      </c>
      <c r="J1209">
        <v>4</v>
      </c>
      <c r="K1209">
        <v>1</v>
      </c>
      <c r="L1209">
        <v>2</v>
      </c>
      <c r="M1209">
        <v>46</v>
      </c>
      <c r="N1209">
        <v>6</v>
      </c>
      <c r="O1209">
        <v>19</v>
      </c>
      <c r="P1209">
        <v>86</v>
      </c>
      <c r="Q1209" s="2" t="s">
        <v>16</v>
      </c>
      <c r="R1209" s="2" t="s">
        <v>150</v>
      </c>
      <c r="S1209">
        <v>3</v>
      </c>
      <c r="T1209" s="2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B1209" s="4"/>
      <c r="AH1209">
        <v>0</v>
      </c>
      <c r="AI1209">
        <v>0</v>
      </c>
    </row>
    <row r="1210" spans="2:35" x14ac:dyDescent="0.3">
      <c r="B1210" s="1">
        <v>42240</v>
      </c>
      <c r="C1210" s="5">
        <v>6</v>
      </c>
      <c r="D1210" t="s">
        <v>15</v>
      </c>
      <c r="E1210">
        <v>94</v>
      </c>
      <c r="F1210">
        <v>15</v>
      </c>
      <c r="G1210">
        <v>27353</v>
      </c>
      <c r="H1210" t="s">
        <v>150</v>
      </c>
      <c r="I1210">
        <v>34</v>
      </c>
      <c r="J1210">
        <v>4</v>
      </c>
      <c r="K1210">
        <v>1</v>
      </c>
      <c r="L1210">
        <v>2</v>
      </c>
      <c r="M1210">
        <v>46</v>
      </c>
      <c r="N1210">
        <v>6</v>
      </c>
      <c r="O1210">
        <v>20</v>
      </c>
      <c r="P1210">
        <v>74</v>
      </c>
      <c r="Q1210" t="s">
        <v>16</v>
      </c>
      <c r="R1210" t="s">
        <v>150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H1210">
        <v>0</v>
      </c>
      <c r="AI1210">
        <v>0</v>
      </c>
    </row>
    <row r="1211" spans="2:35" x14ac:dyDescent="0.3">
      <c r="B1211" s="1"/>
    </row>
    <row r="1212" spans="2:35" x14ac:dyDescent="0.3">
      <c r="B1212" s="1" t="s">
        <v>23</v>
      </c>
      <c r="U1212">
        <f t="shared" ref="U1212:Z1212" si="38">SUM(U983:U1210)</f>
        <v>58</v>
      </c>
      <c r="V1212">
        <f t="shared" si="38"/>
        <v>0</v>
      </c>
      <c r="W1212">
        <f t="shared" si="38"/>
        <v>1</v>
      </c>
      <c r="X1212">
        <f t="shared" si="38"/>
        <v>0</v>
      </c>
      <c r="Y1212">
        <f t="shared" si="38"/>
        <v>1</v>
      </c>
      <c r="Z1212">
        <f t="shared" si="38"/>
        <v>1</v>
      </c>
      <c r="AH1212">
        <f t="shared" ref="AH1212:AI1212" si="39">SUM(AH983:AH1210)</f>
        <v>8</v>
      </c>
      <c r="AI1212">
        <f t="shared" si="39"/>
        <v>9</v>
      </c>
    </row>
    <row r="1213" spans="2:35" x14ac:dyDescent="0.3">
      <c r="B1213" s="1" t="s">
        <v>24</v>
      </c>
      <c r="P1213">
        <f>AVERAGE(P983:P1210)</f>
        <v>94.153508771929822</v>
      </c>
      <c r="S1213">
        <f>AVERAGE(S983:S1210)</f>
        <v>3.236842105263158</v>
      </c>
      <c r="U1213">
        <f t="shared" ref="U1213:Z1213" si="40">AVERAGE(U983:U1210)</f>
        <v>0.25438596491228072</v>
      </c>
      <c r="V1213">
        <f t="shared" si="40"/>
        <v>0</v>
      </c>
      <c r="W1213">
        <f t="shared" si="40"/>
        <v>4.3859649122807015E-3</v>
      </c>
      <c r="X1213">
        <f t="shared" si="40"/>
        <v>0</v>
      </c>
      <c r="Y1213">
        <f t="shared" si="40"/>
        <v>4.3859649122807015E-3</v>
      </c>
      <c r="Z1213">
        <f t="shared" si="40"/>
        <v>4.3859649122807015E-3</v>
      </c>
      <c r="AH1213">
        <f t="shared" ref="AH1213:AI1213" si="41">AVERAGE(AH983:AH1210)</f>
        <v>3.5087719298245612E-2</v>
      </c>
      <c r="AI1213">
        <f t="shared" si="41"/>
        <v>3.9473684210526314E-2</v>
      </c>
    </row>
    <row r="1214" spans="2:35" x14ac:dyDescent="0.3">
      <c r="B1214" t="s">
        <v>25</v>
      </c>
      <c r="P1214">
        <f>_xlfn.STDEV.S(P983:P1210)</f>
        <v>30.026246022261095</v>
      </c>
      <c r="S1214">
        <f>_xlfn.STDEV.S(S983:S1210)</f>
        <v>0.51927824493644192</v>
      </c>
      <c r="U1214">
        <f t="shared" ref="U1214:Z1214" si="42">_xlfn.STDEV.S(U983:U1210)</f>
        <v>0.59825596026046457</v>
      </c>
      <c r="V1214">
        <f t="shared" si="42"/>
        <v>0</v>
      </c>
      <c r="W1214">
        <f t="shared" si="42"/>
        <v>6.6226617853252193E-2</v>
      </c>
      <c r="X1214">
        <f t="shared" si="42"/>
        <v>0</v>
      </c>
      <c r="Y1214">
        <f t="shared" si="42"/>
        <v>6.6226617853252193E-2</v>
      </c>
      <c r="Z1214">
        <f t="shared" si="42"/>
        <v>6.6226617853252193E-2</v>
      </c>
      <c r="AH1214">
        <f t="shared" ref="AH1214:AI1214" si="43">_xlfn.STDEV.S(AH983:AH1210)</f>
        <v>0.18440639669944794</v>
      </c>
      <c r="AI1214">
        <f t="shared" si="43"/>
        <v>0.19514748564777548</v>
      </c>
    </row>
    <row r="1215" spans="2:35" x14ac:dyDescent="0.3">
      <c r="B1215" s="1" t="s">
        <v>26</v>
      </c>
      <c r="P1215">
        <f>(P1214/SQRT(228))</f>
        <v>1.9885367208840192</v>
      </c>
      <c r="S1215">
        <f t="shared" ref="S1215:Z1215" si="44">(S1214/SQRT(228))</f>
        <v>3.4390041886913227E-2</v>
      </c>
      <c r="U1215">
        <f t="shared" si="44"/>
        <v>3.9620468858600218E-2</v>
      </c>
      <c r="V1215">
        <f t="shared" si="44"/>
        <v>0</v>
      </c>
      <c r="W1215">
        <f t="shared" si="44"/>
        <v>4.3859649122807015E-3</v>
      </c>
      <c r="X1215">
        <f t="shared" si="44"/>
        <v>0</v>
      </c>
      <c r="Y1215">
        <f t="shared" si="44"/>
        <v>4.3859649122807015E-3</v>
      </c>
      <c r="Z1215">
        <f t="shared" si="44"/>
        <v>4.3859649122807015E-3</v>
      </c>
      <c r="AH1215">
        <f t="shared" ref="AH1215:AI1215" si="45">(AH1214/SQRT(228))</f>
        <v>1.2212611963909565E-2</v>
      </c>
      <c r="AI1215">
        <f t="shared" si="45"/>
        <v>1.2923957957018242E-2</v>
      </c>
    </row>
    <row r="1217" spans="2:35" x14ac:dyDescent="0.3">
      <c r="B1217" t="s">
        <v>0</v>
      </c>
      <c r="C1217" s="5" t="s">
        <v>137</v>
      </c>
      <c r="D1217" t="s">
        <v>1</v>
      </c>
      <c r="E1217" t="s">
        <v>2</v>
      </c>
      <c r="F1217" t="s">
        <v>3</v>
      </c>
      <c r="G1217" t="s">
        <v>301</v>
      </c>
      <c r="H1217" t="s">
        <v>149</v>
      </c>
      <c r="I1217" t="s">
        <v>138</v>
      </c>
      <c r="J1217" t="s">
        <v>144</v>
      </c>
      <c r="K1217" t="s">
        <v>145</v>
      </c>
      <c r="L1217" t="s">
        <v>146</v>
      </c>
      <c r="M1217" t="s">
        <v>147</v>
      </c>
      <c r="N1217" t="s">
        <v>148</v>
      </c>
      <c r="O1217" t="s">
        <v>4</v>
      </c>
      <c r="P1217" t="s">
        <v>5</v>
      </c>
      <c r="Q1217" t="s">
        <v>6</v>
      </c>
      <c r="R1217" t="s">
        <v>311</v>
      </c>
      <c r="S1217" t="s">
        <v>7</v>
      </c>
      <c r="T1217" t="s">
        <v>152</v>
      </c>
      <c r="U1217" t="s">
        <v>8</v>
      </c>
      <c r="V1217" t="s">
        <v>9</v>
      </c>
      <c r="W1217" t="s">
        <v>10</v>
      </c>
      <c r="X1217" t="s">
        <v>11</v>
      </c>
      <c r="Y1217" t="s">
        <v>12</v>
      </c>
      <c r="Z1217" t="s">
        <v>13</v>
      </c>
      <c r="AB1217" t="s">
        <v>14</v>
      </c>
      <c r="AF1217" t="s">
        <v>39</v>
      </c>
      <c r="AG1217" t="s">
        <v>38</v>
      </c>
      <c r="AH1217" t="s">
        <v>309</v>
      </c>
      <c r="AI1217" t="s">
        <v>310</v>
      </c>
    </row>
    <row r="1218" spans="2:35" x14ac:dyDescent="0.3">
      <c r="B1218" s="1">
        <v>42247</v>
      </c>
      <c r="C1218" s="5">
        <v>7</v>
      </c>
      <c r="D1218" t="s">
        <v>15</v>
      </c>
      <c r="E1218">
        <v>51</v>
      </c>
      <c r="F1218">
        <v>1</v>
      </c>
      <c r="G1218">
        <v>47977</v>
      </c>
      <c r="H1218" t="s">
        <v>150</v>
      </c>
      <c r="I1218">
        <v>8</v>
      </c>
      <c r="J1218">
        <v>2</v>
      </c>
      <c r="K1218">
        <v>0</v>
      </c>
      <c r="L1218">
        <v>16</v>
      </c>
      <c r="M1218">
        <v>0</v>
      </c>
      <c r="N1218">
        <v>10</v>
      </c>
      <c r="O1218">
        <v>1</v>
      </c>
      <c r="P1218">
        <v>132</v>
      </c>
      <c r="Q1218" t="s">
        <v>20</v>
      </c>
      <c r="R1218" t="s">
        <v>20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H1218">
        <v>0</v>
      </c>
      <c r="AI1218">
        <v>0</v>
      </c>
    </row>
    <row r="1219" spans="2:35" x14ac:dyDescent="0.3">
      <c r="B1219" s="1">
        <v>42247</v>
      </c>
      <c r="C1219" s="5">
        <v>7</v>
      </c>
      <c r="D1219" t="s">
        <v>15</v>
      </c>
      <c r="E1219">
        <v>51</v>
      </c>
      <c r="F1219">
        <v>1</v>
      </c>
      <c r="G1219">
        <v>47977</v>
      </c>
      <c r="H1219" t="s">
        <v>150</v>
      </c>
      <c r="I1219">
        <v>8</v>
      </c>
      <c r="J1219">
        <v>2</v>
      </c>
      <c r="K1219">
        <v>0</v>
      </c>
      <c r="L1219">
        <v>16</v>
      </c>
      <c r="M1219">
        <v>0</v>
      </c>
      <c r="N1219">
        <v>10</v>
      </c>
      <c r="O1219">
        <v>2</v>
      </c>
      <c r="P1219">
        <v>95</v>
      </c>
      <c r="Q1219" t="s">
        <v>19</v>
      </c>
      <c r="R1219" t="s">
        <v>19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H1219">
        <v>0</v>
      </c>
      <c r="AI1219">
        <v>0</v>
      </c>
    </row>
    <row r="1220" spans="2:35" x14ac:dyDescent="0.3">
      <c r="B1220" s="1">
        <v>42247</v>
      </c>
      <c r="C1220" s="5">
        <v>7</v>
      </c>
      <c r="D1220" t="s">
        <v>15</v>
      </c>
      <c r="E1220">
        <v>51</v>
      </c>
      <c r="F1220">
        <v>1</v>
      </c>
      <c r="G1220">
        <v>47977</v>
      </c>
      <c r="H1220" t="s">
        <v>150</v>
      </c>
      <c r="I1220">
        <v>8</v>
      </c>
      <c r="J1220">
        <v>2</v>
      </c>
      <c r="K1220">
        <v>0</v>
      </c>
      <c r="L1220">
        <v>16</v>
      </c>
      <c r="M1220">
        <v>0</v>
      </c>
      <c r="N1220">
        <v>10</v>
      </c>
      <c r="O1220">
        <v>3</v>
      </c>
      <c r="P1220">
        <v>113</v>
      </c>
      <c r="Q1220" t="s">
        <v>21</v>
      </c>
      <c r="R1220" t="s">
        <v>21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B1220" s="4"/>
      <c r="AH1220">
        <v>0</v>
      </c>
      <c r="AI1220">
        <v>0</v>
      </c>
    </row>
    <row r="1221" spans="2:35" x14ac:dyDescent="0.3">
      <c r="B1221" s="1">
        <v>42247</v>
      </c>
      <c r="C1221" s="5">
        <v>7</v>
      </c>
      <c r="D1221" t="s">
        <v>15</v>
      </c>
      <c r="E1221">
        <v>51</v>
      </c>
      <c r="F1221">
        <v>1</v>
      </c>
      <c r="G1221">
        <v>47977</v>
      </c>
      <c r="H1221" t="s">
        <v>150</v>
      </c>
      <c r="I1221">
        <v>8</v>
      </c>
      <c r="J1221">
        <v>2</v>
      </c>
      <c r="K1221">
        <v>0</v>
      </c>
      <c r="L1221">
        <v>16</v>
      </c>
      <c r="M1221">
        <v>0</v>
      </c>
      <c r="N1221">
        <v>10</v>
      </c>
      <c r="O1221">
        <v>4</v>
      </c>
      <c r="P1221">
        <v>89</v>
      </c>
      <c r="Q1221" t="s">
        <v>16</v>
      </c>
      <c r="R1221" t="s">
        <v>150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H1221">
        <v>0</v>
      </c>
      <c r="AI1221">
        <v>0</v>
      </c>
    </row>
    <row r="1222" spans="2:35" x14ac:dyDescent="0.3">
      <c r="B1222" s="1">
        <v>42247</v>
      </c>
      <c r="C1222" s="5">
        <v>7</v>
      </c>
      <c r="D1222" t="s">
        <v>15</v>
      </c>
      <c r="E1222">
        <v>51</v>
      </c>
      <c r="F1222">
        <v>1</v>
      </c>
      <c r="G1222">
        <v>47977</v>
      </c>
      <c r="H1222" t="s">
        <v>150</v>
      </c>
      <c r="I1222">
        <v>8</v>
      </c>
      <c r="J1222">
        <v>2</v>
      </c>
      <c r="K1222">
        <v>0</v>
      </c>
      <c r="L1222">
        <v>16</v>
      </c>
      <c r="M1222">
        <v>0</v>
      </c>
      <c r="N1222">
        <v>10</v>
      </c>
      <c r="O1222">
        <v>5</v>
      </c>
      <c r="P1222">
        <v>84</v>
      </c>
      <c r="Q1222" t="s">
        <v>16</v>
      </c>
      <c r="R1222" t="s">
        <v>150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B1222" t="s">
        <v>117</v>
      </c>
      <c r="AH1222">
        <v>0</v>
      </c>
      <c r="AI1222">
        <v>0</v>
      </c>
    </row>
    <row r="1223" spans="2:35" x14ac:dyDescent="0.3">
      <c r="B1223" s="1">
        <v>42247</v>
      </c>
      <c r="C1223" s="5">
        <v>7</v>
      </c>
      <c r="D1223" t="s">
        <v>15</v>
      </c>
      <c r="E1223">
        <v>51</v>
      </c>
      <c r="F1223">
        <v>1</v>
      </c>
      <c r="G1223">
        <v>47977</v>
      </c>
      <c r="H1223" t="s">
        <v>150</v>
      </c>
      <c r="I1223">
        <v>8</v>
      </c>
      <c r="J1223">
        <v>2</v>
      </c>
      <c r="K1223">
        <v>0</v>
      </c>
      <c r="L1223">
        <v>16</v>
      </c>
      <c r="M1223">
        <v>0</v>
      </c>
      <c r="N1223">
        <v>10</v>
      </c>
      <c r="O1223">
        <v>6</v>
      </c>
      <c r="P1223">
        <v>148</v>
      </c>
      <c r="Q1223" t="s">
        <v>16</v>
      </c>
      <c r="R1223" t="s">
        <v>150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B1223" s="4"/>
      <c r="AH1223">
        <v>0</v>
      </c>
      <c r="AI1223">
        <v>0</v>
      </c>
    </row>
    <row r="1224" spans="2:35" x14ac:dyDescent="0.3">
      <c r="B1224" s="1">
        <v>42247</v>
      </c>
      <c r="C1224" s="5">
        <v>7</v>
      </c>
      <c r="D1224" t="s">
        <v>15</v>
      </c>
      <c r="E1224">
        <v>51</v>
      </c>
      <c r="F1224">
        <v>1</v>
      </c>
      <c r="G1224">
        <v>47977</v>
      </c>
      <c r="H1224" t="s">
        <v>150</v>
      </c>
      <c r="I1224">
        <v>8</v>
      </c>
      <c r="J1224">
        <v>2</v>
      </c>
      <c r="K1224">
        <v>0</v>
      </c>
      <c r="L1224">
        <v>16</v>
      </c>
      <c r="M1224">
        <v>0</v>
      </c>
      <c r="N1224">
        <v>10</v>
      </c>
      <c r="O1224">
        <v>7</v>
      </c>
      <c r="P1224">
        <v>133</v>
      </c>
      <c r="Q1224" t="s">
        <v>16</v>
      </c>
      <c r="R1224" t="s">
        <v>150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B1224" s="4"/>
      <c r="AH1224">
        <v>0</v>
      </c>
      <c r="AI1224">
        <v>0</v>
      </c>
    </row>
    <row r="1225" spans="2:35" x14ac:dyDescent="0.3">
      <c r="B1225" s="1">
        <v>42247</v>
      </c>
      <c r="C1225" s="5">
        <v>7</v>
      </c>
      <c r="D1225" t="s">
        <v>15</v>
      </c>
      <c r="E1225">
        <v>51</v>
      </c>
      <c r="F1225">
        <v>1</v>
      </c>
      <c r="G1225">
        <v>47977</v>
      </c>
      <c r="H1225" t="s">
        <v>150</v>
      </c>
      <c r="I1225">
        <v>8</v>
      </c>
      <c r="J1225">
        <v>2</v>
      </c>
      <c r="K1225">
        <v>0</v>
      </c>
      <c r="L1225">
        <v>16</v>
      </c>
      <c r="M1225">
        <v>0</v>
      </c>
      <c r="N1225">
        <v>10</v>
      </c>
      <c r="O1225">
        <v>8</v>
      </c>
      <c r="P1225">
        <v>109</v>
      </c>
      <c r="Q1225" t="s">
        <v>21</v>
      </c>
      <c r="R1225" t="s">
        <v>21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H1225">
        <v>0</v>
      </c>
      <c r="AI1225">
        <v>0</v>
      </c>
    </row>
    <row r="1226" spans="2:35" x14ac:dyDescent="0.3">
      <c r="B1226" s="1">
        <v>42247</v>
      </c>
      <c r="C1226" s="5">
        <v>7</v>
      </c>
      <c r="D1226" t="s">
        <v>15</v>
      </c>
      <c r="E1226">
        <v>52</v>
      </c>
      <c r="F1226">
        <v>2</v>
      </c>
      <c r="G1226">
        <v>46663</v>
      </c>
      <c r="H1226" t="s">
        <v>150</v>
      </c>
      <c r="I1226">
        <v>70</v>
      </c>
      <c r="J1226">
        <v>0</v>
      </c>
      <c r="K1226">
        <v>26</v>
      </c>
      <c r="L1226">
        <v>8</v>
      </c>
      <c r="M1226">
        <v>17</v>
      </c>
      <c r="N1226">
        <v>3</v>
      </c>
      <c r="O1226">
        <v>1</v>
      </c>
      <c r="P1226">
        <v>145</v>
      </c>
      <c r="Q1226" t="s">
        <v>53</v>
      </c>
      <c r="R1226" t="s">
        <v>19</v>
      </c>
      <c r="S1226">
        <v>3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B1226" t="s">
        <v>120</v>
      </c>
      <c r="AH1226">
        <v>0</v>
      </c>
      <c r="AI1226">
        <v>0</v>
      </c>
    </row>
    <row r="1227" spans="2:35" x14ac:dyDescent="0.3">
      <c r="B1227" s="1">
        <v>42247</v>
      </c>
      <c r="C1227" s="5">
        <v>7</v>
      </c>
      <c r="D1227" t="s">
        <v>15</v>
      </c>
      <c r="E1227">
        <v>52</v>
      </c>
      <c r="F1227">
        <v>2</v>
      </c>
      <c r="G1227">
        <v>46663</v>
      </c>
      <c r="H1227" t="s">
        <v>150</v>
      </c>
      <c r="I1227">
        <v>70</v>
      </c>
      <c r="J1227">
        <v>0</v>
      </c>
      <c r="K1227">
        <v>26</v>
      </c>
      <c r="L1227">
        <v>8</v>
      </c>
      <c r="M1227">
        <v>17</v>
      </c>
      <c r="N1227">
        <v>3</v>
      </c>
      <c r="O1227">
        <v>2</v>
      </c>
      <c r="P1227">
        <v>135</v>
      </c>
      <c r="Q1227" t="s">
        <v>21</v>
      </c>
      <c r="R1227" t="s">
        <v>21</v>
      </c>
      <c r="S1227">
        <v>3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H1227">
        <v>0</v>
      </c>
      <c r="AI1227">
        <v>0</v>
      </c>
    </row>
    <row r="1228" spans="2:35" x14ac:dyDescent="0.3">
      <c r="B1228" s="1">
        <v>42247</v>
      </c>
      <c r="C1228" s="5">
        <v>7</v>
      </c>
      <c r="D1228" t="s">
        <v>15</v>
      </c>
      <c r="E1228">
        <v>52</v>
      </c>
      <c r="F1228">
        <v>2</v>
      </c>
      <c r="G1228">
        <v>46663</v>
      </c>
      <c r="H1228" t="s">
        <v>150</v>
      </c>
      <c r="I1228">
        <v>70</v>
      </c>
      <c r="J1228">
        <v>0</v>
      </c>
      <c r="K1228">
        <v>26</v>
      </c>
      <c r="L1228">
        <v>8</v>
      </c>
      <c r="M1228">
        <v>17</v>
      </c>
      <c r="N1228">
        <v>3</v>
      </c>
      <c r="O1228">
        <v>3</v>
      </c>
      <c r="P1228">
        <v>143</v>
      </c>
      <c r="Q1228" t="s">
        <v>21</v>
      </c>
      <c r="R1228" t="s">
        <v>21</v>
      </c>
      <c r="S1228">
        <v>3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H1228">
        <v>0</v>
      </c>
      <c r="AI1228">
        <v>0</v>
      </c>
    </row>
    <row r="1229" spans="2:35" x14ac:dyDescent="0.3">
      <c r="B1229" s="1">
        <v>42247</v>
      </c>
      <c r="C1229" s="5">
        <v>7</v>
      </c>
      <c r="D1229" t="s">
        <v>15</v>
      </c>
      <c r="E1229">
        <v>52</v>
      </c>
      <c r="F1229">
        <v>2</v>
      </c>
      <c r="G1229">
        <v>46663</v>
      </c>
      <c r="H1229" t="s">
        <v>150</v>
      </c>
      <c r="I1229">
        <v>70</v>
      </c>
      <c r="J1229">
        <v>0</v>
      </c>
      <c r="K1229">
        <v>26</v>
      </c>
      <c r="L1229">
        <v>8</v>
      </c>
      <c r="M1229">
        <v>17</v>
      </c>
      <c r="N1229">
        <v>3</v>
      </c>
      <c r="O1229">
        <v>4</v>
      </c>
      <c r="P1229">
        <v>84</v>
      </c>
      <c r="Q1229" t="s">
        <v>16</v>
      </c>
      <c r="R1229" t="s">
        <v>150</v>
      </c>
      <c r="S1229">
        <v>3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H1229">
        <v>0</v>
      </c>
      <c r="AI1229">
        <v>0</v>
      </c>
    </row>
    <row r="1230" spans="2:35" x14ac:dyDescent="0.3">
      <c r="B1230" s="1">
        <v>42247</v>
      </c>
      <c r="C1230" s="5">
        <v>7</v>
      </c>
      <c r="D1230" t="s">
        <v>15</v>
      </c>
      <c r="E1230">
        <v>52</v>
      </c>
      <c r="F1230">
        <v>2</v>
      </c>
      <c r="G1230">
        <v>46663</v>
      </c>
      <c r="H1230" t="s">
        <v>150</v>
      </c>
      <c r="I1230">
        <v>70</v>
      </c>
      <c r="J1230">
        <v>0</v>
      </c>
      <c r="K1230">
        <v>26</v>
      </c>
      <c r="L1230">
        <v>8</v>
      </c>
      <c r="M1230">
        <v>17</v>
      </c>
      <c r="N1230">
        <v>3</v>
      </c>
      <c r="O1230">
        <v>5</v>
      </c>
      <c r="P1230">
        <v>99</v>
      </c>
      <c r="Q1230" t="s">
        <v>16</v>
      </c>
      <c r="R1230" t="s">
        <v>150</v>
      </c>
      <c r="S1230">
        <v>3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B1230" s="4"/>
      <c r="AH1230">
        <v>0</v>
      </c>
      <c r="AI1230">
        <v>0</v>
      </c>
    </row>
    <row r="1231" spans="2:35" x14ac:dyDescent="0.3">
      <c r="B1231" s="1">
        <v>42247</v>
      </c>
      <c r="C1231" s="5">
        <v>7</v>
      </c>
      <c r="D1231" t="s">
        <v>15</v>
      </c>
      <c r="E1231">
        <v>52</v>
      </c>
      <c r="F1231">
        <v>2</v>
      </c>
      <c r="G1231">
        <v>46663</v>
      </c>
      <c r="H1231" t="s">
        <v>150</v>
      </c>
      <c r="I1231">
        <v>70</v>
      </c>
      <c r="J1231">
        <v>0</v>
      </c>
      <c r="K1231">
        <v>26</v>
      </c>
      <c r="L1231">
        <v>8</v>
      </c>
      <c r="M1231">
        <v>17</v>
      </c>
      <c r="N1231">
        <v>3</v>
      </c>
      <c r="O1231">
        <v>6</v>
      </c>
      <c r="P1231">
        <v>69</v>
      </c>
      <c r="Q1231" t="s">
        <v>16</v>
      </c>
      <c r="R1231" t="s">
        <v>150</v>
      </c>
      <c r="S1231">
        <v>3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H1231">
        <v>0</v>
      </c>
      <c r="AI1231">
        <v>0</v>
      </c>
    </row>
    <row r="1232" spans="2:35" x14ac:dyDescent="0.3">
      <c r="B1232" s="1">
        <v>42247</v>
      </c>
      <c r="C1232" s="5">
        <v>7</v>
      </c>
      <c r="D1232" t="s">
        <v>15</v>
      </c>
      <c r="E1232">
        <v>52</v>
      </c>
      <c r="F1232">
        <v>2</v>
      </c>
      <c r="G1232">
        <v>46663</v>
      </c>
      <c r="H1232" t="s">
        <v>150</v>
      </c>
      <c r="I1232">
        <v>70</v>
      </c>
      <c r="J1232">
        <v>0</v>
      </c>
      <c r="K1232">
        <v>26</v>
      </c>
      <c r="L1232">
        <v>8</v>
      </c>
      <c r="M1232">
        <v>17</v>
      </c>
      <c r="N1232">
        <v>3</v>
      </c>
      <c r="O1232">
        <v>7</v>
      </c>
      <c r="P1232">
        <v>115</v>
      </c>
      <c r="Q1232" t="s">
        <v>16</v>
      </c>
      <c r="R1232" t="s">
        <v>150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H1232">
        <v>0</v>
      </c>
      <c r="AI1232">
        <v>0</v>
      </c>
    </row>
    <row r="1233" spans="2:35" x14ac:dyDescent="0.3">
      <c r="B1233" s="1">
        <v>42247</v>
      </c>
      <c r="C1233" s="5">
        <v>7</v>
      </c>
      <c r="D1233" t="s">
        <v>15</v>
      </c>
      <c r="E1233">
        <v>52</v>
      </c>
      <c r="F1233">
        <v>2</v>
      </c>
      <c r="G1233">
        <v>46663</v>
      </c>
      <c r="H1233" t="s">
        <v>150</v>
      </c>
      <c r="I1233">
        <v>70</v>
      </c>
      <c r="J1233">
        <v>0</v>
      </c>
      <c r="K1233">
        <v>26</v>
      </c>
      <c r="L1233">
        <v>8</v>
      </c>
      <c r="M1233">
        <v>17</v>
      </c>
      <c r="N1233">
        <v>3</v>
      </c>
      <c r="O1233">
        <v>8</v>
      </c>
      <c r="P1233">
        <v>116</v>
      </c>
      <c r="Q1233" t="s">
        <v>21</v>
      </c>
      <c r="R1233" t="s">
        <v>21</v>
      </c>
      <c r="S1233">
        <v>3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H1233">
        <v>0</v>
      </c>
      <c r="AI1233">
        <v>0</v>
      </c>
    </row>
    <row r="1234" spans="2:35" x14ac:dyDescent="0.3">
      <c r="B1234" s="1">
        <v>42247</v>
      </c>
      <c r="C1234" s="5">
        <v>7</v>
      </c>
      <c r="D1234" t="s">
        <v>15</v>
      </c>
      <c r="E1234">
        <v>52</v>
      </c>
      <c r="F1234">
        <v>2</v>
      </c>
      <c r="G1234">
        <v>46663</v>
      </c>
      <c r="H1234" t="s">
        <v>150</v>
      </c>
      <c r="I1234">
        <v>70</v>
      </c>
      <c r="J1234">
        <v>0</v>
      </c>
      <c r="K1234">
        <v>26</v>
      </c>
      <c r="L1234">
        <v>8</v>
      </c>
      <c r="M1234">
        <v>17</v>
      </c>
      <c r="N1234">
        <v>3</v>
      </c>
      <c r="O1234">
        <v>9</v>
      </c>
      <c r="P1234">
        <v>89</v>
      </c>
      <c r="Q1234" t="s">
        <v>16</v>
      </c>
      <c r="R1234" t="s">
        <v>150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B1234" s="4"/>
      <c r="AH1234">
        <v>0</v>
      </c>
      <c r="AI1234">
        <v>0</v>
      </c>
    </row>
    <row r="1235" spans="2:35" x14ac:dyDescent="0.3">
      <c r="B1235" s="1">
        <v>42247</v>
      </c>
      <c r="C1235" s="5">
        <v>7</v>
      </c>
      <c r="D1235" t="s">
        <v>15</v>
      </c>
      <c r="E1235">
        <v>52</v>
      </c>
      <c r="F1235">
        <v>2</v>
      </c>
      <c r="G1235">
        <v>46663</v>
      </c>
      <c r="H1235" t="s">
        <v>150</v>
      </c>
      <c r="I1235">
        <v>70</v>
      </c>
      <c r="J1235">
        <v>0</v>
      </c>
      <c r="K1235">
        <v>26</v>
      </c>
      <c r="L1235">
        <v>8</v>
      </c>
      <c r="M1235">
        <v>17</v>
      </c>
      <c r="N1235">
        <v>3</v>
      </c>
      <c r="O1235">
        <v>10</v>
      </c>
      <c r="P1235">
        <v>95</v>
      </c>
      <c r="Q1235" t="s">
        <v>16</v>
      </c>
      <c r="R1235" t="s">
        <v>150</v>
      </c>
      <c r="S1235">
        <v>2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H1235">
        <v>0</v>
      </c>
      <c r="AI1235">
        <v>0</v>
      </c>
    </row>
    <row r="1236" spans="2:35" x14ac:dyDescent="0.3">
      <c r="B1236" s="1">
        <v>42247</v>
      </c>
      <c r="C1236" s="5">
        <v>7</v>
      </c>
      <c r="D1236" t="s">
        <v>15</v>
      </c>
      <c r="E1236">
        <v>52</v>
      </c>
      <c r="F1236">
        <v>2</v>
      </c>
      <c r="G1236">
        <v>46663</v>
      </c>
      <c r="H1236" t="s">
        <v>150</v>
      </c>
      <c r="I1236">
        <v>70</v>
      </c>
      <c r="J1236">
        <v>0</v>
      </c>
      <c r="K1236">
        <v>26</v>
      </c>
      <c r="L1236">
        <v>8</v>
      </c>
      <c r="M1236">
        <v>17</v>
      </c>
      <c r="N1236">
        <v>3</v>
      </c>
      <c r="O1236">
        <v>11</v>
      </c>
      <c r="P1236">
        <v>76</v>
      </c>
      <c r="Q1236" t="s">
        <v>16</v>
      </c>
      <c r="R1236" t="s">
        <v>150</v>
      </c>
      <c r="S1236">
        <v>3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H1236">
        <v>0</v>
      </c>
      <c r="AI1236">
        <v>0</v>
      </c>
    </row>
    <row r="1237" spans="2:35" x14ac:dyDescent="0.3">
      <c r="B1237" s="1">
        <v>42247</v>
      </c>
      <c r="C1237" s="5">
        <v>7</v>
      </c>
      <c r="D1237" t="s">
        <v>15</v>
      </c>
      <c r="E1237">
        <v>52</v>
      </c>
      <c r="F1237">
        <v>2</v>
      </c>
      <c r="G1237">
        <v>46663</v>
      </c>
      <c r="H1237" t="s">
        <v>150</v>
      </c>
      <c r="I1237">
        <v>70</v>
      </c>
      <c r="J1237">
        <v>0</v>
      </c>
      <c r="K1237">
        <v>26</v>
      </c>
      <c r="L1237">
        <v>8</v>
      </c>
      <c r="M1237">
        <v>17</v>
      </c>
      <c r="N1237">
        <v>3</v>
      </c>
      <c r="O1237">
        <v>12</v>
      </c>
      <c r="P1237">
        <v>96</v>
      </c>
      <c r="Q1237" t="s">
        <v>19</v>
      </c>
      <c r="R1237" t="s">
        <v>19</v>
      </c>
      <c r="S1237">
        <v>4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H1237">
        <v>0</v>
      </c>
      <c r="AI1237">
        <v>0</v>
      </c>
    </row>
    <row r="1238" spans="2:35" x14ac:dyDescent="0.3">
      <c r="B1238" s="1">
        <v>42247</v>
      </c>
      <c r="C1238" s="5">
        <v>7</v>
      </c>
      <c r="D1238" t="s">
        <v>15</v>
      </c>
      <c r="E1238">
        <v>52</v>
      </c>
      <c r="F1238">
        <v>2</v>
      </c>
      <c r="G1238">
        <v>46663</v>
      </c>
      <c r="H1238" t="s">
        <v>150</v>
      </c>
      <c r="I1238">
        <v>70</v>
      </c>
      <c r="J1238">
        <v>0</v>
      </c>
      <c r="K1238">
        <v>26</v>
      </c>
      <c r="L1238">
        <v>8</v>
      </c>
      <c r="M1238">
        <v>17</v>
      </c>
      <c r="N1238">
        <v>3</v>
      </c>
      <c r="O1238">
        <v>13</v>
      </c>
      <c r="P1238">
        <v>134</v>
      </c>
      <c r="Q1238" t="s">
        <v>92</v>
      </c>
      <c r="R1238" t="s">
        <v>20</v>
      </c>
      <c r="S1238">
        <v>3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B1238" t="s">
        <v>120</v>
      </c>
      <c r="AH1238">
        <v>0</v>
      </c>
      <c r="AI1238">
        <v>0</v>
      </c>
    </row>
    <row r="1239" spans="2:35" x14ac:dyDescent="0.3">
      <c r="B1239" s="1">
        <v>42247</v>
      </c>
      <c r="C1239" s="5">
        <v>7</v>
      </c>
      <c r="D1239" t="s">
        <v>15</v>
      </c>
      <c r="E1239">
        <v>52</v>
      </c>
      <c r="F1239">
        <v>2</v>
      </c>
      <c r="G1239">
        <v>46663</v>
      </c>
      <c r="H1239" t="s">
        <v>150</v>
      </c>
      <c r="I1239">
        <v>70</v>
      </c>
      <c r="J1239">
        <v>0</v>
      </c>
      <c r="K1239">
        <v>26</v>
      </c>
      <c r="L1239">
        <v>8</v>
      </c>
      <c r="M1239">
        <v>17</v>
      </c>
      <c r="N1239">
        <v>3</v>
      </c>
      <c r="O1239">
        <v>14</v>
      </c>
      <c r="P1239">
        <v>109</v>
      </c>
      <c r="Q1239" t="s">
        <v>92</v>
      </c>
      <c r="R1239" t="s">
        <v>20</v>
      </c>
      <c r="S1239">
        <v>2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B1239" t="s">
        <v>120</v>
      </c>
      <c r="AH1239">
        <v>0</v>
      </c>
      <c r="AI1239">
        <v>0</v>
      </c>
    </row>
    <row r="1240" spans="2:35" x14ac:dyDescent="0.3">
      <c r="B1240" s="1">
        <v>42247</v>
      </c>
      <c r="C1240" s="5">
        <v>7</v>
      </c>
      <c r="D1240" t="s">
        <v>15</v>
      </c>
      <c r="E1240">
        <v>52</v>
      </c>
      <c r="F1240">
        <v>2</v>
      </c>
      <c r="G1240">
        <v>46663</v>
      </c>
      <c r="H1240" t="s">
        <v>150</v>
      </c>
      <c r="I1240">
        <v>70</v>
      </c>
      <c r="J1240">
        <v>0</v>
      </c>
      <c r="K1240">
        <v>26</v>
      </c>
      <c r="L1240">
        <v>8</v>
      </c>
      <c r="M1240">
        <v>17</v>
      </c>
      <c r="N1240">
        <v>3</v>
      </c>
      <c r="O1240">
        <v>15</v>
      </c>
      <c r="P1240">
        <v>94</v>
      </c>
      <c r="Q1240" t="s">
        <v>19</v>
      </c>
      <c r="R1240" t="s">
        <v>19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H1240">
        <v>0</v>
      </c>
      <c r="AI1240">
        <v>0</v>
      </c>
    </row>
    <row r="1241" spans="2:35" x14ac:dyDescent="0.3">
      <c r="B1241" s="1">
        <v>42247</v>
      </c>
      <c r="C1241" s="5">
        <v>7</v>
      </c>
      <c r="D1241" t="s">
        <v>15</v>
      </c>
      <c r="E1241">
        <v>52</v>
      </c>
      <c r="F1241">
        <v>2</v>
      </c>
      <c r="G1241">
        <v>46663</v>
      </c>
      <c r="H1241" t="s">
        <v>150</v>
      </c>
      <c r="I1241">
        <v>70</v>
      </c>
      <c r="J1241">
        <v>0</v>
      </c>
      <c r="K1241">
        <v>26</v>
      </c>
      <c r="L1241">
        <v>8</v>
      </c>
      <c r="M1241">
        <v>17</v>
      </c>
      <c r="N1241">
        <v>3</v>
      </c>
      <c r="O1241">
        <v>16</v>
      </c>
      <c r="P1241">
        <v>118</v>
      </c>
      <c r="Q1241" t="s">
        <v>19</v>
      </c>
      <c r="R1241" t="s">
        <v>19</v>
      </c>
      <c r="S1241">
        <v>3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H1241">
        <v>0</v>
      </c>
      <c r="AI1241">
        <v>0</v>
      </c>
    </row>
    <row r="1242" spans="2:35" x14ac:dyDescent="0.3">
      <c r="B1242" s="1">
        <v>42247</v>
      </c>
      <c r="C1242" s="5">
        <v>7</v>
      </c>
      <c r="D1242" t="s">
        <v>15</v>
      </c>
      <c r="E1242">
        <v>52</v>
      </c>
      <c r="F1242">
        <v>2</v>
      </c>
      <c r="G1242">
        <v>46663</v>
      </c>
      <c r="H1242" t="s">
        <v>150</v>
      </c>
      <c r="I1242">
        <v>70</v>
      </c>
      <c r="J1242">
        <v>0</v>
      </c>
      <c r="K1242">
        <v>26</v>
      </c>
      <c r="L1242">
        <v>8</v>
      </c>
      <c r="M1242">
        <v>17</v>
      </c>
      <c r="N1242">
        <v>3</v>
      </c>
      <c r="O1242">
        <v>17</v>
      </c>
      <c r="P1242">
        <v>104</v>
      </c>
      <c r="Q1242" t="s">
        <v>21</v>
      </c>
      <c r="R1242" t="s">
        <v>21</v>
      </c>
      <c r="S1242">
        <v>3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H1242">
        <v>0</v>
      </c>
      <c r="AI1242">
        <v>0</v>
      </c>
    </row>
    <row r="1243" spans="2:35" x14ac:dyDescent="0.3">
      <c r="B1243" s="1">
        <v>42247</v>
      </c>
      <c r="C1243" s="5">
        <v>7</v>
      </c>
      <c r="D1243" t="s">
        <v>15</v>
      </c>
      <c r="E1243">
        <v>52</v>
      </c>
      <c r="F1243">
        <v>2</v>
      </c>
      <c r="G1243">
        <v>46663</v>
      </c>
      <c r="H1243" t="s">
        <v>150</v>
      </c>
      <c r="I1243">
        <v>70</v>
      </c>
      <c r="J1243">
        <v>0</v>
      </c>
      <c r="K1243">
        <v>26</v>
      </c>
      <c r="L1243">
        <v>8</v>
      </c>
      <c r="M1243">
        <v>17</v>
      </c>
      <c r="N1243">
        <v>3</v>
      </c>
      <c r="O1243">
        <v>18</v>
      </c>
      <c r="P1243">
        <v>93</v>
      </c>
      <c r="Q1243" s="2" t="s">
        <v>21</v>
      </c>
      <c r="R1243" s="2" t="s">
        <v>21</v>
      </c>
      <c r="S1243">
        <v>3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H1243">
        <v>0</v>
      </c>
      <c r="AI1243">
        <v>0</v>
      </c>
    </row>
    <row r="1244" spans="2:35" x14ac:dyDescent="0.3">
      <c r="B1244" s="1">
        <v>42247</v>
      </c>
      <c r="C1244" s="5">
        <v>7</v>
      </c>
      <c r="D1244" t="s">
        <v>15</v>
      </c>
      <c r="E1244">
        <v>52</v>
      </c>
      <c r="F1244">
        <v>2</v>
      </c>
      <c r="G1244">
        <v>46663</v>
      </c>
      <c r="H1244" t="s">
        <v>150</v>
      </c>
      <c r="I1244">
        <v>70</v>
      </c>
      <c r="J1244">
        <v>0</v>
      </c>
      <c r="K1244">
        <v>26</v>
      </c>
      <c r="L1244">
        <v>8</v>
      </c>
      <c r="M1244">
        <v>17</v>
      </c>
      <c r="N1244">
        <v>3</v>
      </c>
      <c r="O1244">
        <v>19</v>
      </c>
      <c r="P1244">
        <v>92</v>
      </c>
      <c r="Q1244" t="s">
        <v>19</v>
      </c>
      <c r="R1244" t="s">
        <v>19</v>
      </c>
      <c r="S1244">
        <v>2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H1244">
        <v>0</v>
      </c>
      <c r="AI1244">
        <v>0</v>
      </c>
    </row>
    <row r="1245" spans="2:35" x14ac:dyDescent="0.3">
      <c r="B1245" s="1">
        <v>42247</v>
      </c>
      <c r="C1245" s="5">
        <v>7</v>
      </c>
      <c r="D1245" t="s">
        <v>15</v>
      </c>
      <c r="E1245">
        <v>52</v>
      </c>
      <c r="F1245">
        <v>2</v>
      </c>
      <c r="G1245">
        <v>46663</v>
      </c>
      <c r="H1245" t="s">
        <v>150</v>
      </c>
      <c r="I1245">
        <v>70</v>
      </c>
      <c r="J1245">
        <v>0</v>
      </c>
      <c r="K1245">
        <v>26</v>
      </c>
      <c r="L1245">
        <v>8</v>
      </c>
      <c r="M1245">
        <v>17</v>
      </c>
      <c r="N1245">
        <v>3</v>
      </c>
      <c r="O1245">
        <v>20</v>
      </c>
      <c r="P1245">
        <v>104</v>
      </c>
      <c r="Q1245" t="s">
        <v>53</v>
      </c>
      <c r="R1245" t="s">
        <v>19</v>
      </c>
      <c r="S1245">
        <v>3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H1245">
        <v>0</v>
      </c>
      <c r="AI1245">
        <v>0</v>
      </c>
    </row>
    <row r="1246" spans="2:35" x14ac:dyDescent="0.3">
      <c r="B1246" s="1">
        <v>42247</v>
      </c>
      <c r="C1246" s="5">
        <v>7</v>
      </c>
      <c r="D1246" t="s">
        <v>15</v>
      </c>
      <c r="E1246">
        <v>53</v>
      </c>
      <c r="F1246">
        <v>3</v>
      </c>
      <c r="G1246">
        <v>44363</v>
      </c>
      <c r="H1246" t="s">
        <v>150</v>
      </c>
      <c r="I1246">
        <v>5</v>
      </c>
      <c r="J1246">
        <v>8</v>
      </c>
      <c r="K1246">
        <v>4</v>
      </c>
      <c r="L1246">
        <v>9</v>
      </c>
      <c r="M1246">
        <v>0</v>
      </c>
      <c r="N1246">
        <v>8</v>
      </c>
      <c r="O1246">
        <v>1</v>
      </c>
      <c r="P1246">
        <v>82</v>
      </c>
      <c r="Q1246" t="s">
        <v>16</v>
      </c>
      <c r="R1246" t="s">
        <v>150</v>
      </c>
      <c r="S1246">
        <v>3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H1246">
        <v>0</v>
      </c>
      <c r="AI1246">
        <v>0</v>
      </c>
    </row>
    <row r="1247" spans="2:35" x14ac:dyDescent="0.3">
      <c r="B1247" s="1">
        <v>42247</v>
      </c>
      <c r="C1247" s="5">
        <v>7</v>
      </c>
      <c r="D1247" t="s">
        <v>15</v>
      </c>
      <c r="E1247">
        <v>53</v>
      </c>
      <c r="F1247">
        <v>3</v>
      </c>
      <c r="G1247">
        <v>44363</v>
      </c>
      <c r="H1247" t="s">
        <v>150</v>
      </c>
      <c r="I1247">
        <v>5</v>
      </c>
      <c r="J1247">
        <v>8</v>
      </c>
      <c r="K1247">
        <v>4</v>
      </c>
      <c r="L1247">
        <v>9</v>
      </c>
      <c r="M1247">
        <v>0</v>
      </c>
      <c r="N1247">
        <v>8</v>
      </c>
      <c r="O1247">
        <v>2</v>
      </c>
      <c r="P1247">
        <v>91</v>
      </c>
      <c r="Q1247" t="s">
        <v>21</v>
      </c>
      <c r="R1247" t="s">
        <v>21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H1247">
        <v>0</v>
      </c>
      <c r="AI1247">
        <v>0</v>
      </c>
    </row>
    <row r="1248" spans="2:35" x14ac:dyDescent="0.3">
      <c r="B1248" s="1">
        <v>42247</v>
      </c>
      <c r="C1248" s="5">
        <v>7</v>
      </c>
      <c r="D1248" t="s">
        <v>15</v>
      </c>
      <c r="E1248">
        <v>53</v>
      </c>
      <c r="F1248">
        <v>3</v>
      </c>
      <c r="G1248">
        <v>44363</v>
      </c>
      <c r="H1248" t="s">
        <v>150</v>
      </c>
      <c r="I1248">
        <v>5</v>
      </c>
      <c r="J1248">
        <v>8</v>
      </c>
      <c r="K1248">
        <v>4</v>
      </c>
      <c r="L1248">
        <v>9</v>
      </c>
      <c r="M1248">
        <v>0</v>
      </c>
      <c r="N1248">
        <v>8</v>
      </c>
      <c r="O1248">
        <v>3</v>
      </c>
      <c r="P1248">
        <v>61</v>
      </c>
      <c r="Q1248" t="s">
        <v>16</v>
      </c>
      <c r="R1248" t="s">
        <v>150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H1248">
        <v>0</v>
      </c>
      <c r="AI1248">
        <v>0</v>
      </c>
    </row>
    <row r="1249" spans="2:35" x14ac:dyDescent="0.3">
      <c r="B1249" s="1">
        <v>42247</v>
      </c>
      <c r="C1249" s="5">
        <v>7</v>
      </c>
      <c r="D1249" t="s">
        <v>15</v>
      </c>
      <c r="E1249">
        <v>53</v>
      </c>
      <c r="F1249">
        <v>3</v>
      </c>
      <c r="G1249">
        <v>44363</v>
      </c>
      <c r="H1249" t="s">
        <v>150</v>
      </c>
      <c r="I1249">
        <v>5</v>
      </c>
      <c r="J1249">
        <v>8</v>
      </c>
      <c r="K1249">
        <v>4</v>
      </c>
      <c r="L1249">
        <v>9</v>
      </c>
      <c r="M1249">
        <v>0</v>
      </c>
      <c r="N1249">
        <v>8</v>
      </c>
      <c r="O1249">
        <v>4</v>
      </c>
      <c r="P1249">
        <v>62</v>
      </c>
      <c r="Q1249" t="s">
        <v>21</v>
      </c>
      <c r="R1249" t="s">
        <v>21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H1249">
        <v>0</v>
      </c>
      <c r="AI1249">
        <v>0</v>
      </c>
    </row>
    <row r="1250" spans="2:35" x14ac:dyDescent="0.3">
      <c r="B1250" s="1">
        <v>42247</v>
      </c>
      <c r="C1250" s="5">
        <v>7</v>
      </c>
      <c r="D1250" t="s">
        <v>15</v>
      </c>
      <c r="E1250">
        <v>53</v>
      </c>
      <c r="F1250">
        <v>3</v>
      </c>
      <c r="G1250">
        <v>44363</v>
      </c>
      <c r="H1250" t="s">
        <v>150</v>
      </c>
      <c r="I1250">
        <v>5</v>
      </c>
      <c r="J1250">
        <v>8</v>
      </c>
      <c r="K1250">
        <v>4</v>
      </c>
      <c r="L1250">
        <v>9</v>
      </c>
      <c r="M1250">
        <v>0</v>
      </c>
      <c r="N1250">
        <v>8</v>
      </c>
      <c r="O1250">
        <v>5</v>
      </c>
      <c r="P1250">
        <v>102</v>
      </c>
      <c r="Q1250" t="s">
        <v>21</v>
      </c>
      <c r="R1250" t="s">
        <v>21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H1250">
        <v>0</v>
      </c>
      <c r="AI1250">
        <v>0</v>
      </c>
    </row>
    <row r="1251" spans="2:35" x14ac:dyDescent="0.3">
      <c r="B1251" s="1">
        <v>42247</v>
      </c>
      <c r="C1251" s="5">
        <v>7</v>
      </c>
      <c r="D1251" t="s">
        <v>15</v>
      </c>
      <c r="E1251">
        <v>75</v>
      </c>
      <c r="F1251">
        <v>4</v>
      </c>
      <c r="G1251">
        <v>41050</v>
      </c>
      <c r="H1251" t="s">
        <v>151</v>
      </c>
      <c r="I1251">
        <v>32</v>
      </c>
      <c r="J1251">
        <v>11</v>
      </c>
      <c r="K1251">
        <v>8</v>
      </c>
      <c r="L1251">
        <v>2</v>
      </c>
      <c r="M1251">
        <v>0</v>
      </c>
      <c r="N1251">
        <v>4</v>
      </c>
      <c r="O1251">
        <v>1</v>
      </c>
      <c r="P1251">
        <v>54</v>
      </c>
      <c r="Q1251" t="s">
        <v>16</v>
      </c>
      <c r="R1251" t="s">
        <v>150</v>
      </c>
      <c r="S1251" s="2">
        <v>3</v>
      </c>
      <c r="T1251" s="2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B1251" s="4"/>
      <c r="AH1251">
        <v>0</v>
      </c>
      <c r="AI1251">
        <v>0</v>
      </c>
    </row>
    <row r="1252" spans="2:35" x14ac:dyDescent="0.3">
      <c r="B1252" s="1">
        <v>42247</v>
      </c>
      <c r="C1252" s="5">
        <v>7</v>
      </c>
      <c r="D1252" t="s">
        <v>15</v>
      </c>
      <c r="E1252">
        <v>75</v>
      </c>
      <c r="F1252">
        <v>4</v>
      </c>
      <c r="G1252">
        <v>41050</v>
      </c>
      <c r="H1252" t="s">
        <v>151</v>
      </c>
      <c r="I1252">
        <v>32</v>
      </c>
      <c r="J1252">
        <v>11</v>
      </c>
      <c r="K1252">
        <v>8</v>
      </c>
      <c r="L1252">
        <v>2</v>
      </c>
      <c r="M1252">
        <v>0</v>
      </c>
      <c r="N1252">
        <v>4</v>
      </c>
      <c r="O1252">
        <v>2</v>
      </c>
      <c r="P1252">
        <v>84</v>
      </c>
      <c r="Q1252" t="s">
        <v>16</v>
      </c>
      <c r="R1252" t="s">
        <v>150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H1252">
        <v>0</v>
      </c>
      <c r="AI1252">
        <v>0</v>
      </c>
    </row>
    <row r="1253" spans="2:35" x14ac:dyDescent="0.3">
      <c r="B1253" s="1">
        <v>42247</v>
      </c>
      <c r="C1253" s="5">
        <v>7</v>
      </c>
      <c r="D1253" t="s">
        <v>15</v>
      </c>
      <c r="E1253">
        <v>75</v>
      </c>
      <c r="F1253">
        <v>4</v>
      </c>
      <c r="G1253">
        <v>41050</v>
      </c>
      <c r="H1253" t="s">
        <v>151</v>
      </c>
      <c r="I1253">
        <v>32</v>
      </c>
      <c r="J1253">
        <v>11</v>
      </c>
      <c r="K1253">
        <v>8</v>
      </c>
      <c r="L1253">
        <v>2</v>
      </c>
      <c r="M1253">
        <v>0</v>
      </c>
      <c r="N1253">
        <v>4</v>
      </c>
      <c r="O1253">
        <v>3</v>
      </c>
      <c r="P1253">
        <v>66</v>
      </c>
      <c r="Q1253" t="s">
        <v>16</v>
      </c>
      <c r="R1253" t="s">
        <v>150</v>
      </c>
      <c r="S1253">
        <v>4</v>
      </c>
      <c r="T1253" s="2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B1253" s="4"/>
      <c r="AH1253">
        <v>0</v>
      </c>
      <c r="AI1253">
        <v>0</v>
      </c>
    </row>
    <row r="1254" spans="2:35" x14ac:dyDescent="0.3">
      <c r="B1254" s="1">
        <v>42247</v>
      </c>
      <c r="C1254" s="5">
        <v>7</v>
      </c>
      <c r="D1254" t="s">
        <v>15</v>
      </c>
      <c r="E1254">
        <v>75</v>
      </c>
      <c r="F1254">
        <v>4</v>
      </c>
      <c r="G1254">
        <v>41050</v>
      </c>
      <c r="H1254" t="s">
        <v>151</v>
      </c>
      <c r="I1254">
        <v>32</v>
      </c>
      <c r="J1254">
        <v>11</v>
      </c>
      <c r="K1254">
        <v>8</v>
      </c>
      <c r="L1254">
        <v>2</v>
      </c>
      <c r="M1254">
        <v>0</v>
      </c>
      <c r="N1254">
        <v>4</v>
      </c>
      <c r="O1254">
        <v>4</v>
      </c>
      <c r="P1254">
        <v>66</v>
      </c>
      <c r="Q1254" t="s">
        <v>16</v>
      </c>
      <c r="R1254" t="s">
        <v>150</v>
      </c>
      <c r="S1254">
        <v>3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H1254">
        <v>0</v>
      </c>
      <c r="AI1254">
        <v>0</v>
      </c>
    </row>
    <row r="1255" spans="2:35" x14ac:dyDescent="0.3">
      <c r="B1255" s="1">
        <v>42247</v>
      </c>
      <c r="C1255" s="5">
        <v>7</v>
      </c>
      <c r="D1255" t="s">
        <v>15</v>
      </c>
      <c r="E1255">
        <v>75</v>
      </c>
      <c r="F1255">
        <v>4</v>
      </c>
      <c r="G1255">
        <v>41050</v>
      </c>
      <c r="H1255" t="s">
        <v>151</v>
      </c>
      <c r="I1255">
        <v>32</v>
      </c>
      <c r="J1255">
        <v>11</v>
      </c>
      <c r="K1255">
        <v>8</v>
      </c>
      <c r="L1255">
        <v>2</v>
      </c>
      <c r="M1255">
        <v>0</v>
      </c>
      <c r="N1255">
        <v>4</v>
      </c>
      <c r="O1255">
        <v>5</v>
      </c>
      <c r="P1255">
        <v>105</v>
      </c>
      <c r="Q1255" t="s">
        <v>16</v>
      </c>
      <c r="R1255" t="s">
        <v>150</v>
      </c>
      <c r="S1255">
        <v>3</v>
      </c>
      <c r="T1255" s="2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H1255">
        <v>0</v>
      </c>
      <c r="AI1255">
        <v>0</v>
      </c>
    </row>
    <row r="1256" spans="2:35" x14ac:dyDescent="0.3">
      <c r="B1256" s="1">
        <v>42247</v>
      </c>
      <c r="C1256" s="5">
        <v>7</v>
      </c>
      <c r="D1256" t="s">
        <v>15</v>
      </c>
      <c r="E1256">
        <v>75</v>
      </c>
      <c r="F1256">
        <v>4</v>
      </c>
      <c r="G1256">
        <v>41050</v>
      </c>
      <c r="H1256" t="s">
        <v>151</v>
      </c>
      <c r="I1256">
        <v>32</v>
      </c>
      <c r="J1256">
        <v>11</v>
      </c>
      <c r="K1256">
        <v>8</v>
      </c>
      <c r="L1256">
        <v>2</v>
      </c>
      <c r="M1256">
        <v>0</v>
      </c>
      <c r="N1256">
        <v>4</v>
      </c>
      <c r="O1256">
        <v>6</v>
      </c>
      <c r="P1256">
        <v>95</v>
      </c>
      <c r="Q1256" t="s">
        <v>16</v>
      </c>
      <c r="R1256" t="s">
        <v>150</v>
      </c>
      <c r="S1256">
        <v>3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H1256">
        <v>0</v>
      </c>
      <c r="AI1256">
        <v>0</v>
      </c>
    </row>
    <row r="1257" spans="2:35" x14ac:dyDescent="0.3">
      <c r="B1257" s="1">
        <v>42247</v>
      </c>
      <c r="C1257" s="5">
        <v>7</v>
      </c>
      <c r="D1257" t="s">
        <v>15</v>
      </c>
      <c r="E1257">
        <v>75</v>
      </c>
      <c r="F1257">
        <v>4</v>
      </c>
      <c r="G1257">
        <v>41050</v>
      </c>
      <c r="H1257" t="s">
        <v>151</v>
      </c>
      <c r="I1257">
        <v>32</v>
      </c>
      <c r="J1257">
        <v>11</v>
      </c>
      <c r="K1257">
        <v>8</v>
      </c>
      <c r="L1257">
        <v>2</v>
      </c>
      <c r="M1257">
        <v>0</v>
      </c>
      <c r="N1257">
        <v>4</v>
      </c>
      <c r="O1257">
        <v>7</v>
      </c>
      <c r="P1257">
        <v>81</v>
      </c>
      <c r="Q1257" t="s">
        <v>16</v>
      </c>
      <c r="R1257" t="s">
        <v>150</v>
      </c>
      <c r="S1257">
        <v>3</v>
      </c>
      <c r="T1257" s="2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H1257">
        <v>0</v>
      </c>
      <c r="AI1257">
        <v>0</v>
      </c>
    </row>
    <row r="1258" spans="2:35" x14ac:dyDescent="0.3">
      <c r="B1258" s="1">
        <v>42247</v>
      </c>
      <c r="C1258" s="5">
        <v>7</v>
      </c>
      <c r="D1258" t="s">
        <v>15</v>
      </c>
      <c r="E1258">
        <v>75</v>
      </c>
      <c r="F1258">
        <v>4</v>
      </c>
      <c r="G1258">
        <v>41050</v>
      </c>
      <c r="H1258" t="s">
        <v>151</v>
      </c>
      <c r="I1258">
        <v>32</v>
      </c>
      <c r="J1258">
        <v>11</v>
      </c>
      <c r="K1258">
        <v>8</v>
      </c>
      <c r="L1258">
        <v>2</v>
      </c>
      <c r="M1258">
        <v>0</v>
      </c>
      <c r="N1258">
        <v>4</v>
      </c>
      <c r="O1258">
        <v>8</v>
      </c>
      <c r="P1258">
        <v>108</v>
      </c>
      <c r="Q1258" t="s">
        <v>16</v>
      </c>
      <c r="R1258" t="s">
        <v>150</v>
      </c>
      <c r="S1258">
        <v>3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H1258">
        <v>0</v>
      </c>
      <c r="AI1258">
        <v>0</v>
      </c>
    </row>
    <row r="1259" spans="2:35" x14ac:dyDescent="0.3">
      <c r="B1259" s="1">
        <v>42247</v>
      </c>
      <c r="C1259" s="5">
        <v>7</v>
      </c>
      <c r="D1259" t="s">
        <v>15</v>
      </c>
      <c r="E1259">
        <v>75</v>
      </c>
      <c r="F1259">
        <v>4</v>
      </c>
      <c r="G1259">
        <v>41050</v>
      </c>
      <c r="H1259" t="s">
        <v>151</v>
      </c>
      <c r="I1259">
        <v>32</v>
      </c>
      <c r="J1259">
        <v>11</v>
      </c>
      <c r="K1259">
        <v>8</v>
      </c>
      <c r="L1259">
        <v>2</v>
      </c>
      <c r="M1259">
        <v>0</v>
      </c>
      <c r="N1259">
        <v>4</v>
      </c>
      <c r="O1259">
        <v>9</v>
      </c>
      <c r="P1259">
        <v>72</v>
      </c>
      <c r="Q1259" t="s">
        <v>16</v>
      </c>
      <c r="R1259" t="s">
        <v>150</v>
      </c>
      <c r="S1259">
        <v>2</v>
      </c>
      <c r="T1259" s="2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H1259">
        <v>0</v>
      </c>
      <c r="AI1259">
        <v>0</v>
      </c>
    </row>
    <row r="1260" spans="2:35" x14ac:dyDescent="0.3">
      <c r="B1260" s="1">
        <v>42247</v>
      </c>
      <c r="C1260" s="5">
        <v>7</v>
      </c>
      <c r="D1260" t="s">
        <v>15</v>
      </c>
      <c r="E1260">
        <v>75</v>
      </c>
      <c r="F1260">
        <v>4</v>
      </c>
      <c r="G1260">
        <v>41050</v>
      </c>
      <c r="H1260" t="s">
        <v>151</v>
      </c>
      <c r="I1260">
        <v>32</v>
      </c>
      <c r="J1260">
        <v>11</v>
      </c>
      <c r="K1260">
        <v>8</v>
      </c>
      <c r="L1260">
        <v>2</v>
      </c>
      <c r="M1260">
        <v>0</v>
      </c>
      <c r="N1260">
        <v>4</v>
      </c>
      <c r="O1260">
        <v>10</v>
      </c>
      <c r="P1260">
        <v>109</v>
      </c>
      <c r="Q1260" t="s">
        <v>20</v>
      </c>
      <c r="R1260" t="s">
        <v>20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H1260">
        <v>0</v>
      </c>
      <c r="AI1260">
        <v>0</v>
      </c>
    </row>
    <row r="1261" spans="2:35" x14ac:dyDescent="0.3">
      <c r="B1261" s="1">
        <v>42247</v>
      </c>
      <c r="C1261" s="5">
        <v>7</v>
      </c>
      <c r="D1261" t="s">
        <v>15</v>
      </c>
      <c r="E1261">
        <v>75</v>
      </c>
      <c r="F1261">
        <v>4</v>
      </c>
      <c r="G1261">
        <v>41050</v>
      </c>
      <c r="H1261" t="s">
        <v>151</v>
      </c>
      <c r="I1261">
        <v>32</v>
      </c>
      <c r="J1261">
        <v>11</v>
      </c>
      <c r="K1261">
        <v>8</v>
      </c>
      <c r="L1261">
        <v>2</v>
      </c>
      <c r="M1261">
        <v>0</v>
      </c>
      <c r="N1261">
        <v>4</v>
      </c>
      <c r="O1261">
        <v>11</v>
      </c>
      <c r="P1261">
        <v>100</v>
      </c>
      <c r="Q1261" t="s">
        <v>20</v>
      </c>
      <c r="R1261" t="s">
        <v>20</v>
      </c>
      <c r="S1261">
        <v>3</v>
      </c>
      <c r="T1261" s="2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H1261">
        <v>0</v>
      </c>
      <c r="AI1261">
        <v>0</v>
      </c>
    </row>
    <row r="1262" spans="2:35" x14ac:dyDescent="0.3">
      <c r="B1262" s="1">
        <v>42247</v>
      </c>
      <c r="C1262" s="5">
        <v>7</v>
      </c>
      <c r="D1262" t="s">
        <v>15</v>
      </c>
      <c r="E1262">
        <v>75</v>
      </c>
      <c r="F1262">
        <v>4</v>
      </c>
      <c r="G1262">
        <v>41050</v>
      </c>
      <c r="H1262" t="s">
        <v>151</v>
      </c>
      <c r="I1262">
        <v>32</v>
      </c>
      <c r="J1262">
        <v>11</v>
      </c>
      <c r="K1262">
        <v>8</v>
      </c>
      <c r="L1262">
        <v>2</v>
      </c>
      <c r="M1262">
        <v>0</v>
      </c>
      <c r="N1262">
        <v>4</v>
      </c>
      <c r="O1262">
        <v>12</v>
      </c>
      <c r="P1262">
        <v>104</v>
      </c>
      <c r="Q1262" t="s">
        <v>21</v>
      </c>
      <c r="R1262" t="s">
        <v>21</v>
      </c>
      <c r="S1262">
        <v>3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H1262">
        <v>0</v>
      </c>
      <c r="AI1262">
        <v>0</v>
      </c>
    </row>
    <row r="1263" spans="2:35" x14ac:dyDescent="0.3">
      <c r="B1263" s="1">
        <v>42247</v>
      </c>
      <c r="C1263" s="5">
        <v>7</v>
      </c>
      <c r="D1263" t="s">
        <v>15</v>
      </c>
      <c r="E1263">
        <v>75</v>
      </c>
      <c r="F1263">
        <v>4</v>
      </c>
      <c r="G1263">
        <v>41050</v>
      </c>
      <c r="H1263" t="s">
        <v>151</v>
      </c>
      <c r="I1263">
        <v>32</v>
      </c>
      <c r="J1263">
        <v>11</v>
      </c>
      <c r="K1263">
        <v>8</v>
      </c>
      <c r="L1263">
        <v>2</v>
      </c>
      <c r="M1263">
        <v>0</v>
      </c>
      <c r="N1263">
        <v>4</v>
      </c>
      <c r="O1263">
        <v>13</v>
      </c>
      <c r="P1263">
        <v>102</v>
      </c>
      <c r="Q1263" t="s">
        <v>20</v>
      </c>
      <c r="R1263" t="s">
        <v>20</v>
      </c>
      <c r="S1263">
        <v>4</v>
      </c>
      <c r="T1263" s="2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H1263">
        <v>0</v>
      </c>
      <c r="AI1263">
        <v>0</v>
      </c>
    </row>
    <row r="1264" spans="2:35" x14ac:dyDescent="0.3">
      <c r="B1264" s="1">
        <v>42247</v>
      </c>
      <c r="C1264" s="5">
        <v>7</v>
      </c>
      <c r="D1264" t="s">
        <v>15</v>
      </c>
      <c r="E1264">
        <v>75</v>
      </c>
      <c r="F1264">
        <v>4</v>
      </c>
      <c r="G1264">
        <v>41050</v>
      </c>
      <c r="H1264" t="s">
        <v>151</v>
      </c>
      <c r="I1264">
        <v>32</v>
      </c>
      <c r="J1264">
        <v>11</v>
      </c>
      <c r="K1264">
        <v>8</v>
      </c>
      <c r="L1264">
        <v>2</v>
      </c>
      <c r="M1264">
        <v>0</v>
      </c>
      <c r="N1264">
        <v>4</v>
      </c>
      <c r="O1264">
        <v>14</v>
      </c>
      <c r="P1264">
        <v>100</v>
      </c>
      <c r="Q1264" t="s">
        <v>16</v>
      </c>
      <c r="R1264" t="s">
        <v>150</v>
      </c>
      <c r="S1264">
        <v>3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H1264">
        <v>0</v>
      </c>
      <c r="AI1264">
        <v>0</v>
      </c>
    </row>
    <row r="1265" spans="2:35" x14ac:dyDescent="0.3">
      <c r="B1265" s="1">
        <v>42247</v>
      </c>
      <c r="C1265" s="5">
        <v>7</v>
      </c>
      <c r="D1265" t="s">
        <v>15</v>
      </c>
      <c r="E1265">
        <v>75</v>
      </c>
      <c r="F1265">
        <v>4</v>
      </c>
      <c r="G1265">
        <v>41050</v>
      </c>
      <c r="H1265" t="s">
        <v>151</v>
      </c>
      <c r="I1265">
        <v>32</v>
      </c>
      <c r="J1265">
        <v>11</v>
      </c>
      <c r="K1265">
        <v>8</v>
      </c>
      <c r="L1265">
        <v>2</v>
      </c>
      <c r="M1265">
        <v>0</v>
      </c>
      <c r="N1265">
        <v>4</v>
      </c>
      <c r="O1265">
        <v>15</v>
      </c>
      <c r="P1265">
        <v>87</v>
      </c>
      <c r="Q1265" t="s">
        <v>16</v>
      </c>
      <c r="R1265" t="s">
        <v>150</v>
      </c>
      <c r="S1265">
        <v>3</v>
      </c>
      <c r="T1265" s="2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B1265" s="4" t="s">
        <v>128</v>
      </c>
      <c r="AH1265">
        <v>0</v>
      </c>
      <c r="AI1265">
        <v>0</v>
      </c>
    </row>
    <row r="1266" spans="2:35" x14ac:dyDescent="0.3">
      <c r="B1266" s="1">
        <v>42247</v>
      </c>
      <c r="C1266" s="5">
        <v>7</v>
      </c>
      <c r="D1266" t="s">
        <v>15</v>
      </c>
      <c r="E1266">
        <v>75</v>
      </c>
      <c r="F1266">
        <v>4</v>
      </c>
      <c r="G1266">
        <v>41050</v>
      </c>
      <c r="H1266" t="s">
        <v>151</v>
      </c>
      <c r="I1266">
        <v>32</v>
      </c>
      <c r="J1266">
        <v>11</v>
      </c>
      <c r="K1266">
        <v>8</v>
      </c>
      <c r="L1266">
        <v>2</v>
      </c>
      <c r="M1266">
        <v>0</v>
      </c>
      <c r="N1266">
        <v>4</v>
      </c>
      <c r="O1266">
        <v>16</v>
      </c>
      <c r="P1266">
        <v>99</v>
      </c>
      <c r="Q1266" t="s">
        <v>16</v>
      </c>
      <c r="R1266" t="s">
        <v>150</v>
      </c>
      <c r="S1266">
        <v>4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B1266" t="s">
        <v>83</v>
      </c>
      <c r="AF1266" t="s">
        <v>39</v>
      </c>
      <c r="AG1266" t="s">
        <v>303</v>
      </c>
      <c r="AH1266">
        <v>1</v>
      </c>
      <c r="AI1266">
        <v>1</v>
      </c>
    </row>
    <row r="1267" spans="2:35" x14ac:dyDescent="0.3">
      <c r="B1267" s="1">
        <v>42247</v>
      </c>
      <c r="C1267" s="5">
        <v>7</v>
      </c>
      <c r="D1267" t="s">
        <v>15</v>
      </c>
      <c r="E1267">
        <v>75</v>
      </c>
      <c r="F1267">
        <v>4</v>
      </c>
      <c r="G1267">
        <v>41050</v>
      </c>
      <c r="H1267" t="s">
        <v>151</v>
      </c>
      <c r="I1267">
        <v>32</v>
      </c>
      <c r="J1267">
        <v>11</v>
      </c>
      <c r="K1267">
        <v>8</v>
      </c>
      <c r="L1267">
        <v>2</v>
      </c>
      <c r="M1267">
        <v>0</v>
      </c>
      <c r="N1267">
        <v>4</v>
      </c>
      <c r="O1267">
        <v>17</v>
      </c>
      <c r="P1267">
        <v>100</v>
      </c>
      <c r="Q1267" t="s">
        <v>19</v>
      </c>
      <c r="R1267" t="s">
        <v>19</v>
      </c>
      <c r="S1267">
        <v>2</v>
      </c>
      <c r="T1267" s="2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H1267">
        <v>0</v>
      </c>
      <c r="AI1267">
        <v>0</v>
      </c>
    </row>
    <row r="1268" spans="2:35" x14ac:dyDescent="0.3">
      <c r="B1268" s="1">
        <v>42247</v>
      </c>
      <c r="C1268" s="5">
        <v>7</v>
      </c>
      <c r="D1268" t="s">
        <v>15</v>
      </c>
      <c r="E1268">
        <v>75</v>
      </c>
      <c r="F1268">
        <v>4</v>
      </c>
      <c r="G1268">
        <v>41050</v>
      </c>
      <c r="H1268" t="s">
        <v>151</v>
      </c>
      <c r="I1268">
        <v>32</v>
      </c>
      <c r="J1268">
        <v>11</v>
      </c>
      <c r="K1268">
        <v>8</v>
      </c>
      <c r="L1268">
        <v>2</v>
      </c>
      <c r="M1268">
        <v>0</v>
      </c>
      <c r="N1268">
        <v>4</v>
      </c>
      <c r="O1268">
        <v>18</v>
      </c>
      <c r="P1268">
        <v>69</v>
      </c>
      <c r="Q1268" s="2" t="s">
        <v>21</v>
      </c>
      <c r="R1268" s="2" t="s">
        <v>21</v>
      </c>
      <c r="S1268">
        <v>3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H1268">
        <v>0</v>
      </c>
      <c r="AI1268">
        <v>0</v>
      </c>
    </row>
    <row r="1269" spans="2:35" x14ac:dyDescent="0.3">
      <c r="B1269" s="1">
        <v>42247</v>
      </c>
      <c r="C1269" s="5">
        <v>7</v>
      </c>
      <c r="D1269" t="s">
        <v>15</v>
      </c>
      <c r="E1269">
        <v>75</v>
      </c>
      <c r="F1269">
        <v>4</v>
      </c>
      <c r="G1269">
        <v>41050</v>
      </c>
      <c r="H1269" t="s">
        <v>151</v>
      </c>
      <c r="I1269">
        <v>32</v>
      </c>
      <c r="J1269">
        <v>11</v>
      </c>
      <c r="K1269">
        <v>8</v>
      </c>
      <c r="L1269">
        <v>2</v>
      </c>
      <c r="M1269">
        <v>0</v>
      </c>
      <c r="N1269">
        <v>4</v>
      </c>
      <c r="O1269">
        <v>19</v>
      </c>
      <c r="P1269">
        <v>92</v>
      </c>
      <c r="Q1269" t="s">
        <v>16</v>
      </c>
      <c r="R1269" t="s">
        <v>150</v>
      </c>
      <c r="S1269">
        <v>2</v>
      </c>
      <c r="T1269" s="2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H1269">
        <v>0</v>
      </c>
      <c r="AI1269">
        <v>0</v>
      </c>
    </row>
    <row r="1270" spans="2:35" x14ac:dyDescent="0.3">
      <c r="B1270" s="1">
        <v>42247</v>
      </c>
      <c r="C1270" s="5">
        <v>7</v>
      </c>
      <c r="D1270" t="s">
        <v>15</v>
      </c>
      <c r="E1270">
        <v>75</v>
      </c>
      <c r="F1270">
        <v>4</v>
      </c>
      <c r="G1270">
        <v>41050</v>
      </c>
      <c r="H1270" t="s">
        <v>151</v>
      </c>
      <c r="I1270">
        <v>32</v>
      </c>
      <c r="J1270">
        <v>11</v>
      </c>
      <c r="K1270">
        <v>8</v>
      </c>
      <c r="L1270">
        <v>2</v>
      </c>
      <c r="M1270">
        <v>0</v>
      </c>
      <c r="N1270">
        <v>4</v>
      </c>
      <c r="O1270">
        <v>20</v>
      </c>
      <c r="P1270">
        <v>65</v>
      </c>
      <c r="Q1270" t="s">
        <v>21</v>
      </c>
      <c r="R1270" t="s">
        <v>21</v>
      </c>
      <c r="S1270">
        <v>3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H1270">
        <v>0</v>
      </c>
      <c r="AI1270">
        <v>0</v>
      </c>
    </row>
    <row r="1271" spans="2:35" x14ac:dyDescent="0.3">
      <c r="B1271" s="1">
        <v>42247</v>
      </c>
      <c r="C1271" s="5">
        <v>7</v>
      </c>
      <c r="D1271" t="s">
        <v>15</v>
      </c>
      <c r="E1271">
        <v>76</v>
      </c>
      <c r="F1271">
        <v>5</v>
      </c>
      <c r="G1271">
        <v>39735</v>
      </c>
      <c r="H1271" t="s">
        <v>150</v>
      </c>
      <c r="I1271">
        <v>20</v>
      </c>
      <c r="J1271">
        <v>6</v>
      </c>
      <c r="K1271">
        <v>26</v>
      </c>
      <c r="L1271">
        <v>25</v>
      </c>
      <c r="M1271">
        <v>10</v>
      </c>
      <c r="N1271">
        <v>0</v>
      </c>
      <c r="O1271">
        <v>1</v>
      </c>
      <c r="P1271">
        <v>138</v>
      </c>
      <c r="Q1271" t="s">
        <v>92</v>
      </c>
      <c r="R1271" t="s">
        <v>20</v>
      </c>
      <c r="S1271" s="2">
        <v>2</v>
      </c>
      <c r="T1271" s="2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 s="4"/>
      <c r="AH1271">
        <v>0</v>
      </c>
      <c r="AI1271">
        <v>0</v>
      </c>
    </row>
    <row r="1272" spans="2:35" x14ac:dyDescent="0.3">
      <c r="B1272" s="1">
        <v>42247</v>
      </c>
      <c r="C1272" s="5">
        <v>7</v>
      </c>
      <c r="D1272" t="s">
        <v>15</v>
      </c>
      <c r="E1272">
        <v>76</v>
      </c>
      <c r="F1272">
        <v>5</v>
      </c>
      <c r="G1272">
        <v>39735</v>
      </c>
      <c r="H1272" t="s">
        <v>150</v>
      </c>
      <c r="I1272">
        <v>20</v>
      </c>
      <c r="J1272">
        <v>6</v>
      </c>
      <c r="K1272">
        <v>26</v>
      </c>
      <c r="L1272">
        <v>25</v>
      </c>
      <c r="M1272">
        <v>10</v>
      </c>
      <c r="N1272">
        <v>0</v>
      </c>
      <c r="O1272">
        <v>2</v>
      </c>
      <c r="P1272">
        <v>86</v>
      </c>
      <c r="Q1272" t="s">
        <v>16</v>
      </c>
      <c r="R1272" t="s">
        <v>150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H1272">
        <v>0</v>
      </c>
      <c r="AI1272">
        <v>0</v>
      </c>
    </row>
    <row r="1273" spans="2:35" x14ac:dyDescent="0.3">
      <c r="B1273" s="1">
        <v>42247</v>
      </c>
      <c r="C1273" s="5">
        <v>7</v>
      </c>
      <c r="D1273" t="s">
        <v>15</v>
      </c>
      <c r="E1273">
        <v>76</v>
      </c>
      <c r="F1273">
        <v>5</v>
      </c>
      <c r="G1273">
        <v>39735</v>
      </c>
      <c r="H1273" t="s">
        <v>150</v>
      </c>
      <c r="I1273">
        <v>20</v>
      </c>
      <c r="J1273">
        <v>6</v>
      </c>
      <c r="K1273">
        <v>26</v>
      </c>
      <c r="L1273">
        <v>25</v>
      </c>
      <c r="M1273">
        <v>10</v>
      </c>
      <c r="N1273">
        <v>0</v>
      </c>
      <c r="O1273">
        <v>3</v>
      </c>
      <c r="P1273">
        <v>115</v>
      </c>
      <c r="Q1273" t="s">
        <v>21</v>
      </c>
      <c r="R1273" t="s">
        <v>21</v>
      </c>
      <c r="S1273">
        <v>2</v>
      </c>
      <c r="T1273" s="2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H1273">
        <v>0</v>
      </c>
      <c r="AI1273">
        <v>0</v>
      </c>
    </row>
    <row r="1274" spans="2:35" x14ac:dyDescent="0.3">
      <c r="B1274" s="1">
        <v>42247</v>
      </c>
      <c r="C1274" s="5">
        <v>7</v>
      </c>
      <c r="D1274" t="s">
        <v>15</v>
      </c>
      <c r="E1274">
        <v>76</v>
      </c>
      <c r="F1274">
        <v>5</v>
      </c>
      <c r="G1274">
        <v>39735</v>
      </c>
      <c r="H1274" t="s">
        <v>150</v>
      </c>
      <c r="I1274">
        <v>20</v>
      </c>
      <c r="J1274">
        <v>6</v>
      </c>
      <c r="K1274">
        <v>26</v>
      </c>
      <c r="L1274">
        <v>25</v>
      </c>
      <c r="M1274">
        <v>10</v>
      </c>
      <c r="N1274">
        <v>0</v>
      </c>
      <c r="O1274">
        <v>4</v>
      </c>
      <c r="P1274">
        <v>124</v>
      </c>
      <c r="Q1274" t="s">
        <v>16</v>
      </c>
      <c r="R1274" t="s">
        <v>150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H1274">
        <v>0</v>
      </c>
      <c r="AI1274">
        <v>0</v>
      </c>
    </row>
    <row r="1275" spans="2:35" x14ac:dyDescent="0.3">
      <c r="B1275" s="1">
        <v>42247</v>
      </c>
      <c r="C1275" s="5">
        <v>7</v>
      </c>
      <c r="D1275" t="s">
        <v>15</v>
      </c>
      <c r="E1275">
        <v>76</v>
      </c>
      <c r="F1275">
        <v>5</v>
      </c>
      <c r="G1275">
        <v>39735</v>
      </c>
      <c r="H1275" t="s">
        <v>150</v>
      </c>
      <c r="I1275">
        <v>20</v>
      </c>
      <c r="J1275">
        <v>6</v>
      </c>
      <c r="K1275">
        <v>26</v>
      </c>
      <c r="L1275">
        <v>25</v>
      </c>
      <c r="M1275">
        <v>10</v>
      </c>
      <c r="N1275">
        <v>0</v>
      </c>
      <c r="O1275">
        <v>5</v>
      </c>
      <c r="P1275">
        <v>140</v>
      </c>
      <c r="Q1275" t="s">
        <v>16</v>
      </c>
      <c r="R1275" t="s">
        <v>150</v>
      </c>
      <c r="S1275">
        <v>3</v>
      </c>
      <c r="T1275" s="2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H1275">
        <v>0</v>
      </c>
      <c r="AI1275">
        <v>0</v>
      </c>
    </row>
    <row r="1276" spans="2:35" x14ac:dyDescent="0.3">
      <c r="B1276" s="1">
        <v>42247</v>
      </c>
      <c r="C1276" s="5">
        <v>7</v>
      </c>
      <c r="D1276" t="s">
        <v>15</v>
      </c>
      <c r="E1276">
        <v>76</v>
      </c>
      <c r="F1276">
        <v>5</v>
      </c>
      <c r="G1276">
        <v>39735</v>
      </c>
      <c r="H1276" t="s">
        <v>150</v>
      </c>
      <c r="I1276">
        <v>20</v>
      </c>
      <c r="J1276">
        <v>6</v>
      </c>
      <c r="K1276">
        <v>26</v>
      </c>
      <c r="L1276">
        <v>25</v>
      </c>
      <c r="M1276">
        <v>10</v>
      </c>
      <c r="N1276">
        <v>0</v>
      </c>
      <c r="O1276">
        <v>6</v>
      </c>
      <c r="P1276">
        <v>89</v>
      </c>
      <c r="Q1276" t="s">
        <v>16</v>
      </c>
      <c r="R1276" t="s">
        <v>150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H1276">
        <v>0</v>
      </c>
      <c r="AI1276">
        <v>0</v>
      </c>
    </row>
    <row r="1277" spans="2:35" x14ac:dyDescent="0.3">
      <c r="B1277" s="1">
        <v>42247</v>
      </c>
      <c r="C1277" s="5">
        <v>7</v>
      </c>
      <c r="D1277" t="s">
        <v>15</v>
      </c>
      <c r="E1277">
        <v>76</v>
      </c>
      <c r="F1277">
        <v>5</v>
      </c>
      <c r="G1277">
        <v>39735</v>
      </c>
      <c r="H1277" t="s">
        <v>150</v>
      </c>
      <c r="I1277">
        <v>20</v>
      </c>
      <c r="J1277">
        <v>6</v>
      </c>
      <c r="K1277">
        <v>26</v>
      </c>
      <c r="L1277">
        <v>25</v>
      </c>
      <c r="M1277">
        <v>10</v>
      </c>
      <c r="N1277">
        <v>0</v>
      </c>
      <c r="O1277">
        <v>7</v>
      </c>
      <c r="P1277">
        <v>71</v>
      </c>
      <c r="Q1277" t="s">
        <v>16</v>
      </c>
      <c r="R1277" t="s">
        <v>150</v>
      </c>
      <c r="S1277">
        <v>3</v>
      </c>
      <c r="T1277" s="2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H1277">
        <v>0</v>
      </c>
      <c r="AI1277">
        <v>0</v>
      </c>
    </row>
    <row r="1278" spans="2:35" x14ac:dyDescent="0.3">
      <c r="B1278" s="1">
        <v>42247</v>
      </c>
      <c r="C1278" s="5">
        <v>7</v>
      </c>
      <c r="D1278" t="s">
        <v>15</v>
      </c>
      <c r="E1278">
        <v>76</v>
      </c>
      <c r="F1278">
        <v>5</v>
      </c>
      <c r="G1278">
        <v>39735</v>
      </c>
      <c r="H1278" t="s">
        <v>150</v>
      </c>
      <c r="I1278">
        <v>20</v>
      </c>
      <c r="J1278">
        <v>6</v>
      </c>
      <c r="K1278">
        <v>26</v>
      </c>
      <c r="L1278">
        <v>25</v>
      </c>
      <c r="M1278">
        <v>10</v>
      </c>
      <c r="N1278">
        <v>0</v>
      </c>
      <c r="O1278">
        <v>8</v>
      </c>
      <c r="P1278">
        <v>70</v>
      </c>
      <c r="Q1278" t="s">
        <v>16</v>
      </c>
      <c r="R1278" t="s">
        <v>150</v>
      </c>
      <c r="S1278">
        <v>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H1278">
        <v>0</v>
      </c>
      <c r="AI1278">
        <v>0</v>
      </c>
    </row>
    <row r="1279" spans="2:35" x14ac:dyDescent="0.3">
      <c r="B1279" s="1">
        <v>42247</v>
      </c>
      <c r="C1279" s="5">
        <v>7</v>
      </c>
      <c r="D1279" t="s">
        <v>15</v>
      </c>
      <c r="E1279">
        <v>76</v>
      </c>
      <c r="F1279">
        <v>5</v>
      </c>
      <c r="G1279">
        <v>39735</v>
      </c>
      <c r="H1279" t="s">
        <v>150</v>
      </c>
      <c r="I1279">
        <v>20</v>
      </c>
      <c r="J1279">
        <v>6</v>
      </c>
      <c r="K1279">
        <v>26</v>
      </c>
      <c r="L1279">
        <v>25</v>
      </c>
      <c r="M1279">
        <v>10</v>
      </c>
      <c r="N1279">
        <v>0</v>
      </c>
      <c r="O1279">
        <v>9</v>
      </c>
      <c r="P1279">
        <v>131</v>
      </c>
      <c r="Q1279" t="s">
        <v>20</v>
      </c>
      <c r="R1279" t="s">
        <v>20</v>
      </c>
      <c r="S1279">
        <v>3</v>
      </c>
      <c r="T1279" s="2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H1279">
        <v>0</v>
      </c>
      <c r="AI1279">
        <v>0</v>
      </c>
    </row>
    <row r="1280" spans="2:35" x14ac:dyDescent="0.3">
      <c r="B1280" s="1">
        <v>42247</v>
      </c>
      <c r="C1280" s="5">
        <v>7</v>
      </c>
      <c r="D1280" t="s">
        <v>15</v>
      </c>
      <c r="E1280">
        <v>76</v>
      </c>
      <c r="F1280">
        <v>5</v>
      </c>
      <c r="G1280">
        <v>39735</v>
      </c>
      <c r="H1280" t="s">
        <v>150</v>
      </c>
      <c r="I1280">
        <v>20</v>
      </c>
      <c r="J1280">
        <v>6</v>
      </c>
      <c r="K1280">
        <v>26</v>
      </c>
      <c r="L1280">
        <v>25</v>
      </c>
      <c r="M1280">
        <v>10</v>
      </c>
      <c r="N1280">
        <v>0</v>
      </c>
      <c r="O1280">
        <v>10</v>
      </c>
      <c r="P1280">
        <v>124</v>
      </c>
      <c r="Q1280" t="s">
        <v>19</v>
      </c>
      <c r="R1280" t="s">
        <v>19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H1280">
        <v>0</v>
      </c>
      <c r="AI1280">
        <v>0</v>
      </c>
    </row>
    <row r="1281" spans="2:35" x14ac:dyDescent="0.3">
      <c r="B1281" s="1">
        <v>42247</v>
      </c>
      <c r="C1281" s="5">
        <v>7</v>
      </c>
      <c r="D1281" t="s">
        <v>15</v>
      </c>
      <c r="E1281">
        <v>76</v>
      </c>
      <c r="F1281">
        <v>5</v>
      </c>
      <c r="G1281">
        <v>39735</v>
      </c>
      <c r="H1281" t="s">
        <v>150</v>
      </c>
      <c r="I1281">
        <v>20</v>
      </c>
      <c r="J1281">
        <v>6</v>
      </c>
      <c r="K1281">
        <v>26</v>
      </c>
      <c r="L1281">
        <v>25</v>
      </c>
      <c r="M1281">
        <v>10</v>
      </c>
      <c r="N1281">
        <v>0</v>
      </c>
      <c r="O1281">
        <v>11</v>
      </c>
      <c r="P1281">
        <v>151</v>
      </c>
      <c r="Q1281" t="s">
        <v>20</v>
      </c>
      <c r="R1281" t="s">
        <v>20</v>
      </c>
      <c r="S1281">
        <v>3</v>
      </c>
      <c r="T1281" s="2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B1281" t="s">
        <v>129</v>
      </c>
      <c r="AF1281" t="s">
        <v>39</v>
      </c>
      <c r="AG1281" t="s">
        <v>302</v>
      </c>
      <c r="AH1281">
        <v>1</v>
      </c>
      <c r="AI1281">
        <v>1</v>
      </c>
    </row>
    <row r="1282" spans="2:35" x14ac:dyDescent="0.3">
      <c r="B1282" s="1">
        <v>42247</v>
      </c>
      <c r="C1282" s="5">
        <v>7</v>
      </c>
      <c r="D1282" t="s">
        <v>15</v>
      </c>
      <c r="E1282">
        <v>76</v>
      </c>
      <c r="F1282">
        <v>5</v>
      </c>
      <c r="G1282">
        <v>39735</v>
      </c>
      <c r="H1282" t="s">
        <v>150</v>
      </c>
      <c r="I1282">
        <v>20</v>
      </c>
      <c r="J1282">
        <v>6</v>
      </c>
      <c r="K1282">
        <v>26</v>
      </c>
      <c r="L1282">
        <v>25</v>
      </c>
      <c r="M1282">
        <v>10</v>
      </c>
      <c r="N1282">
        <v>0</v>
      </c>
      <c r="O1282">
        <v>12</v>
      </c>
      <c r="P1282">
        <v>129</v>
      </c>
      <c r="Q1282" t="s">
        <v>20</v>
      </c>
      <c r="R1282" t="s">
        <v>20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H1282">
        <v>0</v>
      </c>
      <c r="AI1282">
        <v>0</v>
      </c>
    </row>
    <row r="1283" spans="2:35" x14ac:dyDescent="0.3">
      <c r="B1283" s="1">
        <v>42247</v>
      </c>
      <c r="C1283" s="5">
        <v>7</v>
      </c>
      <c r="D1283" t="s">
        <v>15</v>
      </c>
      <c r="E1283">
        <v>76</v>
      </c>
      <c r="F1283">
        <v>5</v>
      </c>
      <c r="G1283">
        <v>39735</v>
      </c>
      <c r="H1283" t="s">
        <v>150</v>
      </c>
      <c r="I1283">
        <v>20</v>
      </c>
      <c r="J1283">
        <v>6</v>
      </c>
      <c r="K1283">
        <v>26</v>
      </c>
      <c r="L1283">
        <v>25</v>
      </c>
      <c r="M1283">
        <v>10</v>
      </c>
      <c r="N1283">
        <v>0</v>
      </c>
      <c r="O1283">
        <v>13</v>
      </c>
      <c r="P1283">
        <v>118</v>
      </c>
      <c r="Q1283" t="s">
        <v>16</v>
      </c>
      <c r="R1283" t="s">
        <v>150</v>
      </c>
      <c r="S1283">
        <v>3</v>
      </c>
      <c r="T1283" s="2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H1283">
        <v>0</v>
      </c>
      <c r="AI1283">
        <v>0</v>
      </c>
    </row>
    <row r="1284" spans="2:35" x14ac:dyDescent="0.3">
      <c r="B1284" s="1">
        <v>42247</v>
      </c>
      <c r="C1284" s="5">
        <v>7</v>
      </c>
      <c r="D1284" t="s">
        <v>15</v>
      </c>
      <c r="E1284">
        <v>76</v>
      </c>
      <c r="F1284">
        <v>5</v>
      </c>
      <c r="G1284">
        <v>39735</v>
      </c>
      <c r="H1284" t="s">
        <v>150</v>
      </c>
      <c r="I1284">
        <v>20</v>
      </c>
      <c r="J1284">
        <v>6</v>
      </c>
      <c r="K1284">
        <v>26</v>
      </c>
      <c r="L1284">
        <v>25</v>
      </c>
      <c r="M1284">
        <v>10</v>
      </c>
      <c r="N1284">
        <v>0</v>
      </c>
      <c r="O1284">
        <v>14</v>
      </c>
      <c r="P1284">
        <v>144</v>
      </c>
      <c r="Q1284" t="s">
        <v>20</v>
      </c>
      <c r="R1284" t="s">
        <v>20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B1284" s="4"/>
      <c r="AH1284">
        <v>0</v>
      </c>
      <c r="AI1284">
        <v>0</v>
      </c>
    </row>
    <row r="1285" spans="2:35" x14ac:dyDescent="0.3">
      <c r="B1285" s="1">
        <v>42247</v>
      </c>
      <c r="C1285" s="5">
        <v>7</v>
      </c>
      <c r="D1285" t="s">
        <v>15</v>
      </c>
      <c r="E1285">
        <v>76</v>
      </c>
      <c r="F1285">
        <v>5</v>
      </c>
      <c r="G1285">
        <v>39735</v>
      </c>
      <c r="H1285" t="s">
        <v>150</v>
      </c>
      <c r="I1285">
        <v>20</v>
      </c>
      <c r="J1285">
        <v>6</v>
      </c>
      <c r="K1285">
        <v>26</v>
      </c>
      <c r="L1285">
        <v>25</v>
      </c>
      <c r="M1285">
        <v>10</v>
      </c>
      <c r="N1285">
        <v>0</v>
      </c>
      <c r="O1285">
        <v>15</v>
      </c>
      <c r="P1285">
        <v>113</v>
      </c>
      <c r="Q1285" t="s">
        <v>20</v>
      </c>
      <c r="R1285" t="s">
        <v>20</v>
      </c>
      <c r="S1285">
        <v>3</v>
      </c>
      <c r="T1285" s="2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B1285" s="4"/>
      <c r="AH1285">
        <v>0</v>
      </c>
      <c r="AI1285">
        <v>0</v>
      </c>
    </row>
    <row r="1286" spans="2:35" x14ac:dyDescent="0.3">
      <c r="B1286" s="1">
        <v>42247</v>
      </c>
      <c r="C1286" s="5">
        <v>7</v>
      </c>
      <c r="D1286" t="s">
        <v>15</v>
      </c>
      <c r="E1286">
        <v>76</v>
      </c>
      <c r="F1286">
        <v>5</v>
      </c>
      <c r="G1286">
        <v>39735</v>
      </c>
      <c r="H1286" t="s">
        <v>150</v>
      </c>
      <c r="I1286">
        <v>20</v>
      </c>
      <c r="J1286">
        <v>6</v>
      </c>
      <c r="K1286">
        <v>26</v>
      </c>
      <c r="L1286">
        <v>25</v>
      </c>
      <c r="M1286">
        <v>10</v>
      </c>
      <c r="N1286">
        <v>0</v>
      </c>
      <c r="O1286">
        <v>16</v>
      </c>
      <c r="P1286">
        <v>138</v>
      </c>
      <c r="Q1286" t="s">
        <v>20</v>
      </c>
      <c r="R1286" t="s">
        <v>20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H1286">
        <v>0</v>
      </c>
      <c r="AI1286">
        <v>0</v>
      </c>
    </row>
    <row r="1287" spans="2:35" x14ac:dyDescent="0.3">
      <c r="B1287" s="1">
        <v>42247</v>
      </c>
      <c r="C1287" s="5">
        <v>7</v>
      </c>
      <c r="D1287" t="s">
        <v>15</v>
      </c>
      <c r="E1287">
        <v>76</v>
      </c>
      <c r="F1287">
        <v>5</v>
      </c>
      <c r="G1287">
        <v>39735</v>
      </c>
      <c r="H1287" t="s">
        <v>150</v>
      </c>
      <c r="I1287">
        <v>20</v>
      </c>
      <c r="J1287">
        <v>6</v>
      </c>
      <c r="K1287">
        <v>26</v>
      </c>
      <c r="L1287">
        <v>25</v>
      </c>
      <c r="M1287">
        <v>10</v>
      </c>
      <c r="N1287">
        <v>0</v>
      </c>
      <c r="O1287">
        <v>17</v>
      </c>
      <c r="P1287">
        <v>138</v>
      </c>
      <c r="Q1287" t="s">
        <v>20</v>
      </c>
      <c r="R1287" t="s">
        <v>20</v>
      </c>
      <c r="S1287">
        <v>3</v>
      </c>
      <c r="T1287" s="2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H1287">
        <v>0</v>
      </c>
      <c r="AI1287">
        <v>0</v>
      </c>
    </row>
    <row r="1288" spans="2:35" x14ac:dyDescent="0.3">
      <c r="B1288" s="1">
        <v>42247</v>
      </c>
      <c r="C1288" s="5">
        <v>7</v>
      </c>
      <c r="D1288" t="s">
        <v>15</v>
      </c>
      <c r="E1288">
        <v>76</v>
      </c>
      <c r="F1288">
        <v>5</v>
      </c>
      <c r="G1288">
        <v>39735</v>
      </c>
      <c r="H1288" t="s">
        <v>150</v>
      </c>
      <c r="I1288">
        <v>20</v>
      </c>
      <c r="J1288">
        <v>6</v>
      </c>
      <c r="K1288">
        <v>26</v>
      </c>
      <c r="L1288">
        <v>25</v>
      </c>
      <c r="M1288">
        <v>10</v>
      </c>
      <c r="N1288">
        <v>0</v>
      </c>
      <c r="O1288">
        <v>18</v>
      </c>
      <c r="P1288">
        <v>139</v>
      </c>
      <c r="Q1288" s="2" t="s">
        <v>20</v>
      </c>
      <c r="R1288" s="2" t="s">
        <v>20</v>
      </c>
      <c r="S1288">
        <v>3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H1288">
        <v>0</v>
      </c>
      <c r="AI1288">
        <v>0</v>
      </c>
    </row>
    <row r="1289" spans="2:35" x14ac:dyDescent="0.3">
      <c r="B1289" s="1">
        <v>42247</v>
      </c>
      <c r="C1289" s="5">
        <v>7</v>
      </c>
      <c r="D1289" t="s">
        <v>15</v>
      </c>
      <c r="E1289">
        <v>76</v>
      </c>
      <c r="F1289">
        <v>5</v>
      </c>
      <c r="G1289">
        <v>39735</v>
      </c>
      <c r="H1289" t="s">
        <v>150</v>
      </c>
      <c r="I1289">
        <v>20</v>
      </c>
      <c r="J1289">
        <v>6</v>
      </c>
      <c r="K1289">
        <v>26</v>
      </c>
      <c r="L1289">
        <v>25</v>
      </c>
      <c r="M1289">
        <v>10</v>
      </c>
      <c r="N1289">
        <v>0</v>
      </c>
      <c r="O1289">
        <v>19</v>
      </c>
      <c r="P1289">
        <v>109</v>
      </c>
      <c r="Q1289" t="s">
        <v>16</v>
      </c>
      <c r="R1289" t="s">
        <v>150</v>
      </c>
      <c r="S1289">
        <v>4</v>
      </c>
      <c r="T1289" s="2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H1289">
        <v>0</v>
      </c>
      <c r="AI1289">
        <v>0</v>
      </c>
    </row>
    <row r="1290" spans="2:35" x14ac:dyDescent="0.3">
      <c r="B1290" s="1">
        <v>42247</v>
      </c>
      <c r="C1290" s="5">
        <v>7</v>
      </c>
      <c r="D1290" t="s">
        <v>15</v>
      </c>
      <c r="E1290">
        <v>76</v>
      </c>
      <c r="F1290">
        <v>5</v>
      </c>
      <c r="G1290">
        <v>39735</v>
      </c>
      <c r="H1290" t="s">
        <v>150</v>
      </c>
      <c r="I1290">
        <v>20</v>
      </c>
      <c r="J1290">
        <v>6</v>
      </c>
      <c r="K1290">
        <v>26</v>
      </c>
      <c r="L1290">
        <v>25</v>
      </c>
      <c r="M1290">
        <v>10</v>
      </c>
      <c r="N1290">
        <v>0</v>
      </c>
      <c r="O1290">
        <v>20</v>
      </c>
      <c r="P1290">
        <v>64</v>
      </c>
      <c r="Q1290" t="s">
        <v>16</v>
      </c>
      <c r="R1290" t="s">
        <v>150</v>
      </c>
      <c r="S1290">
        <v>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H1290">
        <v>0</v>
      </c>
      <c r="AI1290">
        <v>0</v>
      </c>
    </row>
    <row r="1291" spans="2:35" x14ac:dyDescent="0.3">
      <c r="B1291" s="1">
        <v>42247</v>
      </c>
      <c r="C1291" s="5">
        <v>7</v>
      </c>
      <c r="D1291" t="s">
        <v>15</v>
      </c>
      <c r="E1291">
        <v>77</v>
      </c>
      <c r="F1291">
        <v>6</v>
      </c>
      <c r="G1291">
        <v>38363</v>
      </c>
      <c r="H1291" t="s">
        <v>150</v>
      </c>
      <c r="I1291">
        <v>5</v>
      </c>
      <c r="J1291">
        <v>0</v>
      </c>
      <c r="K1291">
        <v>0</v>
      </c>
      <c r="L1291">
        <v>6</v>
      </c>
      <c r="M1291">
        <v>7</v>
      </c>
      <c r="N1291">
        <v>3</v>
      </c>
      <c r="O1291">
        <v>1</v>
      </c>
      <c r="P1291">
        <v>82</v>
      </c>
      <c r="Q1291" t="s">
        <v>16</v>
      </c>
      <c r="R1291" t="s">
        <v>150</v>
      </c>
      <c r="S1291" s="2">
        <v>2</v>
      </c>
      <c r="T1291" s="2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H1291">
        <v>0</v>
      </c>
      <c r="AI1291">
        <v>0</v>
      </c>
    </row>
    <row r="1292" spans="2:35" x14ac:dyDescent="0.3">
      <c r="B1292" s="1">
        <v>42247</v>
      </c>
      <c r="C1292" s="5">
        <v>7</v>
      </c>
      <c r="D1292" t="s">
        <v>15</v>
      </c>
      <c r="E1292">
        <v>77</v>
      </c>
      <c r="F1292">
        <v>6</v>
      </c>
      <c r="G1292">
        <v>38363</v>
      </c>
      <c r="H1292" t="s">
        <v>150</v>
      </c>
      <c r="I1292">
        <v>5</v>
      </c>
      <c r="J1292">
        <v>0</v>
      </c>
      <c r="K1292">
        <v>0</v>
      </c>
      <c r="L1292">
        <v>6</v>
      </c>
      <c r="M1292">
        <v>7</v>
      </c>
      <c r="N1292">
        <v>3</v>
      </c>
      <c r="O1292">
        <v>2</v>
      </c>
      <c r="P1292">
        <v>63</v>
      </c>
      <c r="Q1292" t="s">
        <v>16</v>
      </c>
      <c r="R1292" t="s">
        <v>150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H1292">
        <v>0</v>
      </c>
      <c r="AI1292">
        <v>0</v>
      </c>
    </row>
    <row r="1293" spans="2:35" x14ac:dyDescent="0.3">
      <c r="B1293" s="1">
        <v>42247</v>
      </c>
      <c r="C1293" s="5">
        <v>7</v>
      </c>
      <c r="D1293" t="s">
        <v>15</v>
      </c>
      <c r="E1293">
        <v>77</v>
      </c>
      <c r="F1293">
        <v>6</v>
      </c>
      <c r="G1293">
        <v>38363</v>
      </c>
      <c r="H1293" t="s">
        <v>150</v>
      </c>
      <c r="I1293">
        <v>5</v>
      </c>
      <c r="J1293">
        <v>0</v>
      </c>
      <c r="K1293">
        <v>0</v>
      </c>
      <c r="L1293">
        <v>6</v>
      </c>
      <c r="M1293">
        <v>7</v>
      </c>
      <c r="N1293">
        <v>3</v>
      </c>
      <c r="O1293">
        <v>3</v>
      </c>
      <c r="P1293">
        <v>126</v>
      </c>
      <c r="Q1293" t="s">
        <v>21</v>
      </c>
      <c r="R1293" t="s">
        <v>21</v>
      </c>
      <c r="S1293">
        <v>3</v>
      </c>
      <c r="T1293" s="2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H1293">
        <v>0</v>
      </c>
      <c r="AI1293">
        <v>0</v>
      </c>
    </row>
    <row r="1294" spans="2:35" x14ac:dyDescent="0.3">
      <c r="B1294" s="1">
        <v>42247</v>
      </c>
      <c r="C1294" s="5">
        <v>7</v>
      </c>
      <c r="D1294" t="s">
        <v>15</v>
      </c>
      <c r="E1294">
        <v>77</v>
      </c>
      <c r="F1294">
        <v>6</v>
      </c>
      <c r="G1294">
        <v>38363</v>
      </c>
      <c r="H1294" t="s">
        <v>150</v>
      </c>
      <c r="I1294">
        <v>5</v>
      </c>
      <c r="J1294">
        <v>0</v>
      </c>
      <c r="K1294">
        <v>0</v>
      </c>
      <c r="L1294">
        <v>6</v>
      </c>
      <c r="M1294">
        <v>7</v>
      </c>
      <c r="N1294">
        <v>3</v>
      </c>
      <c r="O1294">
        <v>4</v>
      </c>
      <c r="P1294">
        <v>37</v>
      </c>
      <c r="Q1294" t="s">
        <v>16</v>
      </c>
      <c r="R1294" t="s">
        <v>150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H1294">
        <v>0</v>
      </c>
      <c r="AI1294">
        <v>0</v>
      </c>
    </row>
    <row r="1295" spans="2:35" x14ac:dyDescent="0.3">
      <c r="B1295" s="1">
        <v>42247</v>
      </c>
      <c r="C1295" s="5">
        <v>7</v>
      </c>
      <c r="D1295" t="s">
        <v>15</v>
      </c>
      <c r="E1295">
        <v>77</v>
      </c>
      <c r="F1295">
        <v>6</v>
      </c>
      <c r="G1295">
        <v>38363</v>
      </c>
      <c r="H1295" t="s">
        <v>150</v>
      </c>
      <c r="I1295">
        <v>5</v>
      </c>
      <c r="J1295">
        <v>0</v>
      </c>
      <c r="K1295">
        <v>0</v>
      </c>
      <c r="L1295">
        <v>6</v>
      </c>
      <c r="M1295">
        <v>7</v>
      </c>
      <c r="N1295">
        <v>3</v>
      </c>
      <c r="O1295">
        <v>5</v>
      </c>
      <c r="P1295">
        <v>55</v>
      </c>
      <c r="Q1295" t="s">
        <v>16</v>
      </c>
      <c r="R1295" t="s">
        <v>150</v>
      </c>
      <c r="S1295">
        <v>3</v>
      </c>
      <c r="T1295" s="2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H1295">
        <v>0</v>
      </c>
      <c r="AI1295">
        <v>0</v>
      </c>
    </row>
    <row r="1296" spans="2:35" x14ac:dyDescent="0.3">
      <c r="B1296" s="1">
        <v>42247</v>
      </c>
      <c r="C1296" s="5">
        <v>7</v>
      </c>
      <c r="D1296" t="s">
        <v>15</v>
      </c>
      <c r="E1296">
        <v>78</v>
      </c>
      <c r="F1296">
        <v>7</v>
      </c>
      <c r="G1296">
        <v>37193</v>
      </c>
      <c r="H1296" t="s">
        <v>151</v>
      </c>
      <c r="I1296">
        <v>17</v>
      </c>
      <c r="J1296">
        <v>3</v>
      </c>
      <c r="K1296">
        <v>11</v>
      </c>
      <c r="L1296">
        <v>10</v>
      </c>
      <c r="M1296">
        <v>7</v>
      </c>
      <c r="N1296">
        <v>1</v>
      </c>
      <c r="O1296">
        <v>1</v>
      </c>
      <c r="P1296">
        <v>104</v>
      </c>
      <c r="Q1296" t="s">
        <v>16</v>
      </c>
      <c r="R1296" t="s">
        <v>150</v>
      </c>
      <c r="S1296" s="2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H1296">
        <v>0</v>
      </c>
      <c r="AI1296">
        <v>0</v>
      </c>
    </row>
    <row r="1297" spans="2:35" x14ac:dyDescent="0.3">
      <c r="B1297" s="1">
        <v>42247</v>
      </c>
      <c r="C1297" s="5">
        <v>7</v>
      </c>
      <c r="D1297" t="s">
        <v>15</v>
      </c>
      <c r="E1297">
        <v>78</v>
      </c>
      <c r="F1297">
        <v>7</v>
      </c>
      <c r="G1297">
        <v>37193</v>
      </c>
      <c r="H1297" t="s">
        <v>151</v>
      </c>
      <c r="I1297">
        <v>17</v>
      </c>
      <c r="J1297">
        <v>3</v>
      </c>
      <c r="K1297">
        <v>11</v>
      </c>
      <c r="L1297">
        <v>10</v>
      </c>
      <c r="M1297">
        <v>7</v>
      </c>
      <c r="N1297">
        <v>1</v>
      </c>
      <c r="O1297">
        <v>2</v>
      </c>
      <c r="P1297">
        <v>63</v>
      </c>
      <c r="Q1297" t="s">
        <v>16</v>
      </c>
      <c r="R1297" t="s">
        <v>150</v>
      </c>
      <c r="S1297">
        <v>3</v>
      </c>
      <c r="T1297" s="2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B1297" s="4" t="s">
        <v>70</v>
      </c>
      <c r="AH1297">
        <v>0</v>
      </c>
      <c r="AI1297">
        <v>0</v>
      </c>
    </row>
    <row r="1298" spans="2:35" x14ac:dyDescent="0.3">
      <c r="B1298" s="1">
        <v>42247</v>
      </c>
      <c r="C1298" s="5">
        <v>7</v>
      </c>
      <c r="D1298" t="s">
        <v>15</v>
      </c>
      <c r="E1298">
        <v>78</v>
      </c>
      <c r="F1298">
        <v>7</v>
      </c>
      <c r="G1298">
        <v>37193</v>
      </c>
      <c r="H1298" t="s">
        <v>151</v>
      </c>
      <c r="I1298">
        <v>17</v>
      </c>
      <c r="J1298">
        <v>3</v>
      </c>
      <c r="K1298">
        <v>11</v>
      </c>
      <c r="L1298">
        <v>10</v>
      </c>
      <c r="M1298">
        <v>7</v>
      </c>
      <c r="N1298">
        <v>1</v>
      </c>
      <c r="O1298">
        <v>3</v>
      </c>
      <c r="P1298">
        <v>34</v>
      </c>
      <c r="Q1298" t="s">
        <v>16</v>
      </c>
      <c r="R1298" t="s">
        <v>150</v>
      </c>
      <c r="S1298">
        <v>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H1298">
        <v>0</v>
      </c>
      <c r="AI1298">
        <v>0</v>
      </c>
    </row>
    <row r="1299" spans="2:35" x14ac:dyDescent="0.3">
      <c r="B1299" s="1">
        <v>42247</v>
      </c>
      <c r="C1299" s="5">
        <v>7</v>
      </c>
      <c r="D1299" t="s">
        <v>15</v>
      </c>
      <c r="E1299">
        <v>78</v>
      </c>
      <c r="F1299">
        <v>7</v>
      </c>
      <c r="G1299">
        <v>37193</v>
      </c>
      <c r="H1299" t="s">
        <v>151</v>
      </c>
      <c r="I1299">
        <v>17</v>
      </c>
      <c r="J1299">
        <v>3</v>
      </c>
      <c r="K1299">
        <v>11</v>
      </c>
      <c r="L1299">
        <v>10</v>
      </c>
      <c r="M1299">
        <v>7</v>
      </c>
      <c r="N1299">
        <v>1</v>
      </c>
      <c r="O1299">
        <v>4</v>
      </c>
      <c r="P1299">
        <v>84</v>
      </c>
      <c r="Q1299" t="s">
        <v>16</v>
      </c>
      <c r="R1299" t="s">
        <v>150</v>
      </c>
      <c r="S1299">
        <v>3</v>
      </c>
      <c r="T1299" s="2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B1299" s="4" t="s">
        <v>130</v>
      </c>
      <c r="AH1299">
        <v>0</v>
      </c>
      <c r="AI1299">
        <v>0</v>
      </c>
    </row>
    <row r="1300" spans="2:35" x14ac:dyDescent="0.3">
      <c r="B1300" s="1">
        <v>42247</v>
      </c>
      <c r="C1300" s="5">
        <v>7</v>
      </c>
      <c r="D1300" t="s">
        <v>15</v>
      </c>
      <c r="E1300">
        <v>78</v>
      </c>
      <c r="F1300">
        <v>7</v>
      </c>
      <c r="G1300">
        <v>37193</v>
      </c>
      <c r="H1300" t="s">
        <v>151</v>
      </c>
      <c r="I1300">
        <v>17</v>
      </c>
      <c r="J1300">
        <v>3</v>
      </c>
      <c r="K1300">
        <v>11</v>
      </c>
      <c r="L1300">
        <v>10</v>
      </c>
      <c r="M1300">
        <v>7</v>
      </c>
      <c r="N1300">
        <v>1</v>
      </c>
      <c r="O1300">
        <v>5</v>
      </c>
      <c r="P1300">
        <v>96</v>
      </c>
      <c r="Q1300" t="s">
        <v>16</v>
      </c>
      <c r="R1300" t="s">
        <v>150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H1300">
        <v>0</v>
      </c>
      <c r="AI1300">
        <v>0</v>
      </c>
    </row>
    <row r="1301" spans="2:35" x14ac:dyDescent="0.3">
      <c r="B1301" s="1">
        <v>42247</v>
      </c>
      <c r="C1301" s="5">
        <v>7</v>
      </c>
      <c r="D1301" t="s">
        <v>15</v>
      </c>
      <c r="E1301">
        <v>78</v>
      </c>
      <c r="F1301">
        <v>7</v>
      </c>
      <c r="G1301">
        <v>37193</v>
      </c>
      <c r="H1301" t="s">
        <v>151</v>
      </c>
      <c r="I1301">
        <v>17</v>
      </c>
      <c r="J1301">
        <v>3</v>
      </c>
      <c r="K1301">
        <v>11</v>
      </c>
      <c r="L1301">
        <v>10</v>
      </c>
      <c r="M1301">
        <v>7</v>
      </c>
      <c r="N1301">
        <v>1</v>
      </c>
      <c r="O1301">
        <v>6</v>
      </c>
      <c r="P1301">
        <v>85</v>
      </c>
      <c r="Q1301" t="s">
        <v>16</v>
      </c>
      <c r="R1301" t="s">
        <v>150</v>
      </c>
      <c r="S1301">
        <v>3</v>
      </c>
      <c r="T1301" s="2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H1301">
        <v>0</v>
      </c>
      <c r="AI1301">
        <v>0</v>
      </c>
    </row>
    <row r="1302" spans="2:35" x14ac:dyDescent="0.3">
      <c r="B1302" s="1">
        <v>42247</v>
      </c>
      <c r="C1302" s="5">
        <v>7</v>
      </c>
      <c r="D1302" t="s">
        <v>15</v>
      </c>
      <c r="E1302">
        <v>78</v>
      </c>
      <c r="F1302">
        <v>7</v>
      </c>
      <c r="G1302">
        <v>37193</v>
      </c>
      <c r="H1302" t="s">
        <v>151</v>
      </c>
      <c r="I1302">
        <v>17</v>
      </c>
      <c r="J1302">
        <v>3</v>
      </c>
      <c r="K1302">
        <v>11</v>
      </c>
      <c r="L1302">
        <v>10</v>
      </c>
      <c r="M1302">
        <v>7</v>
      </c>
      <c r="N1302">
        <v>1</v>
      </c>
      <c r="O1302">
        <v>7</v>
      </c>
      <c r="P1302">
        <v>55</v>
      </c>
      <c r="Q1302" t="s">
        <v>16</v>
      </c>
      <c r="R1302" t="s">
        <v>150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H1302">
        <v>0</v>
      </c>
      <c r="AI1302">
        <v>0</v>
      </c>
    </row>
    <row r="1303" spans="2:35" x14ac:dyDescent="0.3">
      <c r="B1303" s="1">
        <v>42247</v>
      </c>
      <c r="C1303" s="5">
        <v>7</v>
      </c>
      <c r="D1303" t="s">
        <v>15</v>
      </c>
      <c r="E1303">
        <v>78</v>
      </c>
      <c r="F1303">
        <v>7</v>
      </c>
      <c r="G1303">
        <v>37193</v>
      </c>
      <c r="H1303" t="s">
        <v>151</v>
      </c>
      <c r="I1303">
        <v>17</v>
      </c>
      <c r="J1303">
        <v>3</v>
      </c>
      <c r="K1303">
        <v>11</v>
      </c>
      <c r="L1303">
        <v>10</v>
      </c>
      <c r="M1303">
        <v>7</v>
      </c>
      <c r="N1303">
        <v>1</v>
      </c>
      <c r="O1303">
        <v>8</v>
      </c>
      <c r="P1303">
        <v>76</v>
      </c>
      <c r="Q1303" t="s">
        <v>16</v>
      </c>
      <c r="R1303" t="s">
        <v>150</v>
      </c>
      <c r="S1303">
        <v>3</v>
      </c>
      <c r="T1303" s="2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H1303">
        <v>0</v>
      </c>
      <c r="AI1303">
        <v>0</v>
      </c>
    </row>
    <row r="1304" spans="2:35" x14ac:dyDescent="0.3">
      <c r="B1304" s="1">
        <v>42247</v>
      </c>
      <c r="C1304" s="5">
        <v>7</v>
      </c>
      <c r="D1304" t="s">
        <v>15</v>
      </c>
      <c r="E1304">
        <v>78</v>
      </c>
      <c r="F1304">
        <v>7</v>
      </c>
      <c r="G1304">
        <v>37193</v>
      </c>
      <c r="H1304" t="s">
        <v>151</v>
      </c>
      <c r="I1304">
        <v>17</v>
      </c>
      <c r="J1304">
        <v>3</v>
      </c>
      <c r="K1304">
        <v>11</v>
      </c>
      <c r="L1304">
        <v>10</v>
      </c>
      <c r="M1304">
        <v>7</v>
      </c>
      <c r="N1304">
        <v>1</v>
      </c>
      <c r="O1304">
        <v>9</v>
      </c>
      <c r="P1304">
        <v>118</v>
      </c>
      <c r="Q1304" t="s">
        <v>20</v>
      </c>
      <c r="R1304" t="s">
        <v>20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H1304">
        <v>0</v>
      </c>
      <c r="AI1304">
        <v>0</v>
      </c>
    </row>
    <row r="1305" spans="2:35" x14ac:dyDescent="0.3">
      <c r="B1305" s="1">
        <v>42247</v>
      </c>
      <c r="C1305" s="5">
        <v>7</v>
      </c>
      <c r="D1305" t="s">
        <v>15</v>
      </c>
      <c r="E1305">
        <v>78</v>
      </c>
      <c r="F1305">
        <v>7</v>
      </c>
      <c r="G1305">
        <v>37193</v>
      </c>
      <c r="H1305" t="s">
        <v>151</v>
      </c>
      <c r="I1305">
        <v>17</v>
      </c>
      <c r="J1305">
        <v>3</v>
      </c>
      <c r="K1305">
        <v>11</v>
      </c>
      <c r="L1305">
        <v>10</v>
      </c>
      <c r="M1305">
        <v>7</v>
      </c>
      <c r="N1305">
        <v>1</v>
      </c>
      <c r="O1305">
        <v>10</v>
      </c>
      <c r="P1305">
        <v>79</v>
      </c>
      <c r="Q1305" t="s">
        <v>16</v>
      </c>
      <c r="R1305" t="s">
        <v>150</v>
      </c>
      <c r="S1305">
        <v>3</v>
      </c>
      <c r="T1305" s="2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B1305" s="4"/>
      <c r="AH1305">
        <v>0</v>
      </c>
      <c r="AI1305">
        <v>0</v>
      </c>
    </row>
    <row r="1306" spans="2:35" x14ac:dyDescent="0.3">
      <c r="B1306" s="1">
        <v>42247</v>
      </c>
      <c r="C1306" s="5">
        <v>7</v>
      </c>
      <c r="D1306" t="s">
        <v>15</v>
      </c>
      <c r="E1306">
        <v>78</v>
      </c>
      <c r="F1306">
        <v>7</v>
      </c>
      <c r="G1306">
        <v>37193</v>
      </c>
      <c r="H1306" t="s">
        <v>151</v>
      </c>
      <c r="I1306">
        <v>17</v>
      </c>
      <c r="J1306">
        <v>3</v>
      </c>
      <c r="K1306">
        <v>11</v>
      </c>
      <c r="L1306">
        <v>10</v>
      </c>
      <c r="M1306">
        <v>7</v>
      </c>
      <c r="N1306">
        <v>1</v>
      </c>
      <c r="O1306">
        <v>11</v>
      </c>
      <c r="P1306">
        <v>101</v>
      </c>
      <c r="Q1306" t="s">
        <v>16</v>
      </c>
      <c r="R1306" t="s">
        <v>150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H1306">
        <v>0</v>
      </c>
      <c r="AI1306">
        <v>0</v>
      </c>
    </row>
    <row r="1307" spans="2:35" x14ac:dyDescent="0.3">
      <c r="B1307" s="1">
        <v>42247</v>
      </c>
      <c r="C1307" s="5">
        <v>7</v>
      </c>
      <c r="D1307" t="s">
        <v>15</v>
      </c>
      <c r="E1307">
        <v>78</v>
      </c>
      <c r="F1307">
        <v>7</v>
      </c>
      <c r="G1307">
        <v>37193</v>
      </c>
      <c r="H1307" t="s">
        <v>151</v>
      </c>
      <c r="I1307">
        <v>17</v>
      </c>
      <c r="J1307">
        <v>3</v>
      </c>
      <c r="K1307">
        <v>11</v>
      </c>
      <c r="L1307">
        <v>10</v>
      </c>
      <c r="M1307">
        <v>7</v>
      </c>
      <c r="N1307">
        <v>1</v>
      </c>
      <c r="O1307">
        <v>12</v>
      </c>
      <c r="P1307">
        <v>36</v>
      </c>
      <c r="Q1307" t="s">
        <v>16</v>
      </c>
      <c r="R1307" t="s">
        <v>150</v>
      </c>
      <c r="S1307">
        <v>3</v>
      </c>
      <c r="T1307" s="2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H1307">
        <v>0</v>
      </c>
      <c r="AI1307">
        <v>0</v>
      </c>
    </row>
    <row r="1308" spans="2:35" x14ac:dyDescent="0.3">
      <c r="B1308" s="1">
        <v>42247</v>
      </c>
      <c r="C1308" s="5">
        <v>7</v>
      </c>
      <c r="D1308" t="s">
        <v>15</v>
      </c>
      <c r="E1308">
        <v>78</v>
      </c>
      <c r="F1308">
        <v>7</v>
      </c>
      <c r="G1308">
        <v>37193</v>
      </c>
      <c r="H1308" t="s">
        <v>151</v>
      </c>
      <c r="I1308">
        <v>17</v>
      </c>
      <c r="J1308">
        <v>3</v>
      </c>
      <c r="K1308">
        <v>11</v>
      </c>
      <c r="L1308">
        <v>10</v>
      </c>
      <c r="M1308">
        <v>7</v>
      </c>
      <c r="N1308">
        <v>1</v>
      </c>
      <c r="O1308">
        <v>13</v>
      </c>
      <c r="P1308">
        <v>56</v>
      </c>
      <c r="Q1308" t="s">
        <v>16</v>
      </c>
      <c r="R1308" t="s">
        <v>150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H1308">
        <v>0</v>
      </c>
      <c r="AI1308">
        <v>0</v>
      </c>
    </row>
    <row r="1309" spans="2:35" x14ac:dyDescent="0.3">
      <c r="B1309" s="1">
        <v>42247</v>
      </c>
      <c r="C1309" s="5">
        <v>7</v>
      </c>
      <c r="D1309" t="s">
        <v>15</v>
      </c>
      <c r="E1309">
        <v>78</v>
      </c>
      <c r="F1309">
        <v>7</v>
      </c>
      <c r="G1309">
        <v>37193</v>
      </c>
      <c r="H1309" t="s">
        <v>151</v>
      </c>
      <c r="I1309">
        <v>17</v>
      </c>
      <c r="J1309">
        <v>3</v>
      </c>
      <c r="K1309">
        <v>11</v>
      </c>
      <c r="L1309">
        <v>10</v>
      </c>
      <c r="M1309">
        <v>7</v>
      </c>
      <c r="N1309">
        <v>1</v>
      </c>
      <c r="O1309">
        <v>14</v>
      </c>
      <c r="P1309">
        <v>97</v>
      </c>
      <c r="Q1309" t="s">
        <v>19</v>
      </c>
      <c r="R1309" t="s">
        <v>19</v>
      </c>
      <c r="S1309">
        <v>3</v>
      </c>
      <c r="T1309" s="2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B1309" t="s">
        <v>66</v>
      </c>
      <c r="AG1309" t="s">
        <v>302</v>
      </c>
      <c r="AH1309">
        <v>0</v>
      </c>
      <c r="AI1309">
        <v>1</v>
      </c>
    </row>
    <row r="1310" spans="2:35" x14ac:dyDescent="0.3">
      <c r="B1310" s="1">
        <v>42247</v>
      </c>
      <c r="C1310" s="5">
        <v>7</v>
      </c>
      <c r="D1310" t="s">
        <v>15</v>
      </c>
      <c r="E1310">
        <v>78</v>
      </c>
      <c r="F1310">
        <v>7</v>
      </c>
      <c r="G1310">
        <v>37193</v>
      </c>
      <c r="H1310" t="s">
        <v>151</v>
      </c>
      <c r="I1310">
        <v>17</v>
      </c>
      <c r="J1310">
        <v>3</v>
      </c>
      <c r="K1310">
        <v>11</v>
      </c>
      <c r="L1310">
        <v>10</v>
      </c>
      <c r="M1310">
        <v>7</v>
      </c>
      <c r="N1310">
        <v>1</v>
      </c>
      <c r="O1310">
        <v>15</v>
      </c>
      <c r="P1310">
        <v>86</v>
      </c>
      <c r="Q1310" t="s">
        <v>16</v>
      </c>
      <c r="R1310" t="s">
        <v>150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H1310">
        <v>0</v>
      </c>
      <c r="AI1310">
        <v>0</v>
      </c>
    </row>
    <row r="1311" spans="2:35" x14ac:dyDescent="0.3">
      <c r="B1311" s="1">
        <v>42247</v>
      </c>
      <c r="C1311" s="5">
        <v>7</v>
      </c>
      <c r="D1311" t="s">
        <v>15</v>
      </c>
      <c r="E1311">
        <v>78</v>
      </c>
      <c r="F1311">
        <v>7</v>
      </c>
      <c r="G1311">
        <v>37193</v>
      </c>
      <c r="H1311" t="s">
        <v>151</v>
      </c>
      <c r="I1311">
        <v>17</v>
      </c>
      <c r="J1311">
        <v>3</v>
      </c>
      <c r="K1311">
        <v>11</v>
      </c>
      <c r="L1311">
        <v>10</v>
      </c>
      <c r="M1311">
        <v>7</v>
      </c>
      <c r="N1311">
        <v>1</v>
      </c>
      <c r="O1311">
        <v>16</v>
      </c>
      <c r="P1311" s="2">
        <v>53</v>
      </c>
      <c r="Q1311" t="s">
        <v>16</v>
      </c>
      <c r="R1311" t="s">
        <v>150</v>
      </c>
      <c r="S1311">
        <v>3</v>
      </c>
      <c r="T1311" s="2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H1311">
        <v>0</v>
      </c>
      <c r="AI1311">
        <v>0</v>
      </c>
    </row>
    <row r="1312" spans="2:35" x14ac:dyDescent="0.3">
      <c r="B1312" s="1">
        <v>42247</v>
      </c>
      <c r="C1312" s="5">
        <v>7</v>
      </c>
      <c r="D1312" t="s">
        <v>15</v>
      </c>
      <c r="E1312">
        <v>78</v>
      </c>
      <c r="F1312">
        <v>7</v>
      </c>
      <c r="G1312">
        <v>37193</v>
      </c>
      <c r="H1312" t="s">
        <v>151</v>
      </c>
      <c r="I1312">
        <v>17</v>
      </c>
      <c r="J1312">
        <v>3</v>
      </c>
      <c r="K1312">
        <v>11</v>
      </c>
      <c r="L1312">
        <v>10</v>
      </c>
      <c r="M1312">
        <v>7</v>
      </c>
      <c r="N1312">
        <v>1</v>
      </c>
      <c r="O1312">
        <v>17</v>
      </c>
      <c r="P1312" s="2">
        <v>67</v>
      </c>
      <c r="Q1312" t="s">
        <v>16</v>
      </c>
      <c r="R1312" t="s">
        <v>150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H1312">
        <v>0</v>
      </c>
      <c r="AI1312">
        <v>0</v>
      </c>
    </row>
    <row r="1313" spans="2:35" x14ac:dyDescent="0.3">
      <c r="B1313" s="1">
        <v>42247</v>
      </c>
      <c r="C1313" s="5">
        <v>7</v>
      </c>
      <c r="D1313" t="s">
        <v>15</v>
      </c>
      <c r="E1313">
        <v>79</v>
      </c>
      <c r="F1313">
        <v>8</v>
      </c>
      <c r="G1313">
        <v>36138</v>
      </c>
      <c r="H1313" t="s">
        <v>150</v>
      </c>
      <c r="I1313">
        <v>2</v>
      </c>
      <c r="J1313">
        <v>0</v>
      </c>
      <c r="K1313">
        <v>31</v>
      </c>
      <c r="L1313">
        <v>0</v>
      </c>
      <c r="M1313">
        <v>10</v>
      </c>
      <c r="N1313">
        <v>6</v>
      </c>
      <c r="O1313">
        <v>1</v>
      </c>
      <c r="P1313">
        <v>141</v>
      </c>
      <c r="Q1313" t="s">
        <v>20</v>
      </c>
      <c r="R1313" t="s">
        <v>20</v>
      </c>
      <c r="S1313">
        <v>3</v>
      </c>
      <c r="T1313" s="2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H1313">
        <v>0</v>
      </c>
      <c r="AI1313">
        <v>0</v>
      </c>
    </row>
    <row r="1314" spans="2:35" x14ac:dyDescent="0.3">
      <c r="B1314" s="1">
        <v>42247</v>
      </c>
      <c r="C1314" s="5">
        <v>7</v>
      </c>
      <c r="D1314" t="s">
        <v>15</v>
      </c>
      <c r="E1314">
        <v>79</v>
      </c>
      <c r="F1314">
        <v>8</v>
      </c>
      <c r="G1314">
        <v>36138</v>
      </c>
      <c r="H1314" t="s">
        <v>150</v>
      </c>
      <c r="I1314">
        <v>2</v>
      </c>
      <c r="J1314">
        <v>0</v>
      </c>
      <c r="K1314">
        <v>31</v>
      </c>
      <c r="L1314">
        <v>0</v>
      </c>
      <c r="M1314">
        <v>10</v>
      </c>
      <c r="N1314">
        <v>6</v>
      </c>
      <c r="O1314">
        <v>2</v>
      </c>
      <c r="P1314">
        <v>58</v>
      </c>
      <c r="Q1314" t="s">
        <v>16</v>
      </c>
      <c r="R1314" t="s">
        <v>150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H1314">
        <v>0</v>
      </c>
      <c r="AI1314">
        <v>0</v>
      </c>
    </row>
    <row r="1315" spans="2:35" x14ac:dyDescent="0.3">
      <c r="B1315" s="1">
        <v>42247</v>
      </c>
      <c r="C1315" s="5">
        <v>7</v>
      </c>
      <c r="D1315" t="s">
        <v>15</v>
      </c>
      <c r="E1315">
        <v>80</v>
      </c>
      <c r="F1315">
        <v>9</v>
      </c>
      <c r="G1315">
        <v>35183</v>
      </c>
      <c r="H1315" t="s">
        <v>151</v>
      </c>
      <c r="I1315">
        <v>22</v>
      </c>
      <c r="J1315">
        <v>9</v>
      </c>
      <c r="K1315">
        <v>27</v>
      </c>
      <c r="L1315">
        <v>16</v>
      </c>
      <c r="M1315">
        <v>28</v>
      </c>
      <c r="N1315">
        <v>8</v>
      </c>
      <c r="O1315">
        <v>1</v>
      </c>
      <c r="P1315">
        <v>142</v>
      </c>
      <c r="Q1315" t="s">
        <v>16</v>
      </c>
      <c r="R1315" t="s">
        <v>150</v>
      </c>
      <c r="S1315" s="2">
        <v>3</v>
      </c>
      <c r="T1315" s="2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H1315">
        <v>0</v>
      </c>
      <c r="AI1315">
        <v>0</v>
      </c>
    </row>
    <row r="1316" spans="2:35" x14ac:dyDescent="0.3">
      <c r="B1316" s="1">
        <v>42247</v>
      </c>
      <c r="C1316" s="5">
        <v>7</v>
      </c>
      <c r="D1316" t="s">
        <v>15</v>
      </c>
      <c r="E1316">
        <v>80</v>
      </c>
      <c r="F1316">
        <v>9</v>
      </c>
      <c r="G1316">
        <v>35183</v>
      </c>
      <c r="H1316" t="s">
        <v>151</v>
      </c>
      <c r="I1316">
        <v>22</v>
      </c>
      <c r="J1316">
        <v>9</v>
      </c>
      <c r="K1316">
        <v>27</v>
      </c>
      <c r="L1316">
        <v>16</v>
      </c>
      <c r="M1316">
        <v>28</v>
      </c>
      <c r="N1316">
        <v>8</v>
      </c>
      <c r="O1316">
        <v>2</v>
      </c>
      <c r="P1316">
        <v>49</v>
      </c>
      <c r="Q1316" t="s">
        <v>16</v>
      </c>
      <c r="R1316" t="s">
        <v>150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H1316">
        <v>0</v>
      </c>
      <c r="AI1316">
        <v>0</v>
      </c>
    </row>
    <row r="1317" spans="2:35" x14ac:dyDescent="0.3">
      <c r="B1317" s="1">
        <v>42247</v>
      </c>
      <c r="C1317" s="5">
        <v>7</v>
      </c>
      <c r="D1317" t="s">
        <v>15</v>
      </c>
      <c r="E1317">
        <v>80</v>
      </c>
      <c r="F1317">
        <v>9</v>
      </c>
      <c r="G1317">
        <v>35183</v>
      </c>
      <c r="H1317" t="s">
        <v>151</v>
      </c>
      <c r="I1317">
        <v>22</v>
      </c>
      <c r="J1317">
        <v>9</v>
      </c>
      <c r="K1317">
        <v>27</v>
      </c>
      <c r="L1317">
        <v>16</v>
      </c>
      <c r="M1317">
        <v>28</v>
      </c>
      <c r="N1317">
        <v>8</v>
      </c>
      <c r="O1317">
        <v>3</v>
      </c>
      <c r="P1317">
        <v>77</v>
      </c>
      <c r="Q1317" t="s">
        <v>16</v>
      </c>
      <c r="R1317" t="s">
        <v>150</v>
      </c>
      <c r="S1317">
        <v>4</v>
      </c>
      <c r="T1317" s="2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H1317">
        <v>0</v>
      </c>
      <c r="AI1317">
        <v>0</v>
      </c>
    </row>
    <row r="1318" spans="2:35" x14ac:dyDescent="0.3">
      <c r="B1318" s="1">
        <v>42247</v>
      </c>
      <c r="C1318" s="5">
        <v>7</v>
      </c>
      <c r="D1318" t="s">
        <v>15</v>
      </c>
      <c r="E1318">
        <v>80</v>
      </c>
      <c r="F1318">
        <v>9</v>
      </c>
      <c r="G1318">
        <v>35183</v>
      </c>
      <c r="H1318" t="s">
        <v>151</v>
      </c>
      <c r="I1318">
        <v>22</v>
      </c>
      <c r="J1318">
        <v>9</v>
      </c>
      <c r="K1318">
        <v>27</v>
      </c>
      <c r="L1318">
        <v>16</v>
      </c>
      <c r="M1318">
        <v>28</v>
      </c>
      <c r="N1318">
        <v>8</v>
      </c>
      <c r="O1318">
        <v>4</v>
      </c>
      <c r="P1318">
        <v>72</v>
      </c>
      <c r="Q1318" t="s">
        <v>16</v>
      </c>
      <c r="R1318" t="s">
        <v>150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H1318">
        <v>0</v>
      </c>
      <c r="AI1318">
        <v>0</v>
      </c>
    </row>
    <row r="1319" spans="2:35" x14ac:dyDescent="0.3">
      <c r="B1319" s="1">
        <v>42247</v>
      </c>
      <c r="C1319" s="5">
        <v>7</v>
      </c>
      <c r="D1319" t="s">
        <v>15</v>
      </c>
      <c r="E1319">
        <v>80</v>
      </c>
      <c r="F1319">
        <v>9</v>
      </c>
      <c r="G1319">
        <v>35183</v>
      </c>
      <c r="H1319" t="s">
        <v>151</v>
      </c>
      <c r="I1319">
        <v>22</v>
      </c>
      <c r="J1319">
        <v>9</v>
      </c>
      <c r="K1319">
        <v>27</v>
      </c>
      <c r="L1319">
        <v>16</v>
      </c>
      <c r="M1319">
        <v>28</v>
      </c>
      <c r="N1319">
        <v>8</v>
      </c>
      <c r="O1319">
        <v>5</v>
      </c>
      <c r="P1319">
        <v>104</v>
      </c>
      <c r="Q1319" t="s">
        <v>16</v>
      </c>
      <c r="R1319" t="s">
        <v>150</v>
      </c>
      <c r="S1319">
        <v>3</v>
      </c>
      <c r="T1319" s="2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H1319">
        <v>0</v>
      </c>
      <c r="AI1319">
        <v>0</v>
      </c>
    </row>
    <row r="1320" spans="2:35" x14ac:dyDescent="0.3">
      <c r="B1320" s="1">
        <v>42247</v>
      </c>
      <c r="C1320" s="5">
        <v>7</v>
      </c>
      <c r="D1320" t="s">
        <v>15</v>
      </c>
      <c r="E1320">
        <v>80</v>
      </c>
      <c r="F1320">
        <v>9</v>
      </c>
      <c r="G1320">
        <v>35183</v>
      </c>
      <c r="H1320" t="s">
        <v>151</v>
      </c>
      <c r="I1320">
        <v>22</v>
      </c>
      <c r="J1320">
        <v>9</v>
      </c>
      <c r="K1320">
        <v>27</v>
      </c>
      <c r="L1320">
        <v>16</v>
      </c>
      <c r="M1320">
        <v>28</v>
      </c>
      <c r="N1320">
        <v>8</v>
      </c>
      <c r="O1320">
        <v>6</v>
      </c>
      <c r="P1320" s="2">
        <v>63</v>
      </c>
      <c r="Q1320" t="s">
        <v>16</v>
      </c>
      <c r="R1320" t="s">
        <v>150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H1320">
        <v>0</v>
      </c>
      <c r="AI1320">
        <v>0</v>
      </c>
    </row>
    <row r="1321" spans="2:35" x14ac:dyDescent="0.3">
      <c r="B1321" s="1">
        <v>42247</v>
      </c>
      <c r="C1321" s="5">
        <v>7</v>
      </c>
      <c r="D1321" t="s">
        <v>15</v>
      </c>
      <c r="E1321">
        <v>80</v>
      </c>
      <c r="F1321">
        <v>9</v>
      </c>
      <c r="G1321">
        <v>35183</v>
      </c>
      <c r="H1321" t="s">
        <v>151</v>
      </c>
      <c r="I1321">
        <v>22</v>
      </c>
      <c r="J1321">
        <v>9</v>
      </c>
      <c r="K1321">
        <v>27</v>
      </c>
      <c r="L1321">
        <v>16</v>
      </c>
      <c r="M1321">
        <v>28</v>
      </c>
      <c r="N1321">
        <v>8</v>
      </c>
      <c r="O1321">
        <v>7</v>
      </c>
      <c r="P1321">
        <v>100</v>
      </c>
      <c r="Q1321" t="s">
        <v>16</v>
      </c>
      <c r="R1321" t="s">
        <v>150</v>
      </c>
      <c r="S1321">
        <v>4</v>
      </c>
      <c r="T1321" s="2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H1321">
        <v>0</v>
      </c>
      <c r="AI1321">
        <v>0</v>
      </c>
    </row>
    <row r="1322" spans="2:35" x14ac:dyDescent="0.3">
      <c r="B1322" s="1">
        <v>42247</v>
      </c>
      <c r="C1322" s="5">
        <v>7</v>
      </c>
      <c r="D1322" t="s">
        <v>15</v>
      </c>
      <c r="E1322">
        <v>80</v>
      </c>
      <c r="F1322">
        <v>9</v>
      </c>
      <c r="G1322">
        <v>35183</v>
      </c>
      <c r="H1322" t="s">
        <v>151</v>
      </c>
      <c r="I1322">
        <v>22</v>
      </c>
      <c r="J1322">
        <v>9</v>
      </c>
      <c r="K1322">
        <v>27</v>
      </c>
      <c r="L1322">
        <v>16</v>
      </c>
      <c r="M1322">
        <v>28</v>
      </c>
      <c r="N1322">
        <v>8</v>
      </c>
      <c r="O1322">
        <v>8</v>
      </c>
      <c r="P1322">
        <v>111</v>
      </c>
      <c r="Q1322" t="s">
        <v>16</v>
      </c>
      <c r="R1322" t="s">
        <v>150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B1322" t="s">
        <v>59</v>
      </c>
      <c r="AF1322" t="s">
        <v>39</v>
      </c>
      <c r="AG1322" t="s">
        <v>302</v>
      </c>
      <c r="AH1322">
        <v>1</v>
      </c>
      <c r="AI1322">
        <v>1</v>
      </c>
    </row>
    <row r="1323" spans="2:35" x14ac:dyDescent="0.3">
      <c r="B1323" s="1">
        <v>42247</v>
      </c>
      <c r="C1323" s="5">
        <v>7</v>
      </c>
      <c r="D1323" t="s">
        <v>15</v>
      </c>
      <c r="E1323">
        <v>80</v>
      </c>
      <c r="F1323">
        <v>9</v>
      </c>
      <c r="G1323">
        <v>35183</v>
      </c>
      <c r="H1323" t="s">
        <v>151</v>
      </c>
      <c r="I1323">
        <v>22</v>
      </c>
      <c r="J1323">
        <v>9</v>
      </c>
      <c r="K1323">
        <v>27</v>
      </c>
      <c r="L1323">
        <v>16</v>
      </c>
      <c r="M1323">
        <v>28</v>
      </c>
      <c r="N1323">
        <v>8</v>
      </c>
      <c r="O1323">
        <v>9</v>
      </c>
      <c r="P1323">
        <v>105</v>
      </c>
      <c r="Q1323" t="s">
        <v>16</v>
      </c>
      <c r="R1323" t="s">
        <v>150</v>
      </c>
      <c r="S1323">
        <v>3</v>
      </c>
      <c r="T1323" s="2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H1323">
        <v>0</v>
      </c>
      <c r="AI1323">
        <v>0</v>
      </c>
    </row>
    <row r="1324" spans="2:35" x14ac:dyDescent="0.3">
      <c r="B1324" s="1">
        <v>42247</v>
      </c>
      <c r="C1324" s="5">
        <v>7</v>
      </c>
      <c r="D1324" t="s">
        <v>15</v>
      </c>
      <c r="E1324">
        <v>80</v>
      </c>
      <c r="F1324">
        <v>9</v>
      </c>
      <c r="G1324">
        <v>35183</v>
      </c>
      <c r="H1324" t="s">
        <v>151</v>
      </c>
      <c r="I1324">
        <v>22</v>
      </c>
      <c r="J1324">
        <v>9</v>
      </c>
      <c r="K1324">
        <v>27</v>
      </c>
      <c r="L1324">
        <v>16</v>
      </c>
      <c r="M1324">
        <v>28</v>
      </c>
      <c r="N1324">
        <v>8</v>
      </c>
      <c r="O1324">
        <v>10</v>
      </c>
      <c r="P1324">
        <v>115</v>
      </c>
      <c r="Q1324" t="s">
        <v>16</v>
      </c>
      <c r="R1324" t="s">
        <v>150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H1324">
        <v>0</v>
      </c>
      <c r="AI1324">
        <v>0</v>
      </c>
    </row>
    <row r="1325" spans="2:35" x14ac:dyDescent="0.3">
      <c r="B1325" s="1">
        <v>42247</v>
      </c>
      <c r="C1325" s="5">
        <v>7</v>
      </c>
      <c r="D1325" t="s">
        <v>15</v>
      </c>
      <c r="E1325">
        <v>80</v>
      </c>
      <c r="F1325">
        <v>9</v>
      </c>
      <c r="G1325">
        <v>35183</v>
      </c>
      <c r="H1325" t="s">
        <v>151</v>
      </c>
      <c r="I1325">
        <v>22</v>
      </c>
      <c r="J1325">
        <v>9</v>
      </c>
      <c r="K1325">
        <v>27</v>
      </c>
      <c r="L1325">
        <v>16</v>
      </c>
      <c r="M1325">
        <v>28</v>
      </c>
      <c r="N1325">
        <v>8</v>
      </c>
      <c r="O1325">
        <v>11</v>
      </c>
      <c r="P1325">
        <v>116</v>
      </c>
      <c r="Q1325" t="s">
        <v>21</v>
      </c>
      <c r="R1325" t="s">
        <v>21</v>
      </c>
      <c r="S1325">
        <v>3</v>
      </c>
      <c r="T1325" s="2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B1325" t="s">
        <v>59</v>
      </c>
      <c r="AF1325" t="s">
        <v>39</v>
      </c>
      <c r="AG1325" t="s">
        <v>302</v>
      </c>
      <c r="AH1325">
        <v>1</v>
      </c>
      <c r="AI1325">
        <v>1</v>
      </c>
    </row>
    <row r="1326" spans="2:35" x14ac:dyDescent="0.3">
      <c r="B1326" s="1">
        <v>42247</v>
      </c>
      <c r="C1326" s="5">
        <v>7</v>
      </c>
      <c r="D1326" t="s">
        <v>15</v>
      </c>
      <c r="E1326">
        <v>80</v>
      </c>
      <c r="F1326">
        <v>9</v>
      </c>
      <c r="G1326">
        <v>35183</v>
      </c>
      <c r="H1326" t="s">
        <v>151</v>
      </c>
      <c r="I1326">
        <v>22</v>
      </c>
      <c r="J1326">
        <v>9</v>
      </c>
      <c r="K1326">
        <v>27</v>
      </c>
      <c r="L1326">
        <v>16</v>
      </c>
      <c r="M1326">
        <v>28</v>
      </c>
      <c r="N1326">
        <v>8</v>
      </c>
      <c r="O1326">
        <v>12</v>
      </c>
      <c r="P1326">
        <v>118</v>
      </c>
      <c r="Q1326" t="s">
        <v>19</v>
      </c>
      <c r="R1326" t="s">
        <v>19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H1326">
        <v>0</v>
      </c>
      <c r="AI1326">
        <v>0</v>
      </c>
    </row>
    <row r="1327" spans="2:35" x14ac:dyDescent="0.3">
      <c r="B1327" s="1">
        <v>42247</v>
      </c>
      <c r="C1327" s="5">
        <v>7</v>
      </c>
      <c r="D1327" t="s">
        <v>15</v>
      </c>
      <c r="E1327">
        <v>80</v>
      </c>
      <c r="F1327">
        <v>9</v>
      </c>
      <c r="G1327">
        <v>35183</v>
      </c>
      <c r="H1327" t="s">
        <v>151</v>
      </c>
      <c r="I1327">
        <v>22</v>
      </c>
      <c r="J1327">
        <v>9</v>
      </c>
      <c r="K1327">
        <v>27</v>
      </c>
      <c r="L1327">
        <v>16</v>
      </c>
      <c r="M1327">
        <v>28</v>
      </c>
      <c r="N1327">
        <v>8</v>
      </c>
      <c r="O1327">
        <v>13</v>
      </c>
      <c r="P1327">
        <v>104</v>
      </c>
      <c r="Q1327" t="s">
        <v>16</v>
      </c>
      <c r="R1327" t="s">
        <v>150</v>
      </c>
      <c r="S1327">
        <v>3</v>
      </c>
      <c r="T1327" s="2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H1327">
        <v>0</v>
      </c>
      <c r="AI1327">
        <v>0</v>
      </c>
    </row>
    <row r="1328" spans="2:35" x14ac:dyDescent="0.3">
      <c r="B1328" s="1">
        <v>42247</v>
      </c>
      <c r="C1328" s="5">
        <v>7</v>
      </c>
      <c r="D1328" t="s">
        <v>15</v>
      </c>
      <c r="E1328">
        <v>80</v>
      </c>
      <c r="F1328">
        <v>9</v>
      </c>
      <c r="G1328">
        <v>35183</v>
      </c>
      <c r="H1328" t="s">
        <v>151</v>
      </c>
      <c r="I1328">
        <v>22</v>
      </c>
      <c r="J1328">
        <v>9</v>
      </c>
      <c r="K1328">
        <v>27</v>
      </c>
      <c r="L1328">
        <v>16</v>
      </c>
      <c r="M1328">
        <v>28</v>
      </c>
      <c r="N1328">
        <v>8</v>
      </c>
      <c r="O1328">
        <v>14</v>
      </c>
      <c r="P1328" s="2">
        <v>121</v>
      </c>
      <c r="Q1328" t="s">
        <v>16</v>
      </c>
      <c r="R1328" t="s">
        <v>150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H1328">
        <v>0</v>
      </c>
      <c r="AI1328">
        <v>0</v>
      </c>
    </row>
    <row r="1329" spans="2:35" x14ac:dyDescent="0.3">
      <c r="B1329" s="1">
        <v>42247</v>
      </c>
      <c r="C1329" s="5">
        <v>7</v>
      </c>
      <c r="D1329" t="s">
        <v>15</v>
      </c>
      <c r="E1329">
        <v>80</v>
      </c>
      <c r="F1329">
        <v>9</v>
      </c>
      <c r="G1329">
        <v>35183</v>
      </c>
      <c r="H1329" t="s">
        <v>151</v>
      </c>
      <c r="I1329">
        <v>22</v>
      </c>
      <c r="J1329">
        <v>9</v>
      </c>
      <c r="K1329">
        <v>27</v>
      </c>
      <c r="L1329">
        <v>16</v>
      </c>
      <c r="M1329">
        <v>28</v>
      </c>
      <c r="N1329">
        <v>8</v>
      </c>
      <c r="O1329">
        <v>15</v>
      </c>
      <c r="P1329">
        <v>124</v>
      </c>
      <c r="Q1329" t="s">
        <v>16</v>
      </c>
      <c r="R1329" t="s">
        <v>150</v>
      </c>
      <c r="S1329">
        <v>3</v>
      </c>
      <c r="T1329" s="2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B1329" t="s">
        <v>66</v>
      </c>
      <c r="AG1329" t="s">
        <v>302</v>
      </c>
      <c r="AH1329">
        <v>0</v>
      </c>
      <c r="AI1329">
        <v>1</v>
      </c>
    </row>
    <row r="1330" spans="2:35" x14ac:dyDescent="0.3">
      <c r="B1330" s="1">
        <v>42247</v>
      </c>
      <c r="C1330" s="5">
        <v>7</v>
      </c>
      <c r="D1330" t="s">
        <v>15</v>
      </c>
      <c r="E1330">
        <v>80</v>
      </c>
      <c r="F1330">
        <v>9</v>
      </c>
      <c r="G1330">
        <v>35183</v>
      </c>
      <c r="H1330" t="s">
        <v>151</v>
      </c>
      <c r="I1330">
        <v>22</v>
      </c>
      <c r="J1330">
        <v>9</v>
      </c>
      <c r="K1330">
        <v>27</v>
      </c>
      <c r="L1330">
        <v>16</v>
      </c>
      <c r="M1330">
        <v>28</v>
      </c>
      <c r="N1330">
        <v>8</v>
      </c>
      <c r="O1330">
        <v>16</v>
      </c>
      <c r="P1330">
        <v>99</v>
      </c>
      <c r="Q1330" t="s">
        <v>16</v>
      </c>
      <c r="R1330" t="s">
        <v>150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B1330" t="s">
        <v>66</v>
      </c>
      <c r="AG1330" t="s">
        <v>302</v>
      </c>
      <c r="AH1330">
        <v>0</v>
      </c>
      <c r="AI1330">
        <v>1</v>
      </c>
    </row>
    <row r="1331" spans="2:35" x14ac:dyDescent="0.3">
      <c r="B1331" s="1">
        <v>42247</v>
      </c>
      <c r="C1331" s="5">
        <v>7</v>
      </c>
      <c r="D1331" t="s">
        <v>15</v>
      </c>
      <c r="E1331">
        <v>80</v>
      </c>
      <c r="F1331">
        <v>9</v>
      </c>
      <c r="G1331">
        <v>35183</v>
      </c>
      <c r="H1331" t="s">
        <v>151</v>
      </c>
      <c r="I1331">
        <v>22</v>
      </c>
      <c r="J1331">
        <v>9</v>
      </c>
      <c r="K1331">
        <v>27</v>
      </c>
      <c r="L1331">
        <v>16</v>
      </c>
      <c r="M1331">
        <v>28</v>
      </c>
      <c r="N1331">
        <v>8</v>
      </c>
      <c r="O1331">
        <v>17</v>
      </c>
      <c r="P1331">
        <v>100</v>
      </c>
      <c r="Q1331" t="s">
        <v>16</v>
      </c>
      <c r="R1331" t="s">
        <v>150</v>
      </c>
      <c r="S1331">
        <v>3</v>
      </c>
      <c r="T1331" s="2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B1331" t="s">
        <v>129</v>
      </c>
      <c r="AF1331" t="s">
        <v>39</v>
      </c>
      <c r="AG1331" t="s">
        <v>302</v>
      </c>
      <c r="AH1331">
        <v>1</v>
      </c>
      <c r="AI1331">
        <v>1</v>
      </c>
    </row>
    <row r="1332" spans="2:35" x14ac:dyDescent="0.3">
      <c r="B1332" s="1">
        <v>42247</v>
      </c>
      <c r="C1332" s="5">
        <v>7</v>
      </c>
      <c r="D1332" t="s">
        <v>15</v>
      </c>
      <c r="E1332">
        <v>80</v>
      </c>
      <c r="F1332">
        <v>9</v>
      </c>
      <c r="G1332">
        <v>35183</v>
      </c>
      <c r="H1332" t="s">
        <v>151</v>
      </c>
      <c r="I1332">
        <v>22</v>
      </c>
      <c r="J1332">
        <v>9</v>
      </c>
      <c r="K1332">
        <v>27</v>
      </c>
      <c r="L1332">
        <v>16</v>
      </c>
      <c r="M1332">
        <v>28</v>
      </c>
      <c r="N1332">
        <v>8</v>
      </c>
      <c r="O1332">
        <v>18</v>
      </c>
      <c r="P1332">
        <v>107</v>
      </c>
      <c r="Q1332" s="2" t="s">
        <v>16</v>
      </c>
      <c r="R1332" t="s">
        <v>150</v>
      </c>
      <c r="S1332">
        <v>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H1332">
        <v>0</v>
      </c>
      <c r="AI1332">
        <v>0</v>
      </c>
    </row>
    <row r="1333" spans="2:35" x14ac:dyDescent="0.3">
      <c r="B1333" s="1">
        <v>42247</v>
      </c>
      <c r="C1333" s="5">
        <v>7</v>
      </c>
      <c r="D1333" t="s">
        <v>15</v>
      </c>
      <c r="E1333">
        <v>80</v>
      </c>
      <c r="F1333">
        <v>9</v>
      </c>
      <c r="G1333">
        <v>35183</v>
      </c>
      <c r="H1333" t="s">
        <v>151</v>
      </c>
      <c r="I1333">
        <v>22</v>
      </c>
      <c r="J1333">
        <v>9</v>
      </c>
      <c r="K1333">
        <v>27</v>
      </c>
      <c r="L1333">
        <v>16</v>
      </c>
      <c r="M1333">
        <v>28</v>
      </c>
      <c r="N1333">
        <v>8</v>
      </c>
      <c r="O1333">
        <v>19</v>
      </c>
      <c r="P1333">
        <v>80</v>
      </c>
      <c r="Q1333" t="s">
        <v>16</v>
      </c>
      <c r="R1333" t="s">
        <v>150</v>
      </c>
      <c r="S1333">
        <v>3</v>
      </c>
      <c r="T1333" s="2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H1333">
        <v>0</v>
      </c>
      <c r="AI1333">
        <v>0</v>
      </c>
    </row>
    <row r="1334" spans="2:35" x14ac:dyDescent="0.3">
      <c r="B1334" s="1">
        <v>42247</v>
      </c>
      <c r="C1334" s="5">
        <v>7</v>
      </c>
      <c r="D1334" t="s">
        <v>15</v>
      </c>
      <c r="E1334">
        <v>80</v>
      </c>
      <c r="F1334">
        <v>9</v>
      </c>
      <c r="G1334">
        <v>35183</v>
      </c>
      <c r="H1334" t="s">
        <v>151</v>
      </c>
      <c r="I1334">
        <v>22</v>
      </c>
      <c r="J1334">
        <v>9</v>
      </c>
      <c r="K1334">
        <v>27</v>
      </c>
      <c r="L1334">
        <v>16</v>
      </c>
      <c r="M1334">
        <v>28</v>
      </c>
      <c r="N1334">
        <v>8</v>
      </c>
      <c r="O1334">
        <v>20</v>
      </c>
      <c r="P1334">
        <v>84</v>
      </c>
      <c r="Q1334" t="s">
        <v>16</v>
      </c>
      <c r="R1334" t="s">
        <v>150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H1334">
        <v>0</v>
      </c>
      <c r="AI1334">
        <v>0</v>
      </c>
    </row>
    <row r="1335" spans="2:35" x14ac:dyDescent="0.3">
      <c r="B1335" s="1">
        <v>42247</v>
      </c>
      <c r="C1335" s="5">
        <v>7</v>
      </c>
      <c r="D1335" t="s">
        <v>15</v>
      </c>
      <c r="E1335">
        <v>81</v>
      </c>
      <c r="F1335">
        <v>10</v>
      </c>
      <c r="G1335">
        <v>33853</v>
      </c>
      <c r="H1335" t="s">
        <v>150</v>
      </c>
      <c r="I1335">
        <v>20</v>
      </c>
      <c r="J1335">
        <v>0</v>
      </c>
      <c r="K1335">
        <v>4</v>
      </c>
      <c r="L1335">
        <v>8</v>
      </c>
      <c r="M1335">
        <v>34</v>
      </c>
      <c r="N1335">
        <v>8</v>
      </c>
      <c r="O1335">
        <v>1</v>
      </c>
      <c r="P1335">
        <v>73</v>
      </c>
      <c r="Q1335" t="s">
        <v>21</v>
      </c>
      <c r="R1335" t="s">
        <v>21</v>
      </c>
      <c r="S1335" s="2">
        <v>3</v>
      </c>
      <c r="T1335" s="2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H1335">
        <v>0</v>
      </c>
      <c r="AI1335">
        <v>0</v>
      </c>
    </row>
    <row r="1336" spans="2:35" x14ac:dyDescent="0.3">
      <c r="B1336" s="1">
        <v>42247</v>
      </c>
      <c r="C1336" s="5">
        <v>7</v>
      </c>
      <c r="D1336" t="s">
        <v>15</v>
      </c>
      <c r="E1336">
        <v>81</v>
      </c>
      <c r="F1336">
        <v>10</v>
      </c>
      <c r="G1336">
        <v>33853</v>
      </c>
      <c r="H1336" t="s">
        <v>150</v>
      </c>
      <c r="I1336">
        <v>20</v>
      </c>
      <c r="J1336">
        <v>0</v>
      </c>
      <c r="K1336">
        <v>4</v>
      </c>
      <c r="L1336">
        <v>8</v>
      </c>
      <c r="M1336">
        <v>34</v>
      </c>
      <c r="N1336">
        <v>8</v>
      </c>
      <c r="O1336">
        <v>2</v>
      </c>
      <c r="P1336">
        <v>56</v>
      </c>
      <c r="Q1336" t="s">
        <v>21</v>
      </c>
      <c r="R1336" t="s">
        <v>21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H1336">
        <v>0</v>
      </c>
      <c r="AI1336">
        <v>0</v>
      </c>
    </row>
    <row r="1337" spans="2:35" x14ac:dyDescent="0.3">
      <c r="B1337" s="1">
        <v>42247</v>
      </c>
      <c r="C1337" s="5">
        <v>7</v>
      </c>
      <c r="D1337" t="s">
        <v>15</v>
      </c>
      <c r="E1337">
        <v>81</v>
      </c>
      <c r="F1337">
        <v>10</v>
      </c>
      <c r="G1337">
        <v>33853</v>
      </c>
      <c r="H1337" t="s">
        <v>150</v>
      </c>
      <c r="I1337">
        <v>20</v>
      </c>
      <c r="J1337">
        <v>0</v>
      </c>
      <c r="K1337">
        <v>4</v>
      </c>
      <c r="L1337">
        <v>8</v>
      </c>
      <c r="M1337">
        <v>34</v>
      </c>
      <c r="N1337">
        <v>8</v>
      </c>
      <c r="O1337">
        <v>3</v>
      </c>
      <c r="P1337">
        <v>66</v>
      </c>
      <c r="Q1337" t="s">
        <v>21</v>
      </c>
      <c r="R1337" t="s">
        <v>21</v>
      </c>
      <c r="S1337">
        <v>3</v>
      </c>
      <c r="T1337" s="2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H1337">
        <v>0</v>
      </c>
      <c r="AI1337">
        <v>0</v>
      </c>
    </row>
    <row r="1338" spans="2:35" x14ac:dyDescent="0.3">
      <c r="B1338" s="1">
        <v>42247</v>
      </c>
      <c r="C1338" s="5">
        <v>7</v>
      </c>
      <c r="D1338" t="s">
        <v>15</v>
      </c>
      <c r="E1338">
        <v>81</v>
      </c>
      <c r="F1338">
        <v>10</v>
      </c>
      <c r="G1338">
        <v>33853</v>
      </c>
      <c r="H1338" t="s">
        <v>150</v>
      </c>
      <c r="I1338">
        <v>20</v>
      </c>
      <c r="J1338">
        <v>0</v>
      </c>
      <c r="K1338">
        <v>4</v>
      </c>
      <c r="L1338">
        <v>8</v>
      </c>
      <c r="M1338">
        <v>34</v>
      </c>
      <c r="N1338">
        <v>8</v>
      </c>
      <c r="O1338">
        <v>4</v>
      </c>
      <c r="P1338">
        <v>64</v>
      </c>
      <c r="Q1338" t="s">
        <v>16</v>
      </c>
      <c r="R1338" t="s">
        <v>150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H1338">
        <v>0</v>
      </c>
      <c r="AI1338">
        <v>0</v>
      </c>
    </row>
    <row r="1339" spans="2:35" x14ac:dyDescent="0.3">
      <c r="B1339" s="1">
        <v>42247</v>
      </c>
      <c r="C1339" s="5">
        <v>7</v>
      </c>
      <c r="D1339" t="s">
        <v>15</v>
      </c>
      <c r="E1339">
        <v>81</v>
      </c>
      <c r="F1339">
        <v>10</v>
      </c>
      <c r="G1339">
        <v>33853</v>
      </c>
      <c r="H1339" t="s">
        <v>150</v>
      </c>
      <c r="I1339">
        <v>20</v>
      </c>
      <c r="J1339">
        <v>0</v>
      </c>
      <c r="K1339">
        <v>4</v>
      </c>
      <c r="L1339">
        <v>8</v>
      </c>
      <c r="M1339">
        <v>34</v>
      </c>
      <c r="N1339">
        <v>8</v>
      </c>
      <c r="O1339">
        <v>5</v>
      </c>
      <c r="P1339">
        <v>101</v>
      </c>
      <c r="Q1339" t="s">
        <v>16</v>
      </c>
      <c r="R1339" t="s">
        <v>150</v>
      </c>
      <c r="S1339">
        <v>3</v>
      </c>
      <c r="T1339" s="2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H1339">
        <v>0</v>
      </c>
      <c r="AI1339">
        <v>0</v>
      </c>
    </row>
    <row r="1340" spans="2:35" x14ac:dyDescent="0.3">
      <c r="B1340" s="1">
        <v>42247</v>
      </c>
      <c r="C1340" s="5">
        <v>7</v>
      </c>
      <c r="D1340" t="s">
        <v>15</v>
      </c>
      <c r="E1340">
        <v>81</v>
      </c>
      <c r="F1340">
        <v>10</v>
      </c>
      <c r="G1340">
        <v>33853</v>
      </c>
      <c r="H1340" t="s">
        <v>150</v>
      </c>
      <c r="I1340">
        <v>20</v>
      </c>
      <c r="J1340">
        <v>0</v>
      </c>
      <c r="K1340">
        <v>4</v>
      </c>
      <c r="L1340">
        <v>8</v>
      </c>
      <c r="M1340">
        <v>34</v>
      </c>
      <c r="N1340">
        <v>8</v>
      </c>
      <c r="O1340">
        <v>6</v>
      </c>
      <c r="P1340">
        <v>66</v>
      </c>
      <c r="Q1340" t="s">
        <v>16</v>
      </c>
      <c r="R1340" t="s">
        <v>150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H1340">
        <v>0</v>
      </c>
      <c r="AI1340">
        <v>0</v>
      </c>
    </row>
    <row r="1341" spans="2:35" x14ac:dyDescent="0.3">
      <c r="B1341" s="1">
        <v>42247</v>
      </c>
      <c r="C1341" s="5">
        <v>7</v>
      </c>
      <c r="D1341" t="s">
        <v>15</v>
      </c>
      <c r="E1341">
        <v>81</v>
      </c>
      <c r="F1341">
        <v>10</v>
      </c>
      <c r="G1341">
        <v>33853</v>
      </c>
      <c r="H1341" t="s">
        <v>150</v>
      </c>
      <c r="I1341">
        <v>20</v>
      </c>
      <c r="J1341">
        <v>0</v>
      </c>
      <c r="K1341">
        <v>4</v>
      </c>
      <c r="L1341">
        <v>8</v>
      </c>
      <c r="M1341">
        <v>34</v>
      </c>
      <c r="N1341">
        <v>8</v>
      </c>
      <c r="O1341">
        <v>7</v>
      </c>
      <c r="P1341">
        <v>66</v>
      </c>
      <c r="Q1341" t="s">
        <v>21</v>
      </c>
      <c r="R1341" t="s">
        <v>21</v>
      </c>
      <c r="S1341">
        <v>3</v>
      </c>
      <c r="T1341" s="2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H1341">
        <v>0</v>
      </c>
      <c r="AI1341">
        <v>0</v>
      </c>
    </row>
    <row r="1342" spans="2:35" x14ac:dyDescent="0.3">
      <c r="B1342" s="1">
        <v>42247</v>
      </c>
      <c r="C1342" s="5">
        <v>7</v>
      </c>
      <c r="D1342" t="s">
        <v>15</v>
      </c>
      <c r="E1342">
        <v>81</v>
      </c>
      <c r="F1342">
        <v>10</v>
      </c>
      <c r="G1342">
        <v>33853</v>
      </c>
      <c r="H1342" t="s">
        <v>150</v>
      </c>
      <c r="I1342">
        <v>20</v>
      </c>
      <c r="J1342">
        <v>0</v>
      </c>
      <c r="K1342">
        <v>4</v>
      </c>
      <c r="L1342">
        <v>8</v>
      </c>
      <c r="M1342">
        <v>34</v>
      </c>
      <c r="N1342">
        <v>8</v>
      </c>
      <c r="O1342">
        <v>8</v>
      </c>
      <c r="P1342">
        <v>115</v>
      </c>
      <c r="Q1342" t="s">
        <v>21</v>
      </c>
      <c r="R1342" t="s">
        <v>21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H1342">
        <v>0</v>
      </c>
      <c r="AI1342">
        <v>0</v>
      </c>
    </row>
    <row r="1343" spans="2:35" x14ac:dyDescent="0.3">
      <c r="B1343" s="1">
        <v>42247</v>
      </c>
      <c r="C1343" s="5">
        <v>7</v>
      </c>
      <c r="D1343" t="s">
        <v>15</v>
      </c>
      <c r="E1343">
        <v>81</v>
      </c>
      <c r="F1343">
        <v>10</v>
      </c>
      <c r="G1343">
        <v>33853</v>
      </c>
      <c r="H1343" t="s">
        <v>150</v>
      </c>
      <c r="I1343">
        <v>20</v>
      </c>
      <c r="J1343">
        <v>0</v>
      </c>
      <c r="K1343">
        <v>4</v>
      </c>
      <c r="L1343">
        <v>8</v>
      </c>
      <c r="M1343">
        <v>34</v>
      </c>
      <c r="N1343">
        <v>8</v>
      </c>
      <c r="O1343">
        <v>9</v>
      </c>
      <c r="P1343">
        <v>86</v>
      </c>
      <c r="Q1343" t="s">
        <v>16</v>
      </c>
      <c r="R1343" t="s">
        <v>150</v>
      </c>
      <c r="S1343">
        <v>3</v>
      </c>
      <c r="T1343" s="2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H1343">
        <v>0</v>
      </c>
      <c r="AI1343">
        <v>0</v>
      </c>
    </row>
    <row r="1344" spans="2:35" x14ac:dyDescent="0.3">
      <c r="B1344" s="1">
        <v>42247</v>
      </c>
      <c r="C1344" s="5">
        <v>7</v>
      </c>
      <c r="D1344" t="s">
        <v>15</v>
      </c>
      <c r="E1344">
        <v>81</v>
      </c>
      <c r="F1344">
        <v>10</v>
      </c>
      <c r="G1344">
        <v>33853</v>
      </c>
      <c r="H1344" t="s">
        <v>150</v>
      </c>
      <c r="I1344">
        <v>20</v>
      </c>
      <c r="J1344">
        <v>0</v>
      </c>
      <c r="K1344">
        <v>4</v>
      </c>
      <c r="L1344">
        <v>8</v>
      </c>
      <c r="M1344">
        <v>34</v>
      </c>
      <c r="N1344">
        <v>8</v>
      </c>
      <c r="O1344">
        <v>10</v>
      </c>
      <c r="P1344">
        <v>57</v>
      </c>
      <c r="Q1344" t="s">
        <v>16</v>
      </c>
      <c r="R1344" t="s">
        <v>150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H1344">
        <v>0</v>
      </c>
      <c r="AI1344">
        <v>0</v>
      </c>
    </row>
    <row r="1345" spans="2:35" x14ac:dyDescent="0.3">
      <c r="B1345" s="1">
        <v>42247</v>
      </c>
      <c r="C1345" s="5">
        <v>7</v>
      </c>
      <c r="D1345" t="s">
        <v>15</v>
      </c>
      <c r="E1345">
        <v>81</v>
      </c>
      <c r="F1345">
        <v>10</v>
      </c>
      <c r="G1345">
        <v>33853</v>
      </c>
      <c r="H1345" t="s">
        <v>150</v>
      </c>
      <c r="I1345">
        <v>20</v>
      </c>
      <c r="J1345">
        <v>0</v>
      </c>
      <c r="K1345">
        <v>4</v>
      </c>
      <c r="L1345">
        <v>8</v>
      </c>
      <c r="M1345">
        <v>34</v>
      </c>
      <c r="N1345">
        <v>8</v>
      </c>
      <c r="O1345">
        <v>11</v>
      </c>
      <c r="P1345">
        <v>104</v>
      </c>
      <c r="Q1345" t="s">
        <v>21</v>
      </c>
      <c r="R1345" t="s">
        <v>21</v>
      </c>
      <c r="S1345">
        <v>3</v>
      </c>
      <c r="T1345" s="2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H1345">
        <v>0</v>
      </c>
      <c r="AI1345">
        <v>0</v>
      </c>
    </row>
    <row r="1346" spans="2:35" x14ac:dyDescent="0.3">
      <c r="B1346" s="1">
        <v>42247</v>
      </c>
      <c r="C1346" s="5">
        <v>7</v>
      </c>
      <c r="D1346" t="s">
        <v>15</v>
      </c>
      <c r="E1346">
        <v>81</v>
      </c>
      <c r="F1346">
        <v>10</v>
      </c>
      <c r="G1346">
        <v>33853</v>
      </c>
      <c r="H1346" t="s">
        <v>150</v>
      </c>
      <c r="I1346">
        <v>20</v>
      </c>
      <c r="J1346">
        <v>0</v>
      </c>
      <c r="K1346">
        <v>4</v>
      </c>
      <c r="L1346">
        <v>8</v>
      </c>
      <c r="M1346">
        <v>34</v>
      </c>
      <c r="N1346">
        <v>8</v>
      </c>
      <c r="O1346">
        <v>12</v>
      </c>
      <c r="P1346">
        <v>59</v>
      </c>
      <c r="Q1346" t="s">
        <v>16</v>
      </c>
      <c r="R1346" t="s">
        <v>150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H1346">
        <v>0</v>
      </c>
      <c r="AI1346">
        <v>0</v>
      </c>
    </row>
    <row r="1347" spans="2:35" x14ac:dyDescent="0.3">
      <c r="B1347" s="1">
        <v>42247</v>
      </c>
      <c r="C1347" s="5">
        <v>7</v>
      </c>
      <c r="D1347" t="s">
        <v>15</v>
      </c>
      <c r="E1347">
        <v>81</v>
      </c>
      <c r="F1347">
        <v>10</v>
      </c>
      <c r="G1347">
        <v>33853</v>
      </c>
      <c r="H1347" t="s">
        <v>150</v>
      </c>
      <c r="I1347">
        <v>20</v>
      </c>
      <c r="J1347">
        <v>0</v>
      </c>
      <c r="K1347">
        <v>4</v>
      </c>
      <c r="L1347">
        <v>8</v>
      </c>
      <c r="M1347">
        <v>34</v>
      </c>
      <c r="N1347">
        <v>8</v>
      </c>
      <c r="O1347">
        <v>13</v>
      </c>
      <c r="P1347">
        <v>84</v>
      </c>
      <c r="Q1347" t="s">
        <v>16</v>
      </c>
      <c r="R1347" t="s">
        <v>150</v>
      </c>
      <c r="S1347">
        <v>3</v>
      </c>
      <c r="T1347" s="2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H1347">
        <v>0</v>
      </c>
      <c r="AI1347">
        <v>0</v>
      </c>
    </row>
    <row r="1348" spans="2:35" x14ac:dyDescent="0.3">
      <c r="B1348" s="1">
        <v>42247</v>
      </c>
      <c r="C1348" s="5">
        <v>7</v>
      </c>
      <c r="D1348" t="s">
        <v>15</v>
      </c>
      <c r="E1348">
        <v>81</v>
      </c>
      <c r="F1348">
        <v>10</v>
      </c>
      <c r="G1348">
        <v>33853</v>
      </c>
      <c r="H1348" t="s">
        <v>150</v>
      </c>
      <c r="I1348">
        <v>20</v>
      </c>
      <c r="J1348">
        <v>0</v>
      </c>
      <c r="K1348">
        <v>4</v>
      </c>
      <c r="L1348">
        <v>8</v>
      </c>
      <c r="M1348">
        <v>34</v>
      </c>
      <c r="N1348">
        <v>8</v>
      </c>
      <c r="O1348">
        <v>14</v>
      </c>
      <c r="P1348">
        <v>116</v>
      </c>
      <c r="Q1348" t="s">
        <v>16</v>
      </c>
      <c r="R1348" t="s">
        <v>150</v>
      </c>
      <c r="S1348">
        <v>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H1348">
        <v>0</v>
      </c>
      <c r="AI1348">
        <v>0</v>
      </c>
    </row>
    <row r="1349" spans="2:35" x14ac:dyDescent="0.3">
      <c r="B1349" s="1">
        <v>42247</v>
      </c>
      <c r="C1349" s="5">
        <v>7</v>
      </c>
      <c r="D1349" t="s">
        <v>15</v>
      </c>
      <c r="E1349">
        <v>81</v>
      </c>
      <c r="F1349">
        <v>10</v>
      </c>
      <c r="G1349">
        <v>33853</v>
      </c>
      <c r="H1349" t="s">
        <v>150</v>
      </c>
      <c r="I1349">
        <v>20</v>
      </c>
      <c r="J1349">
        <v>0</v>
      </c>
      <c r="K1349">
        <v>4</v>
      </c>
      <c r="L1349">
        <v>8</v>
      </c>
      <c r="M1349">
        <v>34</v>
      </c>
      <c r="N1349">
        <v>8</v>
      </c>
      <c r="O1349">
        <v>15</v>
      </c>
      <c r="P1349">
        <v>90</v>
      </c>
      <c r="Q1349" t="s">
        <v>16</v>
      </c>
      <c r="R1349" t="s">
        <v>150</v>
      </c>
      <c r="S1349">
        <v>3</v>
      </c>
      <c r="T1349" s="2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H1349">
        <v>0</v>
      </c>
      <c r="AI1349">
        <v>0</v>
      </c>
    </row>
    <row r="1350" spans="2:35" x14ac:dyDescent="0.3">
      <c r="B1350" s="1">
        <v>42247</v>
      </c>
      <c r="C1350" s="5">
        <v>7</v>
      </c>
      <c r="D1350" t="s">
        <v>15</v>
      </c>
      <c r="E1350">
        <v>81</v>
      </c>
      <c r="F1350">
        <v>10</v>
      </c>
      <c r="G1350">
        <v>33853</v>
      </c>
      <c r="H1350" t="s">
        <v>150</v>
      </c>
      <c r="I1350">
        <v>20</v>
      </c>
      <c r="J1350">
        <v>0</v>
      </c>
      <c r="K1350">
        <v>4</v>
      </c>
      <c r="L1350">
        <v>8</v>
      </c>
      <c r="M1350">
        <v>34</v>
      </c>
      <c r="N1350">
        <v>8</v>
      </c>
      <c r="O1350">
        <v>16</v>
      </c>
      <c r="P1350">
        <v>56</v>
      </c>
      <c r="Q1350" t="s">
        <v>16</v>
      </c>
      <c r="R1350" t="s">
        <v>150</v>
      </c>
      <c r="S1350">
        <v>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B1350" t="s">
        <v>121</v>
      </c>
      <c r="AH1350">
        <v>0</v>
      </c>
      <c r="AI1350">
        <v>0</v>
      </c>
    </row>
    <row r="1351" spans="2:35" x14ac:dyDescent="0.3">
      <c r="B1351" s="1">
        <v>42247</v>
      </c>
      <c r="C1351" s="5">
        <v>7</v>
      </c>
      <c r="D1351" t="s">
        <v>15</v>
      </c>
      <c r="E1351">
        <v>81</v>
      </c>
      <c r="F1351">
        <v>10</v>
      </c>
      <c r="G1351">
        <v>33853</v>
      </c>
      <c r="H1351" t="s">
        <v>150</v>
      </c>
      <c r="I1351">
        <v>20</v>
      </c>
      <c r="J1351">
        <v>0</v>
      </c>
      <c r="K1351">
        <v>4</v>
      </c>
      <c r="L1351">
        <v>8</v>
      </c>
      <c r="M1351">
        <v>34</v>
      </c>
      <c r="N1351">
        <v>8</v>
      </c>
      <c r="O1351">
        <v>17</v>
      </c>
      <c r="P1351">
        <v>36</v>
      </c>
      <c r="Q1351" t="s">
        <v>16</v>
      </c>
      <c r="R1351" t="s">
        <v>150</v>
      </c>
      <c r="S1351">
        <v>4</v>
      </c>
      <c r="T1351" s="2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B1351" t="s">
        <v>131</v>
      </c>
      <c r="AF1351" t="s">
        <v>39</v>
      </c>
      <c r="AG1351" t="s">
        <v>303</v>
      </c>
      <c r="AH1351">
        <v>1</v>
      </c>
      <c r="AI1351">
        <v>1</v>
      </c>
    </row>
    <row r="1352" spans="2:35" x14ac:dyDescent="0.3">
      <c r="B1352" s="1">
        <v>42247</v>
      </c>
      <c r="C1352" s="5">
        <v>7</v>
      </c>
      <c r="D1352" t="s">
        <v>15</v>
      </c>
      <c r="E1352">
        <v>81</v>
      </c>
      <c r="F1352">
        <v>10</v>
      </c>
      <c r="G1352">
        <v>33853</v>
      </c>
      <c r="H1352" t="s">
        <v>150</v>
      </c>
      <c r="I1352">
        <v>20</v>
      </c>
      <c r="J1352">
        <v>0</v>
      </c>
      <c r="K1352">
        <v>4</v>
      </c>
      <c r="L1352">
        <v>8</v>
      </c>
      <c r="M1352">
        <v>34</v>
      </c>
      <c r="N1352">
        <v>8</v>
      </c>
      <c r="O1352">
        <v>18</v>
      </c>
      <c r="P1352">
        <v>56</v>
      </c>
      <c r="Q1352" s="2" t="s">
        <v>16</v>
      </c>
      <c r="R1352" t="s">
        <v>150</v>
      </c>
      <c r="S1352">
        <v>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B1352" t="s">
        <v>132</v>
      </c>
      <c r="AH1352">
        <v>0</v>
      </c>
      <c r="AI1352">
        <v>0</v>
      </c>
    </row>
    <row r="1353" spans="2:35" x14ac:dyDescent="0.3">
      <c r="B1353" s="1">
        <v>42247</v>
      </c>
      <c r="C1353" s="5">
        <v>7</v>
      </c>
      <c r="D1353" t="s">
        <v>15</v>
      </c>
      <c r="E1353">
        <v>81</v>
      </c>
      <c r="F1353">
        <v>10</v>
      </c>
      <c r="G1353">
        <v>33853</v>
      </c>
      <c r="H1353" t="s">
        <v>150</v>
      </c>
      <c r="I1353">
        <v>20</v>
      </c>
      <c r="J1353">
        <v>0</v>
      </c>
      <c r="K1353">
        <v>4</v>
      </c>
      <c r="L1353">
        <v>8</v>
      </c>
      <c r="M1353">
        <v>34</v>
      </c>
      <c r="N1353">
        <v>8</v>
      </c>
      <c r="O1353">
        <v>19</v>
      </c>
      <c r="P1353">
        <v>27</v>
      </c>
      <c r="Q1353" t="s">
        <v>21</v>
      </c>
      <c r="R1353" t="s">
        <v>21</v>
      </c>
      <c r="S1353">
        <v>5</v>
      </c>
      <c r="T1353" s="2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B1353" t="s">
        <v>121</v>
      </c>
      <c r="AH1353">
        <v>0</v>
      </c>
      <c r="AI1353">
        <v>0</v>
      </c>
    </row>
    <row r="1354" spans="2:35" x14ac:dyDescent="0.3">
      <c r="B1354" s="1">
        <v>42247</v>
      </c>
      <c r="C1354" s="5">
        <v>7</v>
      </c>
      <c r="D1354" t="s">
        <v>15</v>
      </c>
      <c r="E1354">
        <v>81</v>
      </c>
      <c r="F1354">
        <v>10</v>
      </c>
      <c r="G1354">
        <v>33853</v>
      </c>
      <c r="H1354" t="s">
        <v>150</v>
      </c>
      <c r="I1354">
        <v>20</v>
      </c>
      <c r="J1354">
        <v>0</v>
      </c>
      <c r="K1354">
        <v>4</v>
      </c>
      <c r="L1354">
        <v>8</v>
      </c>
      <c r="M1354">
        <v>34</v>
      </c>
      <c r="N1354">
        <v>8</v>
      </c>
      <c r="O1354">
        <v>20</v>
      </c>
      <c r="P1354" s="2">
        <v>28</v>
      </c>
      <c r="Q1354" t="s">
        <v>21</v>
      </c>
      <c r="R1354" t="s">
        <v>21</v>
      </c>
      <c r="S1354">
        <v>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B1354" s="4" t="s">
        <v>133</v>
      </c>
      <c r="AH1354">
        <v>0</v>
      </c>
      <c r="AI1354">
        <v>0</v>
      </c>
    </row>
    <row r="1355" spans="2:35" x14ac:dyDescent="0.3">
      <c r="B1355" s="1">
        <v>42247</v>
      </c>
      <c r="C1355" s="5">
        <v>7</v>
      </c>
      <c r="D1355" t="s">
        <v>15</v>
      </c>
      <c r="E1355">
        <v>82</v>
      </c>
      <c r="F1355">
        <v>11</v>
      </c>
      <c r="G1355">
        <v>31929</v>
      </c>
      <c r="H1355" t="s">
        <v>150</v>
      </c>
      <c r="I1355">
        <v>14</v>
      </c>
      <c r="J1355">
        <v>2</v>
      </c>
      <c r="K1355">
        <v>1</v>
      </c>
      <c r="L1355">
        <v>1</v>
      </c>
      <c r="M1355">
        <v>0</v>
      </c>
      <c r="N1355">
        <v>3</v>
      </c>
      <c r="O1355">
        <v>1</v>
      </c>
      <c r="P1355">
        <v>95</v>
      </c>
      <c r="Q1355" t="s">
        <v>16</v>
      </c>
      <c r="R1355" t="s">
        <v>150</v>
      </c>
      <c r="S1355" s="2">
        <v>4</v>
      </c>
      <c r="T1355" s="2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B1355" t="s">
        <v>113</v>
      </c>
      <c r="AH1355">
        <v>0</v>
      </c>
      <c r="AI1355">
        <v>0</v>
      </c>
    </row>
    <row r="1356" spans="2:35" x14ac:dyDescent="0.3">
      <c r="B1356" s="1">
        <v>42247</v>
      </c>
      <c r="C1356" s="5">
        <v>7</v>
      </c>
      <c r="D1356" t="s">
        <v>15</v>
      </c>
      <c r="E1356">
        <v>82</v>
      </c>
      <c r="F1356">
        <v>11</v>
      </c>
      <c r="G1356">
        <v>31929</v>
      </c>
      <c r="H1356" t="s">
        <v>150</v>
      </c>
      <c r="I1356">
        <v>14</v>
      </c>
      <c r="J1356">
        <v>2</v>
      </c>
      <c r="K1356">
        <v>1</v>
      </c>
      <c r="L1356">
        <v>1</v>
      </c>
      <c r="M1356">
        <v>0</v>
      </c>
      <c r="N1356">
        <v>3</v>
      </c>
      <c r="O1356">
        <v>2</v>
      </c>
      <c r="P1356">
        <v>66</v>
      </c>
      <c r="Q1356" t="s">
        <v>16</v>
      </c>
      <c r="R1356" t="s">
        <v>150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B1356" s="4" t="s">
        <v>38</v>
      </c>
      <c r="AH1356">
        <v>0</v>
      </c>
      <c r="AI1356">
        <v>0</v>
      </c>
    </row>
    <row r="1357" spans="2:35" x14ac:dyDescent="0.3">
      <c r="B1357" s="1">
        <v>42247</v>
      </c>
      <c r="C1357" s="5">
        <v>7</v>
      </c>
      <c r="D1357" t="s">
        <v>15</v>
      </c>
      <c r="E1357">
        <v>82</v>
      </c>
      <c r="F1357">
        <v>11</v>
      </c>
      <c r="G1357">
        <v>31929</v>
      </c>
      <c r="H1357" t="s">
        <v>150</v>
      </c>
      <c r="I1357">
        <v>14</v>
      </c>
      <c r="J1357">
        <v>2</v>
      </c>
      <c r="K1357">
        <v>1</v>
      </c>
      <c r="L1357">
        <v>1</v>
      </c>
      <c r="M1357">
        <v>0</v>
      </c>
      <c r="N1357">
        <v>3</v>
      </c>
      <c r="O1357">
        <v>3</v>
      </c>
      <c r="P1357">
        <v>69</v>
      </c>
      <c r="Q1357" t="s">
        <v>16</v>
      </c>
      <c r="R1357" t="s">
        <v>150</v>
      </c>
      <c r="S1357">
        <v>3</v>
      </c>
      <c r="T1357" s="2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H1357">
        <v>0</v>
      </c>
      <c r="AI1357">
        <v>0</v>
      </c>
    </row>
    <row r="1358" spans="2:35" x14ac:dyDescent="0.3">
      <c r="B1358" s="1">
        <v>42247</v>
      </c>
      <c r="C1358" s="5">
        <v>7</v>
      </c>
      <c r="D1358" t="s">
        <v>15</v>
      </c>
      <c r="E1358">
        <v>82</v>
      </c>
      <c r="F1358">
        <v>11</v>
      </c>
      <c r="G1358">
        <v>31929</v>
      </c>
      <c r="H1358" t="s">
        <v>150</v>
      </c>
      <c r="I1358">
        <v>14</v>
      </c>
      <c r="J1358">
        <v>2</v>
      </c>
      <c r="K1358">
        <v>1</v>
      </c>
      <c r="L1358">
        <v>1</v>
      </c>
      <c r="M1358">
        <v>0</v>
      </c>
      <c r="N1358">
        <v>3</v>
      </c>
      <c r="O1358">
        <v>4</v>
      </c>
      <c r="P1358">
        <v>103</v>
      </c>
      <c r="Q1358" t="s">
        <v>20</v>
      </c>
      <c r="R1358" t="s">
        <v>20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H1358">
        <v>0</v>
      </c>
      <c r="AI1358">
        <v>0</v>
      </c>
    </row>
    <row r="1359" spans="2:35" x14ac:dyDescent="0.3">
      <c r="B1359" s="1">
        <v>42247</v>
      </c>
      <c r="C1359" s="5">
        <v>7</v>
      </c>
      <c r="D1359" t="s">
        <v>15</v>
      </c>
      <c r="E1359">
        <v>82</v>
      </c>
      <c r="F1359">
        <v>11</v>
      </c>
      <c r="G1359">
        <v>31929</v>
      </c>
      <c r="H1359" t="s">
        <v>150</v>
      </c>
      <c r="I1359">
        <v>14</v>
      </c>
      <c r="J1359">
        <v>2</v>
      </c>
      <c r="K1359">
        <v>1</v>
      </c>
      <c r="L1359">
        <v>1</v>
      </c>
      <c r="M1359">
        <v>0</v>
      </c>
      <c r="N1359">
        <v>3</v>
      </c>
      <c r="O1359">
        <v>5</v>
      </c>
      <c r="P1359">
        <v>52</v>
      </c>
      <c r="Q1359" t="s">
        <v>21</v>
      </c>
      <c r="R1359" t="s">
        <v>21</v>
      </c>
      <c r="S1359">
        <v>2</v>
      </c>
      <c r="T1359" s="2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H1359">
        <v>0</v>
      </c>
      <c r="AI1359">
        <v>0</v>
      </c>
    </row>
    <row r="1360" spans="2:35" x14ac:dyDescent="0.3">
      <c r="B1360" s="1">
        <v>42247</v>
      </c>
      <c r="C1360" s="5">
        <v>7</v>
      </c>
      <c r="D1360" t="s">
        <v>15</v>
      </c>
      <c r="E1360">
        <v>82</v>
      </c>
      <c r="F1360">
        <v>11</v>
      </c>
      <c r="G1360">
        <v>31929</v>
      </c>
      <c r="H1360" t="s">
        <v>150</v>
      </c>
      <c r="I1360">
        <v>14</v>
      </c>
      <c r="J1360">
        <v>2</v>
      </c>
      <c r="K1360">
        <v>1</v>
      </c>
      <c r="L1360">
        <v>1</v>
      </c>
      <c r="M1360">
        <v>0</v>
      </c>
      <c r="N1360">
        <v>3</v>
      </c>
      <c r="O1360">
        <v>6</v>
      </c>
      <c r="P1360">
        <v>115</v>
      </c>
      <c r="Q1360" t="s">
        <v>20</v>
      </c>
      <c r="R1360" t="s">
        <v>20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B1360" t="s">
        <v>124</v>
      </c>
      <c r="AH1360">
        <v>0</v>
      </c>
      <c r="AI1360">
        <v>0</v>
      </c>
    </row>
    <row r="1361" spans="2:35" x14ac:dyDescent="0.3">
      <c r="B1361" s="1">
        <v>42247</v>
      </c>
      <c r="C1361" s="5">
        <v>7</v>
      </c>
      <c r="D1361" t="s">
        <v>15</v>
      </c>
      <c r="E1361">
        <v>82</v>
      </c>
      <c r="F1361">
        <v>11</v>
      </c>
      <c r="G1361">
        <v>31929</v>
      </c>
      <c r="H1361" t="s">
        <v>150</v>
      </c>
      <c r="I1361">
        <v>14</v>
      </c>
      <c r="J1361">
        <v>2</v>
      </c>
      <c r="K1361">
        <v>1</v>
      </c>
      <c r="L1361">
        <v>1</v>
      </c>
      <c r="M1361">
        <v>0</v>
      </c>
      <c r="N1361">
        <v>3</v>
      </c>
      <c r="O1361">
        <v>7</v>
      </c>
      <c r="P1361">
        <v>107</v>
      </c>
      <c r="Q1361" t="s">
        <v>20</v>
      </c>
      <c r="R1361" t="s">
        <v>20</v>
      </c>
      <c r="S1361">
        <v>3</v>
      </c>
      <c r="T1361" s="2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B1361" t="s">
        <v>134</v>
      </c>
      <c r="AH1361">
        <v>0</v>
      </c>
      <c r="AI1361">
        <v>0</v>
      </c>
    </row>
    <row r="1362" spans="2:35" x14ac:dyDescent="0.3">
      <c r="B1362" s="1">
        <v>42247</v>
      </c>
      <c r="C1362" s="5">
        <v>7</v>
      </c>
      <c r="D1362" t="s">
        <v>15</v>
      </c>
      <c r="E1362">
        <v>82</v>
      </c>
      <c r="F1362">
        <v>11</v>
      </c>
      <c r="G1362">
        <v>31929</v>
      </c>
      <c r="H1362" t="s">
        <v>150</v>
      </c>
      <c r="I1362">
        <v>14</v>
      </c>
      <c r="J1362">
        <v>2</v>
      </c>
      <c r="K1362">
        <v>1</v>
      </c>
      <c r="L1362">
        <v>1</v>
      </c>
      <c r="M1362">
        <v>0</v>
      </c>
      <c r="N1362">
        <v>3</v>
      </c>
      <c r="O1362">
        <v>8</v>
      </c>
      <c r="P1362">
        <v>114</v>
      </c>
      <c r="Q1362" t="s">
        <v>92</v>
      </c>
      <c r="R1362" t="s">
        <v>92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B1362" t="s">
        <v>120</v>
      </c>
      <c r="AH1362">
        <v>0</v>
      </c>
      <c r="AI1362">
        <v>0</v>
      </c>
    </row>
    <row r="1363" spans="2:35" x14ac:dyDescent="0.3">
      <c r="B1363" s="1">
        <v>42247</v>
      </c>
      <c r="C1363" s="5">
        <v>7</v>
      </c>
      <c r="D1363" t="s">
        <v>15</v>
      </c>
      <c r="E1363">
        <v>82</v>
      </c>
      <c r="F1363">
        <v>11</v>
      </c>
      <c r="G1363">
        <v>31929</v>
      </c>
      <c r="H1363" t="s">
        <v>150</v>
      </c>
      <c r="I1363">
        <v>14</v>
      </c>
      <c r="J1363">
        <v>2</v>
      </c>
      <c r="K1363">
        <v>1</v>
      </c>
      <c r="L1363">
        <v>1</v>
      </c>
      <c r="M1363">
        <v>0</v>
      </c>
      <c r="N1363">
        <v>3</v>
      </c>
      <c r="O1363">
        <v>9</v>
      </c>
      <c r="P1363">
        <v>95</v>
      </c>
      <c r="Q1363" t="s">
        <v>21</v>
      </c>
      <c r="R1363" t="s">
        <v>21</v>
      </c>
      <c r="S1363">
        <v>3</v>
      </c>
      <c r="T1363" s="2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H1363">
        <v>0</v>
      </c>
      <c r="AI1363">
        <v>0</v>
      </c>
    </row>
    <row r="1364" spans="2:35" x14ac:dyDescent="0.3">
      <c r="B1364" s="1">
        <v>42247</v>
      </c>
      <c r="C1364" s="5">
        <v>7</v>
      </c>
      <c r="D1364" t="s">
        <v>15</v>
      </c>
      <c r="E1364">
        <v>82</v>
      </c>
      <c r="F1364">
        <v>11</v>
      </c>
      <c r="G1364">
        <v>31929</v>
      </c>
      <c r="H1364" t="s">
        <v>150</v>
      </c>
      <c r="I1364">
        <v>14</v>
      </c>
      <c r="J1364">
        <v>2</v>
      </c>
      <c r="K1364">
        <v>1</v>
      </c>
      <c r="L1364">
        <v>1</v>
      </c>
      <c r="M1364">
        <v>0</v>
      </c>
      <c r="N1364">
        <v>3</v>
      </c>
      <c r="O1364">
        <v>10</v>
      </c>
      <c r="P1364">
        <v>128</v>
      </c>
      <c r="Q1364" t="s">
        <v>19</v>
      </c>
      <c r="R1364" t="s">
        <v>19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H1364">
        <v>0</v>
      </c>
      <c r="AI1364">
        <v>0</v>
      </c>
    </row>
    <row r="1365" spans="2:35" x14ac:dyDescent="0.3">
      <c r="B1365" s="1">
        <v>42247</v>
      </c>
      <c r="C1365" s="5">
        <v>7</v>
      </c>
      <c r="D1365" t="s">
        <v>15</v>
      </c>
      <c r="E1365">
        <v>82</v>
      </c>
      <c r="F1365">
        <v>11</v>
      </c>
      <c r="G1365">
        <v>31929</v>
      </c>
      <c r="H1365" t="s">
        <v>150</v>
      </c>
      <c r="I1365">
        <v>14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11</v>
      </c>
      <c r="P1365">
        <v>52</v>
      </c>
      <c r="Q1365" s="2" t="s">
        <v>21</v>
      </c>
      <c r="R1365" s="2" t="s">
        <v>21</v>
      </c>
      <c r="S1365">
        <v>3</v>
      </c>
      <c r="T1365" s="2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H1365">
        <v>0</v>
      </c>
      <c r="AI1365">
        <v>0</v>
      </c>
    </row>
    <row r="1366" spans="2:35" x14ac:dyDescent="0.3">
      <c r="B1366" s="1">
        <v>42247</v>
      </c>
      <c r="C1366" s="5">
        <v>7</v>
      </c>
      <c r="D1366" t="s">
        <v>15</v>
      </c>
      <c r="E1366">
        <v>82</v>
      </c>
      <c r="F1366">
        <v>11</v>
      </c>
      <c r="G1366">
        <v>31929</v>
      </c>
      <c r="H1366" t="s">
        <v>150</v>
      </c>
      <c r="I1366">
        <v>14</v>
      </c>
      <c r="J1366">
        <v>2</v>
      </c>
      <c r="K1366">
        <v>1</v>
      </c>
      <c r="L1366">
        <v>1</v>
      </c>
      <c r="M1366">
        <v>0</v>
      </c>
      <c r="N1366">
        <v>3</v>
      </c>
      <c r="O1366">
        <v>12</v>
      </c>
      <c r="P1366">
        <v>58</v>
      </c>
      <c r="Q1366" t="s">
        <v>21</v>
      </c>
      <c r="R1366" t="s">
        <v>21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H1366">
        <v>0</v>
      </c>
      <c r="AI1366">
        <v>0</v>
      </c>
    </row>
    <row r="1367" spans="2:35" x14ac:dyDescent="0.3">
      <c r="B1367" s="1">
        <v>42247</v>
      </c>
      <c r="C1367" s="5">
        <v>7</v>
      </c>
      <c r="D1367" t="s">
        <v>15</v>
      </c>
      <c r="E1367">
        <v>82</v>
      </c>
      <c r="F1367">
        <v>11</v>
      </c>
      <c r="G1367">
        <v>31929</v>
      </c>
      <c r="H1367" t="s">
        <v>150</v>
      </c>
      <c r="I1367">
        <v>14</v>
      </c>
      <c r="J1367">
        <v>2</v>
      </c>
      <c r="K1367">
        <v>1</v>
      </c>
      <c r="L1367">
        <v>1</v>
      </c>
      <c r="M1367">
        <v>0</v>
      </c>
      <c r="N1367">
        <v>3</v>
      </c>
      <c r="O1367">
        <v>13</v>
      </c>
      <c r="P1367">
        <v>73</v>
      </c>
      <c r="Q1367" t="s">
        <v>21</v>
      </c>
      <c r="R1367" t="s">
        <v>21</v>
      </c>
      <c r="S1367">
        <v>3</v>
      </c>
      <c r="T1367" s="2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B1367" t="s">
        <v>83</v>
      </c>
      <c r="AF1367" t="s">
        <v>39</v>
      </c>
      <c r="AG1367" t="s">
        <v>303</v>
      </c>
      <c r="AH1367">
        <v>1</v>
      </c>
      <c r="AI1367">
        <v>1</v>
      </c>
    </row>
    <row r="1368" spans="2:35" x14ac:dyDescent="0.3">
      <c r="B1368" s="1">
        <v>42247</v>
      </c>
      <c r="C1368" s="5">
        <v>7</v>
      </c>
      <c r="D1368" t="s">
        <v>15</v>
      </c>
      <c r="E1368">
        <v>82</v>
      </c>
      <c r="F1368">
        <v>11</v>
      </c>
      <c r="G1368">
        <v>31929</v>
      </c>
      <c r="H1368" t="s">
        <v>150</v>
      </c>
      <c r="I1368">
        <v>14</v>
      </c>
      <c r="J1368">
        <v>2</v>
      </c>
      <c r="K1368">
        <v>1</v>
      </c>
      <c r="L1368">
        <v>1</v>
      </c>
      <c r="M1368">
        <v>0</v>
      </c>
      <c r="N1368">
        <v>3</v>
      </c>
      <c r="O1368">
        <v>14</v>
      </c>
      <c r="P1368">
        <v>60</v>
      </c>
      <c r="Q1368" t="s">
        <v>16</v>
      </c>
      <c r="R1368" t="s">
        <v>150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H1368">
        <v>0</v>
      </c>
      <c r="AI1368">
        <v>0</v>
      </c>
    </row>
    <row r="1369" spans="2:35" x14ac:dyDescent="0.3">
      <c r="B1369" s="1">
        <v>42247</v>
      </c>
      <c r="C1369" s="5">
        <v>7</v>
      </c>
      <c r="D1369" t="s">
        <v>15</v>
      </c>
      <c r="E1369">
        <v>83</v>
      </c>
      <c r="F1369">
        <v>12</v>
      </c>
      <c r="G1369">
        <v>30890</v>
      </c>
      <c r="H1369" t="s">
        <v>151</v>
      </c>
      <c r="I1369">
        <v>27</v>
      </c>
      <c r="J1369">
        <v>0</v>
      </c>
      <c r="K1369">
        <v>1</v>
      </c>
      <c r="L1369">
        <v>3</v>
      </c>
      <c r="M1369">
        <v>14</v>
      </c>
      <c r="N1369">
        <v>0</v>
      </c>
      <c r="O1369">
        <v>1</v>
      </c>
      <c r="P1369">
        <v>109</v>
      </c>
      <c r="Q1369" t="s">
        <v>16</v>
      </c>
      <c r="R1369" t="s">
        <v>150</v>
      </c>
      <c r="S1369" s="2">
        <v>4</v>
      </c>
      <c r="T1369" s="2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H1369">
        <v>0</v>
      </c>
      <c r="AI1369">
        <v>0</v>
      </c>
    </row>
    <row r="1370" spans="2:35" x14ac:dyDescent="0.3">
      <c r="B1370" s="1">
        <v>42247</v>
      </c>
      <c r="C1370" s="5">
        <v>7</v>
      </c>
      <c r="D1370" t="s">
        <v>15</v>
      </c>
      <c r="E1370">
        <v>83</v>
      </c>
      <c r="F1370">
        <v>12</v>
      </c>
      <c r="G1370">
        <v>30890</v>
      </c>
      <c r="H1370" t="s">
        <v>151</v>
      </c>
      <c r="I1370">
        <v>27</v>
      </c>
      <c r="J1370">
        <v>0</v>
      </c>
      <c r="K1370">
        <v>1</v>
      </c>
      <c r="L1370">
        <v>3</v>
      </c>
      <c r="M1370">
        <v>14</v>
      </c>
      <c r="N1370">
        <v>0</v>
      </c>
      <c r="O1370">
        <v>2</v>
      </c>
      <c r="P1370" s="2">
        <v>116</v>
      </c>
      <c r="Q1370" t="s">
        <v>16</v>
      </c>
      <c r="R1370" t="s">
        <v>150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H1370">
        <v>0</v>
      </c>
      <c r="AI1370">
        <v>0</v>
      </c>
    </row>
    <row r="1371" spans="2:35" x14ac:dyDescent="0.3">
      <c r="B1371" s="1">
        <v>42247</v>
      </c>
      <c r="C1371" s="5">
        <v>7</v>
      </c>
      <c r="D1371" t="s">
        <v>15</v>
      </c>
      <c r="E1371">
        <v>83</v>
      </c>
      <c r="F1371">
        <v>12</v>
      </c>
      <c r="G1371">
        <v>30890</v>
      </c>
      <c r="H1371" t="s">
        <v>151</v>
      </c>
      <c r="I1371">
        <v>27</v>
      </c>
      <c r="J1371">
        <v>0</v>
      </c>
      <c r="K1371">
        <v>1</v>
      </c>
      <c r="L1371">
        <v>3</v>
      </c>
      <c r="M1371">
        <v>14</v>
      </c>
      <c r="N1371">
        <v>0</v>
      </c>
      <c r="O1371">
        <v>3</v>
      </c>
      <c r="P1371">
        <v>61</v>
      </c>
      <c r="Q1371" t="s">
        <v>16</v>
      </c>
      <c r="R1371" t="s">
        <v>150</v>
      </c>
      <c r="S1371">
        <v>3</v>
      </c>
      <c r="T1371" s="2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B1371" s="4"/>
      <c r="AH1371">
        <v>0</v>
      </c>
      <c r="AI1371">
        <v>0</v>
      </c>
    </row>
    <row r="1372" spans="2:35" x14ac:dyDescent="0.3">
      <c r="B1372" s="1">
        <v>42247</v>
      </c>
      <c r="C1372" s="5">
        <v>7</v>
      </c>
      <c r="D1372" t="s">
        <v>15</v>
      </c>
      <c r="E1372">
        <v>83</v>
      </c>
      <c r="F1372">
        <v>12</v>
      </c>
      <c r="G1372">
        <v>30890</v>
      </c>
      <c r="H1372" t="s">
        <v>151</v>
      </c>
      <c r="I1372">
        <v>27</v>
      </c>
      <c r="J1372">
        <v>0</v>
      </c>
      <c r="K1372">
        <v>1</v>
      </c>
      <c r="L1372">
        <v>3</v>
      </c>
      <c r="M1372">
        <v>14</v>
      </c>
      <c r="N1372">
        <v>0</v>
      </c>
      <c r="O1372">
        <v>4</v>
      </c>
      <c r="P1372">
        <v>81</v>
      </c>
      <c r="Q1372" t="s">
        <v>16</v>
      </c>
      <c r="R1372" t="s">
        <v>150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H1372">
        <v>0</v>
      </c>
      <c r="AI1372">
        <v>0</v>
      </c>
    </row>
    <row r="1373" spans="2:35" x14ac:dyDescent="0.3">
      <c r="B1373" s="1">
        <v>42247</v>
      </c>
      <c r="C1373" s="5">
        <v>7</v>
      </c>
      <c r="D1373" t="s">
        <v>15</v>
      </c>
      <c r="E1373">
        <v>83</v>
      </c>
      <c r="F1373">
        <v>12</v>
      </c>
      <c r="G1373">
        <v>30890</v>
      </c>
      <c r="H1373" t="s">
        <v>151</v>
      </c>
      <c r="I1373">
        <v>27</v>
      </c>
      <c r="J1373">
        <v>0</v>
      </c>
      <c r="K1373">
        <v>1</v>
      </c>
      <c r="L1373">
        <v>3</v>
      </c>
      <c r="M1373">
        <v>14</v>
      </c>
      <c r="N1373">
        <v>0</v>
      </c>
      <c r="O1373">
        <v>5</v>
      </c>
      <c r="P1373">
        <v>100</v>
      </c>
      <c r="Q1373" t="s">
        <v>16</v>
      </c>
      <c r="R1373" t="s">
        <v>150</v>
      </c>
      <c r="S1373">
        <v>2</v>
      </c>
      <c r="T1373" s="2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H1373">
        <v>0</v>
      </c>
      <c r="AI1373">
        <v>0</v>
      </c>
    </row>
    <row r="1374" spans="2:35" x14ac:dyDescent="0.3">
      <c r="B1374" s="1">
        <v>42247</v>
      </c>
      <c r="C1374" s="5">
        <v>7</v>
      </c>
      <c r="D1374" t="s">
        <v>15</v>
      </c>
      <c r="E1374">
        <v>83</v>
      </c>
      <c r="F1374">
        <v>12</v>
      </c>
      <c r="G1374">
        <v>30890</v>
      </c>
      <c r="H1374" t="s">
        <v>151</v>
      </c>
      <c r="I1374">
        <v>27</v>
      </c>
      <c r="J1374">
        <v>0</v>
      </c>
      <c r="K1374">
        <v>1</v>
      </c>
      <c r="L1374">
        <v>3</v>
      </c>
      <c r="M1374">
        <v>14</v>
      </c>
      <c r="N1374">
        <v>0</v>
      </c>
      <c r="O1374">
        <v>6</v>
      </c>
      <c r="P1374" s="2">
        <v>84</v>
      </c>
      <c r="Q1374" t="s">
        <v>16</v>
      </c>
      <c r="R1374" t="s">
        <v>150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H1374">
        <v>0</v>
      </c>
      <c r="AI1374">
        <v>0</v>
      </c>
    </row>
    <row r="1375" spans="2:35" x14ac:dyDescent="0.3">
      <c r="B1375" s="1">
        <v>42247</v>
      </c>
      <c r="C1375" s="5">
        <v>7</v>
      </c>
      <c r="D1375" t="s">
        <v>15</v>
      </c>
      <c r="E1375">
        <v>83</v>
      </c>
      <c r="F1375">
        <v>12</v>
      </c>
      <c r="G1375">
        <v>30890</v>
      </c>
      <c r="H1375" t="s">
        <v>151</v>
      </c>
      <c r="I1375">
        <v>27</v>
      </c>
      <c r="J1375">
        <v>0</v>
      </c>
      <c r="K1375">
        <v>1</v>
      </c>
      <c r="L1375">
        <v>3</v>
      </c>
      <c r="M1375">
        <v>14</v>
      </c>
      <c r="N1375">
        <v>0</v>
      </c>
      <c r="O1375">
        <v>7</v>
      </c>
      <c r="P1375">
        <v>137</v>
      </c>
      <c r="Q1375" t="s">
        <v>16</v>
      </c>
      <c r="R1375" t="s">
        <v>150</v>
      </c>
      <c r="S1375">
        <v>3</v>
      </c>
      <c r="T1375" s="2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H1375">
        <v>0</v>
      </c>
      <c r="AI1375">
        <v>0</v>
      </c>
    </row>
    <row r="1376" spans="2:35" x14ac:dyDescent="0.3">
      <c r="B1376" s="1">
        <v>42247</v>
      </c>
      <c r="C1376" s="5">
        <v>7</v>
      </c>
      <c r="D1376" t="s">
        <v>15</v>
      </c>
      <c r="E1376">
        <v>83</v>
      </c>
      <c r="F1376">
        <v>12</v>
      </c>
      <c r="G1376">
        <v>30890</v>
      </c>
      <c r="H1376" t="s">
        <v>151</v>
      </c>
      <c r="I1376">
        <v>27</v>
      </c>
      <c r="J1376">
        <v>0</v>
      </c>
      <c r="K1376">
        <v>1</v>
      </c>
      <c r="L1376">
        <v>3</v>
      </c>
      <c r="M1376">
        <v>14</v>
      </c>
      <c r="N1376">
        <v>0</v>
      </c>
      <c r="O1376">
        <v>8</v>
      </c>
      <c r="P1376">
        <v>136</v>
      </c>
      <c r="Q1376" t="s">
        <v>19</v>
      </c>
      <c r="R1376" t="s">
        <v>19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B1376" s="4"/>
      <c r="AH1376">
        <v>0</v>
      </c>
      <c r="AI1376">
        <v>0</v>
      </c>
    </row>
    <row r="1377" spans="2:35" x14ac:dyDescent="0.3">
      <c r="B1377" s="1">
        <v>42247</v>
      </c>
      <c r="C1377" s="5">
        <v>7</v>
      </c>
      <c r="D1377" t="s">
        <v>15</v>
      </c>
      <c r="E1377">
        <v>83</v>
      </c>
      <c r="F1377">
        <v>12</v>
      </c>
      <c r="G1377">
        <v>30890</v>
      </c>
      <c r="H1377" t="s">
        <v>151</v>
      </c>
      <c r="I1377">
        <v>27</v>
      </c>
      <c r="J1377">
        <v>0</v>
      </c>
      <c r="K1377">
        <v>1</v>
      </c>
      <c r="L1377">
        <v>3</v>
      </c>
      <c r="M1377">
        <v>14</v>
      </c>
      <c r="N1377">
        <v>0</v>
      </c>
      <c r="O1377">
        <v>9</v>
      </c>
      <c r="P1377">
        <v>96</v>
      </c>
      <c r="Q1377" t="s">
        <v>22</v>
      </c>
      <c r="R1377" t="s">
        <v>150</v>
      </c>
      <c r="S1377">
        <v>4</v>
      </c>
      <c r="T1377" s="2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H1377">
        <v>0</v>
      </c>
      <c r="AI1377">
        <v>0</v>
      </c>
    </row>
    <row r="1378" spans="2:35" x14ac:dyDescent="0.3">
      <c r="B1378" s="1">
        <v>42247</v>
      </c>
      <c r="C1378" s="5">
        <v>7</v>
      </c>
      <c r="D1378" t="s">
        <v>15</v>
      </c>
      <c r="E1378">
        <v>83</v>
      </c>
      <c r="F1378">
        <v>12</v>
      </c>
      <c r="G1378">
        <v>30890</v>
      </c>
      <c r="H1378" t="s">
        <v>151</v>
      </c>
      <c r="I1378">
        <v>27</v>
      </c>
      <c r="J1378">
        <v>0</v>
      </c>
      <c r="K1378">
        <v>1</v>
      </c>
      <c r="L1378">
        <v>3</v>
      </c>
      <c r="M1378">
        <v>14</v>
      </c>
      <c r="N1378">
        <v>0</v>
      </c>
      <c r="O1378">
        <v>10</v>
      </c>
      <c r="P1378">
        <v>86</v>
      </c>
      <c r="Q1378" t="s">
        <v>22</v>
      </c>
      <c r="R1378" t="s">
        <v>150</v>
      </c>
      <c r="S1378">
        <v>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H1378">
        <v>0</v>
      </c>
      <c r="AI1378">
        <v>0</v>
      </c>
    </row>
    <row r="1379" spans="2:35" x14ac:dyDescent="0.3">
      <c r="B1379" s="1">
        <v>42247</v>
      </c>
      <c r="C1379" s="5">
        <v>7</v>
      </c>
      <c r="D1379" t="s">
        <v>15</v>
      </c>
      <c r="E1379">
        <v>83</v>
      </c>
      <c r="F1379">
        <v>12</v>
      </c>
      <c r="G1379">
        <v>30890</v>
      </c>
      <c r="H1379" t="s">
        <v>151</v>
      </c>
      <c r="I1379">
        <v>27</v>
      </c>
      <c r="J1379">
        <v>0</v>
      </c>
      <c r="K1379">
        <v>1</v>
      </c>
      <c r="L1379">
        <v>3</v>
      </c>
      <c r="M1379">
        <v>14</v>
      </c>
      <c r="N1379">
        <v>0</v>
      </c>
      <c r="O1379">
        <v>11</v>
      </c>
      <c r="P1379">
        <v>163</v>
      </c>
      <c r="Q1379" t="s">
        <v>20</v>
      </c>
      <c r="R1379" t="s">
        <v>20</v>
      </c>
      <c r="S1379">
        <v>3</v>
      </c>
      <c r="T1379" s="2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B1379" t="s">
        <v>135</v>
      </c>
      <c r="AG1379" t="s">
        <v>305</v>
      </c>
      <c r="AH1379">
        <v>0</v>
      </c>
      <c r="AI1379">
        <v>1</v>
      </c>
    </row>
    <row r="1380" spans="2:35" x14ac:dyDescent="0.3">
      <c r="B1380" s="1">
        <v>42247</v>
      </c>
      <c r="C1380" s="5">
        <v>7</v>
      </c>
      <c r="D1380" t="s">
        <v>15</v>
      </c>
      <c r="E1380">
        <v>83</v>
      </c>
      <c r="F1380">
        <v>12</v>
      </c>
      <c r="G1380">
        <v>30890</v>
      </c>
      <c r="H1380" t="s">
        <v>151</v>
      </c>
      <c r="I1380">
        <v>27</v>
      </c>
      <c r="J1380">
        <v>0</v>
      </c>
      <c r="K1380">
        <v>1</v>
      </c>
      <c r="L1380">
        <v>3</v>
      </c>
      <c r="M1380">
        <v>14</v>
      </c>
      <c r="N1380">
        <v>0</v>
      </c>
      <c r="O1380">
        <v>12</v>
      </c>
      <c r="P1380">
        <v>159</v>
      </c>
      <c r="Q1380" t="s">
        <v>20</v>
      </c>
      <c r="R1380" t="s">
        <v>20</v>
      </c>
      <c r="S1380">
        <v>3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H1380">
        <v>0</v>
      </c>
      <c r="AI1380">
        <v>0</v>
      </c>
    </row>
    <row r="1381" spans="2:35" x14ac:dyDescent="0.3">
      <c r="B1381" s="1">
        <v>42247</v>
      </c>
      <c r="C1381" s="5">
        <v>7</v>
      </c>
      <c r="D1381" t="s">
        <v>15</v>
      </c>
      <c r="E1381">
        <v>83</v>
      </c>
      <c r="F1381">
        <v>12</v>
      </c>
      <c r="G1381">
        <v>30890</v>
      </c>
      <c r="H1381" t="s">
        <v>151</v>
      </c>
      <c r="I1381">
        <v>27</v>
      </c>
      <c r="J1381">
        <v>0</v>
      </c>
      <c r="K1381">
        <v>1</v>
      </c>
      <c r="L1381">
        <v>3</v>
      </c>
      <c r="M1381">
        <v>14</v>
      </c>
      <c r="N1381">
        <v>0</v>
      </c>
      <c r="O1381">
        <v>13</v>
      </c>
      <c r="P1381">
        <v>125</v>
      </c>
      <c r="Q1381" t="s">
        <v>16</v>
      </c>
      <c r="R1381" t="s">
        <v>150</v>
      </c>
      <c r="S1381">
        <v>3</v>
      </c>
      <c r="T1381" s="2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H1381">
        <v>0</v>
      </c>
      <c r="AI1381">
        <v>0</v>
      </c>
    </row>
    <row r="1382" spans="2:35" x14ac:dyDescent="0.3">
      <c r="B1382" s="1">
        <v>42247</v>
      </c>
      <c r="C1382" s="5">
        <v>7</v>
      </c>
      <c r="D1382" t="s">
        <v>15</v>
      </c>
      <c r="E1382">
        <v>83</v>
      </c>
      <c r="F1382">
        <v>12</v>
      </c>
      <c r="G1382">
        <v>30890</v>
      </c>
      <c r="H1382" t="s">
        <v>151</v>
      </c>
      <c r="I1382">
        <v>27</v>
      </c>
      <c r="J1382">
        <v>0</v>
      </c>
      <c r="K1382">
        <v>1</v>
      </c>
      <c r="L1382">
        <v>3</v>
      </c>
      <c r="M1382">
        <v>14</v>
      </c>
      <c r="N1382">
        <v>0</v>
      </c>
      <c r="O1382">
        <v>14</v>
      </c>
      <c r="P1382">
        <v>117</v>
      </c>
      <c r="Q1382" t="s">
        <v>16</v>
      </c>
      <c r="R1382" t="s">
        <v>150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B1382" t="s">
        <v>39</v>
      </c>
      <c r="AF1382" t="s">
        <v>39</v>
      </c>
      <c r="AH1382">
        <v>1</v>
      </c>
      <c r="AI1382">
        <v>0</v>
      </c>
    </row>
    <row r="1383" spans="2:35" x14ac:dyDescent="0.3">
      <c r="B1383" s="1">
        <v>42247</v>
      </c>
      <c r="C1383" s="5">
        <v>7</v>
      </c>
      <c r="D1383" t="s">
        <v>15</v>
      </c>
      <c r="E1383">
        <v>83</v>
      </c>
      <c r="F1383">
        <v>12</v>
      </c>
      <c r="G1383">
        <v>30890</v>
      </c>
      <c r="H1383" t="s">
        <v>151</v>
      </c>
      <c r="I1383">
        <v>27</v>
      </c>
      <c r="J1383">
        <v>0</v>
      </c>
      <c r="K1383">
        <v>1</v>
      </c>
      <c r="L1383">
        <v>3</v>
      </c>
      <c r="M1383">
        <v>14</v>
      </c>
      <c r="N1383">
        <v>0</v>
      </c>
      <c r="O1383">
        <v>15</v>
      </c>
      <c r="P1383">
        <v>44</v>
      </c>
      <c r="Q1383" t="s">
        <v>22</v>
      </c>
      <c r="R1383" t="s">
        <v>150</v>
      </c>
      <c r="S1383">
        <v>4</v>
      </c>
      <c r="T1383" s="2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H1383">
        <v>0</v>
      </c>
      <c r="AI1383">
        <v>0</v>
      </c>
    </row>
    <row r="1384" spans="2:35" x14ac:dyDescent="0.3">
      <c r="B1384" s="1">
        <v>42247</v>
      </c>
      <c r="C1384" s="5">
        <v>7</v>
      </c>
      <c r="D1384" t="s">
        <v>15</v>
      </c>
      <c r="E1384">
        <v>83</v>
      </c>
      <c r="F1384">
        <v>12</v>
      </c>
      <c r="G1384">
        <v>30890</v>
      </c>
      <c r="H1384" t="s">
        <v>151</v>
      </c>
      <c r="I1384">
        <v>27</v>
      </c>
      <c r="J1384">
        <v>0</v>
      </c>
      <c r="K1384">
        <v>1</v>
      </c>
      <c r="L1384">
        <v>3</v>
      </c>
      <c r="M1384">
        <v>14</v>
      </c>
      <c r="N1384">
        <v>0</v>
      </c>
      <c r="O1384">
        <v>16</v>
      </c>
      <c r="P1384">
        <v>20</v>
      </c>
      <c r="Q1384" t="s">
        <v>22</v>
      </c>
      <c r="R1384" t="s">
        <v>150</v>
      </c>
      <c r="S1384">
        <v>5</v>
      </c>
      <c r="T1384">
        <v>0</v>
      </c>
      <c r="U1384" s="3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B1384" t="s">
        <v>136</v>
      </c>
      <c r="AH1384">
        <v>0</v>
      </c>
      <c r="AI1384">
        <v>0</v>
      </c>
    </row>
    <row r="1385" spans="2:35" x14ac:dyDescent="0.3">
      <c r="B1385" s="1">
        <v>42247</v>
      </c>
      <c r="C1385" s="5">
        <v>7</v>
      </c>
      <c r="D1385" t="s">
        <v>15</v>
      </c>
      <c r="E1385">
        <v>83</v>
      </c>
      <c r="F1385">
        <v>12</v>
      </c>
      <c r="G1385">
        <v>30890</v>
      </c>
      <c r="H1385" t="s">
        <v>151</v>
      </c>
      <c r="I1385">
        <v>27</v>
      </c>
      <c r="J1385">
        <v>0</v>
      </c>
      <c r="K1385">
        <v>1</v>
      </c>
      <c r="L1385">
        <v>3</v>
      </c>
      <c r="M1385">
        <v>14</v>
      </c>
      <c r="N1385">
        <v>0</v>
      </c>
      <c r="O1385">
        <v>17</v>
      </c>
      <c r="P1385">
        <v>118</v>
      </c>
      <c r="Q1385" t="s">
        <v>16</v>
      </c>
      <c r="R1385" t="s">
        <v>150</v>
      </c>
      <c r="S1385">
        <v>3</v>
      </c>
      <c r="T1385" s="2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H1385">
        <v>0</v>
      </c>
      <c r="AI1385">
        <v>0</v>
      </c>
    </row>
    <row r="1386" spans="2:35" x14ac:dyDescent="0.3">
      <c r="B1386" s="1">
        <v>42247</v>
      </c>
      <c r="C1386" s="5">
        <v>7</v>
      </c>
      <c r="D1386" t="s">
        <v>15</v>
      </c>
      <c r="E1386">
        <v>83</v>
      </c>
      <c r="F1386">
        <v>12</v>
      </c>
      <c r="G1386">
        <v>30890</v>
      </c>
      <c r="H1386" t="s">
        <v>151</v>
      </c>
      <c r="I1386">
        <v>27</v>
      </c>
      <c r="J1386">
        <v>0</v>
      </c>
      <c r="K1386">
        <v>1</v>
      </c>
      <c r="L1386">
        <v>3</v>
      </c>
      <c r="M1386">
        <v>14</v>
      </c>
      <c r="N1386">
        <v>0</v>
      </c>
      <c r="O1386">
        <v>18</v>
      </c>
      <c r="P1386">
        <v>49</v>
      </c>
      <c r="Q1386" s="2" t="s">
        <v>16</v>
      </c>
      <c r="R1386" t="s">
        <v>150</v>
      </c>
      <c r="S1386">
        <v>5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H1386">
        <v>0</v>
      </c>
      <c r="AI1386">
        <v>0</v>
      </c>
    </row>
    <row r="1387" spans="2:35" x14ac:dyDescent="0.3">
      <c r="B1387" s="1">
        <v>42247</v>
      </c>
      <c r="C1387" s="5">
        <v>7</v>
      </c>
      <c r="D1387" t="s">
        <v>15</v>
      </c>
      <c r="E1387">
        <v>83</v>
      </c>
      <c r="F1387">
        <v>12</v>
      </c>
      <c r="G1387">
        <v>30890</v>
      </c>
      <c r="H1387" t="s">
        <v>151</v>
      </c>
      <c r="I1387">
        <v>27</v>
      </c>
      <c r="J1387">
        <v>0</v>
      </c>
      <c r="K1387">
        <v>1</v>
      </c>
      <c r="L1387">
        <v>3</v>
      </c>
      <c r="M1387">
        <v>14</v>
      </c>
      <c r="N1387">
        <v>0</v>
      </c>
      <c r="O1387">
        <v>19</v>
      </c>
      <c r="P1387">
        <v>123</v>
      </c>
      <c r="Q1387" t="s">
        <v>16</v>
      </c>
      <c r="R1387" t="s">
        <v>150</v>
      </c>
      <c r="S1387">
        <v>3</v>
      </c>
      <c r="T1387" s="2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H1387">
        <v>0</v>
      </c>
      <c r="AI1387">
        <v>0</v>
      </c>
    </row>
    <row r="1388" spans="2:35" x14ac:dyDescent="0.3">
      <c r="B1388" s="1">
        <v>42247</v>
      </c>
      <c r="C1388" s="5">
        <v>7</v>
      </c>
      <c r="D1388" t="s">
        <v>15</v>
      </c>
      <c r="E1388">
        <v>83</v>
      </c>
      <c r="F1388">
        <v>12</v>
      </c>
      <c r="G1388">
        <v>30890</v>
      </c>
      <c r="H1388" t="s">
        <v>151</v>
      </c>
      <c r="I1388">
        <v>27</v>
      </c>
      <c r="J1388">
        <v>0</v>
      </c>
      <c r="K1388">
        <v>1</v>
      </c>
      <c r="L1388">
        <v>3</v>
      </c>
      <c r="M1388">
        <v>14</v>
      </c>
      <c r="N1388">
        <v>0</v>
      </c>
      <c r="O1388">
        <v>20</v>
      </c>
      <c r="P1388">
        <v>165</v>
      </c>
      <c r="Q1388" t="s">
        <v>20</v>
      </c>
      <c r="R1388" t="s">
        <v>20</v>
      </c>
      <c r="S1388">
        <v>4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H1388">
        <v>0</v>
      </c>
      <c r="AI1388">
        <v>0</v>
      </c>
    </row>
    <row r="1389" spans="2:35" x14ac:dyDescent="0.3">
      <c r="B1389" s="1">
        <v>42247</v>
      </c>
      <c r="C1389" s="5">
        <v>7</v>
      </c>
      <c r="D1389" t="s">
        <v>15</v>
      </c>
      <c r="E1389">
        <v>84</v>
      </c>
      <c r="F1389">
        <v>13</v>
      </c>
      <c r="G1389">
        <v>29726</v>
      </c>
      <c r="H1389" t="s">
        <v>151</v>
      </c>
      <c r="I1389">
        <v>26</v>
      </c>
      <c r="J1389">
        <v>8</v>
      </c>
      <c r="K1389">
        <v>7</v>
      </c>
      <c r="L1389">
        <v>9</v>
      </c>
      <c r="M1389">
        <v>23</v>
      </c>
      <c r="N1389">
        <v>6</v>
      </c>
      <c r="O1389">
        <v>1</v>
      </c>
      <c r="P1389">
        <v>46</v>
      </c>
      <c r="Q1389" t="s">
        <v>16</v>
      </c>
      <c r="R1389" t="s">
        <v>150</v>
      </c>
      <c r="S1389" s="2">
        <v>4</v>
      </c>
      <c r="T1389" s="2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H1389">
        <v>0</v>
      </c>
      <c r="AI1389">
        <v>0</v>
      </c>
    </row>
    <row r="1390" spans="2:35" x14ac:dyDescent="0.3">
      <c r="B1390" s="1">
        <v>42247</v>
      </c>
      <c r="C1390" s="5">
        <v>7</v>
      </c>
      <c r="D1390" t="s">
        <v>15</v>
      </c>
      <c r="E1390">
        <v>84</v>
      </c>
      <c r="F1390">
        <v>13</v>
      </c>
      <c r="G1390">
        <v>29726</v>
      </c>
      <c r="H1390" t="s">
        <v>151</v>
      </c>
      <c r="I1390">
        <v>26</v>
      </c>
      <c r="J1390">
        <v>8</v>
      </c>
      <c r="K1390">
        <v>7</v>
      </c>
      <c r="L1390">
        <v>9</v>
      </c>
      <c r="M1390">
        <v>23</v>
      </c>
      <c r="N1390">
        <v>6</v>
      </c>
      <c r="O1390">
        <v>2</v>
      </c>
      <c r="P1390" s="2">
        <v>124</v>
      </c>
      <c r="Q1390" t="s">
        <v>16</v>
      </c>
      <c r="R1390" t="s">
        <v>150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H1390">
        <v>0</v>
      </c>
      <c r="AI1390">
        <v>0</v>
      </c>
    </row>
    <row r="1391" spans="2:35" x14ac:dyDescent="0.3">
      <c r="B1391" s="1">
        <v>42247</v>
      </c>
      <c r="C1391" s="5">
        <v>7</v>
      </c>
      <c r="D1391" t="s">
        <v>15</v>
      </c>
      <c r="E1391">
        <v>84</v>
      </c>
      <c r="F1391">
        <v>13</v>
      </c>
      <c r="G1391">
        <v>29726</v>
      </c>
      <c r="H1391" t="s">
        <v>151</v>
      </c>
      <c r="I1391">
        <v>26</v>
      </c>
      <c r="J1391">
        <v>8</v>
      </c>
      <c r="K1391">
        <v>7</v>
      </c>
      <c r="L1391">
        <v>9</v>
      </c>
      <c r="M1391">
        <v>23</v>
      </c>
      <c r="N1391">
        <v>6</v>
      </c>
      <c r="O1391">
        <v>3</v>
      </c>
      <c r="P1391">
        <v>119</v>
      </c>
      <c r="Q1391" t="s">
        <v>16</v>
      </c>
      <c r="R1391" t="s">
        <v>150</v>
      </c>
      <c r="S1391">
        <v>2</v>
      </c>
      <c r="T1391" s="2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H1391">
        <v>0</v>
      </c>
      <c r="AI1391">
        <v>0</v>
      </c>
    </row>
    <row r="1392" spans="2:35" x14ac:dyDescent="0.3">
      <c r="B1392" s="1">
        <v>42247</v>
      </c>
      <c r="C1392" s="5">
        <v>7</v>
      </c>
      <c r="D1392" t="s">
        <v>15</v>
      </c>
      <c r="E1392">
        <v>84</v>
      </c>
      <c r="F1392">
        <v>13</v>
      </c>
      <c r="G1392">
        <v>29726</v>
      </c>
      <c r="H1392" t="s">
        <v>151</v>
      </c>
      <c r="I1392">
        <v>26</v>
      </c>
      <c r="J1392">
        <v>8</v>
      </c>
      <c r="K1392">
        <v>7</v>
      </c>
      <c r="L1392">
        <v>9</v>
      </c>
      <c r="M1392">
        <v>23</v>
      </c>
      <c r="N1392">
        <v>6</v>
      </c>
      <c r="O1392">
        <v>4</v>
      </c>
      <c r="P1392">
        <v>127</v>
      </c>
      <c r="Q1392" t="s">
        <v>16</v>
      </c>
      <c r="R1392" t="s">
        <v>150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H1392">
        <v>0</v>
      </c>
      <c r="AI1392">
        <v>0</v>
      </c>
    </row>
    <row r="1393" spans="2:35" x14ac:dyDescent="0.3">
      <c r="B1393" s="1">
        <v>42247</v>
      </c>
      <c r="C1393" s="5">
        <v>7</v>
      </c>
      <c r="D1393" t="s">
        <v>15</v>
      </c>
      <c r="E1393">
        <v>84</v>
      </c>
      <c r="F1393">
        <v>13</v>
      </c>
      <c r="G1393">
        <v>29726</v>
      </c>
      <c r="H1393" t="s">
        <v>151</v>
      </c>
      <c r="I1393">
        <v>26</v>
      </c>
      <c r="J1393">
        <v>8</v>
      </c>
      <c r="K1393">
        <v>7</v>
      </c>
      <c r="L1393">
        <v>9</v>
      </c>
      <c r="M1393">
        <v>23</v>
      </c>
      <c r="N1393">
        <v>6</v>
      </c>
      <c r="O1393">
        <v>5</v>
      </c>
      <c r="P1393">
        <v>122</v>
      </c>
      <c r="Q1393" t="s">
        <v>16</v>
      </c>
      <c r="R1393" t="s">
        <v>150</v>
      </c>
      <c r="S1393">
        <v>2</v>
      </c>
      <c r="T1393" s="2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H1393">
        <v>0</v>
      </c>
      <c r="AI1393">
        <v>0</v>
      </c>
    </row>
    <row r="1394" spans="2:35" x14ac:dyDescent="0.3">
      <c r="B1394" s="1">
        <v>42247</v>
      </c>
      <c r="C1394" s="5">
        <v>7</v>
      </c>
      <c r="D1394" t="s">
        <v>15</v>
      </c>
      <c r="E1394">
        <v>84</v>
      </c>
      <c r="F1394">
        <v>13</v>
      </c>
      <c r="G1394">
        <v>29726</v>
      </c>
      <c r="H1394" t="s">
        <v>151</v>
      </c>
      <c r="I1394">
        <v>26</v>
      </c>
      <c r="J1394">
        <v>8</v>
      </c>
      <c r="K1394">
        <v>7</v>
      </c>
      <c r="L1394">
        <v>9</v>
      </c>
      <c r="M1394">
        <v>23</v>
      </c>
      <c r="N1394">
        <v>6</v>
      </c>
      <c r="O1394">
        <v>6</v>
      </c>
      <c r="P1394">
        <v>100</v>
      </c>
      <c r="Q1394" t="s">
        <v>16</v>
      </c>
      <c r="R1394" t="s">
        <v>150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H1394">
        <v>0</v>
      </c>
      <c r="AI1394">
        <v>0</v>
      </c>
    </row>
    <row r="1395" spans="2:35" x14ac:dyDescent="0.3">
      <c r="B1395" s="1">
        <v>42247</v>
      </c>
      <c r="C1395" s="5">
        <v>7</v>
      </c>
      <c r="D1395" t="s">
        <v>15</v>
      </c>
      <c r="E1395">
        <v>84</v>
      </c>
      <c r="F1395">
        <v>13</v>
      </c>
      <c r="G1395">
        <v>29726</v>
      </c>
      <c r="H1395" t="s">
        <v>151</v>
      </c>
      <c r="I1395">
        <v>26</v>
      </c>
      <c r="J1395">
        <v>8</v>
      </c>
      <c r="K1395">
        <v>7</v>
      </c>
      <c r="L1395">
        <v>9</v>
      </c>
      <c r="M1395">
        <v>23</v>
      </c>
      <c r="N1395">
        <v>6</v>
      </c>
      <c r="O1395">
        <v>7</v>
      </c>
      <c r="P1395">
        <v>134</v>
      </c>
      <c r="Q1395" t="s">
        <v>20</v>
      </c>
      <c r="R1395" t="s">
        <v>20</v>
      </c>
      <c r="S1395">
        <v>3</v>
      </c>
      <c r="T1395" s="2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H1395">
        <v>0</v>
      </c>
      <c r="AI1395">
        <v>0</v>
      </c>
    </row>
    <row r="1396" spans="2:35" x14ac:dyDescent="0.3">
      <c r="B1396" s="1">
        <v>42247</v>
      </c>
      <c r="C1396" s="5">
        <v>7</v>
      </c>
      <c r="D1396" t="s">
        <v>15</v>
      </c>
      <c r="E1396">
        <v>84</v>
      </c>
      <c r="F1396">
        <v>13</v>
      </c>
      <c r="G1396">
        <v>29726</v>
      </c>
      <c r="H1396" t="s">
        <v>151</v>
      </c>
      <c r="I1396">
        <v>26</v>
      </c>
      <c r="J1396">
        <v>8</v>
      </c>
      <c r="K1396">
        <v>7</v>
      </c>
      <c r="L1396">
        <v>9</v>
      </c>
      <c r="M1396">
        <v>23</v>
      </c>
      <c r="N1396">
        <v>6</v>
      </c>
      <c r="O1396">
        <v>8</v>
      </c>
      <c r="P1396">
        <v>130</v>
      </c>
      <c r="Q1396" t="s">
        <v>16</v>
      </c>
      <c r="R1396" t="s">
        <v>150</v>
      </c>
      <c r="S1396">
        <v>4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B1396" t="s">
        <v>97</v>
      </c>
      <c r="AG1396" t="s">
        <v>303</v>
      </c>
      <c r="AH1396">
        <v>0</v>
      </c>
      <c r="AI1396">
        <v>1</v>
      </c>
    </row>
    <row r="1397" spans="2:35" x14ac:dyDescent="0.3">
      <c r="B1397" s="1">
        <v>42247</v>
      </c>
      <c r="C1397" s="5">
        <v>7</v>
      </c>
      <c r="D1397" t="s">
        <v>15</v>
      </c>
      <c r="E1397">
        <v>84</v>
      </c>
      <c r="F1397">
        <v>13</v>
      </c>
      <c r="G1397">
        <v>29726</v>
      </c>
      <c r="H1397" t="s">
        <v>151</v>
      </c>
      <c r="I1397">
        <v>26</v>
      </c>
      <c r="J1397">
        <v>8</v>
      </c>
      <c r="K1397">
        <v>7</v>
      </c>
      <c r="L1397">
        <v>9</v>
      </c>
      <c r="M1397">
        <v>23</v>
      </c>
      <c r="N1397">
        <v>6</v>
      </c>
      <c r="O1397">
        <v>9</v>
      </c>
      <c r="P1397">
        <v>87</v>
      </c>
      <c r="Q1397" t="s">
        <v>16</v>
      </c>
      <c r="R1397" t="s">
        <v>150</v>
      </c>
      <c r="S1397">
        <v>4</v>
      </c>
      <c r="T1397" s="2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H1397">
        <v>0</v>
      </c>
      <c r="AI1397">
        <v>0</v>
      </c>
    </row>
    <row r="1398" spans="2:35" x14ac:dyDescent="0.3">
      <c r="B1398" s="1">
        <v>42247</v>
      </c>
      <c r="C1398" s="5">
        <v>7</v>
      </c>
      <c r="D1398" t="s">
        <v>15</v>
      </c>
      <c r="E1398">
        <v>84</v>
      </c>
      <c r="F1398">
        <v>13</v>
      </c>
      <c r="G1398">
        <v>29726</v>
      </c>
      <c r="H1398" t="s">
        <v>151</v>
      </c>
      <c r="I1398">
        <v>26</v>
      </c>
      <c r="J1398">
        <v>8</v>
      </c>
      <c r="K1398">
        <v>7</v>
      </c>
      <c r="L1398">
        <v>9</v>
      </c>
      <c r="M1398">
        <v>23</v>
      </c>
      <c r="N1398">
        <v>6</v>
      </c>
      <c r="O1398">
        <v>10</v>
      </c>
      <c r="P1398">
        <v>122</v>
      </c>
      <c r="Q1398" t="s">
        <v>20</v>
      </c>
      <c r="R1398" t="s">
        <v>20</v>
      </c>
      <c r="S1398">
        <v>4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H1398">
        <v>0</v>
      </c>
      <c r="AI1398">
        <v>0</v>
      </c>
    </row>
    <row r="1399" spans="2:35" x14ac:dyDescent="0.3">
      <c r="B1399" s="1">
        <v>42247</v>
      </c>
      <c r="C1399" s="5">
        <v>7</v>
      </c>
      <c r="D1399" t="s">
        <v>15</v>
      </c>
      <c r="E1399">
        <v>84</v>
      </c>
      <c r="F1399">
        <v>13</v>
      </c>
      <c r="G1399">
        <v>29726</v>
      </c>
      <c r="H1399" t="s">
        <v>151</v>
      </c>
      <c r="I1399">
        <v>26</v>
      </c>
      <c r="J1399">
        <v>8</v>
      </c>
      <c r="K1399">
        <v>7</v>
      </c>
      <c r="L1399">
        <v>9</v>
      </c>
      <c r="M1399">
        <v>23</v>
      </c>
      <c r="N1399">
        <v>6</v>
      </c>
      <c r="O1399">
        <v>11</v>
      </c>
      <c r="P1399">
        <v>65</v>
      </c>
      <c r="Q1399" t="s">
        <v>16</v>
      </c>
      <c r="R1399" t="s">
        <v>150</v>
      </c>
      <c r="S1399">
        <v>3</v>
      </c>
      <c r="T1399" s="2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H1399">
        <v>0</v>
      </c>
      <c r="AI1399">
        <v>0</v>
      </c>
    </row>
    <row r="1400" spans="2:35" x14ac:dyDescent="0.3">
      <c r="B1400" s="1">
        <v>42247</v>
      </c>
      <c r="C1400" s="5">
        <v>7</v>
      </c>
      <c r="D1400" t="s">
        <v>15</v>
      </c>
      <c r="E1400">
        <v>84</v>
      </c>
      <c r="F1400">
        <v>13</v>
      </c>
      <c r="G1400">
        <v>29726</v>
      </c>
      <c r="H1400" t="s">
        <v>151</v>
      </c>
      <c r="I1400">
        <v>26</v>
      </c>
      <c r="J1400">
        <v>8</v>
      </c>
      <c r="K1400">
        <v>7</v>
      </c>
      <c r="L1400">
        <v>9</v>
      </c>
      <c r="M1400">
        <v>23</v>
      </c>
      <c r="N1400">
        <v>6</v>
      </c>
      <c r="O1400">
        <v>12</v>
      </c>
      <c r="P1400">
        <v>110</v>
      </c>
      <c r="Q1400" t="s">
        <v>20</v>
      </c>
      <c r="R1400" t="s">
        <v>20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H1400">
        <v>0</v>
      </c>
      <c r="AI1400">
        <v>0</v>
      </c>
    </row>
    <row r="1401" spans="2:35" x14ac:dyDescent="0.3">
      <c r="B1401" s="1">
        <v>42247</v>
      </c>
      <c r="C1401" s="5">
        <v>7</v>
      </c>
      <c r="D1401" t="s">
        <v>15</v>
      </c>
      <c r="E1401">
        <v>84</v>
      </c>
      <c r="F1401">
        <v>13</v>
      </c>
      <c r="G1401">
        <v>29726</v>
      </c>
      <c r="H1401" t="s">
        <v>151</v>
      </c>
      <c r="I1401">
        <v>26</v>
      </c>
      <c r="J1401">
        <v>8</v>
      </c>
      <c r="K1401">
        <v>7</v>
      </c>
      <c r="L1401">
        <v>9</v>
      </c>
      <c r="M1401">
        <v>23</v>
      </c>
      <c r="N1401">
        <v>6</v>
      </c>
      <c r="O1401">
        <v>13</v>
      </c>
      <c r="P1401">
        <v>95</v>
      </c>
      <c r="Q1401" t="s">
        <v>16</v>
      </c>
      <c r="R1401" t="s">
        <v>150</v>
      </c>
      <c r="S1401">
        <v>3</v>
      </c>
      <c r="T1401" s="2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H1401">
        <v>0</v>
      </c>
      <c r="AI1401">
        <v>0</v>
      </c>
    </row>
    <row r="1402" spans="2:35" x14ac:dyDescent="0.3">
      <c r="B1402" s="1">
        <v>42247</v>
      </c>
      <c r="C1402" s="5">
        <v>7</v>
      </c>
      <c r="D1402" t="s">
        <v>15</v>
      </c>
      <c r="E1402">
        <v>84</v>
      </c>
      <c r="F1402">
        <v>13</v>
      </c>
      <c r="G1402">
        <v>29726</v>
      </c>
      <c r="H1402" t="s">
        <v>151</v>
      </c>
      <c r="I1402">
        <v>26</v>
      </c>
      <c r="J1402">
        <v>8</v>
      </c>
      <c r="K1402">
        <v>7</v>
      </c>
      <c r="L1402">
        <v>9</v>
      </c>
      <c r="M1402">
        <v>23</v>
      </c>
      <c r="N1402">
        <v>6</v>
      </c>
      <c r="O1402">
        <v>14</v>
      </c>
      <c r="P1402">
        <v>55</v>
      </c>
      <c r="Q1402" t="s">
        <v>16</v>
      </c>
      <c r="R1402" t="s">
        <v>150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H1402">
        <v>0</v>
      </c>
      <c r="AI1402">
        <v>0</v>
      </c>
    </row>
    <row r="1403" spans="2:35" x14ac:dyDescent="0.3">
      <c r="B1403" s="1">
        <v>42247</v>
      </c>
      <c r="C1403" s="5">
        <v>7</v>
      </c>
      <c r="D1403" t="s">
        <v>15</v>
      </c>
      <c r="E1403">
        <v>84</v>
      </c>
      <c r="F1403">
        <v>13</v>
      </c>
      <c r="G1403">
        <v>29726</v>
      </c>
      <c r="H1403" t="s">
        <v>151</v>
      </c>
      <c r="I1403">
        <v>26</v>
      </c>
      <c r="J1403">
        <v>8</v>
      </c>
      <c r="K1403">
        <v>7</v>
      </c>
      <c r="L1403">
        <v>9</v>
      </c>
      <c r="M1403">
        <v>23</v>
      </c>
      <c r="N1403">
        <v>6</v>
      </c>
      <c r="O1403">
        <v>15</v>
      </c>
      <c r="P1403">
        <v>96</v>
      </c>
      <c r="Q1403" t="s">
        <v>16</v>
      </c>
      <c r="R1403" t="s">
        <v>150</v>
      </c>
      <c r="S1403">
        <v>3</v>
      </c>
      <c r="T1403" s="2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H1403">
        <v>0</v>
      </c>
      <c r="AI1403">
        <v>0</v>
      </c>
    </row>
    <row r="1404" spans="2:35" x14ac:dyDescent="0.3">
      <c r="B1404" s="1">
        <v>42247</v>
      </c>
      <c r="C1404" s="5">
        <v>7</v>
      </c>
      <c r="D1404" t="s">
        <v>15</v>
      </c>
      <c r="E1404">
        <v>84</v>
      </c>
      <c r="F1404">
        <v>13</v>
      </c>
      <c r="G1404">
        <v>29726</v>
      </c>
      <c r="H1404" t="s">
        <v>151</v>
      </c>
      <c r="I1404">
        <v>26</v>
      </c>
      <c r="J1404">
        <v>8</v>
      </c>
      <c r="K1404">
        <v>7</v>
      </c>
      <c r="L1404">
        <v>9</v>
      </c>
      <c r="M1404">
        <v>23</v>
      </c>
      <c r="N1404">
        <v>6</v>
      </c>
      <c r="O1404">
        <v>16</v>
      </c>
      <c r="P1404">
        <v>101</v>
      </c>
      <c r="Q1404" t="s">
        <v>16</v>
      </c>
      <c r="R1404" t="s">
        <v>150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H1404">
        <v>0</v>
      </c>
      <c r="AI1404">
        <v>0</v>
      </c>
    </row>
    <row r="1405" spans="2:35" x14ac:dyDescent="0.3">
      <c r="B1405" s="1">
        <v>42247</v>
      </c>
      <c r="C1405" s="5">
        <v>7</v>
      </c>
      <c r="D1405" t="s">
        <v>15</v>
      </c>
      <c r="E1405">
        <v>84</v>
      </c>
      <c r="F1405">
        <v>13</v>
      </c>
      <c r="G1405">
        <v>29726</v>
      </c>
      <c r="H1405" t="s">
        <v>151</v>
      </c>
      <c r="I1405">
        <v>26</v>
      </c>
      <c r="J1405">
        <v>8</v>
      </c>
      <c r="K1405">
        <v>7</v>
      </c>
      <c r="L1405">
        <v>9</v>
      </c>
      <c r="M1405">
        <v>23</v>
      </c>
      <c r="N1405">
        <v>6</v>
      </c>
      <c r="O1405">
        <v>17</v>
      </c>
      <c r="P1405">
        <v>87</v>
      </c>
      <c r="Q1405" t="s">
        <v>20</v>
      </c>
      <c r="R1405" t="s">
        <v>20</v>
      </c>
      <c r="S1405">
        <v>3</v>
      </c>
      <c r="T1405" s="2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H1405">
        <v>0</v>
      </c>
      <c r="AI1405">
        <v>0</v>
      </c>
    </row>
    <row r="1406" spans="2:35" x14ac:dyDescent="0.3">
      <c r="B1406" s="1">
        <v>42247</v>
      </c>
      <c r="C1406" s="5">
        <v>7</v>
      </c>
      <c r="D1406" t="s">
        <v>15</v>
      </c>
      <c r="E1406">
        <v>84</v>
      </c>
      <c r="F1406">
        <v>13</v>
      </c>
      <c r="G1406">
        <v>29726</v>
      </c>
      <c r="H1406" t="s">
        <v>151</v>
      </c>
      <c r="I1406">
        <v>26</v>
      </c>
      <c r="J1406">
        <v>8</v>
      </c>
      <c r="K1406">
        <v>7</v>
      </c>
      <c r="L1406">
        <v>9</v>
      </c>
      <c r="M1406">
        <v>23</v>
      </c>
      <c r="N1406">
        <v>6</v>
      </c>
      <c r="O1406">
        <v>18</v>
      </c>
      <c r="P1406">
        <v>122</v>
      </c>
      <c r="Q1406" s="2" t="s">
        <v>20</v>
      </c>
      <c r="R1406" s="2" t="s">
        <v>20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H1406">
        <v>0</v>
      </c>
      <c r="AI1406">
        <v>0</v>
      </c>
    </row>
    <row r="1407" spans="2:35" x14ac:dyDescent="0.3">
      <c r="B1407" s="1">
        <v>42247</v>
      </c>
      <c r="C1407" s="5">
        <v>7</v>
      </c>
      <c r="D1407" t="s">
        <v>15</v>
      </c>
      <c r="E1407">
        <v>84</v>
      </c>
      <c r="F1407">
        <v>13</v>
      </c>
      <c r="G1407">
        <v>29726</v>
      </c>
      <c r="H1407" t="s">
        <v>151</v>
      </c>
      <c r="I1407">
        <v>26</v>
      </c>
      <c r="J1407">
        <v>8</v>
      </c>
      <c r="K1407">
        <v>7</v>
      </c>
      <c r="L1407">
        <v>9</v>
      </c>
      <c r="M1407">
        <v>23</v>
      </c>
      <c r="N1407">
        <v>6</v>
      </c>
      <c r="O1407">
        <v>19</v>
      </c>
      <c r="P1407">
        <v>87</v>
      </c>
      <c r="Q1407" t="s">
        <v>16</v>
      </c>
      <c r="R1407" t="s">
        <v>150</v>
      </c>
      <c r="S1407">
        <v>3</v>
      </c>
      <c r="T1407" s="2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H1407">
        <v>0</v>
      </c>
      <c r="AI1407">
        <v>0</v>
      </c>
    </row>
    <row r="1408" spans="2:35" x14ac:dyDescent="0.3">
      <c r="B1408" s="1">
        <v>42247</v>
      </c>
      <c r="C1408" s="5">
        <v>7</v>
      </c>
      <c r="D1408" t="s">
        <v>15</v>
      </c>
      <c r="E1408">
        <v>84</v>
      </c>
      <c r="F1408">
        <v>13</v>
      </c>
      <c r="G1408">
        <v>29726</v>
      </c>
      <c r="H1408" t="s">
        <v>151</v>
      </c>
      <c r="I1408">
        <v>26</v>
      </c>
      <c r="J1408">
        <v>8</v>
      </c>
      <c r="K1408">
        <v>7</v>
      </c>
      <c r="L1408">
        <v>9</v>
      </c>
      <c r="M1408">
        <v>23</v>
      </c>
      <c r="N1408">
        <v>6</v>
      </c>
      <c r="O1408">
        <v>20</v>
      </c>
      <c r="P1408">
        <v>112</v>
      </c>
      <c r="Q1408" t="s">
        <v>16</v>
      </c>
      <c r="R1408" t="s">
        <v>150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H1408">
        <v>0</v>
      </c>
      <c r="AI1408">
        <v>0</v>
      </c>
    </row>
    <row r="1409" spans="2:35" x14ac:dyDescent="0.3">
      <c r="B1409" s="1">
        <v>42247</v>
      </c>
      <c r="C1409" s="5">
        <v>7</v>
      </c>
      <c r="D1409" t="s">
        <v>15</v>
      </c>
      <c r="E1409">
        <v>92</v>
      </c>
      <c r="F1409">
        <v>14</v>
      </c>
      <c r="G1409">
        <v>28297</v>
      </c>
      <c r="H1409" t="s">
        <v>150</v>
      </c>
      <c r="I1409">
        <v>26</v>
      </c>
      <c r="J1409">
        <v>2</v>
      </c>
      <c r="K1409">
        <v>3</v>
      </c>
      <c r="L1409">
        <v>15</v>
      </c>
      <c r="M1409">
        <v>85</v>
      </c>
      <c r="N1409">
        <v>10</v>
      </c>
      <c r="O1409">
        <v>1</v>
      </c>
      <c r="P1409">
        <v>77</v>
      </c>
      <c r="Q1409" t="s">
        <v>16</v>
      </c>
      <c r="R1409" t="s">
        <v>150</v>
      </c>
      <c r="S1409" s="2">
        <v>3</v>
      </c>
      <c r="T1409" s="2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H1409">
        <v>0</v>
      </c>
      <c r="AI1409">
        <v>0</v>
      </c>
    </row>
    <row r="1410" spans="2:35" x14ac:dyDescent="0.3">
      <c r="B1410" s="1">
        <v>42247</v>
      </c>
      <c r="C1410" s="5">
        <v>7</v>
      </c>
      <c r="D1410" t="s">
        <v>15</v>
      </c>
      <c r="E1410">
        <v>92</v>
      </c>
      <c r="F1410">
        <v>14</v>
      </c>
      <c r="G1410">
        <v>28297</v>
      </c>
      <c r="H1410" t="s">
        <v>150</v>
      </c>
      <c r="I1410">
        <v>26</v>
      </c>
      <c r="J1410">
        <v>2</v>
      </c>
      <c r="K1410">
        <v>3</v>
      </c>
      <c r="L1410">
        <v>15</v>
      </c>
      <c r="M1410">
        <v>85</v>
      </c>
      <c r="N1410">
        <v>10</v>
      </c>
      <c r="O1410">
        <v>2</v>
      </c>
      <c r="P1410" s="2">
        <v>115</v>
      </c>
      <c r="Q1410" t="s">
        <v>53</v>
      </c>
      <c r="R1410" t="s">
        <v>19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H1410">
        <v>0</v>
      </c>
      <c r="AI1410">
        <v>0</v>
      </c>
    </row>
    <row r="1411" spans="2:35" x14ac:dyDescent="0.3">
      <c r="B1411" s="1">
        <v>42247</v>
      </c>
      <c r="C1411" s="5">
        <v>7</v>
      </c>
      <c r="D1411" t="s">
        <v>15</v>
      </c>
      <c r="E1411">
        <v>92</v>
      </c>
      <c r="F1411">
        <v>14</v>
      </c>
      <c r="G1411">
        <v>28297</v>
      </c>
      <c r="H1411" t="s">
        <v>150</v>
      </c>
      <c r="I1411">
        <v>26</v>
      </c>
      <c r="J1411">
        <v>2</v>
      </c>
      <c r="K1411">
        <v>3</v>
      </c>
      <c r="L1411">
        <v>15</v>
      </c>
      <c r="M1411">
        <v>85</v>
      </c>
      <c r="N1411">
        <v>10</v>
      </c>
      <c r="O1411">
        <v>3</v>
      </c>
      <c r="P1411">
        <v>121</v>
      </c>
      <c r="Q1411" t="s">
        <v>16</v>
      </c>
      <c r="R1411" t="s">
        <v>150</v>
      </c>
      <c r="S1411" s="2">
        <v>2</v>
      </c>
      <c r="T1411" s="2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H1411">
        <v>0</v>
      </c>
      <c r="AI1411">
        <v>0</v>
      </c>
    </row>
    <row r="1412" spans="2:35" x14ac:dyDescent="0.3">
      <c r="B1412" s="1">
        <v>42247</v>
      </c>
      <c r="C1412" s="5">
        <v>7</v>
      </c>
      <c r="D1412" t="s">
        <v>15</v>
      </c>
      <c r="E1412">
        <v>92</v>
      </c>
      <c r="F1412">
        <v>14</v>
      </c>
      <c r="G1412">
        <v>28297</v>
      </c>
      <c r="H1412" t="s">
        <v>150</v>
      </c>
      <c r="I1412">
        <v>26</v>
      </c>
      <c r="J1412">
        <v>2</v>
      </c>
      <c r="K1412">
        <v>3</v>
      </c>
      <c r="L1412">
        <v>15</v>
      </c>
      <c r="M1412">
        <v>85</v>
      </c>
      <c r="N1412">
        <v>10</v>
      </c>
      <c r="O1412">
        <v>4</v>
      </c>
      <c r="P1412">
        <v>119</v>
      </c>
      <c r="Q1412" t="s">
        <v>16</v>
      </c>
      <c r="R1412" t="s">
        <v>150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H1412">
        <v>0</v>
      </c>
      <c r="AI1412">
        <v>0</v>
      </c>
    </row>
    <row r="1413" spans="2:35" x14ac:dyDescent="0.3">
      <c r="B1413" s="1">
        <v>42247</v>
      </c>
      <c r="C1413" s="5">
        <v>7</v>
      </c>
      <c r="D1413" t="s">
        <v>15</v>
      </c>
      <c r="E1413">
        <v>92</v>
      </c>
      <c r="F1413">
        <v>14</v>
      </c>
      <c r="G1413">
        <v>28297</v>
      </c>
      <c r="H1413" t="s">
        <v>150</v>
      </c>
      <c r="I1413">
        <v>26</v>
      </c>
      <c r="J1413">
        <v>2</v>
      </c>
      <c r="K1413">
        <v>3</v>
      </c>
      <c r="L1413">
        <v>15</v>
      </c>
      <c r="M1413">
        <v>85</v>
      </c>
      <c r="N1413">
        <v>10</v>
      </c>
      <c r="O1413">
        <v>5</v>
      </c>
      <c r="P1413">
        <v>70</v>
      </c>
      <c r="Q1413" t="s">
        <v>16</v>
      </c>
      <c r="R1413" t="s">
        <v>150</v>
      </c>
      <c r="S1413" s="2">
        <v>2</v>
      </c>
      <c r="T1413" s="2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H1413">
        <v>0</v>
      </c>
      <c r="AI1413">
        <v>0</v>
      </c>
    </row>
    <row r="1414" spans="2:35" x14ac:dyDescent="0.3">
      <c r="B1414" s="1">
        <v>42247</v>
      </c>
      <c r="C1414" s="5">
        <v>7</v>
      </c>
      <c r="D1414" t="s">
        <v>15</v>
      </c>
      <c r="E1414">
        <v>92</v>
      </c>
      <c r="F1414">
        <v>14</v>
      </c>
      <c r="G1414">
        <v>28297</v>
      </c>
      <c r="H1414" t="s">
        <v>150</v>
      </c>
      <c r="I1414">
        <v>26</v>
      </c>
      <c r="J1414">
        <v>2</v>
      </c>
      <c r="K1414">
        <v>3</v>
      </c>
      <c r="L1414">
        <v>15</v>
      </c>
      <c r="M1414">
        <v>85</v>
      </c>
      <c r="N1414">
        <v>10</v>
      </c>
      <c r="O1414">
        <v>6</v>
      </c>
      <c r="P1414">
        <v>89</v>
      </c>
      <c r="Q1414" t="s">
        <v>16</v>
      </c>
      <c r="R1414" t="s">
        <v>150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H1414">
        <v>0</v>
      </c>
      <c r="AI1414">
        <v>0</v>
      </c>
    </row>
    <row r="1415" spans="2:35" x14ac:dyDescent="0.3">
      <c r="B1415" s="1">
        <v>42247</v>
      </c>
      <c r="C1415" s="5">
        <v>7</v>
      </c>
      <c r="D1415" t="s">
        <v>15</v>
      </c>
      <c r="E1415">
        <v>92</v>
      </c>
      <c r="F1415">
        <v>14</v>
      </c>
      <c r="G1415">
        <v>28297</v>
      </c>
      <c r="H1415" t="s">
        <v>150</v>
      </c>
      <c r="I1415">
        <v>26</v>
      </c>
      <c r="J1415">
        <v>2</v>
      </c>
      <c r="K1415">
        <v>3</v>
      </c>
      <c r="L1415">
        <v>15</v>
      </c>
      <c r="M1415">
        <v>85</v>
      </c>
      <c r="N1415">
        <v>10</v>
      </c>
      <c r="O1415">
        <v>7</v>
      </c>
      <c r="P1415">
        <v>110</v>
      </c>
      <c r="Q1415" t="s">
        <v>16</v>
      </c>
      <c r="R1415" t="s">
        <v>150</v>
      </c>
      <c r="S1415" s="2">
        <v>3</v>
      </c>
      <c r="T1415" s="2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H1415">
        <v>0</v>
      </c>
      <c r="AI1415">
        <v>0</v>
      </c>
    </row>
    <row r="1416" spans="2:35" x14ac:dyDescent="0.3">
      <c r="B1416" s="1">
        <v>42247</v>
      </c>
      <c r="C1416" s="5">
        <v>7</v>
      </c>
      <c r="D1416" t="s">
        <v>15</v>
      </c>
      <c r="E1416">
        <v>92</v>
      </c>
      <c r="F1416">
        <v>14</v>
      </c>
      <c r="G1416">
        <v>28297</v>
      </c>
      <c r="H1416" t="s">
        <v>150</v>
      </c>
      <c r="I1416">
        <v>26</v>
      </c>
      <c r="J1416">
        <v>2</v>
      </c>
      <c r="K1416">
        <v>3</v>
      </c>
      <c r="L1416">
        <v>15</v>
      </c>
      <c r="M1416">
        <v>85</v>
      </c>
      <c r="N1416">
        <v>10</v>
      </c>
      <c r="O1416">
        <v>8</v>
      </c>
      <c r="P1416">
        <v>123</v>
      </c>
      <c r="Q1416" t="s">
        <v>16</v>
      </c>
      <c r="R1416" t="s">
        <v>150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H1416">
        <v>0</v>
      </c>
      <c r="AI1416">
        <v>0</v>
      </c>
    </row>
    <row r="1417" spans="2:35" x14ac:dyDescent="0.3">
      <c r="B1417" s="1">
        <v>42247</v>
      </c>
      <c r="C1417" s="5">
        <v>7</v>
      </c>
      <c r="D1417" t="s">
        <v>15</v>
      </c>
      <c r="E1417">
        <v>92</v>
      </c>
      <c r="F1417">
        <v>14</v>
      </c>
      <c r="G1417">
        <v>28297</v>
      </c>
      <c r="H1417" t="s">
        <v>150</v>
      </c>
      <c r="I1417">
        <v>26</v>
      </c>
      <c r="J1417">
        <v>2</v>
      </c>
      <c r="K1417">
        <v>3</v>
      </c>
      <c r="L1417">
        <v>15</v>
      </c>
      <c r="M1417">
        <v>85</v>
      </c>
      <c r="N1417">
        <v>10</v>
      </c>
      <c r="O1417">
        <v>9</v>
      </c>
      <c r="P1417">
        <v>58</v>
      </c>
      <c r="Q1417" t="s">
        <v>21</v>
      </c>
      <c r="R1417" t="s">
        <v>21</v>
      </c>
      <c r="S1417" s="2">
        <v>3</v>
      </c>
      <c r="T1417" s="2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H1417">
        <v>0</v>
      </c>
      <c r="AI1417">
        <v>0</v>
      </c>
    </row>
    <row r="1418" spans="2:35" x14ac:dyDescent="0.3">
      <c r="B1418" s="1">
        <v>42247</v>
      </c>
      <c r="C1418" s="5">
        <v>7</v>
      </c>
      <c r="D1418" t="s">
        <v>15</v>
      </c>
      <c r="E1418">
        <v>92</v>
      </c>
      <c r="F1418">
        <v>14</v>
      </c>
      <c r="G1418">
        <v>28297</v>
      </c>
      <c r="H1418" t="s">
        <v>150</v>
      </c>
      <c r="I1418">
        <v>26</v>
      </c>
      <c r="J1418">
        <v>2</v>
      </c>
      <c r="K1418">
        <v>3</v>
      </c>
      <c r="L1418">
        <v>15</v>
      </c>
      <c r="M1418">
        <v>85</v>
      </c>
      <c r="N1418">
        <v>10</v>
      </c>
      <c r="O1418">
        <v>10</v>
      </c>
      <c r="P1418">
        <v>77</v>
      </c>
      <c r="Q1418" t="s">
        <v>16</v>
      </c>
      <c r="R1418" t="s">
        <v>150</v>
      </c>
      <c r="S1418">
        <v>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H1418">
        <v>0</v>
      </c>
      <c r="AI1418">
        <v>0</v>
      </c>
    </row>
    <row r="1419" spans="2:35" x14ac:dyDescent="0.3">
      <c r="B1419" s="1">
        <v>42247</v>
      </c>
      <c r="C1419" s="5">
        <v>7</v>
      </c>
      <c r="D1419" t="s">
        <v>15</v>
      </c>
      <c r="E1419">
        <v>92</v>
      </c>
      <c r="F1419">
        <v>14</v>
      </c>
      <c r="G1419">
        <v>28297</v>
      </c>
      <c r="H1419" t="s">
        <v>150</v>
      </c>
      <c r="I1419">
        <v>26</v>
      </c>
      <c r="J1419">
        <v>2</v>
      </c>
      <c r="K1419">
        <v>3</v>
      </c>
      <c r="L1419">
        <v>15</v>
      </c>
      <c r="M1419">
        <v>85</v>
      </c>
      <c r="N1419">
        <v>10</v>
      </c>
      <c r="O1419">
        <v>11</v>
      </c>
      <c r="P1419">
        <v>95</v>
      </c>
      <c r="Q1419" t="s">
        <v>16</v>
      </c>
      <c r="R1419" t="s">
        <v>150</v>
      </c>
      <c r="S1419">
        <v>2</v>
      </c>
      <c r="T1419" s="2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B1419" s="4" t="s">
        <v>75</v>
      </c>
      <c r="AH1419">
        <v>0</v>
      </c>
      <c r="AI1419">
        <v>0</v>
      </c>
    </row>
    <row r="1420" spans="2:35" x14ac:dyDescent="0.3">
      <c r="B1420" s="1">
        <v>42247</v>
      </c>
      <c r="C1420" s="5">
        <v>7</v>
      </c>
      <c r="D1420" t="s">
        <v>15</v>
      </c>
      <c r="E1420">
        <v>92</v>
      </c>
      <c r="F1420">
        <v>14</v>
      </c>
      <c r="G1420">
        <v>28297</v>
      </c>
      <c r="H1420" t="s">
        <v>150</v>
      </c>
      <c r="I1420">
        <v>26</v>
      </c>
      <c r="J1420">
        <v>2</v>
      </c>
      <c r="K1420">
        <v>3</v>
      </c>
      <c r="L1420">
        <v>15</v>
      </c>
      <c r="M1420">
        <v>85</v>
      </c>
      <c r="N1420">
        <v>10</v>
      </c>
      <c r="O1420">
        <v>12</v>
      </c>
      <c r="P1420">
        <v>67</v>
      </c>
      <c r="Q1420" t="s">
        <v>22</v>
      </c>
      <c r="R1420" t="s">
        <v>150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H1420">
        <v>0</v>
      </c>
      <c r="AI1420">
        <v>0</v>
      </c>
    </row>
    <row r="1421" spans="2:35" x14ac:dyDescent="0.3">
      <c r="B1421" s="1">
        <v>42247</v>
      </c>
      <c r="C1421" s="5">
        <v>7</v>
      </c>
      <c r="D1421" t="s">
        <v>15</v>
      </c>
      <c r="E1421">
        <v>92</v>
      </c>
      <c r="F1421">
        <v>14</v>
      </c>
      <c r="G1421">
        <v>28297</v>
      </c>
      <c r="H1421" t="s">
        <v>150</v>
      </c>
      <c r="I1421">
        <v>26</v>
      </c>
      <c r="J1421">
        <v>2</v>
      </c>
      <c r="K1421">
        <v>3</v>
      </c>
      <c r="L1421">
        <v>15</v>
      </c>
      <c r="M1421">
        <v>85</v>
      </c>
      <c r="N1421">
        <v>10</v>
      </c>
      <c r="O1421">
        <v>13</v>
      </c>
      <c r="P1421">
        <v>94</v>
      </c>
      <c r="Q1421" t="s">
        <v>16</v>
      </c>
      <c r="R1421" t="s">
        <v>150</v>
      </c>
      <c r="S1421">
        <v>3</v>
      </c>
      <c r="T1421" s="2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H1421">
        <v>0</v>
      </c>
      <c r="AI1421">
        <v>0</v>
      </c>
    </row>
    <row r="1422" spans="2:35" x14ac:dyDescent="0.3">
      <c r="B1422" s="1">
        <v>42247</v>
      </c>
      <c r="C1422" s="5">
        <v>7</v>
      </c>
      <c r="D1422" t="s">
        <v>15</v>
      </c>
      <c r="E1422">
        <v>92</v>
      </c>
      <c r="F1422">
        <v>14</v>
      </c>
      <c r="G1422">
        <v>28297</v>
      </c>
      <c r="H1422" t="s">
        <v>150</v>
      </c>
      <c r="I1422">
        <v>26</v>
      </c>
      <c r="J1422">
        <v>2</v>
      </c>
      <c r="K1422">
        <v>3</v>
      </c>
      <c r="L1422">
        <v>15</v>
      </c>
      <c r="M1422">
        <v>85</v>
      </c>
      <c r="N1422">
        <v>10</v>
      </c>
      <c r="O1422">
        <v>14</v>
      </c>
      <c r="P1422">
        <v>110</v>
      </c>
      <c r="Q1422" t="s">
        <v>16</v>
      </c>
      <c r="R1422" t="s">
        <v>150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H1422">
        <v>0</v>
      </c>
      <c r="AI1422">
        <v>0</v>
      </c>
    </row>
    <row r="1423" spans="2:35" x14ac:dyDescent="0.3">
      <c r="B1423" s="1">
        <v>42247</v>
      </c>
      <c r="C1423" s="5">
        <v>7</v>
      </c>
      <c r="D1423" t="s">
        <v>15</v>
      </c>
      <c r="E1423">
        <v>92</v>
      </c>
      <c r="F1423">
        <v>14</v>
      </c>
      <c r="G1423">
        <v>28297</v>
      </c>
      <c r="H1423" t="s">
        <v>150</v>
      </c>
      <c r="I1423">
        <v>26</v>
      </c>
      <c r="J1423">
        <v>2</v>
      </c>
      <c r="K1423">
        <v>3</v>
      </c>
      <c r="L1423">
        <v>15</v>
      </c>
      <c r="M1423">
        <v>85</v>
      </c>
      <c r="N1423">
        <v>10</v>
      </c>
      <c r="O1423">
        <v>15</v>
      </c>
      <c r="P1423">
        <v>70</v>
      </c>
      <c r="Q1423" t="s">
        <v>21</v>
      </c>
      <c r="R1423" t="s">
        <v>21</v>
      </c>
      <c r="S1423">
        <v>2</v>
      </c>
      <c r="T1423" s="2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H1423">
        <v>0</v>
      </c>
      <c r="AI1423">
        <v>0</v>
      </c>
    </row>
    <row r="1424" spans="2:35" x14ac:dyDescent="0.3">
      <c r="B1424" s="1">
        <v>42247</v>
      </c>
      <c r="C1424" s="5">
        <v>7</v>
      </c>
      <c r="D1424" t="s">
        <v>15</v>
      </c>
      <c r="E1424">
        <v>92</v>
      </c>
      <c r="F1424">
        <v>14</v>
      </c>
      <c r="G1424">
        <v>28297</v>
      </c>
      <c r="H1424" t="s">
        <v>150</v>
      </c>
      <c r="I1424">
        <v>26</v>
      </c>
      <c r="J1424">
        <v>2</v>
      </c>
      <c r="K1424">
        <v>3</v>
      </c>
      <c r="L1424">
        <v>15</v>
      </c>
      <c r="M1424">
        <v>85</v>
      </c>
      <c r="N1424">
        <v>10</v>
      </c>
      <c r="O1424">
        <v>16</v>
      </c>
      <c r="P1424">
        <v>78</v>
      </c>
      <c r="Q1424" t="s">
        <v>22</v>
      </c>
      <c r="R1424" t="s">
        <v>150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B1424" s="4"/>
      <c r="AH1424">
        <v>0</v>
      </c>
      <c r="AI1424">
        <v>0</v>
      </c>
    </row>
    <row r="1425" spans="2:35" x14ac:dyDescent="0.3">
      <c r="B1425" s="1">
        <v>42247</v>
      </c>
      <c r="C1425" s="5">
        <v>7</v>
      </c>
      <c r="D1425" t="s">
        <v>15</v>
      </c>
      <c r="E1425">
        <v>92</v>
      </c>
      <c r="F1425">
        <v>14</v>
      </c>
      <c r="G1425">
        <v>28297</v>
      </c>
      <c r="H1425" t="s">
        <v>150</v>
      </c>
      <c r="I1425">
        <v>26</v>
      </c>
      <c r="J1425">
        <v>2</v>
      </c>
      <c r="K1425">
        <v>3</v>
      </c>
      <c r="L1425">
        <v>15</v>
      </c>
      <c r="M1425">
        <v>85</v>
      </c>
      <c r="N1425">
        <v>10</v>
      </c>
      <c r="O1425">
        <v>17</v>
      </c>
      <c r="P1425">
        <v>61</v>
      </c>
      <c r="Q1425" t="s">
        <v>16</v>
      </c>
      <c r="R1425" t="s">
        <v>150</v>
      </c>
      <c r="S1425">
        <v>2</v>
      </c>
      <c r="T1425" s="2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H1425">
        <v>0</v>
      </c>
      <c r="AI1425">
        <v>0</v>
      </c>
    </row>
    <row r="1426" spans="2:35" x14ac:dyDescent="0.3">
      <c r="B1426" s="1">
        <v>42247</v>
      </c>
      <c r="C1426" s="5">
        <v>7</v>
      </c>
      <c r="D1426" t="s">
        <v>15</v>
      </c>
      <c r="E1426">
        <v>92</v>
      </c>
      <c r="F1426">
        <v>14</v>
      </c>
      <c r="G1426">
        <v>28297</v>
      </c>
      <c r="H1426" t="s">
        <v>150</v>
      </c>
      <c r="I1426">
        <v>26</v>
      </c>
      <c r="J1426">
        <v>2</v>
      </c>
      <c r="K1426">
        <v>3</v>
      </c>
      <c r="L1426">
        <v>15</v>
      </c>
      <c r="M1426">
        <v>85</v>
      </c>
      <c r="N1426">
        <v>10</v>
      </c>
      <c r="O1426">
        <v>18</v>
      </c>
      <c r="P1426">
        <v>53</v>
      </c>
      <c r="Q1426" s="2" t="s">
        <v>21</v>
      </c>
      <c r="R1426" s="2" t="s">
        <v>21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H1426">
        <v>0</v>
      </c>
      <c r="AI1426">
        <v>0</v>
      </c>
    </row>
    <row r="1427" spans="2:35" x14ac:dyDescent="0.3">
      <c r="B1427" s="1">
        <v>42247</v>
      </c>
      <c r="C1427" s="5">
        <v>7</v>
      </c>
      <c r="D1427" t="s">
        <v>15</v>
      </c>
      <c r="E1427">
        <v>92</v>
      </c>
      <c r="F1427">
        <v>14</v>
      </c>
      <c r="G1427">
        <v>28297</v>
      </c>
      <c r="H1427" t="s">
        <v>150</v>
      </c>
      <c r="I1427">
        <v>26</v>
      </c>
      <c r="J1427">
        <v>2</v>
      </c>
      <c r="K1427">
        <v>3</v>
      </c>
      <c r="L1427">
        <v>15</v>
      </c>
      <c r="M1427">
        <v>85</v>
      </c>
      <c r="N1427">
        <v>10</v>
      </c>
      <c r="O1427">
        <v>19</v>
      </c>
      <c r="P1427">
        <v>70</v>
      </c>
      <c r="Q1427" t="s">
        <v>16</v>
      </c>
      <c r="R1427" t="s">
        <v>150</v>
      </c>
      <c r="S1427">
        <v>2</v>
      </c>
      <c r="T1427" s="2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H1427">
        <v>0</v>
      </c>
      <c r="AI1427">
        <v>0</v>
      </c>
    </row>
    <row r="1428" spans="2:35" x14ac:dyDescent="0.3">
      <c r="B1428" s="1">
        <v>42247</v>
      </c>
      <c r="C1428" s="5">
        <v>7</v>
      </c>
      <c r="D1428" t="s">
        <v>15</v>
      </c>
      <c r="E1428">
        <v>92</v>
      </c>
      <c r="F1428">
        <v>14</v>
      </c>
      <c r="G1428">
        <v>28297</v>
      </c>
      <c r="H1428" t="s">
        <v>150</v>
      </c>
      <c r="I1428">
        <v>26</v>
      </c>
      <c r="J1428">
        <v>2</v>
      </c>
      <c r="K1428">
        <v>3</v>
      </c>
      <c r="L1428">
        <v>15</v>
      </c>
      <c r="M1428">
        <v>85</v>
      </c>
      <c r="N1428">
        <v>10</v>
      </c>
      <c r="O1428">
        <v>20</v>
      </c>
      <c r="P1428">
        <v>41</v>
      </c>
      <c r="Q1428" t="s">
        <v>21</v>
      </c>
      <c r="R1428" t="s">
        <v>21</v>
      </c>
      <c r="S1428">
        <v>4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H1428">
        <v>0</v>
      </c>
      <c r="AI1428">
        <v>0</v>
      </c>
    </row>
    <row r="1429" spans="2:35" x14ac:dyDescent="0.3">
      <c r="B1429" s="1">
        <v>42247</v>
      </c>
      <c r="C1429" s="5">
        <v>7</v>
      </c>
      <c r="D1429" t="s">
        <v>15</v>
      </c>
      <c r="E1429">
        <v>94</v>
      </c>
      <c r="F1429">
        <v>15</v>
      </c>
      <c r="G1429">
        <v>27353</v>
      </c>
      <c r="H1429" t="s">
        <v>150</v>
      </c>
      <c r="I1429">
        <v>34</v>
      </c>
      <c r="J1429">
        <v>4</v>
      </c>
      <c r="K1429">
        <v>1</v>
      </c>
      <c r="L1429">
        <v>2</v>
      </c>
      <c r="M1429">
        <v>46</v>
      </c>
      <c r="N1429">
        <v>6</v>
      </c>
      <c r="O1429">
        <v>1</v>
      </c>
      <c r="P1429">
        <v>72</v>
      </c>
      <c r="Q1429" t="s">
        <v>16</v>
      </c>
      <c r="R1429" t="s">
        <v>150</v>
      </c>
      <c r="S1429" s="2">
        <v>3</v>
      </c>
      <c r="T1429" s="2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B1429" t="s">
        <v>117</v>
      </c>
      <c r="AH1429">
        <v>0</v>
      </c>
      <c r="AI1429">
        <v>0</v>
      </c>
    </row>
    <row r="1430" spans="2:35" x14ac:dyDescent="0.3">
      <c r="B1430" s="1">
        <v>42247</v>
      </c>
      <c r="C1430" s="5">
        <v>7</v>
      </c>
      <c r="D1430" t="s">
        <v>15</v>
      </c>
      <c r="E1430">
        <v>94</v>
      </c>
      <c r="F1430">
        <v>15</v>
      </c>
      <c r="G1430">
        <v>27353</v>
      </c>
      <c r="H1430" t="s">
        <v>150</v>
      </c>
      <c r="I1430">
        <v>34</v>
      </c>
      <c r="J1430">
        <v>4</v>
      </c>
      <c r="K1430">
        <v>1</v>
      </c>
      <c r="L1430">
        <v>2</v>
      </c>
      <c r="M1430">
        <v>46</v>
      </c>
      <c r="N1430">
        <v>6</v>
      </c>
      <c r="O1430">
        <v>2</v>
      </c>
      <c r="P1430" s="2">
        <v>100</v>
      </c>
      <c r="Q1430" t="s">
        <v>19</v>
      </c>
      <c r="R1430" t="s">
        <v>19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H1430">
        <v>0</v>
      </c>
      <c r="AI1430">
        <v>0</v>
      </c>
    </row>
    <row r="1431" spans="2:35" x14ac:dyDescent="0.3">
      <c r="B1431" s="1">
        <v>42247</v>
      </c>
      <c r="C1431" s="5">
        <v>7</v>
      </c>
      <c r="D1431" t="s">
        <v>15</v>
      </c>
      <c r="E1431">
        <v>94</v>
      </c>
      <c r="F1431">
        <v>15</v>
      </c>
      <c r="G1431">
        <v>27353</v>
      </c>
      <c r="H1431" t="s">
        <v>150</v>
      </c>
      <c r="I1431">
        <v>34</v>
      </c>
      <c r="J1431">
        <v>4</v>
      </c>
      <c r="K1431">
        <v>1</v>
      </c>
      <c r="L1431">
        <v>2</v>
      </c>
      <c r="M1431">
        <v>46</v>
      </c>
      <c r="N1431">
        <v>6</v>
      </c>
      <c r="O1431">
        <v>3</v>
      </c>
      <c r="P1431">
        <v>86</v>
      </c>
      <c r="Q1431" t="s">
        <v>16</v>
      </c>
      <c r="R1431" t="s">
        <v>150</v>
      </c>
      <c r="S1431">
        <v>2</v>
      </c>
      <c r="T1431" s="2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H1431">
        <v>0</v>
      </c>
      <c r="AI1431">
        <v>0</v>
      </c>
    </row>
    <row r="1432" spans="2:35" x14ac:dyDescent="0.3">
      <c r="B1432" s="1">
        <v>42247</v>
      </c>
      <c r="C1432" s="5">
        <v>7</v>
      </c>
      <c r="D1432" t="s">
        <v>15</v>
      </c>
      <c r="E1432">
        <v>94</v>
      </c>
      <c r="F1432">
        <v>15</v>
      </c>
      <c r="G1432">
        <v>27353</v>
      </c>
      <c r="H1432" t="s">
        <v>150</v>
      </c>
      <c r="I1432">
        <v>34</v>
      </c>
      <c r="J1432">
        <v>4</v>
      </c>
      <c r="K1432">
        <v>1</v>
      </c>
      <c r="L1432">
        <v>2</v>
      </c>
      <c r="M1432">
        <v>46</v>
      </c>
      <c r="N1432">
        <v>6</v>
      </c>
      <c r="O1432">
        <v>4</v>
      </c>
      <c r="P1432">
        <v>97</v>
      </c>
      <c r="Q1432" s="2" t="s">
        <v>19</v>
      </c>
      <c r="R1432" s="2" t="s">
        <v>19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H1432">
        <v>0</v>
      </c>
      <c r="AI1432">
        <v>0</v>
      </c>
    </row>
    <row r="1433" spans="2:35" x14ac:dyDescent="0.3">
      <c r="B1433" s="1">
        <v>42247</v>
      </c>
      <c r="C1433" s="5">
        <v>7</v>
      </c>
      <c r="D1433" t="s">
        <v>15</v>
      </c>
      <c r="E1433">
        <v>94</v>
      </c>
      <c r="F1433">
        <v>15</v>
      </c>
      <c r="G1433">
        <v>27353</v>
      </c>
      <c r="H1433" t="s">
        <v>150</v>
      </c>
      <c r="I1433">
        <v>34</v>
      </c>
      <c r="J1433">
        <v>4</v>
      </c>
      <c r="K1433">
        <v>1</v>
      </c>
      <c r="L1433">
        <v>2</v>
      </c>
      <c r="M1433">
        <v>46</v>
      </c>
      <c r="N1433">
        <v>6</v>
      </c>
      <c r="O1433">
        <v>5</v>
      </c>
      <c r="P1433">
        <v>57</v>
      </c>
      <c r="Q1433" t="s">
        <v>16</v>
      </c>
      <c r="R1433" t="s">
        <v>150</v>
      </c>
      <c r="S1433">
        <v>2</v>
      </c>
      <c r="T1433" s="2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H1433">
        <v>0</v>
      </c>
      <c r="AI1433">
        <v>0</v>
      </c>
    </row>
    <row r="1434" spans="2:35" x14ac:dyDescent="0.3">
      <c r="B1434" s="1">
        <v>42247</v>
      </c>
      <c r="C1434" s="5">
        <v>7</v>
      </c>
      <c r="D1434" t="s">
        <v>15</v>
      </c>
      <c r="E1434">
        <v>94</v>
      </c>
      <c r="F1434">
        <v>15</v>
      </c>
      <c r="G1434">
        <v>27353</v>
      </c>
      <c r="H1434" t="s">
        <v>150</v>
      </c>
      <c r="I1434">
        <v>34</v>
      </c>
      <c r="J1434">
        <v>4</v>
      </c>
      <c r="K1434">
        <v>1</v>
      </c>
      <c r="L1434">
        <v>2</v>
      </c>
      <c r="M1434">
        <v>46</v>
      </c>
      <c r="N1434">
        <v>6</v>
      </c>
      <c r="O1434">
        <v>6</v>
      </c>
      <c r="P1434">
        <v>83</v>
      </c>
      <c r="Q1434" t="s">
        <v>55</v>
      </c>
      <c r="R1434" t="s">
        <v>21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H1434">
        <v>0</v>
      </c>
      <c r="AI1434">
        <v>0</v>
      </c>
    </row>
    <row r="1435" spans="2:35" x14ac:dyDescent="0.3">
      <c r="B1435" s="1">
        <v>42247</v>
      </c>
      <c r="C1435" s="5">
        <v>7</v>
      </c>
      <c r="D1435" t="s">
        <v>15</v>
      </c>
      <c r="E1435">
        <v>94</v>
      </c>
      <c r="F1435">
        <v>15</v>
      </c>
      <c r="G1435">
        <v>27353</v>
      </c>
      <c r="H1435" t="s">
        <v>150</v>
      </c>
      <c r="I1435">
        <v>34</v>
      </c>
      <c r="J1435">
        <v>4</v>
      </c>
      <c r="K1435">
        <v>1</v>
      </c>
      <c r="L1435">
        <v>2</v>
      </c>
      <c r="M1435">
        <v>46</v>
      </c>
      <c r="N1435">
        <v>6</v>
      </c>
      <c r="O1435">
        <v>7</v>
      </c>
      <c r="P1435">
        <v>105</v>
      </c>
      <c r="Q1435" t="s">
        <v>16</v>
      </c>
      <c r="R1435" t="s">
        <v>150</v>
      </c>
      <c r="S1435">
        <v>3</v>
      </c>
      <c r="T1435" s="2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H1435">
        <v>0</v>
      </c>
      <c r="AI1435">
        <v>0</v>
      </c>
    </row>
    <row r="1436" spans="2:35" x14ac:dyDescent="0.3">
      <c r="B1436" s="1">
        <v>42247</v>
      </c>
      <c r="C1436" s="5">
        <v>7</v>
      </c>
      <c r="D1436" t="s">
        <v>15</v>
      </c>
      <c r="E1436">
        <v>94</v>
      </c>
      <c r="F1436">
        <v>15</v>
      </c>
      <c r="G1436">
        <v>27353</v>
      </c>
      <c r="H1436" t="s">
        <v>150</v>
      </c>
      <c r="I1436">
        <v>34</v>
      </c>
      <c r="J1436">
        <v>4</v>
      </c>
      <c r="K1436">
        <v>1</v>
      </c>
      <c r="L1436">
        <v>2</v>
      </c>
      <c r="M1436">
        <v>46</v>
      </c>
      <c r="N1436">
        <v>6</v>
      </c>
      <c r="O1436">
        <v>8</v>
      </c>
      <c r="P1436">
        <v>65</v>
      </c>
      <c r="Q1436" t="s">
        <v>21</v>
      </c>
      <c r="R1436" t="s">
        <v>21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H1436">
        <v>0</v>
      </c>
      <c r="AI1436">
        <v>0</v>
      </c>
    </row>
    <row r="1437" spans="2:35" x14ac:dyDescent="0.3">
      <c r="B1437" s="1">
        <v>42247</v>
      </c>
      <c r="C1437" s="5">
        <v>7</v>
      </c>
      <c r="D1437" t="s">
        <v>15</v>
      </c>
      <c r="E1437">
        <v>94</v>
      </c>
      <c r="F1437">
        <v>15</v>
      </c>
      <c r="G1437">
        <v>27353</v>
      </c>
      <c r="H1437" t="s">
        <v>150</v>
      </c>
      <c r="I1437">
        <v>34</v>
      </c>
      <c r="J1437">
        <v>4</v>
      </c>
      <c r="K1437">
        <v>1</v>
      </c>
      <c r="L1437">
        <v>2</v>
      </c>
      <c r="M1437">
        <v>46</v>
      </c>
      <c r="N1437">
        <v>6</v>
      </c>
      <c r="O1437">
        <v>9</v>
      </c>
      <c r="P1437">
        <v>97</v>
      </c>
      <c r="Q1437" t="s">
        <v>53</v>
      </c>
      <c r="R1437" t="s">
        <v>19</v>
      </c>
      <c r="S1437">
        <v>3</v>
      </c>
      <c r="T1437" s="2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H1437">
        <v>0</v>
      </c>
      <c r="AI1437">
        <v>0</v>
      </c>
    </row>
    <row r="1438" spans="2:35" x14ac:dyDescent="0.3">
      <c r="B1438" s="1">
        <v>42247</v>
      </c>
      <c r="C1438" s="5">
        <v>7</v>
      </c>
      <c r="D1438" t="s">
        <v>15</v>
      </c>
      <c r="E1438">
        <v>94</v>
      </c>
      <c r="F1438">
        <v>15</v>
      </c>
      <c r="G1438">
        <v>27353</v>
      </c>
      <c r="H1438" t="s">
        <v>150</v>
      </c>
      <c r="I1438">
        <v>34</v>
      </c>
      <c r="J1438">
        <v>4</v>
      </c>
      <c r="K1438">
        <v>1</v>
      </c>
      <c r="L1438">
        <v>2</v>
      </c>
      <c r="M1438">
        <v>46</v>
      </c>
      <c r="N1438">
        <v>6</v>
      </c>
      <c r="O1438">
        <v>10</v>
      </c>
      <c r="P1438">
        <v>126</v>
      </c>
      <c r="Q1438" t="s">
        <v>53</v>
      </c>
      <c r="R1438" t="s">
        <v>19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H1438">
        <v>0</v>
      </c>
      <c r="AI1438">
        <v>0</v>
      </c>
    </row>
    <row r="1439" spans="2:35" x14ac:dyDescent="0.3">
      <c r="B1439" s="1">
        <v>42247</v>
      </c>
      <c r="C1439" s="5">
        <v>7</v>
      </c>
      <c r="D1439" t="s">
        <v>15</v>
      </c>
      <c r="E1439">
        <v>94</v>
      </c>
      <c r="F1439">
        <v>15</v>
      </c>
      <c r="G1439">
        <v>27353</v>
      </c>
      <c r="H1439" t="s">
        <v>150</v>
      </c>
      <c r="I1439">
        <v>34</v>
      </c>
      <c r="J1439">
        <v>4</v>
      </c>
      <c r="K1439">
        <v>1</v>
      </c>
      <c r="L1439">
        <v>2</v>
      </c>
      <c r="M1439">
        <v>46</v>
      </c>
      <c r="N1439">
        <v>6</v>
      </c>
      <c r="O1439">
        <v>11</v>
      </c>
      <c r="P1439">
        <v>126</v>
      </c>
      <c r="Q1439" t="s">
        <v>46</v>
      </c>
      <c r="R1439" t="s">
        <v>20</v>
      </c>
      <c r="S1439">
        <v>3</v>
      </c>
      <c r="T1439" s="2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B1439" s="4"/>
      <c r="AH1439">
        <v>0</v>
      </c>
      <c r="AI1439">
        <v>0</v>
      </c>
    </row>
    <row r="1440" spans="2:35" x14ac:dyDescent="0.3">
      <c r="B1440" s="1">
        <v>42247</v>
      </c>
      <c r="C1440" s="5">
        <v>7</v>
      </c>
      <c r="D1440" t="s">
        <v>15</v>
      </c>
      <c r="E1440">
        <v>94</v>
      </c>
      <c r="F1440">
        <v>15</v>
      </c>
      <c r="G1440">
        <v>27353</v>
      </c>
      <c r="H1440" t="s">
        <v>150</v>
      </c>
      <c r="I1440">
        <v>34</v>
      </c>
      <c r="J1440">
        <v>4</v>
      </c>
      <c r="K1440">
        <v>1</v>
      </c>
      <c r="L1440">
        <v>2</v>
      </c>
      <c r="M1440">
        <v>46</v>
      </c>
      <c r="N1440">
        <v>6</v>
      </c>
      <c r="O1440">
        <v>12</v>
      </c>
      <c r="P1440">
        <v>87</v>
      </c>
      <c r="Q1440" t="s">
        <v>21</v>
      </c>
      <c r="R1440" t="s">
        <v>21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H1440">
        <v>0</v>
      </c>
      <c r="AI1440">
        <v>0</v>
      </c>
    </row>
    <row r="1441" spans="2:35" x14ac:dyDescent="0.3">
      <c r="B1441" s="1">
        <v>42247</v>
      </c>
      <c r="C1441" s="5">
        <v>7</v>
      </c>
      <c r="D1441" t="s">
        <v>15</v>
      </c>
      <c r="E1441">
        <v>94</v>
      </c>
      <c r="F1441">
        <v>15</v>
      </c>
      <c r="G1441">
        <v>27353</v>
      </c>
      <c r="H1441" t="s">
        <v>150</v>
      </c>
      <c r="I1441">
        <v>34</v>
      </c>
      <c r="J1441">
        <v>4</v>
      </c>
      <c r="K1441">
        <v>1</v>
      </c>
      <c r="L1441">
        <v>2</v>
      </c>
      <c r="M1441">
        <v>46</v>
      </c>
      <c r="N1441">
        <v>6</v>
      </c>
      <c r="O1441">
        <v>13</v>
      </c>
      <c r="P1441">
        <v>61</v>
      </c>
      <c r="Q1441" t="s">
        <v>21</v>
      </c>
      <c r="R1441" t="s">
        <v>21</v>
      </c>
      <c r="S1441" s="3">
        <v>3</v>
      </c>
      <c r="T1441" s="2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H1441">
        <v>0</v>
      </c>
      <c r="AI1441">
        <v>0</v>
      </c>
    </row>
    <row r="1442" spans="2:35" x14ac:dyDescent="0.3">
      <c r="B1442" s="1">
        <v>42247</v>
      </c>
      <c r="C1442" s="5">
        <v>7</v>
      </c>
      <c r="D1442" t="s">
        <v>15</v>
      </c>
      <c r="E1442">
        <v>94</v>
      </c>
      <c r="F1442">
        <v>15</v>
      </c>
      <c r="G1442">
        <v>27353</v>
      </c>
      <c r="H1442" t="s">
        <v>150</v>
      </c>
      <c r="I1442">
        <v>34</v>
      </c>
      <c r="J1442">
        <v>4</v>
      </c>
      <c r="K1442">
        <v>1</v>
      </c>
      <c r="L1442">
        <v>2</v>
      </c>
      <c r="M1442">
        <v>46</v>
      </c>
      <c r="N1442">
        <v>6</v>
      </c>
      <c r="O1442">
        <v>14</v>
      </c>
      <c r="P1442">
        <v>110</v>
      </c>
      <c r="Q1442" t="s">
        <v>21</v>
      </c>
      <c r="R1442" t="s">
        <v>21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H1442">
        <v>0</v>
      </c>
      <c r="AI1442">
        <v>0</v>
      </c>
    </row>
    <row r="1443" spans="2:35" x14ac:dyDescent="0.3">
      <c r="B1443" s="1">
        <v>42247</v>
      </c>
      <c r="C1443" s="5">
        <v>7</v>
      </c>
      <c r="D1443" t="s">
        <v>15</v>
      </c>
      <c r="E1443">
        <v>94</v>
      </c>
      <c r="F1443">
        <v>15</v>
      </c>
      <c r="G1443">
        <v>27353</v>
      </c>
      <c r="H1443" t="s">
        <v>150</v>
      </c>
      <c r="I1443">
        <v>34</v>
      </c>
      <c r="J1443">
        <v>4</v>
      </c>
      <c r="K1443">
        <v>1</v>
      </c>
      <c r="L1443">
        <v>2</v>
      </c>
      <c r="M1443">
        <v>46</v>
      </c>
      <c r="N1443">
        <v>6</v>
      </c>
      <c r="O1443">
        <v>15</v>
      </c>
      <c r="P1443" s="3">
        <v>90</v>
      </c>
      <c r="Q1443" t="s">
        <v>53</v>
      </c>
      <c r="R1443" t="s">
        <v>19</v>
      </c>
      <c r="S1443">
        <v>3</v>
      </c>
      <c r="T1443" s="2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H1443">
        <v>0</v>
      </c>
      <c r="AI1443">
        <v>0</v>
      </c>
    </row>
    <row r="1444" spans="2:35" x14ac:dyDescent="0.3">
      <c r="B1444" s="1">
        <v>42247</v>
      </c>
      <c r="C1444" s="5">
        <v>7</v>
      </c>
      <c r="D1444" t="s">
        <v>15</v>
      </c>
      <c r="E1444">
        <v>94</v>
      </c>
      <c r="F1444">
        <v>15</v>
      </c>
      <c r="G1444">
        <v>27353</v>
      </c>
      <c r="H1444" t="s">
        <v>150</v>
      </c>
      <c r="I1444">
        <v>34</v>
      </c>
      <c r="J1444">
        <v>4</v>
      </c>
      <c r="K1444">
        <v>1</v>
      </c>
      <c r="L1444">
        <v>2</v>
      </c>
      <c r="M1444">
        <v>46</v>
      </c>
      <c r="N1444">
        <v>6</v>
      </c>
      <c r="O1444">
        <v>16</v>
      </c>
      <c r="P1444">
        <v>53</v>
      </c>
      <c r="Q1444" t="s">
        <v>21</v>
      </c>
      <c r="R1444" t="s">
        <v>21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H1444">
        <v>0</v>
      </c>
      <c r="AI1444">
        <v>0</v>
      </c>
    </row>
    <row r="1445" spans="2:35" x14ac:dyDescent="0.3">
      <c r="B1445" s="1">
        <v>42247</v>
      </c>
      <c r="C1445" s="5">
        <v>7</v>
      </c>
      <c r="D1445" t="s">
        <v>15</v>
      </c>
      <c r="E1445">
        <v>94</v>
      </c>
      <c r="F1445">
        <v>15</v>
      </c>
      <c r="G1445">
        <v>27353</v>
      </c>
      <c r="H1445" t="s">
        <v>150</v>
      </c>
      <c r="I1445">
        <v>34</v>
      </c>
      <c r="J1445">
        <v>4</v>
      </c>
      <c r="K1445">
        <v>1</v>
      </c>
      <c r="L1445">
        <v>2</v>
      </c>
      <c r="M1445">
        <v>46</v>
      </c>
      <c r="N1445">
        <v>6</v>
      </c>
      <c r="O1445">
        <v>17</v>
      </c>
      <c r="P1445">
        <v>93</v>
      </c>
      <c r="Q1445" t="s">
        <v>21</v>
      </c>
      <c r="R1445" t="s">
        <v>21</v>
      </c>
      <c r="S1445">
        <v>2</v>
      </c>
      <c r="T1445" s="2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B1445" s="4"/>
      <c r="AH1445">
        <v>0</v>
      </c>
      <c r="AI1445">
        <v>0</v>
      </c>
    </row>
    <row r="1446" spans="2:35" x14ac:dyDescent="0.3">
      <c r="B1446" s="1">
        <v>42247</v>
      </c>
      <c r="C1446" s="5">
        <v>7</v>
      </c>
      <c r="D1446" t="s">
        <v>15</v>
      </c>
      <c r="E1446">
        <v>94</v>
      </c>
      <c r="F1446">
        <v>15</v>
      </c>
      <c r="G1446">
        <v>27353</v>
      </c>
      <c r="H1446" t="s">
        <v>150</v>
      </c>
      <c r="I1446">
        <v>34</v>
      </c>
      <c r="J1446">
        <v>4</v>
      </c>
      <c r="K1446">
        <v>1</v>
      </c>
      <c r="L1446">
        <v>2</v>
      </c>
      <c r="M1446">
        <v>46</v>
      </c>
      <c r="N1446">
        <v>6</v>
      </c>
      <c r="O1446">
        <v>18</v>
      </c>
      <c r="P1446">
        <v>110</v>
      </c>
      <c r="Q1446" s="2" t="s">
        <v>19</v>
      </c>
      <c r="R1446" s="2" t="s">
        <v>19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B1446" s="4"/>
      <c r="AH1446">
        <v>0</v>
      </c>
      <c r="AI1446">
        <v>0</v>
      </c>
    </row>
    <row r="1447" spans="2:35" x14ac:dyDescent="0.3">
      <c r="B1447" s="1">
        <v>42247</v>
      </c>
      <c r="C1447" s="5">
        <v>7</v>
      </c>
      <c r="D1447" t="s">
        <v>15</v>
      </c>
      <c r="E1447">
        <v>94</v>
      </c>
      <c r="F1447">
        <v>15</v>
      </c>
      <c r="G1447">
        <v>27353</v>
      </c>
      <c r="H1447" t="s">
        <v>150</v>
      </c>
      <c r="I1447">
        <v>34</v>
      </c>
      <c r="J1447">
        <v>4</v>
      </c>
      <c r="K1447">
        <v>1</v>
      </c>
      <c r="L1447">
        <v>2</v>
      </c>
      <c r="M1447">
        <v>46</v>
      </c>
      <c r="N1447">
        <v>6</v>
      </c>
      <c r="O1447">
        <v>19</v>
      </c>
      <c r="P1447">
        <v>107</v>
      </c>
      <c r="Q1447" s="2" t="s">
        <v>16</v>
      </c>
      <c r="R1447" s="2" t="s">
        <v>150</v>
      </c>
      <c r="S1447">
        <v>3</v>
      </c>
      <c r="T1447" s="2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B1447" s="4"/>
      <c r="AH1447">
        <v>0</v>
      </c>
      <c r="AI1447">
        <v>0</v>
      </c>
    </row>
    <row r="1448" spans="2:35" x14ac:dyDescent="0.3">
      <c r="B1448" s="1">
        <v>42247</v>
      </c>
      <c r="C1448" s="5">
        <v>7</v>
      </c>
      <c r="D1448" t="s">
        <v>15</v>
      </c>
      <c r="E1448">
        <v>94</v>
      </c>
      <c r="F1448">
        <v>15</v>
      </c>
      <c r="G1448">
        <v>27353</v>
      </c>
      <c r="H1448" t="s">
        <v>150</v>
      </c>
      <c r="I1448">
        <v>34</v>
      </c>
      <c r="J1448">
        <v>4</v>
      </c>
      <c r="K1448">
        <v>1</v>
      </c>
      <c r="L1448">
        <v>2</v>
      </c>
      <c r="M1448">
        <v>46</v>
      </c>
      <c r="N1448">
        <v>6</v>
      </c>
      <c r="O1448">
        <v>20</v>
      </c>
      <c r="P1448">
        <v>88</v>
      </c>
      <c r="Q1448" t="s">
        <v>53</v>
      </c>
      <c r="R1448" t="s">
        <v>19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H1448">
        <v>0</v>
      </c>
      <c r="AI1448">
        <v>0</v>
      </c>
    </row>
    <row r="1449" spans="2:35" x14ac:dyDescent="0.3">
      <c r="B1449" s="1"/>
    </row>
    <row r="1450" spans="2:35" x14ac:dyDescent="0.3">
      <c r="B1450" s="1" t="s">
        <v>23</v>
      </c>
      <c r="P1450" s="3"/>
      <c r="U1450">
        <f t="shared" ref="U1450:Z1450" si="46">SUM(U1218:U1448)</f>
        <v>14</v>
      </c>
      <c r="V1450">
        <f t="shared" si="46"/>
        <v>1</v>
      </c>
      <c r="W1450">
        <f t="shared" si="46"/>
        <v>0</v>
      </c>
      <c r="X1450">
        <f t="shared" si="46"/>
        <v>0</v>
      </c>
      <c r="Y1450">
        <f t="shared" si="46"/>
        <v>1</v>
      </c>
      <c r="Z1450">
        <f t="shared" si="46"/>
        <v>0</v>
      </c>
      <c r="AH1450">
        <f t="shared" ref="AH1450" si="47">SUM(AH1218:AH1448)</f>
        <v>8</v>
      </c>
    </row>
    <row r="1451" spans="2:35" x14ac:dyDescent="0.3">
      <c r="B1451" s="1" t="s">
        <v>24</v>
      </c>
      <c r="P1451">
        <f>AVERAGE(P1218:P1448)</f>
        <v>93.406926406926402</v>
      </c>
      <c r="S1451">
        <f t="shared" ref="S1451:Z1451" si="48">AVERAGE(S1218:S1448)</f>
        <v>2.9567099567099566</v>
      </c>
      <c r="U1451">
        <f t="shared" si="48"/>
        <v>6.0606060606060608E-2</v>
      </c>
      <c r="V1451">
        <f t="shared" si="48"/>
        <v>4.329004329004329E-3</v>
      </c>
      <c r="W1451">
        <f t="shared" si="48"/>
        <v>0</v>
      </c>
      <c r="X1451">
        <f t="shared" si="48"/>
        <v>0</v>
      </c>
      <c r="Y1451">
        <f t="shared" si="48"/>
        <v>4.329004329004329E-3</v>
      </c>
      <c r="Z1451">
        <f t="shared" si="48"/>
        <v>0</v>
      </c>
      <c r="AH1451">
        <f t="shared" ref="AH1451" si="49">AVERAGE(AH1218:AH1448)</f>
        <v>3.4632034632034632E-2</v>
      </c>
    </row>
    <row r="1452" spans="2:35" x14ac:dyDescent="0.3">
      <c r="B1452" t="s">
        <v>25</v>
      </c>
      <c r="P1452">
        <f>_xlfn.STDEV.S(P1218:P1448)</f>
        <v>28.593838566904807</v>
      </c>
      <c r="S1452">
        <f t="shared" ref="S1452:Z1452" si="50">_xlfn.STDEV.S(S1218:S1448)</f>
        <v>0.62403699572290405</v>
      </c>
      <c r="U1452">
        <f t="shared" si="50"/>
        <v>0.2730783861944911</v>
      </c>
      <c r="V1452">
        <f t="shared" si="50"/>
        <v>6.5795169495976899E-2</v>
      </c>
      <c r="W1452">
        <f t="shared" si="50"/>
        <v>0</v>
      </c>
      <c r="X1452">
        <f t="shared" si="50"/>
        <v>0</v>
      </c>
      <c r="Y1452">
        <f t="shared" si="50"/>
        <v>6.5795169495976899E-2</v>
      </c>
      <c r="Z1452">
        <f t="shared" si="50"/>
        <v>0</v>
      </c>
      <c r="AH1452">
        <f t="shared" ref="AH1452" si="51">_xlfn.STDEV.S(AH1218:AH1448)</f>
        <v>0.18324305221948209</v>
      </c>
    </row>
    <row r="1453" spans="2:35" x14ac:dyDescent="0.3">
      <c r="B1453" s="1" t="s">
        <v>26</v>
      </c>
      <c r="P1453">
        <f>(P1452/SQRT(231))</f>
        <v>1.8813364550501031</v>
      </c>
      <c r="S1453">
        <f t="shared" ref="S1453:Z1453" si="52">(S1452/SQRT(231))</f>
        <v>4.1058619905348682E-2</v>
      </c>
      <c r="U1453">
        <f t="shared" si="52"/>
        <v>1.7967238705354379E-2</v>
      </c>
      <c r="V1453">
        <f t="shared" si="52"/>
        <v>4.329004329004329E-3</v>
      </c>
      <c r="W1453">
        <f t="shared" si="52"/>
        <v>0</v>
      </c>
      <c r="X1453">
        <f t="shared" si="52"/>
        <v>0</v>
      </c>
      <c r="Y1453">
        <f t="shared" si="52"/>
        <v>4.329004329004329E-3</v>
      </c>
      <c r="Z1453">
        <f t="shared" si="52"/>
        <v>0</v>
      </c>
      <c r="AH1453">
        <f t="shared" ref="AH1453" si="53">(AH1452/SQRT(231))</f>
        <v>1.2056507679740969E-2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9"/>
  <sheetViews>
    <sheetView tabSelected="1" topLeftCell="A36" workbookViewId="0">
      <selection activeCell="G26" sqref="G26"/>
    </sheetView>
  </sheetViews>
  <sheetFormatPr defaultRowHeight="14.4" x14ac:dyDescent="0.3"/>
  <sheetData>
    <row r="2" spans="2:20" x14ac:dyDescent="0.3">
      <c r="B2" t="s">
        <v>140</v>
      </c>
    </row>
    <row r="4" spans="2:20" x14ac:dyDescent="0.3">
      <c r="B4" t="s">
        <v>139</v>
      </c>
      <c r="L4" t="s">
        <v>141</v>
      </c>
    </row>
    <row r="5" spans="2:20" x14ac:dyDescent="0.3">
      <c r="C5" t="s">
        <v>142</v>
      </c>
      <c r="D5" s="1">
        <v>42200</v>
      </c>
      <c r="E5" s="1">
        <v>42209</v>
      </c>
      <c r="F5" s="1">
        <v>42220</v>
      </c>
      <c r="G5" s="1">
        <v>42226</v>
      </c>
      <c r="H5" s="1">
        <v>42235</v>
      </c>
      <c r="I5" s="1">
        <v>42240</v>
      </c>
      <c r="J5" s="1">
        <v>42247</v>
      </c>
      <c r="M5" t="s">
        <v>142</v>
      </c>
      <c r="N5" s="1">
        <v>42200</v>
      </c>
      <c r="O5" s="1">
        <v>42208</v>
      </c>
      <c r="P5" s="1">
        <v>42216</v>
      </c>
      <c r="Q5" s="1">
        <v>42223</v>
      </c>
      <c r="R5" s="1">
        <v>42230</v>
      </c>
      <c r="S5" s="1">
        <v>42237</v>
      </c>
      <c r="T5" s="1">
        <v>42245</v>
      </c>
    </row>
    <row r="6" spans="2:20" x14ac:dyDescent="0.3">
      <c r="B6">
        <v>1</v>
      </c>
      <c r="C6">
        <v>51</v>
      </c>
      <c r="D6" s="6">
        <v>8</v>
      </c>
      <c r="E6" s="6">
        <v>8</v>
      </c>
      <c r="F6" s="6">
        <v>9</v>
      </c>
      <c r="G6" s="6">
        <v>8</v>
      </c>
      <c r="H6" s="6">
        <v>8</v>
      </c>
      <c r="I6" s="6">
        <v>8</v>
      </c>
      <c r="J6" s="6">
        <v>8</v>
      </c>
      <c r="L6">
        <v>1</v>
      </c>
      <c r="M6">
        <v>54</v>
      </c>
      <c r="N6" s="6">
        <v>112</v>
      </c>
      <c r="O6" s="6">
        <v>112</v>
      </c>
      <c r="P6" s="6">
        <v>112</v>
      </c>
      <c r="Q6" s="6">
        <v>112</v>
      </c>
      <c r="R6" s="6">
        <v>112</v>
      </c>
      <c r="S6" s="6">
        <v>112</v>
      </c>
      <c r="T6" s="6">
        <v>112</v>
      </c>
    </row>
    <row r="7" spans="2:20" x14ac:dyDescent="0.3">
      <c r="B7">
        <v>2</v>
      </c>
      <c r="C7">
        <v>52</v>
      </c>
      <c r="D7" s="6">
        <v>70</v>
      </c>
      <c r="E7" s="6">
        <v>70</v>
      </c>
      <c r="F7" s="6">
        <v>70</v>
      </c>
      <c r="G7" s="6">
        <v>70</v>
      </c>
      <c r="H7" s="6">
        <v>70</v>
      </c>
      <c r="I7" s="6">
        <v>70</v>
      </c>
      <c r="J7" s="6">
        <v>70</v>
      </c>
      <c r="L7">
        <v>2</v>
      </c>
      <c r="M7">
        <v>55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</row>
    <row r="8" spans="2:20" x14ac:dyDescent="0.3">
      <c r="B8">
        <v>3</v>
      </c>
      <c r="C8">
        <v>53</v>
      </c>
      <c r="D8" s="6">
        <v>2</v>
      </c>
      <c r="E8" s="6">
        <v>2</v>
      </c>
      <c r="F8" s="6">
        <v>2</v>
      </c>
      <c r="G8" s="6">
        <v>2</v>
      </c>
      <c r="H8" s="6">
        <v>3</v>
      </c>
      <c r="I8" s="6">
        <v>4</v>
      </c>
      <c r="J8" s="6">
        <v>5</v>
      </c>
      <c r="L8">
        <v>3</v>
      </c>
      <c r="M8">
        <v>57</v>
      </c>
      <c r="N8" s="6">
        <v>52</v>
      </c>
      <c r="O8" s="6">
        <v>52</v>
      </c>
      <c r="P8" s="6">
        <v>52</v>
      </c>
      <c r="Q8" s="6">
        <v>52</v>
      </c>
      <c r="R8" s="6">
        <v>52</v>
      </c>
      <c r="S8" s="6">
        <v>52</v>
      </c>
      <c r="T8" s="6">
        <v>52</v>
      </c>
    </row>
    <row r="9" spans="2:20" x14ac:dyDescent="0.3">
      <c r="B9">
        <v>4</v>
      </c>
      <c r="C9">
        <v>75</v>
      </c>
      <c r="D9" s="6"/>
      <c r="E9" s="6">
        <v>20</v>
      </c>
      <c r="F9" s="6">
        <v>20</v>
      </c>
      <c r="G9" s="6">
        <v>20</v>
      </c>
      <c r="H9" s="6">
        <v>20</v>
      </c>
      <c r="I9" s="6">
        <v>32</v>
      </c>
      <c r="J9" s="6">
        <v>32</v>
      </c>
      <c r="L9">
        <v>4</v>
      </c>
      <c r="M9">
        <v>59</v>
      </c>
      <c r="N9" s="6">
        <v>4</v>
      </c>
      <c r="O9" s="6">
        <v>3</v>
      </c>
      <c r="P9" s="6">
        <v>3</v>
      </c>
      <c r="Q9" s="6">
        <v>3</v>
      </c>
      <c r="R9" s="6">
        <v>3</v>
      </c>
      <c r="S9" s="6">
        <v>3</v>
      </c>
      <c r="T9" s="6">
        <v>3</v>
      </c>
    </row>
    <row r="10" spans="2:20" x14ac:dyDescent="0.3">
      <c r="B10">
        <v>5</v>
      </c>
      <c r="C10">
        <v>76</v>
      </c>
      <c r="D10" s="6"/>
      <c r="E10" s="6">
        <v>20</v>
      </c>
      <c r="F10" s="6">
        <v>25</v>
      </c>
      <c r="G10" s="6">
        <v>21</v>
      </c>
      <c r="H10" s="6">
        <v>20</v>
      </c>
      <c r="I10" s="6">
        <v>20</v>
      </c>
      <c r="J10" s="6">
        <v>20</v>
      </c>
      <c r="L10">
        <v>5</v>
      </c>
      <c r="M10">
        <v>60</v>
      </c>
      <c r="N10" s="6">
        <v>1</v>
      </c>
      <c r="O10" s="6">
        <v>2</v>
      </c>
      <c r="P10" s="6">
        <v>2</v>
      </c>
      <c r="Q10" s="6">
        <v>2</v>
      </c>
      <c r="R10" s="6">
        <v>2</v>
      </c>
      <c r="S10" s="6">
        <v>2</v>
      </c>
      <c r="T10" s="6">
        <v>3</v>
      </c>
    </row>
    <row r="11" spans="2:20" x14ac:dyDescent="0.3">
      <c r="B11">
        <v>6</v>
      </c>
      <c r="C11">
        <v>77</v>
      </c>
      <c r="D11" s="6"/>
      <c r="E11" s="6">
        <v>5</v>
      </c>
      <c r="F11" s="6">
        <v>5</v>
      </c>
      <c r="G11" s="6">
        <v>5</v>
      </c>
      <c r="H11" s="6">
        <v>6</v>
      </c>
      <c r="I11" s="6">
        <v>5</v>
      </c>
      <c r="J11" s="6">
        <v>5</v>
      </c>
      <c r="L11">
        <v>6</v>
      </c>
      <c r="M11">
        <v>61</v>
      </c>
      <c r="N11" s="6">
        <v>56</v>
      </c>
      <c r="O11" s="6">
        <v>56</v>
      </c>
      <c r="P11" s="6">
        <v>56</v>
      </c>
      <c r="Q11" s="6">
        <v>56</v>
      </c>
      <c r="R11" s="6">
        <v>56</v>
      </c>
      <c r="S11" s="6">
        <v>56</v>
      </c>
      <c r="T11" s="6">
        <v>56</v>
      </c>
    </row>
    <row r="12" spans="2:20" x14ac:dyDescent="0.3">
      <c r="B12">
        <v>7</v>
      </c>
      <c r="C12">
        <v>78</v>
      </c>
      <c r="D12" s="6"/>
      <c r="E12" s="6">
        <v>15</v>
      </c>
      <c r="F12" s="6">
        <v>14</v>
      </c>
      <c r="G12" s="6">
        <v>17</v>
      </c>
      <c r="H12" s="6">
        <v>18</v>
      </c>
      <c r="I12" s="6">
        <v>16</v>
      </c>
      <c r="J12" s="6">
        <v>17</v>
      </c>
      <c r="L12">
        <v>7</v>
      </c>
      <c r="M12">
        <v>65</v>
      </c>
      <c r="N12" s="6">
        <v>23</v>
      </c>
      <c r="O12" s="6">
        <v>23</v>
      </c>
      <c r="P12" s="6">
        <v>23</v>
      </c>
      <c r="Q12" s="6">
        <v>23</v>
      </c>
      <c r="R12" s="6">
        <v>23</v>
      </c>
      <c r="S12" s="6">
        <v>23</v>
      </c>
      <c r="T12" s="6">
        <v>23</v>
      </c>
    </row>
    <row r="13" spans="2:20" x14ac:dyDescent="0.3">
      <c r="B13">
        <v>8</v>
      </c>
      <c r="C13">
        <v>79</v>
      </c>
      <c r="D13" s="6"/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L13">
        <v>8</v>
      </c>
      <c r="M13">
        <v>66</v>
      </c>
      <c r="N13" s="6">
        <v>7</v>
      </c>
      <c r="O13" s="6">
        <v>9</v>
      </c>
      <c r="P13" s="6">
        <v>9</v>
      </c>
      <c r="Q13" s="6">
        <v>11</v>
      </c>
      <c r="R13" s="6">
        <v>11</v>
      </c>
      <c r="S13" s="6">
        <v>11</v>
      </c>
      <c r="T13" s="6">
        <v>12</v>
      </c>
    </row>
    <row r="14" spans="2:20" x14ac:dyDescent="0.3">
      <c r="B14">
        <v>9</v>
      </c>
      <c r="C14">
        <v>80</v>
      </c>
      <c r="D14" s="6"/>
      <c r="E14" s="6">
        <v>22</v>
      </c>
      <c r="F14" s="6">
        <v>22</v>
      </c>
      <c r="G14" s="6">
        <v>22</v>
      </c>
      <c r="H14" s="6">
        <v>22</v>
      </c>
      <c r="I14" s="6">
        <v>22</v>
      </c>
      <c r="J14" s="6">
        <v>22</v>
      </c>
      <c r="L14">
        <v>9</v>
      </c>
      <c r="M14">
        <v>67</v>
      </c>
      <c r="N14" s="6">
        <v>13</v>
      </c>
      <c r="O14" s="6">
        <v>23</v>
      </c>
      <c r="P14" s="6">
        <v>23</v>
      </c>
      <c r="Q14" s="6">
        <v>23</v>
      </c>
      <c r="R14" s="6">
        <v>23</v>
      </c>
      <c r="S14" s="6">
        <v>23</v>
      </c>
      <c r="T14" s="6">
        <v>23</v>
      </c>
    </row>
    <row r="15" spans="2:20" x14ac:dyDescent="0.3">
      <c r="B15">
        <v>10</v>
      </c>
      <c r="C15">
        <v>81</v>
      </c>
      <c r="D15" s="6"/>
      <c r="E15" s="6">
        <v>20</v>
      </c>
      <c r="F15" s="6">
        <v>20</v>
      </c>
      <c r="G15" s="6">
        <v>20</v>
      </c>
      <c r="H15" s="6">
        <v>20</v>
      </c>
      <c r="I15" s="6">
        <v>20</v>
      </c>
      <c r="J15" s="6">
        <v>20</v>
      </c>
      <c r="L15">
        <v>10</v>
      </c>
      <c r="M15">
        <v>68</v>
      </c>
      <c r="N15" s="6">
        <v>67</v>
      </c>
      <c r="O15" s="6">
        <v>67</v>
      </c>
      <c r="P15" s="6">
        <v>67</v>
      </c>
      <c r="Q15" s="6">
        <v>67</v>
      </c>
      <c r="R15" s="6">
        <v>67</v>
      </c>
      <c r="S15" s="6">
        <v>67</v>
      </c>
      <c r="T15" s="6">
        <v>67</v>
      </c>
    </row>
    <row r="16" spans="2:20" x14ac:dyDescent="0.3">
      <c r="B16">
        <v>11</v>
      </c>
      <c r="C16">
        <v>82</v>
      </c>
      <c r="D16" s="6"/>
      <c r="E16" s="6">
        <v>14</v>
      </c>
      <c r="F16" s="6">
        <v>13</v>
      </c>
      <c r="G16" s="6">
        <v>15</v>
      </c>
      <c r="H16" s="6">
        <v>14</v>
      </c>
      <c r="I16" s="6">
        <v>13</v>
      </c>
      <c r="J16" s="6">
        <v>14</v>
      </c>
      <c r="L16">
        <v>11</v>
      </c>
      <c r="M16">
        <v>69</v>
      </c>
      <c r="N16" s="6">
        <v>15</v>
      </c>
      <c r="O16" s="6">
        <v>19</v>
      </c>
      <c r="P16" s="6">
        <v>19</v>
      </c>
      <c r="Q16" s="6">
        <v>18</v>
      </c>
      <c r="R16" s="6">
        <v>18</v>
      </c>
      <c r="S16" s="6">
        <v>17</v>
      </c>
      <c r="T16" s="6">
        <v>16</v>
      </c>
    </row>
    <row r="17" spans="2:20" x14ac:dyDescent="0.3">
      <c r="B17">
        <v>12</v>
      </c>
      <c r="C17">
        <v>83</v>
      </c>
      <c r="D17" s="6"/>
      <c r="E17" s="6">
        <v>27</v>
      </c>
      <c r="F17" s="6">
        <v>27</v>
      </c>
      <c r="G17" s="6">
        <v>27</v>
      </c>
      <c r="H17" s="6">
        <v>27</v>
      </c>
      <c r="I17" s="6">
        <v>27</v>
      </c>
      <c r="J17" s="6">
        <v>27</v>
      </c>
      <c r="L17">
        <v>12</v>
      </c>
      <c r="M17">
        <v>70</v>
      </c>
      <c r="N17" s="6">
        <v>4</v>
      </c>
      <c r="O17" s="6">
        <v>6</v>
      </c>
      <c r="P17" s="6">
        <v>6</v>
      </c>
      <c r="Q17" s="6">
        <v>6</v>
      </c>
      <c r="R17" s="6">
        <v>6</v>
      </c>
      <c r="S17" s="6">
        <v>7</v>
      </c>
      <c r="T17" s="6">
        <v>7</v>
      </c>
    </row>
    <row r="18" spans="2:20" x14ac:dyDescent="0.3">
      <c r="B18">
        <v>13</v>
      </c>
      <c r="C18">
        <v>84</v>
      </c>
      <c r="D18" s="6"/>
      <c r="E18" s="6">
        <v>26</v>
      </c>
      <c r="F18" s="6">
        <v>26</v>
      </c>
      <c r="G18" s="6">
        <v>26</v>
      </c>
      <c r="H18" s="6">
        <v>26</v>
      </c>
      <c r="I18" s="6">
        <v>26</v>
      </c>
      <c r="J18" s="6">
        <v>26</v>
      </c>
      <c r="L18">
        <v>13</v>
      </c>
      <c r="M18">
        <v>71</v>
      </c>
      <c r="N18" s="6">
        <v>12</v>
      </c>
      <c r="O18" s="6">
        <v>4</v>
      </c>
      <c r="P18" s="6">
        <v>4</v>
      </c>
      <c r="Q18" s="6">
        <v>7</v>
      </c>
      <c r="R18" s="6">
        <v>7</v>
      </c>
      <c r="S18" s="6">
        <v>8</v>
      </c>
      <c r="T18" s="6">
        <v>9</v>
      </c>
    </row>
    <row r="19" spans="2:20" x14ac:dyDescent="0.3">
      <c r="B19">
        <v>14</v>
      </c>
      <c r="C19">
        <v>92</v>
      </c>
      <c r="D19" s="6"/>
      <c r="E19" s="6">
        <v>26</v>
      </c>
      <c r="F19" s="6">
        <v>26</v>
      </c>
      <c r="G19" s="6">
        <v>26</v>
      </c>
      <c r="H19" s="6">
        <v>26</v>
      </c>
      <c r="I19" s="6">
        <v>26</v>
      </c>
      <c r="J19" s="6">
        <v>26</v>
      </c>
      <c r="L19">
        <v>14</v>
      </c>
      <c r="M19">
        <v>72</v>
      </c>
      <c r="N19" s="6">
        <v>7</v>
      </c>
      <c r="O19" s="6">
        <v>9</v>
      </c>
      <c r="P19" s="6">
        <v>3</v>
      </c>
      <c r="Q19" s="6">
        <v>3</v>
      </c>
      <c r="R19" s="6">
        <v>5</v>
      </c>
      <c r="S19" s="6">
        <v>5</v>
      </c>
      <c r="T19" s="6">
        <v>4</v>
      </c>
    </row>
    <row r="20" spans="2:20" x14ac:dyDescent="0.3">
      <c r="B20">
        <v>15</v>
      </c>
      <c r="C20">
        <v>94</v>
      </c>
      <c r="D20" s="6"/>
      <c r="E20" s="6">
        <v>34</v>
      </c>
      <c r="F20" s="6">
        <v>34</v>
      </c>
      <c r="G20" s="6">
        <v>34</v>
      </c>
      <c r="H20" s="6">
        <v>34</v>
      </c>
      <c r="I20" s="6">
        <v>34</v>
      </c>
      <c r="J20" s="6">
        <v>34</v>
      </c>
      <c r="L20">
        <v>15</v>
      </c>
      <c r="M20">
        <v>73</v>
      </c>
      <c r="N20" s="6">
        <v>18</v>
      </c>
      <c r="O20" s="6">
        <v>21</v>
      </c>
      <c r="P20" s="6">
        <v>21</v>
      </c>
      <c r="Q20" s="6">
        <v>21</v>
      </c>
      <c r="R20" s="6">
        <v>21</v>
      </c>
      <c r="S20" s="6">
        <v>21</v>
      </c>
      <c r="T20" s="6">
        <v>21</v>
      </c>
    </row>
    <row r="23" spans="2:20" x14ac:dyDescent="0.3">
      <c r="B23" t="s">
        <v>326</v>
      </c>
    </row>
    <row r="25" spans="2:20" x14ac:dyDescent="0.3">
      <c r="C25" t="s">
        <v>142</v>
      </c>
      <c r="D25" s="1">
        <v>42200</v>
      </c>
      <c r="E25" s="1">
        <v>42209</v>
      </c>
      <c r="F25" s="1">
        <v>42220</v>
      </c>
      <c r="G25" s="1">
        <v>42226</v>
      </c>
      <c r="H25" s="1">
        <v>42235</v>
      </c>
      <c r="I25" s="1">
        <v>42240</v>
      </c>
      <c r="J25" s="1">
        <v>42247</v>
      </c>
      <c r="M25" t="s">
        <v>142</v>
      </c>
      <c r="N25" s="1">
        <v>42200</v>
      </c>
      <c r="O25" s="1">
        <v>42208</v>
      </c>
      <c r="P25" s="1">
        <v>42216</v>
      </c>
      <c r="Q25" s="1">
        <v>42223</v>
      </c>
      <c r="R25" s="1">
        <v>42230</v>
      </c>
      <c r="S25" s="1">
        <v>42237</v>
      </c>
      <c r="T25" s="1">
        <v>42245</v>
      </c>
    </row>
    <row r="26" spans="2:20" x14ac:dyDescent="0.3">
      <c r="B26">
        <v>1</v>
      </c>
      <c r="C26">
        <v>51</v>
      </c>
      <c r="D26" s="6">
        <v>0.25</v>
      </c>
      <c r="E26" s="6">
        <v>1.25</v>
      </c>
      <c r="F26" s="6">
        <v>0.77777777777777779</v>
      </c>
      <c r="G26" s="6">
        <v>0.75</v>
      </c>
      <c r="H26" s="6">
        <v>8</v>
      </c>
      <c r="I26" s="6">
        <v>8</v>
      </c>
      <c r="J26" s="6">
        <v>8</v>
      </c>
      <c r="L26">
        <v>1</v>
      </c>
      <c r="M26">
        <v>54</v>
      </c>
      <c r="N26" s="6">
        <v>112</v>
      </c>
      <c r="O26" s="6">
        <v>112</v>
      </c>
      <c r="P26" s="6">
        <v>112</v>
      </c>
      <c r="Q26" s="6">
        <v>112</v>
      </c>
      <c r="R26" s="6">
        <v>112</v>
      </c>
      <c r="S26" s="6">
        <v>112</v>
      </c>
      <c r="T26" s="6">
        <v>112</v>
      </c>
    </row>
    <row r="27" spans="2:20" x14ac:dyDescent="0.3">
      <c r="B27">
        <v>2</v>
      </c>
      <c r="C27">
        <v>52</v>
      </c>
      <c r="D27" s="6">
        <v>0</v>
      </c>
      <c r="E27" s="6">
        <v>0.25</v>
      </c>
      <c r="F27" s="6">
        <v>0.7</v>
      </c>
      <c r="G27" s="6">
        <v>0.3</v>
      </c>
      <c r="H27" s="6">
        <v>70</v>
      </c>
      <c r="I27" s="6">
        <v>70</v>
      </c>
      <c r="J27" s="6">
        <v>70</v>
      </c>
      <c r="L27">
        <v>2</v>
      </c>
      <c r="M27">
        <v>55</v>
      </c>
      <c r="N27" s="6">
        <v>3</v>
      </c>
      <c r="O27" s="6">
        <v>3</v>
      </c>
      <c r="P27" s="6">
        <v>3</v>
      </c>
      <c r="Q27" s="6">
        <v>3</v>
      </c>
      <c r="R27" s="6">
        <v>3</v>
      </c>
      <c r="S27" s="6">
        <v>3</v>
      </c>
      <c r="T27" s="6">
        <v>3</v>
      </c>
    </row>
    <row r="28" spans="2:20" x14ac:dyDescent="0.3">
      <c r="B28">
        <v>3</v>
      </c>
      <c r="C28">
        <v>53</v>
      </c>
      <c r="D28" s="6">
        <v>0.5</v>
      </c>
      <c r="E28" s="6">
        <v>1.5</v>
      </c>
      <c r="F28" s="6">
        <v>0</v>
      </c>
      <c r="G28" s="6">
        <v>0</v>
      </c>
      <c r="H28" s="6">
        <v>3</v>
      </c>
      <c r="I28" s="6">
        <v>4</v>
      </c>
      <c r="J28" s="6">
        <v>5</v>
      </c>
      <c r="L28">
        <v>3</v>
      </c>
      <c r="M28">
        <v>57</v>
      </c>
      <c r="N28" s="6">
        <v>52</v>
      </c>
      <c r="O28" s="6">
        <v>52</v>
      </c>
      <c r="P28" s="6">
        <v>52</v>
      </c>
      <c r="Q28" s="6">
        <v>52</v>
      </c>
      <c r="R28" s="6">
        <v>52</v>
      </c>
      <c r="S28" s="6">
        <v>52</v>
      </c>
      <c r="T28" s="6">
        <v>52</v>
      </c>
    </row>
    <row r="29" spans="2:20" x14ac:dyDescent="0.3">
      <c r="B29">
        <v>4</v>
      </c>
      <c r="C29">
        <v>75</v>
      </c>
      <c r="D29" s="6"/>
      <c r="E29" s="6">
        <v>0.15</v>
      </c>
      <c r="F29" s="6">
        <v>0.25</v>
      </c>
      <c r="G29" s="6">
        <v>0.45</v>
      </c>
      <c r="H29" s="6">
        <v>20</v>
      </c>
      <c r="I29" s="6">
        <v>32</v>
      </c>
      <c r="J29" s="6">
        <v>32</v>
      </c>
      <c r="L29">
        <v>4</v>
      </c>
      <c r="M29">
        <v>59</v>
      </c>
      <c r="N29" s="6">
        <v>4</v>
      </c>
      <c r="O29" s="6">
        <v>3</v>
      </c>
      <c r="P29" s="6">
        <v>3</v>
      </c>
      <c r="Q29" s="6">
        <v>3</v>
      </c>
      <c r="R29" s="6">
        <v>3</v>
      </c>
      <c r="S29" s="6">
        <v>3</v>
      </c>
      <c r="T29" s="6">
        <v>3</v>
      </c>
    </row>
    <row r="30" spans="2:20" x14ac:dyDescent="0.3">
      <c r="B30">
        <v>5</v>
      </c>
      <c r="C30">
        <v>76</v>
      </c>
      <c r="D30" s="6"/>
      <c r="E30" s="6">
        <v>0.35</v>
      </c>
      <c r="F30" s="6">
        <v>1.1499999999999999</v>
      </c>
      <c r="G30" s="6">
        <v>0.8</v>
      </c>
      <c r="H30" s="6">
        <v>20</v>
      </c>
      <c r="I30" s="6">
        <v>20</v>
      </c>
      <c r="J30" s="6">
        <v>20</v>
      </c>
      <c r="L30">
        <v>5</v>
      </c>
      <c r="M30">
        <v>60</v>
      </c>
      <c r="N30" s="6">
        <v>1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3</v>
      </c>
    </row>
    <row r="31" spans="2:20" x14ac:dyDescent="0.3">
      <c r="B31">
        <v>6</v>
      </c>
      <c r="C31">
        <v>77</v>
      </c>
      <c r="D31" s="6"/>
      <c r="E31" s="6">
        <v>0.2</v>
      </c>
      <c r="F31" s="6">
        <v>0</v>
      </c>
      <c r="G31" s="6">
        <v>0</v>
      </c>
      <c r="H31" s="6">
        <v>6</v>
      </c>
      <c r="I31" s="6">
        <v>5</v>
      </c>
      <c r="J31" s="6">
        <v>5</v>
      </c>
      <c r="L31">
        <v>6</v>
      </c>
      <c r="M31">
        <v>61</v>
      </c>
      <c r="N31" s="6">
        <v>56</v>
      </c>
      <c r="O31" s="6">
        <v>56</v>
      </c>
      <c r="P31" s="6">
        <v>56</v>
      </c>
      <c r="Q31" s="6">
        <v>56</v>
      </c>
      <c r="R31" s="6">
        <v>56</v>
      </c>
      <c r="S31" s="6">
        <v>56</v>
      </c>
      <c r="T31" s="6">
        <v>56</v>
      </c>
    </row>
    <row r="32" spans="2:20" x14ac:dyDescent="0.3">
      <c r="B32">
        <v>7</v>
      </c>
      <c r="C32">
        <v>78</v>
      </c>
      <c r="D32" s="6"/>
      <c r="E32" s="6">
        <v>0.6</v>
      </c>
      <c r="F32" s="6">
        <v>1.1428571428571428</v>
      </c>
      <c r="G32" s="6">
        <v>0.35294117647058826</v>
      </c>
      <c r="H32" s="6">
        <v>18</v>
      </c>
      <c r="I32" s="6">
        <v>16</v>
      </c>
      <c r="J32" s="6">
        <v>17</v>
      </c>
      <c r="L32">
        <v>7</v>
      </c>
      <c r="M32">
        <v>65</v>
      </c>
      <c r="N32" s="6">
        <v>23</v>
      </c>
      <c r="O32" s="6">
        <v>23</v>
      </c>
      <c r="P32" s="6">
        <v>23</v>
      </c>
      <c r="Q32" s="6">
        <v>23</v>
      </c>
      <c r="R32" s="6">
        <v>23</v>
      </c>
      <c r="S32" s="6">
        <v>23</v>
      </c>
      <c r="T32" s="6">
        <v>23</v>
      </c>
    </row>
    <row r="33" spans="2:20" x14ac:dyDescent="0.3">
      <c r="B33">
        <v>8</v>
      </c>
      <c r="C33">
        <v>79</v>
      </c>
      <c r="D33" s="6"/>
      <c r="E33" s="6">
        <v>1.5</v>
      </c>
      <c r="F33" s="6">
        <v>1</v>
      </c>
      <c r="G33" s="6">
        <v>1.5</v>
      </c>
      <c r="H33" s="6">
        <v>2</v>
      </c>
      <c r="I33" s="6">
        <v>2</v>
      </c>
      <c r="J33" s="6">
        <v>2</v>
      </c>
      <c r="L33">
        <v>8</v>
      </c>
      <c r="M33">
        <v>66</v>
      </c>
      <c r="N33" s="6">
        <v>7</v>
      </c>
      <c r="O33" s="6">
        <v>9</v>
      </c>
      <c r="P33" s="6">
        <v>9</v>
      </c>
      <c r="Q33" s="6">
        <v>11</v>
      </c>
      <c r="R33" s="6">
        <v>11</v>
      </c>
      <c r="S33" s="6">
        <v>11</v>
      </c>
      <c r="T33" s="6">
        <v>12</v>
      </c>
    </row>
    <row r="34" spans="2:20" x14ac:dyDescent="0.3">
      <c r="B34">
        <v>9</v>
      </c>
      <c r="C34">
        <v>80</v>
      </c>
      <c r="D34" s="6"/>
      <c r="E34" s="6">
        <v>0.15</v>
      </c>
      <c r="F34" s="6">
        <v>0.15</v>
      </c>
      <c r="G34" s="6">
        <v>0.35</v>
      </c>
      <c r="H34" s="6">
        <v>22</v>
      </c>
      <c r="I34" s="6">
        <v>22</v>
      </c>
      <c r="J34" s="6">
        <v>22</v>
      </c>
      <c r="L34">
        <v>9</v>
      </c>
      <c r="M34">
        <v>67</v>
      </c>
      <c r="N34" s="6">
        <v>13</v>
      </c>
      <c r="O34" s="6">
        <v>23</v>
      </c>
      <c r="P34" s="6">
        <v>23</v>
      </c>
      <c r="Q34" s="6">
        <v>23</v>
      </c>
      <c r="R34" s="6">
        <v>23</v>
      </c>
      <c r="S34" s="6">
        <v>23</v>
      </c>
      <c r="T34" s="6">
        <v>23</v>
      </c>
    </row>
    <row r="35" spans="2:20" x14ac:dyDescent="0.3">
      <c r="B35">
        <v>10</v>
      </c>
      <c r="C35">
        <v>81</v>
      </c>
      <c r="D35" s="6"/>
      <c r="E35" s="6">
        <v>0.05</v>
      </c>
      <c r="F35" s="6">
        <v>0.2</v>
      </c>
      <c r="G35" s="6">
        <v>0.3</v>
      </c>
      <c r="H35" s="6">
        <v>20</v>
      </c>
      <c r="I35" s="6">
        <v>20</v>
      </c>
      <c r="J35" s="6">
        <v>20</v>
      </c>
      <c r="L35">
        <v>10</v>
      </c>
      <c r="M35">
        <v>68</v>
      </c>
      <c r="N35" s="6">
        <v>67</v>
      </c>
      <c r="O35" s="6">
        <v>67</v>
      </c>
      <c r="P35" s="6">
        <v>67</v>
      </c>
      <c r="Q35" s="6">
        <v>67</v>
      </c>
      <c r="R35" s="6">
        <v>67</v>
      </c>
      <c r="S35" s="6">
        <v>67</v>
      </c>
      <c r="T35" s="6">
        <v>67</v>
      </c>
    </row>
    <row r="36" spans="2:20" x14ac:dyDescent="0.3">
      <c r="B36">
        <v>11</v>
      </c>
      <c r="C36">
        <v>82</v>
      </c>
      <c r="D36" s="6"/>
      <c r="E36" s="6">
        <v>0.14285700000000001</v>
      </c>
      <c r="F36" s="6">
        <v>0.84615384615384615</v>
      </c>
      <c r="G36" s="6">
        <v>1.8666666666666667</v>
      </c>
      <c r="H36" s="6">
        <v>14</v>
      </c>
      <c r="I36" s="6">
        <v>13</v>
      </c>
      <c r="J36" s="6">
        <v>14</v>
      </c>
      <c r="L36">
        <v>11</v>
      </c>
      <c r="M36">
        <v>69</v>
      </c>
      <c r="N36" s="6">
        <v>15</v>
      </c>
      <c r="O36" s="6">
        <v>19</v>
      </c>
      <c r="P36" s="6">
        <v>19</v>
      </c>
      <c r="Q36" s="6">
        <v>18</v>
      </c>
      <c r="R36" s="6">
        <v>18</v>
      </c>
      <c r="S36" s="6">
        <v>17</v>
      </c>
      <c r="T36" s="6">
        <v>16</v>
      </c>
    </row>
    <row r="37" spans="2:20" x14ac:dyDescent="0.3">
      <c r="B37">
        <v>12</v>
      </c>
      <c r="C37">
        <v>83</v>
      </c>
      <c r="D37" s="6"/>
      <c r="E37" s="6">
        <v>0.45</v>
      </c>
      <c r="F37" s="6">
        <v>0.7</v>
      </c>
      <c r="G37" s="6">
        <v>1.1499999999999999</v>
      </c>
      <c r="H37" s="6">
        <v>27</v>
      </c>
      <c r="I37" s="6">
        <v>27</v>
      </c>
      <c r="J37" s="6">
        <v>27</v>
      </c>
      <c r="L37">
        <v>12</v>
      </c>
      <c r="M37">
        <v>70</v>
      </c>
      <c r="N37" s="6">
        <v>4</v>
      </c>
      <c r="O37" s="6">
        <v>6</v>
      </c>
      <c r="P37" s="6">
        <v>6</v>
      </c>
      <c r="Q37" s="6">
        <v>6</v>
      </c>
      <c r="R37" s="6">
        <v>6</v>
      </c>
      <c r="S37" s="6">
        <v>7</v>
      </c>
      <c r="T37" s="6">
        <v>7</v>
      </c>
    </row>
    <row r="38" spans="2:20" x14ac:dyDescent="0.3">
      <c r="B38">
        <v>13</v>
      </c>
      <c r="C38">
        <v>84</v>
      </c>
      <c r="D38" s="6"/>
      <c r="E38" s="6">
        <v>0.25</v>
      </c>
      <c r="F38" s="6">
        <v>0.25</v>
      </c>
      <c r="G38" s="6">
        <v>0.4</v>
      </c>
      <c r="H38" s="6">
        <v>26</v>
      </c>
      <c r="I38" s="6">
        <v>26</v>
      </c>
      <c r="J38" s="6">
        <v>26</v>
      </c>
      <c r="L38">
        <v>13</v>
      </c>
      <c r="M38">
        <v>71</v>
      </c>
      <c r="N38" s="6">
        <v>12</v>
      </c>
      <c r="O38" s="6">
        <v>4</v>
      </c>
      <c r="P38" s="6">
        <v>4</v>
      </c>
      <c r="Q38" s="6">
        <v>7</v>
      </c>
      <c r="R38" s="6">
        <v>7</v>
      </c>
      <c r="S38" s="6">
        <v>8</v>
      </c>
      <c r="T38" s="6">
        <v>9</v>
      </c>
    </row>
    <row r="39" spans="2:20" x14ac:dyDescent="0.3">
      <c r="B39">
        <v>14</v>
      </c>
      <c r="C39">
        <v>92</v>
      </c>
      <c r="D39" s="6"/>
      <c r="E39" s="6">
        <v>0.8</v>
      </c>
      <c r="F39" s="6">
        <v>0.65</v>
      </c>
      <c r="G39" s="6">
        <v>0.35</v>
      </c>
      <c r="H39" s="6">
        <v>26</v>
      </c>
      <c r="I39" s="6">
        <v>26</v>
      </c>
      <c r="J39" s="6">
        <v>26</v>
      </c>
      <c r="L39">
        <v>14</v>
      </c>
      <c r="M39">
        <v>72</v>
      </c>
      <c r="N39" s="6">
        <v>7</v>
      </c>
      <c r="O39" s="6">
        <v>9</v>
      </c>
      <c r="P39" s="6">
        <v>3</v>
      </c>
      <c r="Q39" s="6">
        <v>3</v>
      </c>
      <c r="R39" s="6">
        <v>5</v>
      </c>
      <c r="S39" s="6">
        <v>5</v>
      </c>
      <c r="T39" s="6">
        <v>4</v>
      </c>
    </row>
    <row r="40" spans="2:20" x14ac:dyDescent="0.3">
      <c r="B40">
        <v>15</v>
      </c>
      <c r="C40">
        <v>94</v>
      </c>
      <c r="D40" s="6"/>
      <c r="E40" s="6">
        <v>1</v>
      </c>
      <c r="F40" s="6">
        <v>1.05</v>
      </c>
      <c r="G40" s="6">
        <v>0.6</v>
      </c>
      <c r="H40" s="6">
        <v>34</v>
      </c>
      <c r="I40" s="6">
        <v>34</v>
      </c>
      <c r="J40" s="6">
        <v>34</v>
      </c>
      <c r="L40">
        <v>15</v>
      </c>
      <c r="M40">
        <v>73</v>
      </c>
      <c r="N40" s="6">
        <v>18</v>
      </c>
      <c r="O40" s="6">
        <v>21</v>
      </c>
      <c r="P40" s="6">
        <v>21</v>
      </c>
      <c r="Q40" s="6">
        <v>21</v>
      </c>
      <c r="R40" s="6">
        <v>21</v>
      </c>
      <c r="S40" s="6">
        <v>21</v>
      </c>
      <c r="T40" s="6">
        <v>21</v>
      </c>
    </row>
    <row r="42" spans="2:20" x14ac:dyDescent="0.3">
      <c r="B42" t="s">
        <v>327</v>
      </c>
    </row>
    <row r="44" spans="2:20" x14ac:dyDescent="0.3">
      <c r="C44" t="s">
        <v>142</v>
      </c>
      <c r="D44" s="13">
        <v>42200</v>
      </c>
      <c r="E44" s="13">
        <v>42209</v>
      </c>
      <c r="F44" s="13">
        <v>42220</v>
      </c>
      <c r="G44" s="13">
        <v>42226</v>
      </c>
      <c r="H44" s="13">
        <v>42235</v>
      </c>
      <c r="I44" s="13">
        <v>42240</v>
      </c>
      <c r="J44" s="13">
        <v>42247</v>
      </c>
    </row>
    <row r="45" spans="2:20" x14ac:dyDescent="0.3">
      <c r="B45">
        <v>1</v>
      </c>
      <c r="C45">
        <v>51</v>
      </c>
      <c r="D45" s="6"/>
      <c r="E45" s="6"/>
      <c r="F45" s="6"/>
      <c r="G45" s="6"/>
      <c r="H45" s="6">
        <v>1</v>
      </c>
      <c r="I45" s="6"/>
      <c r="J45" s="6"/>
    </row>
    <row r="46" spans="2:20" x14ac:dyDescent="0.3">
      <c r="B46">
        <v>2</v>
      </c>
      <c r="C46">
        <v>52</v>
      </c>
      <c r="D46" s="6"/>
      <c r="E46" s="6"/>
      <c r="F46" s="6"/>
      <c r="G46" s="6"/>
      <c r="H46" s="6">
        <v>1</v>
      </c>
      <c r="I46" s="6"/>
      <c r="J46" s="6"/>
    </row>
    <row r="47" spans="2:20" x14ac:dyDescent="0.3">
      <c r="B47">
        <v>3</v>
      </c>
      <c r="C47">
        <v>53</v>
      </c>
      <c r="D47" s="6"/>
      <c r="E47" s="6"/>
      <c r="F47" s="6"/>
      <c r="G47" s="6"/>
      <c r="H47" s="6">
        <v>0</v>
      </c>
      <c r="I47" s="6"/>
      <c r="J47" s="6"/>
    </row>
    <row r="48" spans="2:20" x14ac:dyDescent="0.3">
      <c r="B48">
        <v>4</v>
      </c>
      <c r="C48">
        <v>75</v>
      </c>
      <c r="D48" s="6"/>
      <c r="E48" s="6"/>
      <c r="F48" s="6"/>
      <c r="G48" s="6"/>
      <c r="H48" s="6">
        <v>10</v>
      </c>
      <c r="I48" s="6"/>
      <c r="J48" s="6"/>
    </row>
    <row r="49" spans="2:10" x14ac:dyDescent="0.3">
      <c r="B49">
        <v>5</v>
      </c>
      <c r="C49">
        <v>76</v>
      </c>
      <c r="D49" s="6"/>
      <c r="E49" s="6"/>
      <c r="F49" s="6"/>
      <c r="G49" s="6"/>
      <c r="H49" s="6">
        <v>7</v>
      </c>
      <c r="I49" s="6"/>
      <c r="J49" s="6"/>
    </row>
    <row r="50" spans="2:10" x14ac:dyDescent="0.3">
      <c r="B50">
        <v>6</v>
      </c>
      <c r="C50">
        <v>77</v>
      </c>
      <c r="D50" s="6"/>
      <c r="E50" s="6"/>
      <c r="F50" s="6"/>
      <c r="G50" s="6"/>
      <c r="H50" s="6">
        <v>1</v>
      </c>
      <c r="I50" s="6"/>
      <c r="J50" s="6"/>
    </row>
    <row r="51" spans="2:10" x14ac:dyDescent="0.3">
      <c r="B51">
        <v>7</v>
      </c>
      <c r="C51">
        <v>78</v>
      </c>
      <c r="D51" s="6"/>
      <c r="E51" s="6"/>
      <c r="F51" s="6"/>
      <c r="G51" s="6"/>
      <c r="H51" s="6">
        <v>24</v>
      </c>
      <c r="I51" s="6"/>
      <c r="J51" s="6"/>
    </row>
    <row r="52" spans="2:10" x14ac:dyDescent="0.3">
      <c r="B52">
        <v>8</v>
      </c>
      <c r="C52">
        <v>79</v>
      </c>
      <c r="D52" s="6"/>
      <c r="E52" s="6"/>
      <c r="F52" s="6"/>
      <c r="G52" s="6"/>
      <c r="H52" s="6">
        <v>0</v>
      </c>
      <c r="I52" s="6"/>
      <c r="J52" s="6"/>
    </row>
    <row r="53" spans="2:10" x14ac:dyDescent="0.3">
      <c r="B53">
        <v>9</v>
      </c>
      <c r="C53">
        <v>80</v>
      </c>
      <c r="D53" s="6"/>
      <c r="E53" s="6"/>
      <c r="F53" s="6"/>
      <c r="G53" s="6"/>
      <c r="H53" s="6">
        <v>2</v>
      </c>
      <c r="I53" s="6"/>
      <c r="J53" s="6"/>
    </row>
    <row r="54" spans="2:10" x14ac:dyDescent="0.3">
      <c r="B54">
        <v>10</v>
      </c>
      <c r="C54">
        <v>81</v>
      </c>
      <c r="D54" s="6"/>
      <c r="E54" s="6"/>
      <c r="F54" s="6"/>
      <c r="G54" s="6"/>
      <c r="H54" s="6">
        <v>1</v>
      </c>
      <c r="I54" s="6"/>
      <c r="J54" s="6"/>
    </row>
    <row r="55" spans="2:10" x14ac:dyDescent="0.3">
      <c r="B55">
        <v>11</v>
      </c>
      <c r="C55">
        <v>82</v>
      </c>
      <c r="D55" s="6"/>
      <c r="E55" s="6"/>
      <c r="F55" s="6"/>
      <c r="G55" s="6"/>
      <c r="H55" s="6">
        <v>4</v>
      </c>
      <c r="I55" s="6"/>
      <c r="J55" s="6"/>
    </row>
    <row r="56" spans="2:10" x14ac:dyDescent="0.3">
      <c r="B56">
        <v>12</v>
      </c>
      <c r="C56">
        <v>83</v>
      </c>
      <c r="D56" s="6"/>
      <c r="E56" s="6"/>
      <c r="F56" s="6"/>
      <c r="G56" s="6"/>
      <c r="H56" s="6">
        <v>3</v>
      </c>
      <c r="I56" s="6"/>
      <c r="J56" s="6"/>
    </row>
    <row r="57" spans="2:10" x14ac:dyDescent="0.3">
      <c r="B57">
        <v>13</v>
      </c>
      <c r="C57">
        <v>84</v>
      </c>
      <c r="D57" s="6"/>
      <c r="E57" s="6"/>
      <c r="F57" s="6"/>
      <c r="G57" s="6"/>
      <c r="H57" s="6">
        <v>2</v>
      </c>
      <c r="I57" s="6"/>
      <c r="J57" s="6"/>
    </row>
    <row r="58" spans="2:10" x14ac:dyDescent="0.3">
      <c r="B58">
        <v>14</v>
      </c>
      <c r="C58">
        <v>92</v>
      </c>
      <c r="D58" s="6"/>
      <c r="E58" s="6"/>
      <c r="F58" s="6"/>
      <c r="G58" s="6"/>
      <c r="H58" s="6">
        <v>4</v>
      </c>
      <c r="I58" s="6"/>
      <c r="J58" s="6"/>
    </row>
    <row r="59" spans="2:10" x14ac:dyDescent="0.3">
      <c r="B59">
        <v>15</v>
      </c>
      <c r="C59">
        <v>94</v>
      </c>
      <c r="D59" s="6"/>
      <c r="E59" s="6"/>
      <c r="F59" s="6"/>
      <c r="G59" s="6"/>
      <c r="H59" s="6">
        <v>5</v>
      </c>
      <c r="I59" s="6"/>
      <c r="J5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J1411"/>
  <sheetViews>
    <sheetView workbookViewId="0">
      <pane ySplit="2112" topLeftCell="A119"/>
      <selection activeCell="U1" sqref="U1:U1048576"/>
      <selection pane="bottomLeft" activeCell="E853" sqref="E853"/>
    </sheetView>
  </sheetViews>
  <sheetFormatPr defaultRowHeight="14.4" x14ac:dyDescent="0.3"/>
  <cols>
    <col min="3" max="3" width="9.109375" style="5"/>
    <col min="9" max="9" width="10.88671875" bestFit="1" customWidth="1"/>
  </cols>
  <sheetData>
    <row r="6" spans="2:36" x14ac:dyDescent="0.3">
      <c r="B6" t="s">
        <v>0</v>
      </c>
      <c r="C6" s="5" t="s">
        <v>137</v>
      </c>
      <c r="D6" t="s">
        <v>1</v>
      </c>
      <c r="E6" t="s">
        <v>2</v>
      </c>
      <c r="F6" t="s">
        <v>3</v>
      </c>
      <c r="G6" t="s">
        <v>301</v>
      </c>
      <c r="H6" t="s">
        <v>149</v>
      </c>
      <c r="I6" t="s">
        <v>138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4</v>
      </c>
      <c r="P6" t="s">
        <v>5</v>
      </c>
      <c r="Q6" t="s">
        <v>6</v>
      </c>
      <c r="R6" t="s">
        <v>311</v>
      </c>
      <c r="S6" t="s">
        <v>7</v>
      </c>
      <c r="T6" t="s">
        <v>152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B6" t="s">
        <v>14</v>
      </c>
      <c r="AG6" t="s">
        <v>39</v>
      </c>
      <c r="AH6" t="s">
        <v>38</v>
      </c>
      <c r="AI6" t="s">
        <v>309</v>
      </c>
      <c r="AJ6" t="s">
        <v>310</v>
      </c>
    </row>
    <row r="7" spans="2:36" x14ac:dyDescent="0.3">
      <c r="B7" s="1">
        <v>42200</v>
      </c>
      <c r="C7" s="5">
        <v>1</v>
      </c>
      <c r="D7" t="s">
        <v>15</v>
      </c>
      <c r="E7">
        <v>51</v>
      </c>
      <c r="F7">
        <v>1</v>
      </c>
      <c r="G7">
        <v>47977</v>
      </c>
      <c r="H7" t="s">
        <v>150</v>
      </c>
      <c r="I7">
        <v>8</v>
      </c>
      <c r="J7">
        <v>2</v>
      </c>
      <c r="K7">
        <v>0</v>
      </c>
      <c r="L7">
        <v>16</v>
      </c>
      <c r="M7">
        <v>0</v>
      </c>
      <c r="N7">
        <v>10</v>
      </c>
      <c r="O7">
        <v>1</v>
      </c>
      <c r="P7">
        <v>100</v>
      </c>
      <c r="Q7" t="s">
        <v>16</v>
      </c>
      <c r="R7" t="s">
        <v>150</v>
      </c>
      <c r="S7">
        <v>4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I7">
        <v>0</v>
      </c>
      <c r="AJ7">
        <v>0</v>
      </c>
    </row>
    <row r="8" spans="2:36" x14ac:dyDescent="0.3">
      <c r="B8" s="1">
        <v>42200</v>
      </c>
      <c r="C8" s="5">
        <v>1</v>
      </c>
      <c r="D8" t="s">
        <v>15</v>
      </c>
      <c r="E8">
        <v>51</v>
      </c>
      <c r="F8">
        <v>1</v>
      </c>
      <c r="G8">
        <v>47977</v>
      </c>
      <c r="H8" t="s">
        <v>150</v>
      </c>
      <c r="I8">
        <v>8</v>
      </c>
      <c r="J8">
        <v>2</v>
      </c>
      <c r="K8">
        <v>0</v>
      </c>
      <c r="L8">
        <v>16</v>
      </c>
      <c r="M8">
        <v>0</v>
      </c>
      <c r="N8">
        <v>10</v>
      </c>
      <c r="O8">
        <v>2</v>
      </c>
      <c r="P8">
        <v>16</v>
      </c>
      <c r="Q8" t="s">
        <v>17</v>
      </c>
      <c r="R8" t="s">
        <v>17</v>
      </c>
      <c r="S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I8">
        <v>0</v>
      </c>
      <c r="AJ8">
        <v>0</v>
      </c>
    </row>
    <row r="9" spans="2:36" x14ac:dyDescent="0.3">
      <c r="B9" s="1">
        <v>42200</v>
      </c>
      <c r="C9" s="5">
        <v>1</v>
      </c>
      <c r="D9" t="s">
        <v>15</v>
      </c>
      <c r="E9">
        <v>51</v>
      </c>
      <c r="F9">
        <v>1</v>
      </c>
      <c r="G9">
        <v>47977</v>
      </c>
      <c r="H9" t="s">
        <v>150</v>
      </c>
      <c r="I9">
        <v>8</v>
      </c>
      <c r="J9">
        <v>2</v>
      </c>
      <c r="K9">
        <v>0</v>
      </c>
      <c r="L9">
        <v>16</v>
      </c>
      <c r="M9">
        <v>0</v>
      </c>
      <c r="N9">
        <v>10</v>
      </c>
      <c r="O9">
        <v>3</v>
      </c>
      <c r="P9">
        <v>141</v>
      </c>
      <c r="Q9" t="s">
        <v>18</v>
      </c>
      <c r="R9" t="s">
        <v>18</v>
      </c>
      <c r="S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I9">
        <v>0</v>
      </c>
      <c r="AJ9">
        <v>0</v>
      </c>
    </row>
    <row r="10" spans="2:36" x14ac:dyDescent="0.3">
      <c r="B10" s="1">
        <v>42200</v>
      </c>
      <c r="C10" s="5">
        <v>1</v>
      </c>
      <c r="D10" t="s">
        <v>15</v>
      </c>
      <c r="E10">
        <v>51</v>
      </c>
      <c r="F10">
        <v>1</v>
      </c>
      <c r="G10">
        <v>47977</v>
      </c>
      <c r="H10" t="s">
        <v>150</v>
      </c>
      <c r="I10">
        <v>8</v>
      </c>
      <c r="J10">
        <v>2</v>
      </c>
      <c r="K10">
        <v>0</v>
      </c>
      <c r="L10">
        <v>16</v>
      </c>
      <c r="M10">
        <v>0</v>
      </c>
      <c r="N10">
        <v>10</v>
      </c>
      <c r="O10">
        <v>4</v>
      </c>
      <c r="P10">
        <v>89</v>
      </c>
      <c r="Q10" t="s">
        <v>19</v>
      </c>
      <c r="R10" t="s">
        <v>19</v>
      </c>
      <c r="S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I10">
        <v>0</v>
      </c>
      <c r="AJ10">
        <v>0</v>
      </c>
    </row>
    <row r="11" spans="2:36" x14ac:dyDescent="0.3">
      <c r="B11" s="1">
        <v>42200</v>
      </c>
      <c r="C11" s="5">
        <v>1</v>
      </c>
      <c r="D11" t="s">
        <v>15</v>
      </c>
      <c r="E11">
        <v>51</v>
      </c>
      <c r="F11">
        <v>1</v>
      </c>
      <c r="G11">
        <v>47977</v>
      </c>
      <c r="H11" t="s">
        <v>150</v>
      </c>
      <c r="I11">
        <v>8</v>
      </c>
      <c r="J11">
        <v>2</v>
      </c>
      <c r="K11">
        <v>0</v>
      </c>
      <c r="L11">
        <v>16</v>
      </c>
      <c r="M11">
        <v>0</v>
      </c>
      <c r="N11">
        <v>10</v>
      </c>
      <c r="O11">
        <v>5</v>
      </c>
      <c r="P11">
        <v>94</v>
      </c>
      <c r="Q11" t="s">
        <v>19</v>
      </c>
      <c r="R11" t="s">
        <v>19</v>
      </c>
      <c r="S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I11">
        <v>0</v>
      </c>
      <c r="AJ11">
        <v>0</v>
      </c>
    </row>
    <row r="12" spans="2:36" x14ac:dyDescent="0.3">
      <c r="B12" s="1">
        <v>42200</v>
      </c>
      <c r="C12" s="5">
        <v>1</v>
      </c>
      <c r="D12" t="s">
        <v>15</v>
      </c>
      <c r="E12">
        <v>51</v>
      </c>
      <c r="F12">
        <v>1</v>
      </c>
      <c r="G12">
        <v>47977</v>
      </c>
      <c r="H12" t="s">
        <v>150</v>
      </c>
      <c r="I12">
        <v>8</v>
      </c>
      <c r="J12">
        <v>2</v>
      </c>
      <c r="K12">
        <v>0</v>
      </c>
      <c r="L12">
        <v>16</v>
      </c>
      <c r="M12">
        <v>0</v>
      </c>
      <c r="N12">
        <v>10</v>
      </c>
      <c r="O12">
        <v>6</v>
      </c>
      <c r="P12">
        <v>138</v>
      </c>
      <c r="Q12" t="s">
        <v>20</v>
      </c>
      <c r="R12" t="s">
        <v>20</v>
      </c>
      <c r="S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I12">
        <v>0</v>
      </c>
      <c r="AJ12">
        <v>0</v>
      </c>
    </row>
    <row r="13" spans="2:36" x14ac:dyDescent="0.3">
      <c r="B13" s="1">
        <v>42200</v>
      </c>
      <c r="C13" s="5">
        <v>1</v>
      </c>
      <c r="D13" t="s">
        <v>15</v>
      </c>
      <c r="E13">
        <v>51</v>
      </c>
      <c r="F13">
        <v>1</v>
      </c>
      <c r="G13">
        <v>47977</v>
      </c>
      <c r="H13" t="s">
        <v>150</v>
      </c>
      <c r="I13">
        <v>8</v>
      </c>
      <c r="J13">
        <v>2</v>
      </c>
      <c r="K13">
        <v>0</v>
      </c>
      <c r="L13">
        <v>16</v>
      </c>
      <c r="M13">
        <v>0</v>
      </c>
      <c r="N13">
        <v>10</v>
      </c>
      <c r="O13">
        <v>7</v>
      </c>
      <c r="P13">
        <v>94</v>
      </c>
      <c r="Q13" t="s">
        <v>16</v>
      </c>
      <c r="R13" t="s">
        <v>150</v>
      </c>
      <c r="S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I13">
        <v>0</v>
      </c>
      <c r="AJ13">
        <v>0</v>
      </c>
    </row>
    <row r="14" spans="2:36" x14ac:dyDescent="0.3">
      <c r="B14" s="1">
        <v>42200</v>
      </c>
      <c r="C14" s="5">
        <v>1</v>
      </c>
      <c r="D14" t="s">
        <v>15</v>
      </c>
      <c r="E14">
        <v>51</v>
      </c>
      <c r="F14">
        <v>1</v>
      </c>
      <c r="G14">
        <v>47977</v>
      </c>
      <c r="H14" t="s">
        <v>150</v>
      </c>
      <c r="I14">
        <v>8</v>
      </c>
      <c r="J14">
        <v>2</v>
      </c>
      <c r="K14">
        <v>0</v>
      </c>
      <c r="L14">
        <v>16</v>
      </c>
      <c r="M14">
        <v>0</v>
      </c>
      <c r="N14">
        <v>10</v>
      </c>
      <c r="O14">
        <v>8</v>
      </c>
      <c r="P14">
        <v>125</v>
      </c>
      <c r="Q14" t="s">
        <v>19</v>
      </c>
      <c r="R14" t="s">
        <v>19</v>
      </c>
      <c r="S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I14">
        <v>0</v>
      </c>
      <c r="AJ14">
        <v>0</v>
      </c>
    </row>
    <row r="15" spans="2:36" x14ac:dyDescent="0.3">
      <c r="B15" s="1">
        <v>42200</v>
      </c>
      <c r="C15" s="5">
        <v>1</v>
      </c>
      <c r="D15" t="s">
        <v>15</v>
      </c>
      <c r="E15">
        <v>52</v>
      </c>
      <c r="F15">
        <v>2</v>
      </c>
      <c r="G15">
        <v>46663</v>
      </c>
      <c r="H15" t="s">
        <v>150</v>
      </c>
      <c r="I15">
        <v>70</v>
      </c>
      <c r="J15">
        <v>0</v>
      </c>
      <c r="K15">
        <v>26</v>
      </c>
      <c r="L15">
        <v>8</v>
      </c>
      <c r="M15">
        <v>17</v>
      </c>
      <c r="N15">
        <v>3</v>
      </c>
      <c r="O15">
        <v>1</v>
      </c>
      <c r="P15">
        <v>114</v>
      </c>
      <c r="Q15" t="s">
        <v>20</v>
      </c>
      <c r="R15" t="s">
        <v>20</v>
      </c>
      <c r="S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I15">
        <v>0</v>
      </c>
      <c r="AJ15">
        <v>0</v>
      </c>
    </row>
    <row r="16" spans="2:36" x14ac:dyDescent="0.3">
      <c r="B16" s="1">
        <v>42200</v>
      </c>
      <c r="C16" s="5">
        <v>1</v>
      </c>
      <c r="D16" t="s">
        <v>15</v>
      </c>
      <c r="E16">
        <v>52</v>
      </c>
      <c r="F16">
        <v>2</v>
      </c>
      <c r="G16">
        <v>46663</v>
      </c>
      <c r="H16" t="s">
        <v>150</v>
      </c>
      <c r="I16">
        <v>70</v>
      </c>
      <c r="J16">
        <v>0</v>
      </c>
      <c r="K16">
        <v>26</v>
      </c>
      <c r="L16">
        <v>8</v>
      </c>
      <c r="M16">
        <v>17</v>
      </c>
      <c r="N16">
        <v>3</v>
      </c>
      <c r="O16">
        <v>2</v>
      </c>
      <c r="P16">
        <v>94</v>
      </c>
      <c r="Q16" t="s">
        <v>16</v>
      </c>
      <c r="R16" t="s">
        <v>150</v>
      </c>
      <c r="S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I16">
        <v>0</v>
      </c>
      <c r="AJ16">
        <v>0</v>
      </c>
    </row>
    <row r="17" spans="2:36" x14ac:dyDescent="0.3">
      <c r="B17" s="1">
        <v>42200</v>
      </c>
      <c r="C17" s="5">
        <v>1</v>
      </c>
      <c r="D17" t="s">
        <v>15</v>
      </c>
      <c r="E17">
        <v>52</v>
      </c>
      <c r="F17">
        <v>2</v>
      </c>
      <c r="G17">
        <v>46663</v>
      </c>
      <c r="H17" t="s">
        <v>150</v>
      </c>
      <c r="I17">
        <v>70</v>
      </c>
      <c r="J17">
        <v>0</v>
      </c>
      <c r="K17">
        <v>26</v>
      </c>
      <c r="L17">
        <v>8</v>
      </c>
      <c r="M17">
        <v>17</v>
      </c>
      <c r="N17">
        <v>3</v>
      </c>
      <c r="O17">
        <v>3</v>
      </c>
      <c r="P17">
        <v>138</v>
      </c>
      <c r="Q17" t="s">
        <v>20</v>
      </c>
      <c r="R17" t="s">
        <v>20</v>
      </c>
      <c r="S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I17">
        <v>0</v>
      </c>
      <c r="AJ17">
        <v>0</v>
      </c>
    </row>
    <row r="18" spans="2:36" x14ac:dyDescent="0.3">
      <c r="B18" s="1">
        <v>42200</v>
      </c>
      <c r="C18" s="5">
        <v>1</v>
      </c>
      <c r="D18" t="s">
        <v>15</v>
      </c>
      <c r="E18">
        <v>52</v>
      </c>
      <c r="F18">
        <v>2</v>
      </c>
      <c r="G18">
        <v>46663</v>
      </c>
      <c r="H18" t="s">
        <v>150</v>
      </c>
      <c r="I18">
        <v>70</v>
      </c>
      <c r="J18">
        <v>0</v>
      </c>
      <c r="K18">
        <v>26</v>
      </c>
      <c r="L18">
        <v>8</v>
      </c>
      <c r="M18">
        <v>17</v>
      </c>
      <c r="N18">
        <v>3</v>
      </c>
      <c r="O18">
        <v>4</v>
      </c>
      <c r="P18">
        <v>100</v>
      </c>
      <c r="Q18" t="s">
        <v>16</v>
      </c>
      <c r="R18" t="s">
        <v>150</v>
      </c>
      <c r="S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I18">
        <v>0</v>
      </c>
      <c r="AJ18">
        <v>0</v>
      </c>
    </row>
    <row r="19" spans="2:36" x14ac:dyDescent="0.3">
      <c r="B19" s="1">
        <v>42200</v>
      </c>
      <c r="C19" s="5">
        <v>1</v>
      </c>
      <c r="D19" t="s">
        <v>15</v>
      </c>
      <c r="E19">
        <v>52</v>
      </c>
      <c r="F19">
        <v>2</v>
      </c>
      <c r="G19">
        <v>46663</v>
      </c>
      <c r="H19" t="s">
        <v>150</v>
      </c>
      <c r="I19">
        <v>70</v>
      </c>
      <c r="J19">
        <v>0</v>
      </c>
      <c r="K19">
        <v>26</v>
      </c>
      <c r="L19">
        <v>8</v>
      </c>
      <c r="M19">
        <v>17</v>
      </c>
      <c r="N19">
        <v>3</v>
      </c>
      <c r="O19">
        <v>5</v>
      </c>
      <c r="P19">
        <v>112</v>
      </c>
      <c r="Q19" t="s">
        <v>21</v>
      </c>
      <c r="R19" t="s">
        <v>21</v>
      </c>
      <c r="S19">
        <v>4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I19">
        <v>0</v>
      </c>
      <c r="AJ19">
        <v>0</v>
      </c>
    </row>
    <row r="20" spans="2:36" x14ac:dyDescent="0.3">
      <c r="B20" s="1">
        <v>42200</v>
      </c>
      <c r="C20" s="5">
        <v>1</v>
      </c>
      <c r="D20" t="s">
        <v>15</v>
      </c>
      <c r="E20">
        <v>52</v>
      </c>
      <c r="F20">
        <v>2</v>
      </c>
      <c r="G20">
        <v>46663</v>
      </c>
      <c r="H20" t="s">
        <v>150</v>
      </c>
      <c r="I20">
        <v>70</v>
      </c>
      <c r="J20">
        <v>0</v>
      </c>
      <c r="K20">
        <v>26</v>
      </c>
      <c r="L20">
        <v>8</v>
      </c>
      <c r="M20">
        <v>17</v>
      </c>
      <c r="N20">
        <v>3</v>
      </c>
      <c r="O20">
        <v>6</v>
      </c>
      <c r="P20">
        <v>96</v>
      </c>
      <c r="Q20" t="s">
        <v>16</v>
      </c>
      <c r="R20" t="s">
        <v>150</v>
      </c>
      <c r="S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I20">
        <v>0</v>
      </c>
      <c r="AJ20">
        <v>0</v>
      </c>
    </row>
    <row r="21" spans="2:36" x14ac:dyDescent="0.3">
      <c r="B21" s="1">
        <v>42200</v>
      </c>
      <c r="C21" s="5">
        <v>1</v>
      </c>
      <c r="D21" t="s">
        <v>15</v>
      </c>
      <c r="E21">
        <v>52</v>
      </c>
      <c r="F21">
        <v>2</v>
      </c>
      <c r="G21">
        <v>46663</v>
      </c>
      <c r="H21" t="s">
        <v>150</v>
      </c>
      <c r="I21">
        <v>70</v>
      </c>
      <c r="J21">
        <v>0</v>
      </c>
      <c r="K21">
        <v>26</v>
      </c>
      <c r="L21">
        <v>8</v>
      </c>
      <c r="M21">
        <v>17</v>
      </c>
      <c r="N21">
        <v>3</v>
      </c>
      <c r="O21">
        <v>7</v>
      </c>
      <c r="P21">
        <v>110</v>
      </c>
      <c r="Q21" t="s">
        <v>16</v>
      </c>
      <c r="R21" t="s">
        <v>150</v>
      </c>
      <c r="S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I21">
        <v>0</v>
      </c>
      <c r="AJ21">
        <v>0</v>
      </c>
    </row>
    <row r="22" spans="2:36" x14ac:dyDescent="0.3">
      <c r="B22" s="1">
        <v>42200</v>
      </c>
      <c r="C22" s="5">
        <v>1</v>
      </c>
      <c r="D22" t="s">
        <v>15</v>
      </c>
      <c r="E22">
        <v>52</v>
      </c>
      <c r="F22">
        <v>2</v>
      </c>
      <c r="G22">
        <v>46663</v>
      </c>
      <c r="H22" t="s">
        <v>150</v>
      </c>
      <c r="I22">
        <v>70</v>
      </c>
      <c r="J22">
        <v>0</v>
      </c>
      <c r="K22">
        <v>26</v>
      </c>
      <c r="L22">
        <v>8</v>
      </c>
      <c r="M22">
        <v>17</v>
      </c>
      <c r="N22">
        <v>3</v>
      </c>
      <c r="O22">
        <v>8</v>
      </c>
      <c r="P22">
        <v>93</v>
      </c>
      <c r="Q22" t="s">
        <v>16</v>
      </c>
      <c r="R22" t="s">
        <v>150</v>
      </c>
      <c r="S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I22">
        <v>0</v>
      </c>
      <c r="AJ22">
        <v>0</v>
      </c>
    </row>
    <row r="23" spans="2:36" x14ac:dyDescent="0.3">
      <c r="B23" s="1">
        <v>42200</v>
      </c>
      <c r="C23" s="5">
        <v>1</v>
      </c>
      <c r="D23" t="s">
        <v>15</v>
      </c>
      <c r="E23">
        <v>52</v>
      </c>
      <c r="F23">
        <v>2</v>
      </c>
      <c r="G23">
        <v>46663</v>
      </c>
      <c r="H23" t="s">
        <v>150</v>
      </c>
      <c r="I23">
        <v>70</v>
      </c>
      <c r="J23">
        <v>0</v>
      </c>
      <c r="K23">
        <v>26</v>
      </c>
      <c r="L23">
        <v>8</v>
      </c>
      <c r="M23">
        <v>17</v>
      </c>
      <c r="N23">
        <v>3</v>
      </c>
      <c r="O23">
        <v>9</v>
      </c>
      <c r="P23">
        <v>71</v>
      </c>
      <c r="Q23" t="s">
        <v>16</v>
      </c>
      <c r="R23" t="s">
        <v>150</v>
      </c>
      <c r="S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I23">
        <v>0</v>
      </c>
      <c r="AJ23">
        <v>0</v>
      </c>
    </row>
    <row r="24" spans="2:36" x14ac:dyDescent="0.3">
      <c r="B24" s="1">
        <v>42200</v>
      </c>
      <c r="C24" s="5">
        <v>1</v>
      </c>
      <c r="D24" t="s">
        <v>15</v>
      </c>
      <c r="E24">
        <v>52</v>
      </c>
      <c r="F24">
        <v>2</v>
      </c>
      <c r="G24">
        <v>46663</v>
      </c>
      <c r="H24" t="s">
        <v>150</v>
      </c>
      <c r="I24">
        <v>70</v>
      </c>
      <c r="J24">
        <v>0</v>
      </c>
      <c r="K24">
        <v>26</v>
      </c>
      <c r="L24">
        <v>8</v>
      </c>
      <c r="M24">
        <v>17</v>
      </c>
      <c r="N24">
        <v>3</v>
      </c>
      <c r="O24">
        <v>10</v>
      </c>
      <c r="P24">
        <v>75</v>
      </c>
      <c r="Q24" t="s">
        <v>16</v>
      </c>
      <c r="R24" t="s">
        <v>150</v>
      </c>
      <c r="S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I24">
        <v>0</v>
      </c>
      <c r="AJ24">
        <v>0</v>
      </c>
    </row>
    <row r="25" spans="2:36" x14ac:dyDescent="0.3">
      <c r="B25" s="1">
        <v>42200</v>
      </c>
      <c r="C25" s="5">
        <v>1</v>
      </c>
      <c r="D25" t="s">
        <v>15</v>
      </c>
      <c r="E25">
        <v>52</v>
      </c>
      <c r="F25">
        <v>2</v>
      </c>
      <c r="G25">
        <v>46663</v>
      </c>
      <c r="H25" t="s">
        <v>150</v>
      </c>
      <c r="I25">
        <v>70</v>
      </c>
      <c r="J25">
        <v>0</v>
      </c>
      <c r="K25">
        <v>26</v>
      </c>
      <c r="L25">
        <v>8</v>
      </c>
      <c r="M25">
        <v>17</v>
      </c>
      <c r="N25">
        <v>3</v>
      </c>
      <c r="O25">
        <v>11</v>
      </c>
      <c r="P25">
        <v>86</v>
      </c>
      <c r="Q25" t="s">
        <v>16</v>
      </c>
      <c r="R25" t="s">
        <v>150</v>
      </c>
      <c r="S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I25">
        <v>0</v>
      </c>
      <c r="AJ25">
        <v>0</v>
      </c>
    </row>
    <row r="26" spans="2:36" x14ac:dyDescent="0.3">
      <c r="B26" s="1">
        <v>42200</v>
      </c>
      <c r="C26" s="5">
        <v>1</v>
      </c>
      <c r="D26" t="s">
        <v>15</v>
      </c>
      <c r="E26">
        <v>52</v>
      </c>
      <c r="F26">
        <v>2</v>
      </c>
      <c r="G26">
        <v>46663</v>
      </c>
      <c r="H26" t="s">
        <v>150</v>
      </c>
      <c r="I26">
        <v>70</v>
      </c>
      <c r="J26">
        <v>0</v>
      </c>
      <c r="K26">
        <v>26</v>
      </c>
      <c r="L26">
        <v>8</v>
      </c>
      <c r="M26">
        <v>17</v>
      </c>
      <c r="N26">
        <v>3</v>
      </c>
      <c r="O26">
        <v>12</v>
      </c>
      <c r="P26">
        <v>68</v>
      </c>
      <c r="Q26" t="s">
        <v>16</v>
      </c>
      <c r="R26" t="s">
        <v>150</v>
      </c>
      <c r="S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I26">
        <v>0</v>
      </c>
      <c r="AJ26">
        <v>0</v>
      </c>
    </row>
    <row r="27" spans="2:36" x14ac:dyDescent="0.3">
      <c r="B27" s="1">
        <v>42200</v>
      </c>
      <c r="C27" s="5">
        <v>1</v>
      </c>
      <c r="D27" t="s">
        <v>15</v>
      </c>
      <c r="E27">
        <v>52</v>
      </c>
      <c r="F27">
        <v>2</v>
      </c>
      <c r="G27">
        <v>46663</v>
      </c>
      <c r="H27" t="s">
        <v>150</v>
      </c>
      <c r="I27">
        <v>70</v>
      </c>
      <c r="J27">
        <v>0</v>
      </c>
      <c r="K27">
        <v>26</v>
      </c>
      <c r="L27">
        <v>8</v>
      </c>
      <c r="M27">
        <v>17</v>
      </c>
      <c r="N27">
        <v>3</v>
      </c>
      <c r="O27">
        <v>13</v>
      </c>
      <c r="P27">
        <v>84</v>
      </c>
      <c r="Q27" t="s">
        <v>22</v>
      </c>
      <c r="R27" t="s">
        <v>150</v>
      </c>
      <c r="S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I27">
        <v>0</v>
      </c>
      <c r="AJ27">
        <v>0</v>
      </c>
    </row>
    <row r="28" spans="2:36" x14ac:dyDescent="0.3">
      <c r="B28" s="1">
        <v>42200</v>
      </c>
      <c r="C28" s="5">
        <v>1</v>
      </c>
      <c r="D28" t="s">
        <v>15</v>
      </c>
      <c r="E28">
        <v>52</v>
      </c>
      <c r="F28">
        <v>2</v>
      </c>
      <c r="G28">
        <v>46663</v>
      </c>
      <c r="H28" t="s">
        <v>150</v>
      </c>
      <c r="I28">
        <v>70</v>
      </c>
      <c r="J28">
        <v>0</v>
      </c>
      <c r="K28">
        <v>26</v>
      </c>
      <c r="L28">
        <v>8</v>
      </c>
      <c r="M28">
        <v>17</v>
      </c>
      <c r="N28">
        <v>3</v>
      </c>
      <c r="O28">
        <v>14</v>
      </c>
      <c r="P28">
        <v>53</v>
      </c>
      <c r="Q28" t="s">
        <v>21</v>
      </c>
      <c r="R28" t="s">
        <v>21</v>
      </c>
      <c r="S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I28">
        <v>0</v>
      </c>
      <c r="AJ28">
        <v>0</v>
      </c>
    </row>
    <row r="29" spans="2:36" x14ac:dyDescent="0.3">
      <c r="B29" s="1">
        <v>42200</v>
      </c>
      <c r="C29" s="5">
        <v>1</v>
      </c>
      <c r="D29" t="s">
        <v>15</v>
      </c>
      <c r="E29">
        <v>52</v>
      </c>
      <c r="F29">
        <v>2</v>
      </c>
      <c r="G29">
        <v>46663</v>
      </c>
      <c r="H29" t="s">
        <v>150</v>
      </c>
      <c r="I29">
        <v>70</v>
      </c>
      <c r="J29">
        <v>0</v>
      </c>
      <c r="K29">
        <v>26</v>
      </c>
      <c r="L29">
        <v>8</v>
      </c>
      <c r="M29">
        <v>17</v>
      </c>
      <c r="N29">
        <v>3</v>
      </c>
      <c r="O29">
        <v>15</v>
      </c>
      <c r="P29">
        <v>72</v>
      </c>
      <c r="Q29" t="s">
        <v>16</v>
      </c>
      <c r="R29" t="s">
        <v>150</v>
      </c>
      <c r="S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I29">
        <v>0</v>
      </c>
      <c r="AJ29">
        <v>0</v>
      </c>
    </row>
    <row r="30" spans="2:36" x14ac:dyDescent="0.3">
      <c r="B30" s="1">
        <v>42200</v>
      </c>
      <c r="C30" s="5">
        <v>1</v>
      </c>
      <c r="D30" t="s">
        <v>15</v>
      </c>
      <c r="E30">
        <v>52</v>
      </c>
      <c r="F30">
        <v>2</v>
      </c>
      <c r="G30">
        <v>46663</v>
      </c>
      <c r="H30" t="s">
        <v>150</v>
      </c>
      <c r="I30">
        <v>70</v>
      </c>
      <c r="J30">
        <v>0</v>
      </c>
      <c r="K30">
        <v>26</v>
      </c>
      <c r="L30">
        <v>8</v>
      </c>
      <c r="M30">
        <v>17</v>
      </c>
      <c r="N30">
        <v>3</v>
      </c>
      <c r="O30">
        <v>16</v>
      </c>
      <c r="P30">
        <v>70</v>
      </c>
      <c r="Q30" t="s">
        <v>16</v>
      </c>
      <c r="R30" t="s">
        <v>150</v>
      </c>
      <c r="S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I30">
        <v>0</v>
      </c>
      <c r="AJ30">
        <v>0</v>
      </c>
    </row>
    <row r="31" spans="2:36" x14ac:dyDescent="0.3">
      <c r="B31" s="1">
        <v>42200</v>
      </c>
      <c r="C31" s="5">
        <v>1</v>
      </c>
      <c r="D31" t="s">
        <v>15</v>
      </c>
      <c r="E31">
        <v>52</v>
      </c>
      <c r="F31">
        <v>2</v>
      </c>
      <c r="G31">
        <v>46663</v>
      </c>
      <c r="H31" t="s">
        <v>150</v>
      </c>
      <c r="I31">
        <v>70</v>
      </c>
      <c r="J31">
        <v>0</v>
      </c>
      <c r="K31">
        <v>26</v>
      </c>
      <c r="L31">
        <v>8</v>
      </c>
      <c r="M31">
        <v>17</v>
      </c>
      <c r="N31">
        <v>3</v>
      </c>
      <c r="O31">
        <v>17</v>
      </c>
      <c r="P31">
        <v>87</v>
      </c>
      <c r="Q31" t="s">
        <v>16</v>
      </c>
      <c r="R31" t="s">
        <v>150</v>
      </c>
      <c r="S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I31">
        <v>0</v>
      </c>
      <c r="AJ31">
        <v>0</v>
      </c>
    </row>
    <row r="32" spans="2:36" x14ac:dyDescent="0.3">
      <c r="B32" s="1">
        <v>42200</v>
      </c>
      <c r="C32" s="5">
        <v>1</v>
      </c>
      <c r="D32" t="s">
        <v>15</v>
      </c>
      <c r="E32">
        <v>52</v>
      </c>
      <c r="F32">
        <v>2</v>
      </c>
      <c r="G32">
        <v>46663</v>
      </c>
      <c r="H32" t="s">
        <v>150</v>
      </c>
      <c r="I32">
        <v>70</v>
      </c>
      <c r="J32">
        <v>0</v>
      </c>
      <c r="K32">
        <v>26</v>
      </c>
      <c r="L32">
        <v>8</v>
      </c>
      <c r="M32">
        <v>17</v>
      </c>
      <c r="N32">
        <v>3</v>
      </c>
      <c r="O32">
        <v>18</v>
      </c>
      <c r="P32">
        <v>101</v>
      </c>
      <c r="Q32" s="2" t="s">
        <v>21</v>
      </c>
      <c r="R32" s="2" t="s">
        <v>21</v>
      </c>
      <c r="S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I32">
        <v>0</v>
      </c>
      <c r="AJ32">
        <v>0</v>
      </c>
    </row>
    <row r="33" spans="2:36" x14ac:dyDescent="0.3">
      <c r="B33" s="1">
        <v>42200</v>
      </c>
      <c r="C33" s="5">
        <v>1</v>
      </c>
      <c r="D33" t="s">
        <v>15</v>
      </c>
      <c r="E33">
        <v>52</v>
      </c>
      <c r="F33">
        <v>2</v>
      </c>
      <c r="G33">
        <v>46663</v>
      </c>
      <c r="H33" t="s">
        <v>150</v>
      </c>
      <c r="I33">
        <v>70</v>
      </c>
      <c r="J33">
        <v>0</v>
      </c>
      <c r="K33">
        <v>26</v>
      </c>
      <c r="L33">
        <v>8</v>
      </c>
      <c r="M33">
        <v>17</v>
      </c>
      <c r="N33">
        <v>3</v>
      </c>
      <c r="O33">
        <v>19</v>
      </c>
      <c r="P33">
        <v>106</v>
      </c>
      <c r="Q33" t="s">
        <v>21</v>
      </c>
      <c r="R33" t="s">
        <v>21</v>
      </c>
      <c r="S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I33">
        <v>0</v>
      </c>
      <c r="AJ33">
        <v>0</v>
      </c>
    </row>
    <row r="34" spans="2:36" x14ac:dyDescent="0.3">
      <c r="B34" s="1">
        <v>42200</v>
      </c>
      <c r="C34" s="5">
        <v>1</v>
      </c>
      <c r="D34" t="s">
        <v>15</v>
      </c>
      <c r="E34">
        <v>52</v>
      </c>
      <c r="F34">
        <v>2</v>
      </c>
      <c r="G34">
        <v>46663</v>
      </c>
      <c r="H34" t="s">
        <v>150</v>
      </c>
      <c r="I34">
        <v>70</v>
      </c>
      <c r="J34">
        <v>0</v>
      </c>
      <c r="K34">
        <v>26</v>
      </c>
      <c r="L34">
        <v>8</v>
      </c>
      <c r="M34">
        <v>17</v>
      </c>
      <c r="N34">
        <v>3</v>
      </c>
      <c r="O34">
        <v>20</v>
      </c>
      <c r="P34">
        <v>74</v>
      </c>
      <c r="Q34" t="s">
        <v>21</v>
      </c>
      <c r="R34" t="s">
        <v>21</v>
      </c>
      <c r="S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I34">
        <v>0</v>
      </c>
      <c r="AJ34">
        <v>0</v>
      </c>
    </row>
    <row r="35" spans="2:36" x14ac:dyDescent="0.3">
      <c r="B35" s="1">
        <v>42200</v>
      </c>
      <c r="C35" s="5">
        <v>1</v>
      </c>
      <c r="D35" t="s">
        <v>15</v>
      </c>
      <c r="E35">
        <v>53</v>
      </c>
      <c r="F35">
        <v>3</v>
      </c>
      <c r="G35">
        <v>44363</v>
      </c>
      <c r="H35" t="s">
        <v>150</v>
      </c>
      <c r="I35">
        <v>2</v>
      </c>
      <c r="J35">
        <v>8</v>
      </c>
      <c r="K35">
        <v>4</v>
      </c>
      <c r="L35">
        <v>9</v>
      </c>
      <c r="M35">
        <v>0</v>
      </c>
      <c r="N35">
        <v>8</v>
      </c>
      <c r="O35">
        <v>1</v>
      </c>
      <c r="P35">
        <v>98</v>
      </c>
      <c r="Q35" t="s">
        <v>22</v>
      </c>
      <c r="R35" t="s">
        <v>150</v>
      </c>
      <c r="S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I35">
        <v>0</v>
      </c>
      <c r="AJ35">
        <v>0</v>
      </c>
    </row>
    <row r="36" spans="2:36" x14ac:dyDescent="0.3">
      <c r="B36" s="1">
        <v>42200</v>
      </c>
      <c r="C36" s="5">
        <v>1</v>
      </c>
      <c r="D36" t="s">
        <v>15</v>
      </c>
      <c r="E36">
        <v>53</v>
      </c>
      <c r="F36">
        <v>3</v>
      </c>
      <c r="G36">
        <v>44363</v>
      </c>
      <c r="H36" t="s">
        <v>150</v>
      </c>
      <c r="I36">
        <v>2</v>
      </c>
      <c r="J36">
        <v>8</v>
      </c>
      <c r="K36">
        <v>4</v>
      </c>
      <c r="L36">
        <v>9</v>
      </c>
      <c r="M36">
        <v>0</v>
      </c>
      <c r="N36">
        <v>8</v>
      </c>
      <c r="O36">
        <v>2</v>
      </c>
      <c r="P36">
        <v>80</v>
      </c>
      <c r="Q36" t="s">
        <v>16</v>
      </c>
      <c r="R36" t="s">
        <v>150</v>
      </c>
      <c r="S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I36">
        <v>0</v>
      </c>
      <c r="AJ36">
        <v>0</v>
      </c>
    </row>
    <row r="37" spans="2:36" x14ac:dyDescent="0.3">
      <c r="B37" s="1">
        <v>42209</v>
      </c>
      <c r="C37" s="5">
        <v>2</v>
      </c>
      <c r="D37" t="s">
        <v>15</v>
      </c>
      <c r="E37">
        <v>51</v>
      </c>
      <c r="F37">
        <v>1</v>
      </c>
      <c r="G37">
        <v>47977</v>
      </c>
      <c r="H37" t="s">
        <v>150</v>
      </c>
      <c r="I37">
        <v>8</v>
      </c>
      <c r="J37">
        <v>2</v>
      </c>
      <c r="K37">
        <v>0</v>
      </c>
      <c r="L37">
        <v>16</v>
      </c>
      <c r="M37">
        <v>0</v>
      </c>
      <c r="N37">
        <v>10</v>
      </c>
      <c r="O37">
        <v>1</v>
      </c>
      <c r="P37">
        <v>113</v>
      </c>
      <c r="Q37" t="s">
        <v>16</v>
      </c>
      <c r="R37" t="s">
        <v>150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I37">
        <v>0</v>
      </c>
      <c r="AJ37">
        <v>0</v>
      </c>
    </row>
    <row r="38" spans="2:36" x14ac:dyDescent="0.3">
      <c r="B38" s="1">
        <v>42209</v>
      </c>
      <c r="C38" s="5">
        <v>2</v>
      </c>
      <c r="D38" t="s">
        <v>15</v>
      </c>
      <c r="E38">
        <v>51</v>
      </c>
      <c r="F38">
        <v>1</v>
      </c>
      <c r="G38">
        <v>47977</v>
      </c>
      <c r="H38" t="s">
        <v>150</v>
      </c>
      <c r="I38">
        <v>8</v>
      </c>
      <c r="J38">
        <v>2</v>
      </c>
      <c r="K38">
        <v>0</v>
      </c>
      <c r="L38">
        <v>16</v>
      </c>
      <c r="M38">
        <v>0</v>
      </c>
      <c r="N38">
        <v>10</v>
      </c>
      <c r="O38">
        <v>2</v>
      </c>
      <c r="P38">
        <v>152</v>
      </c>
      <c r="Q38" t="s">
        <v>18</v>
      </c>
      <c r="R38" t="s">
        <v>18</v>
      </c>
      <c r="S38">
        <v>3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I38">
        <v>0</v>
      </c>
      <c r="AJ38">
        <v>0</v>
      </c>
    </row>
    <row r="39" spans="2:36" x14ac:dyDescent="0.3">
      <c r="B39" s="1">
        <v>42209</v>
      </c>
      <c r="C39" s="5">
        <v>2</v>
      </c>
      <c r="D39" t="s">
        <v>15</v>
      </c>
      <c r="E39">
        <v>52</v>
      </c>
      <c r="F39">
        <v>1</v>
      </c>
      <c r="G39">
        <v>47977</v>
      </c>
      <c r="H39" t="s">
        <v>150</v>
      </c>
      <c r="I39">
        <v>8</v>
      </c>
      <c r="J39">
        <v>2</v>
      </c>
      <c r="K39">
        <v>0</v>
      </c>
      <c r="L39">
        <v>16</v>
      </c>
      <c r="M39">
        <v>0</v>
      </c>
      <c r="N39">
        <v>10</v>
      </c>
      <c r="O39">
        <v>3</v>
      </c>
      <c r="P39">
        <v>142</v>
      </c>
      <c r="Q39" t="s">
        <v>18</v>
      </c>
      <c r="R39" t="s">
        <v>18</v>
      </c>
      <c r="S39">
        <v>3</v>
      </c>
      <c r="T39">
        <v>0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I39">
        <v>0</v>
      </c>
      <c r="AJ39">
        <v>0</v>
      </c>
    </row>
    <row r="40" spans="2:36" x14ac:dyDescent="0.3">
      <c r="B40" s="1">
        <v>42209</v>
      </c>
      <c r="C40" s="5">
        <v>2</v>
      </c>
      <c r="D40" t="s">
        <v>15</v>
      </c>
      <c r="E40">
        <v>52</v>
      </c>
      <c r="F40">
        <v>1</v>
      </c>
      <c r="G40">
        <v>47977</v>
      </c>
      <c r="H40" t="s">
        <v>150</v>
      </c>
      <c r="I40">
        <v>8</v>
      </c>
      <c r="J40">
        <v>2</v>
      </c>
      <c r="K40">
        <v>0</v>
      </c>
      <c r="L40">
        <v>16</v>
      </c>
      <c r="M40">
        <v>0</v>
      </c>
      <c r="N40">
        <v>10</v>
      </c>
      <c r="O40">
        <v>4</v>
      </c>
      <c r="P40">
        <v>77</v>
      </c>
      <c r="Q40" t="s">
        <v>16</v>
      </c>
      <c r="R40" t="s">
        <v>150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 t="s">
        <v>27</v>
      </c>
      <c r="AI40">
        <v>0</v>
      </c>
      <c r="AJ40">
        <v>0</v>
      </c>
    </row>
    <row r="41" spans="2:36" x14ac:dyDescent="0.3">
      <c r="B41" s="1">
        <v>42209</v>
      </c>
      <c r="C41" s="5">
        <v>2</v>
      </c>
      <c r="D41" t="s">
        <v>15</v>
      </c>
      <c r="E41">
        <v>52</v>
      </c>
      <c r="F41">
        <v>1</v>
      </c>
      <c r="G41">
        <v>47977</v>
      </c>
      <c r="H41" t="s">
        <v>150</v>
      </c>
      <c r="I41">
        <v>8</v>
      </c>
      <c r="J41">
        <v>2</v>
      </c>
      <c r="K41">
        <v>0</v>
      </c>
      <c r="L41">
        <v>16</v>
      </c>
      <c r="M41">
        <v>0</v>
      </c>
      <c r="N41">
        <v>10</v>
      </c>
      <c r="O41">
        <v>5</v>
      </c>
      <c r="P41">
        <v>93</v>
      </c>
      <c r="Q41" t="s">
        <v>16</v>
      </c>
      <c r="R41" t="s">
        <v>150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I41">
        <v>0</v>
      </c>
      <c r="AJ41">
        <v>0</v>
      </c>
    </row>
    <row r="42" spans="2:36" x14ac:dyDescent="0.3">
      <c r="B42" s="1">
        <v>42209</v>
      </c>
      <c r="C42" s="5">
        <v>2</v>
      </c>
      <c r="D42" t="s">
        <v>15</v>
      </c>
      <c r="E42">
        <v>52</v>
      </c>
      <c r="F42">
        <v>1</v>
      </c>
      <c r="G42">
        <v>47977</v>
      </c>
      <c r="H42" t="s">
        <v>150</v>
      </c>
      <c r="I42">
        <v>8</v>
      </c>
      <c r="J42">
        <v>2</v>
      </c>
      <c r="K42">
        <v>0</v>
      </c>
      <c r="L42">
        <v>16</v>
      </c>
      <c r="M42">
        <v>0</v>
      </c>
      <c r="N42">
        <v>10</v>
      </c>
      <c r="O42">
        <v>6</v>
      </c>
      <c r="P42">
        <v>119</v>
      </c>
      <c r="Q42" t="s">
        <v>21</v>
      </c>
      <c r="R42" t="s">
        <v>21</v>
      </c>
      <c r="S42">
        <v>3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I42">
        <v>0</v>
      </c>
      <c r="AJ42">
        <v>0</v>
      </c>
    </row>
    <row r="43" spans="2:36" x14ac:dyDescent="0.3">
      <c r="B43" s="1">
        <v>42209</v>
      </c>
      <c r="C43" s="5">
        <v>2</v>
      </c>
      <c r="D43" t="s">
        <v>15</v>
      </c>
      <c r="E43">
        <v>52</v>
      </c>
      <c r="F43">
        <v>1</v>
      </c>
      <c r="G43">
        <v>47977</v>
      </c>
      <c r="H43" t="s">
        <v>150</v>
      </c>
      <c r="I43">
        <v>8</v>
      </c>
      <c r="J43">
        <v>2</v>
      </c>
      <c r="K43">
        <v>0</v>
      </c>
      <c r="L43">
        <v>16</v>
      </c>
      <c r="M43">
        <v>0</v>
      </c>
      <c r="N43">
        <v>10</v>
      </c>
      <c r="O43">
        <v>7</v>
      </c>
      <c r="P43">
        <v>93</v>
      </c>
      <c r="Q43" t="s">
        <v>22</v>
      </c>
      <c r="R43" t="s">
        <v>150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B43" t="s">
        <v>28</v>
      </c>
      <c r="AI43">
        <v>0</v>
      </c>
      <c r="AJ43">
        <v>0</v>
      </c>
    </row>
    <row r="44" spans="2:36" x14ac:dyDescent="0.3">
      <c r="B44" s="1">
        <v>42209</v>
      </c>
      <c r="C44" s="5">
        <v>2</v>
      </c>
      <c r="D44" t="s">
        <v>15</v>
      </c>
      <c r="E44">
        <v>52</v>
      </c>
      <c r="F44">
        <v>1</v>
      </c>
      <c r="G44">
        <v>47977</v>
      </c>
      <c r="H44" t="s">
        <v>150</v>
      </c>
      <c r="I44">
        <v>8</v>
      </c>
      <c r="J44">
        <v>2</v>
      </c>
      <c r="K44">
        <v>0</v>
      </c>
      <c r="L44">
        <v>16</v>
      </c>
      <c r="M44">
        <v>0</v>
      </c>
      <c r="N44">
        <v>10</v>
      </c>
      <c r="O44">
        <v>8</v>
      </c>
      <c r="P44">
        <v>121</v>
      </c>
      <c r="Q44" t="s">
        <v>20</v>
      </c>
      <c r="R44" t="s">
        <v>20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I44">
        <v>0</v>
      </c>
      <c r="AJ44">
        <v>0</v>
      </c>
    </row>
    <row r="45" spans="2:36" x14ac:dyDescent="0.3">
      <c r="B45" s="1">
        <v>42209</v>
      </c>
      <c r="C45" s="5">
        <v>2</v>
      </c>
      <c r="D45" t="s">
        <v>15</v>
      </c>
      <c r="E45">
        <v>52</v>
      </c>
      <c r="F45">
        <v>2</v>
      </c>
      <c r="G45">
        <v>46663</v>
      </c>
      <c r="H45" t="s">
        <v>150</v>
      </c>
      <c r="I45">
        <v>70</v>
      </c>
      <c r="J45">
        <v>0</v>
      </c>
      <c r="K45">
        <v>26</v>
      </c>
      <c r="L45">
        <v>8</v>
      </c>
      <c r="M45">
        <v>17</v>
      </c>
      <c r="N45">
        <v>3</v>
      </c>
      <c r="O45">
        <v>1</v>
      </c>
      <c r="P45">
        <v>153</v>
      </c>
      <c r="Q45" t="s">
        <v>20</v>
      </c>
      <c r="R45" t="s">
        <v>20</v>
      </c>
      <c r="S45">
        <v>3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B45" t="s">
        <v>29</v>
      </c>
      <c r="AI45">
        <v>0</v>
      </c>
      <c r="AJ45">
        <v>0</v>
      </c>
    </row>
    <row r="46" spans="2:36" x14ac:dyDescent="0.3">
      <c r="B46" s="1">
        <v>42209</v>
      </c>
      <c r="C46" s="5">
        <v>2</v>
      </c>
      <c r="D46" t="s">
        <v>15</v>
      </c>
      <c r="E46">
        <v>52</v>
      </c>
      <c r="F46">
        <v>2</v>
      </c>
      <c r="G46">
        <v>46663</v>
      </c>
      <c r="H46" t="s">
        <v>150</v>
      </c>
      <c r="I46">
        <v>70</v>
      </c>
      <c r="J46">
        <v>0</v>
      </c>
      <c r="K46">
        <v>26</v>
      </c>
      <c r="L46">
        <v>8</v>
      </c>
      <c r="M46">
        <v>17</v>
      </c>
      <c r="N46">
        <v>3</v>
      </c>
      <c r="O46">
        <v>2</v>
      </c>
      <c r="P46">
        <v>96</v>
      </c>
      <c r="Q46" t="s">
        <v>22</v>
      </c>
      <c r="R46" t="s">
        <v>150</v>
      </c>
      <c r="S46">
        <v>3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I46">
        <v>0</v>
      </c>
      <c r="AJ46">
        <v>0</v>
      </c>
    </row>
    <row r="47" spans="2:36" x14ac:dyDescent="0.3">
      <c r="B47" s="1">
        <v>42209</v>
      </c>
      <c r="C47" s="5">
        <v>2</v>
      </c>
      <c r="D47" t="s">
        <v>15</v>
      </c>
      <c r="E47">
        <v>52</v>
      </c>
      <c r="F47">
        <v>2</v>
      </c>
      <c r="G47">
        <v>46663</v>
      </c>
      <c r="H47" t="s">
        <v>150</v>
      </c>
      <c r="I47">
        <v>70</v>
      </c>
      <c r="J47">
        <v>0</v>
      </c>
      <c r="K47">
        <v>26</v>
      </c>
      <c r="L47">
        <v>8</v>
      </c>
      <c r="M47">
        <v>17</v>
      </c>
      <c r="N47">
        <v>3</v>
      </c>
      <c r="O47">
        <v>3</v>
      </c>
      <c r="P47">
        <v>126</v>
      </c>
      <c r="Q47" t="s">
        <v>21</v>
      </c>
      <c r="R47" t="s">
        <v>21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I47">
        <v>0</v>
      </c>
      <c r="AJ47">
        <v>0</v>
      </c>
    </row>
    <row r="48" spans="2:36" x14ac:dyDescent="0.3">
      <c r="B48" s="1">
        <v>42209</v>
      </c>
      <c r="C48" s="5">
        <v>2</v>
      </c>
      <c r="D48" t="s">
        <v>15</v>
      </c>
      <c r="E48">
        <v>52</v>
      </c>
      <c r="F48">
        <v>2</v>
      </c>
      <c r="G48">
        <v>46663</v>
      </c>
      <c r="H48" t="s">
        <v>150</v>
      </c>
      <c r="I48">
        <v>70</v>
      </c>
      <c r="J48">
        <v>0</v>
      </c>
      <c r="K48">
        <v>26</v>
      </c>
      <c r="L48">
        <v>8</v>
      </c>
      <c r="M48">
        <v>17</v>
      </c>
      <c r="N48">
        <v>3</v>
      </c>
      <c r="O48">
        <v>4</v>
      </c>
      <c r="P48">
        <v>131</v>
      </c>
      <c r="Q48" t="s">
        <v>21</v>
      </c>
      <c r="R48" t="s">
        <v>21</v>
      </c>
      <c r="S48">
        <v>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I48">
        <v>0</v>
      </c>
      <c r="AJ48">
        <v>0</v>
      </c>
    </row>
    <row r="49" spans="2:36" x14ac:dyDescent="0.3">
      <c r="B49" s="1">
        <v>42209</v>
      </c>
      <c r="C49" s="5">
        <v>2</v>
      </c>
      <c r="D49" t="s">
        <v>15</v>
      </c>
      <c r="E49">
        <v>52</v>
      </c>
      <c r="F49">
        <v>2</v>
      </c>
      <c r="G49">
        <v>46663</v>
      </c>
      <c r="H49" t="s">
        <v>150</v>
      </c>
      <c r="I49">
        <v>70</v>
      </c>
      <c r="J49">
        <v>0</v>
      </c>
      <c r="K49">
        <v>26</v>
      </c>
      <c r="L49">
        <v>8</v>
      </c>
      <c r="M49">
        <v>17</v>
      </c>
      <c r="N49">
        <v>3</v>
      </c>
      <c r="O49">
        <v>5</v>
      </c>
      <c r="P49">
        <v>105</v>
      </c>
      <c r="Q49" t="s">
        <v>22</v>
      </c>
      <c r="R49" t="s">
        <v>150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I49">
        <v>0</v>
      </c>
      <c r="AJ49">
        <v>0</v>
      </c>
    </row>
    <row r="50" spans="2:36" x14ac:dyDescent="0.3">
      <c r="B50" s="1">
        <v>42209</v>
      </c>
      <c r="C50" s="5">
        <v>2</v>
      </c>
      <c r="D50" t="s">
        <v>15</v>
      </c>
      <c r="E50">
        <v>52</v>
      </c>
      <c r="F50">
        <v>2</v>
      </c>
      <c r="G50">
        <v>46663</v>
      </c>
      <c r="H50" t="s">
        <v>150</v>
      </c>
      <c r="I50">
        <v>70</v>
      </c>
      <c r="J50">
        <v>0</v>
      </c>
      <c r="K50">
        <v>26</v>
      </c>
      <c r="L50">
        <v>8</v>
      </c>
      <c r="M50">
        <v>17</v>
      </c>
      <c r="N50">
        <v>3</v>
      </c>
      <c r="O50">
        <v>6</v>
      </c>
      <c r="P50">
        <v>79</v>
      </c>
      <c r="Q50" t="s">
        <v>16</v>
      </c>
      <c r="R50" t="s">
        <v>150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 t="s">
        <v>29</v>
      </c>
      <c r="AI50">
        <v>0</v>
      </c>
      <c r="AJ50">
        <v>0</v>
      </c>
    </row>
    <row r="51" spans="2:36" x14ac:dyDescent="0.3">
      <c r="B51" s="1">
        <v>42209</v>
      </c>
      <c r="C51" s="5">
        <v>2</v>
      </c>
      <c r="D51" t="s">
        <v>15</v>
      </c>
      <c r="E51">
        <v>52</v>
      </c>
      <c r="F51">
        <v>2</v>
      </c>
      <c r="G51">
        <v>46663</v>
      </c>
      <c r="H51" t="s">
        <v>150</v>
      </c>
      <c r="I51">
        <v>70</v>
      </c>
      <c r="J51">
        <v>0</v>
      </c>
      <c r="K51">
        <v>26</v>
      </c>
      <c r="L51">
        <v>8</v>
      </c>
      <c r="M51">
        <v>17</v>
      </c>
      <c r="N51">
        <v>3</v>
      </c>
      <c r="O51">
        <v>7</v>
      </c>
      <c r="P51">
        <v>125</v>
      </c>
      <c r="Q51" t="s">
        <v>22</v>
      </c>
      <c r="R51" t="s">
        <v>150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I51">
        <v>0</v>
      </c>
      <c r="AJ51">
        <v>0</v>
      </c>
    </row>
    <row r="52" spans="2:36" x14ac:dyDescent="0.3">
      <c r="B52" s="1">
        <v>42209</v>
      </c>
      <c r="C52" s="5">
        <v>2</v>
      </c>
      <c r="D52" t="s">
        <v>15</v>
      </c>
      <c r="E52">
        <v>52</v>
      </c>
      <c r="F52">
        <v>2</v>
      </c>
      <c r="G52">
        <v>46663</v>
      </c>
      <c r="H52" t="s">
        <v>150</v>
      </c>
      <c r="I52">
        <v>70</v>
      </c>
      <c r="J52">
        <v>0</v>
      </c>
      <c r="K52">
        <v>26</v>
      </c>
      <c r="L52">
        <v>8</v>
      </c>
      <c r="M52">
        <v>17</v>
      </c>
      <c r="N52">
        <v>3</v>
      </c>
      <c r="O52">
        <v>8</v>
      </c>
      <c r="P52">
        <v>61</v>
      </c>
      <c r="Q52" t="s">
        <v>22</v>
      </c>
      <c r="R52" t="s">
        <v>150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 t="s">
        <v>30</v>
      </c>
      <c r="AI52">
        <v>0</v>
      </c>
      <c r="AJ52">
        <v>0</v>
      </c>
    </row>
    <row r="53" spans="2:36" x14ac:dyDescent="0.3">
      <c r="B53" s="1">
        <v>42209</v>
      </c>
      <c r="C53" s="5">
        <v>2</v>
      </c>
      <c r="D53" t="s">
        <v>15</v>
      </c>
      <c r="E53">
        <v>52</v>
      </c>
      <c r="F53">
        <v>2</v>
      </c>
      <c r="G53">
        <v>46663</v>
      </c>
      <c r="H53" t="s">
        <v>150</v>
      </c>
      <c r="I53">
        <v>70</v>
      </c>
      <c r="J53">
        <v>0</v>
      </c>
      <c r="K53">
        <v>26</v>
      </c>
      <c r="L53">
        <v>8</v>
      </c>
      <c r="M53">
        <v>17</v>
      </c>
      <c r="N53">
        <v>3</v>
      </c>
      <c r="O53">
        <v>9</v>
      </c>
      <c r="P53">
        <v>77</v>
      </c>
      <c r="Q53" t="s">
        <v>22</v>
      </c>
      <c r="R53" t="s">
        <v>150</v>
      </c>
      <c r="S53">
        <v>3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I53">
        <v>0</v>
      </c>
      <c r="AJ53">
        <v>0</v>
      </c>
    </row>
    <row r="54" spans="2:36" x14ac:dyDescent="0.3">
      <c r="B54" s="1">
        <v>42209</v>
      </c>
      <c r="C54" s="5">
        <v>2</v>
      </c>
      <c r="D54" t="s">
        <v>15</v>
      </c>
      <c r="E54">
        <v>52</v>
      </c>
      <c r="F54">
        <v>2</v>
      </c>
      <c r="G54">
        <v>46663</v>
      </c>
      <c r="H54" t="s">
        <v>150</v>
      </c>
      <c r="I54">
        <v>70</v>
      </c>
      <c r="J54">
        <v>0</v>
      </c>
      <c r="K54">
        <v>26</v>
      </c>
      <c r="L54">
        <v>8</v>
      </c>
      <c r="M54">
        <v>17</v>
      </c>
      <c r="N54">
        <v>3</v>
      </c>
      <c r="O54">
        <v>10</v>
      </c>
      <c r="P54">
        <v>53</v>
      </c>
      <c r="Q54" t="s">
        <v>22</v>
      </c>
      <c r="R54" t="s">
        <v>150</v>
      </c>
      <c r="S54">
        <v>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I54">
        <v>0</v>
      </c>
      <c r="AJ54">
        <v>0</v>
      </c>
    </row>
    <row r="55" spans="2:36" x14ac:dyDescent="0.3">
      <c r="B55" s="1">
        <v>42209</v>
      </c>
      <c r="C55" s="5">
        <v>2</v>
      </c>
      <c r="D55" t="s">
        <v>15</v>
      </c>
      <c r="E55">
        <v>52</v>
      </c>
      <c r="F55">
        <v>2</v>
      </c>
      <c r="G55">
        <v>46663</v>
      </c>
      <c r="H55" t="s">
        <v>150</v>
      </c>
      <c r="I55">
        <v>70</v>
      </c>
      <c r="J55">
        <v>0</v>
      </c>
      <c r="K55">
        <v>26</v>
      </c>
      <c r="L55">
        <v>8</v>
      </c>
      <c r="M55">
        <v>17</v>
      </c>
      <c r="N55">
        <v>3</v>
      </c>
      <c r="O55">
        <v>11</v>
      </c>
      <c r="P55">
        <v>126</v>
      </c>
      <c r="Q55" t="s">
        <v>18</v>
      </c>
      <c r="R55" t="s">
        <v>18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I55">
        <v>0</v>
      </c>
      <c r="AJ55">
        <v>0</v>
      </c>
    </row>
    <row r="56" spans="2:36" x14ac:dyDescent="0.3">
      <c r="B56" s="1">
        <v>42209</v>
      </c>
      <c r="C56" s="5">
        <v>2</v>
      </c>
      <c r="D56" t="s">
        <v>15</v>
      </c>
      <c r="E56">
        <v>52</v>
      </c>
      <c r="F56">
        <v>2</v>
      </c>
      <c r="G56">
        <v>46663</v>
      </c>
      <c r="H56" t="s">
        <v>150</v>
      </c>
      <c r="I56">
        <v>70</v>
      </c>
      <c r="J56">
        <v>0</v>
      </c>
      <c r="K56">
        <v>26</v>
      </c>
      <c r="L56">
        <v>8</v>
      </c>
      <c r="M56">
        <v>17</v>
      </c>
      <c r="N56">
        <v>3</v>
      </c>
      <c r="O56">
        <v>12</v>
      </c>
      <c r="P56">
        <v>136</v>
      </c>
      <c r="Q56" t="s">
        <v>20</v>
      </c>
      <c r="R56" t="s">
        <v>20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I56">
        <v>0</v>
      </c>
      <c r="AJ56">
        <v>0</v>
      </c>
    </row>
    <row r="57" spans="2:36" x14ac:dyDescent="0.3">
      <c r="B57" s="1">
        <v>42209</v>
      </c>
      <c r="C57" s="5">
        <v>2</v>
      </c>
      <c r="D57" t="s">
        <v>15</v>
      </c>
      <c r="E57">
        <v>52</v>
      </c>
      <c r="F57">
        <v>2</v>
      </c>
      <c r="G57">
        <v>46663</v>
      </c>
      <c r="H57" t="s">
        <v>150</v>
      </c>
      <c r="I57">
        <v>70</v>
      </c>
      <c r="J57">
        <v>0</v>
      </c>
      <c r="K57">
        <v>26</v>
      </c>
      <c r="L57">
        <v>8</v>
      </c>
      <c r="M57">
        <v>17</v>
      </c>
      <c r="N57">
        <v>3</v>
      </c>
      <c r="O57">
        <v>13</v>
      </c>
      <c r="P57">
        <v>84</v>
      </c>
      <c r="Q57" t="s">
        <v>16</v>
      </c>
      <c r="R57" t="s">
        <v>150</v>
      </c>
      <c r="S57">
        <v>3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I57">
        <v>0</v>
      </c>
      <c r="AJ57">
        <v>0</v>
      </c>
    </row>
    <row r="58" spans="2:36" x14ac:dyDescent="0.3">
      <c r="B58" s="1">
        <v>42209</v>
      </c>
      <c r="C58" s="5">
        <v>2</v>
      </c>
      <c r="D58" t="s">
        <v>15</v>
      </c>
      <c r="E58">
        <v>52</v>
      </c>
      <c r="F58">
        <v>2</v>
      </c>
      <c r="G58">
        <v>46663</v>
      </c>
      <c r="H58" t="s">
        <v>150</v>
      </c>
      <c r="I58">
        <v>70</v>
      </c>
      <c r="J58">
        <v>0</v>
      </c>
      <c r="K58">
        <v>26</v>
      </c>
      <c r="L58">
        <v>8</v>
      </c>
      <c r="M58">
        <v>17</v>
      </c>
      <c r="N58">
        <v>3</v>
      </c>
      <c r="O58">
        <v>14</v>
      </c>
      <c r="P58">
        <v>102</v>
      </c>
      <c r="Q58" t="s">
        <v>20</v>
      </c>
      <c r="R58" t="s">
        <v>20</v>
      </c>
      <c r="S58">
        <v>3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B58" t="s">
        <v>29</v>
      </c>
      <c r="AI58">
        <v>0</v>
      </c>
      <c r="AJ58">
        <v>0</v>
      </c>
    </row>
    <row r="59" spans="2:36" x14ac:dyDescent="0.3">
      <c r="B59" s="1">
        <v>42209</v>
      </c>
      <c r="C59" s="5">
        <v>2</v>
      </c>
      <c r="D59" t="s">
        <v>15</v>
      </c>
      <c r="E59">
        <v>52</v>
      </c>
      <c r="F59">
        <v>2</v>
      </c>
      <c r="G59">
        <v>46663</v>
      </c>
      <c r="H59" t="s">
        <v>150</v>
      </c>
      <c r="I59">
        <v>70</v>
      </c>
      <c r="J59">
        <v>0</v>
      </c>
      <c r="K59">
        <v>26</v>
      </c>
      <c r="L59">
        <v>8</v>
      </c>
      <c r="M59">
        <v>17</v>
      </c>
      <c r="N59">
        <v>3</v>
      </c>
      <c r="O59">
        <v>15</v>
      </c>
      <c r="P59">
        <v>95</v>
      </c>
      <c r="Q59" t="s">
        <v>21</v>
      </c>
      <c r="R59" t="s">
        <v>21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I59">
        <v>0</v>
      </c>
      <c r="AJ59">
        <v>0</v>
      </c>
    </row>
    <row r="60" spans="2:36" x14ac:dyDescent="0.3">
      <c r="B60" s="1">
        <v>42209</v>
      </c>
      <c r="C60" s="5">
        <v>2</v>
      </c>
      <c r="D60" t="s">
        <v>15</v>
      </c>
      <c r="E60">
        <v>52</v>
      </c>
      <c r="F60">
        <v>2</v>
      </c>
      <c r="G60">
        <v>46663</v>
      </c>
      <c r="H60" t="s">
        <v>150</v>
      </c>
      <c r="I60">
        <v>70</v>
      </c>
      <c r="J60">
        <v>0</v>
      </c>
      <c r="K60">
        <v>26</v>
      </c>
      <c r="L60">
        <v>8</v>
      </c>
      <c r="M60">
        <v>17</v>
      </c>
      <c r="N60">
        <v>3</v>
      </c>
      <c r="O60">
        <v>16</v>
      </c>
      <c r="P60">
        <v>118</v>
      </c>
      <c r="Q60" t="s">
        <v>21</v>
      </c>
      <c r="R60" t="s">
        <v>21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I60">
        <v>0</v>
      </c>
      <c r="AJ60">
        <v>0</v>
      </c>
    </row>
    <row r="61" spans="2:36" x14ac:dyDescent="0.3">
      <c r="B61" s="1">
        <v>42209</v>
      </c>
      <c r="C61" s="5">
        <v>2</v>
      </c>
      <c r="D61" t="s">
        <v>15</v>
      </c>
      <c r="E61">
        <v>52</v>
      </c>
      <c r="F61">
        <v>2</v>
      </c>
      <c r="G61">
        <v>46663</v>
      </c>
      <c r="H61" t="s">
        <v>150</v>
      </c>
      <c r="I61">
        <v>70</v>
      </c>
      <c r="J61">
        <v>0</v>
      </c>
      <c r="K61">
        <v>26</v>
      </c>
      <c r="L61">
        <v>8</v>
      </c>
      <c r="M61">
        <v>17</v>
      </c>
      <c r="N61">
        <v>3</v>
      </c>
      <c r="O61">
        <v>17</v>
      </c>
      <c r="P61">
        <v>77</v>
      </c>
      <c r="Q61" t="s">
        <v>21</v>
      </c>
      <c r="R61" t="s">
        <v>21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I61">
        <v>0</v>
      </c>
      <c r="AJ61">
        <v>0</v>
      </c>
    </row>
    <row r="62" spans="2:36" x14ac:dyDescent="0.3">
      <c r="B62" s="1">
        <v>42209</v>
      </c>
      <c r="C62" s="5">
        <v>2</v>
      </c>
      <c r="D62" t="s">
        <v>15</v>
      </c>
      <c r="E62">
        <v>52</v>
      </c>
      <c r="F62">
        <v>2</v>
      </c>
      <c r="G62">
        <v>46663</v>
      </c>
      <c r="H62" t="s">
        <v>150</v>
      </c>
      <c r="I62">
        <v>70</v>
      </c>
      <c r="J62">
        <v>0</v>
      </c>
      <c r="K62">
        <v>26</v>
      </c>
      <c r="L62">
        <v>8</v>
      </c>
      <c r="M62">
        <v>17</v>
      </c>
      <c r="N62">
        <v>3</v>
      </c>
      <c r="O62">
        <v>18</v>
      </c>
      <c r="P62">
        <v>62</v>
      </c>
      <c r="Q62" s="2" t="s">
        <v>16</v>
      </c>
      <c r="R62" s="2" t="s">
        <v>150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I62">
        <v>0</v>
      </c>
      <c r="AJ62">
        <v>0</v>
      </c>
    </row>
    <row r="63" spans="2:36" x14ac:dyDescent="0.3">
      <c r="B63" s="1">
        <v>42209</v>
      </c>
      <c r="C63" s="5">
        <v>2</v>
      </c>
      <c r="D63" t="s">
        <v>15</v>
      </c>
      <c r="E63">
        <v>52</v>
      </c>
      <c r="F63">
        <v>2</v>
      </c>
      <c r="G63">
        <v>46663</v>
      </c>
      <c r="H63" t="s">
        <v>150</v>
      </c>
      <c r="I63">
        <v>70</v>
      </c>
      <c r="J63">
        <v>0</v>
      </c>
      <c r="K63">
        <v>26</v>
      </c>
      <c r="L63">
        <v>8</v>
      </c>
      <c r="M63">
        <v>17</v>
      </c>
      <c r="N63">
        <v>3</v>
      </c>
      <c r="O63">
        <v>19</v>
      </c>
      <c r="P63">
        <v>100</v>
      </c>
      <c r="Q63" t="s">
        <v>21</v>
      </c>
      <c r="R63" t="s">
        <v>21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I63">
        <v>0</v>
      </c>
      <c r="AJ63">
        <v>0</v>
      </c>
    </row>
    <row r="64" spans="2:36" x14ac:dyDescent="0.3">
      <c r="B64" s="1">
        <v>42209</v>
      </c>
      <c r="C64" s="5">
        <v>2</v>
      </c>
      <c r="D64" t="s">
        <v>15</v>
      </c>
      <c r="E64">
        <v>52</v>
      </c>
      <c r="F64">
        <v>2</v>
      </c>
      <c r="G64">
        <v>46663</v>
      </c>
      <c r="H64" t="s">
        <v>150</v>
      </c>
      <c r="I64">
        <v>70</v>
      </c>
      <c r="J64">
        <v>0</v>
      </c>
      <c r="K64">
        <v>26</v>
      </c>
      <c r="L64">
        <v>8</v>
      </c>
      <c r="M64">
        <v>17</v>
      </c>
      <c r="N64">
        <v>3</v>
      </c>
      <c r="O64">
        <v>20</v>
      </c>
      <c r="P64">
        <v>80</v>
      </c>
      <c r="Q64" t="s">
        <v>22</v>
      </c>
      <c r="R64" t="s">
        <v>150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I64">
        <v>0</v>
      </c>
      <c r="AJ64">
        <v>0</v>
      </c>
    </row>
    <row r="65" spans="2:36" x14ac:dyDescent="0.3">
      <c r="B65" s="1">
        <v>42209</v>
      </c>
      <c r="C65" s="5">
        <v>2</v>
      </c>
      <c r="D65" t="s">
        <v>15</v>
      </c>
      <c r="E65">
        <v>53</v>
      </c>
      <c r="F65">
        <v>3</v>
      </c>
      <c r="G65">
        <v>44363</v>
      </c>
      <c r="H65" t="s">
        <v>150</v>
      </c>
      <c r="I65">
        <v>2</v>
      </c>
      <c r="J65">
        <v>8</v>
      </c>
      <c r="K65">
        <v>4</v>
      </c>
      <c r="L65">
        <v>9</v>
      </c>
      <c r="M65">
        <v>0</v>
      </c>
      <c r="N65">
        <v>8</v>
      </c>
      <c r="O65">
        <v>1</v>
      </c>
      <c r="P65">
        <v>99</v>
      </c>
      <c r="Q65" t="s">
        <v>18</v>
      </c>
      <c r="R65" t="s">
        <v>18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I65">
        <v>0</v>
      </c>
      <c r="AJ65">
        <v>0</v>
      </c>
    </row>
    <row r="66" spans="2:36" x14ac:dyDescent="0.3">
      <c r="B66" s="1">
        <v>42209</v>
      </c>
      <c r="C66" s="5">
        <v>2</v>
      </c>
      <c r="D66" t="s">
        <v>15</v>
      </c>
      <c r="E66">
        <v>53</v>
      </c>
      <c r="F66">
        <v>3</v>
      </c>
      <c r="G66">
        <v>44363</v>
      </c>
      <c r="H66" t="s">
        <v>150</v>
      </c>
      <c r="I66">
        <v>2</v>
      </c>
      <c r="J66">
        <v>8</v>
      </c>
      <c r="K66">
        <v>4</v>
      </c>
      <c r="L66">
        <v>9</v>
      </c>
      <c r="M66">
        <v>0</v>
      </c>
      <c r="N66">
        <v>8</v>
      </c>
      <c r="O66">
        <v>2</v>
      </c>
      <c r="P66">
        <v>76</v>
      </c>
      <c r="Q66" t="s">
        <v>21</v>
      </c>
      <c r="R66" t="s">
        <v>21</v>
      </c>
      <c r="S66">
        <v>3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I66">
        <v>0</v>
      </c>
      <c r="AJ66">
        <v>0</v>
      </c>
    </row>
    <row r="67" spans="2:36" x14ac:dyDescent="0.3">
      <c r="B67" s="1">
        <v>42209</v>
      </c>
      <c r="C67" s="5">
        <v>2</v>
      </c>
      <c r="D67" t="s">
        <v>15</v>
      </c>
      <c r="E67">
        <v>75</v>
      </c>
      <c r="F67">
        <v>4</v>
      </c>
      <c r="G67">
        <v>41050</v>
      </c>
      <c r="H67" t="s">
        <v>151</v>
      </c>
      <c r="I67">
        <v>20</v>
      </c>
      <c r="J67">
        <v>11</v>
      </c>
      <c r="K67">
        <v>8</v>
      </c>
      <c r="L67">
        <v>2</v>
      </c>
      <c r="M67">
        <v>0</v>
      </c>
      <c r="N67">
        <v>4</v>
      </c>
      <c r="O67">
        <v>1</v>
      </c>
      <c r="P67">
        <v>100</v>
      </c>
      <c r="Q67" t="s">
        <v>22</v>
      </c>
      <c r="R67" t="s">
        <v>150</v>
      </c>
      <c r="S67" s="3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I67">
        <v>0</v>
      </c>
      <c r="AJ67">
        <v>0</v>
      </c>
    </row>
    <row r="68" spans="2:36" x14ac:dyDescent="0.3">
      <c r="B68" s="1">
        <v>42209</v>
      </c>
      <c r="C68" s="5">
        <v>2</v>
      </c>
      <c r="D68" t="s">
        <v>15</v>
      </c>
      <c r="E68">
        <v>75</v>
      </c>
      <c r="F68">
        <v>4</v>
      </c>
      <c r="G68">
        <v>41050</v>
      </c>
      <c r="H68" t="s">
        <v>151</v>
      </c>
      <c r="I68">
        <v>20</v>
      </c>
      <c r="J68">
        <v>11</v>
      </c>
      <c r="K68">
        <v>8</v>
      </c>
      <c r="L68">
        <v>2</v>
      </c>
      <c r="M68">
        <v>0</v>
      </c>
      <c r="N68">
        <v>4</v>
      </c>
      <c r="O68">
        <v>2</v>
      </c>
      <c r="P68">
        <v>75</v>
      </c>
      <c r="Q68" t="s">
        <v>16</v>
      </c>
      <c r="R68" t="s">
        <v>150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I68">
        <v>0</v>
      </c>
      <c r="AJ68">
        <v>0</v>
      </c>
    </row>
    <row r="69" spans="2:36" x14ac:dyDescent="0.3">
      <c r="B69" s="1">
        <v>42209</v>
      </c>
      <c r="C69" s="5">
        <v>2</v>
      </c>
      <c r="D69" t="s">
        <v>15</v>
      </c>
      <c r="E69">
        <v>75</v>
      </c>
      <c r="F69">
        <v>4</v>
      </c>
      <c r="G69">
        <v>41050</v>
      </c>
      <c r="H69" t="s">
        <v>151</v>
      </c>
      <c r="I69">
        <v>20</v>
      </c>
      <c r="J69">
        <v>11</v>
      </c>
      <c r="K69">
        <v>8</v>
      </c>
      <c r="L69">
        <v>2</v>
      </c>
      <c r="M69">
        <v>0</v>
      </c>
      <c r="N69">
        <v>4</v>
      </c>
      <c r="O69">
        <v>3</v>
      </c>
      <c r="P69">
        <v>55</v>
      </c>
      <c r="Q69" t="s">
        <v>22</v>
      </c>
      <c r="R69" t="s">
        <v>150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I69">
        <v>0</v>
      </c>
      <c r="AJ69">
        <v>0</v>
      </c>
    </row>
    <row r="70" spans="2:36" x14ac:dyDescent="0.3">
      <c r="B70" s="1">
        <v>42209</v>
      </c>
      <c r="C70" s="5">
        <v>2</v>
      </c>
      <c r="D70" t="s">
        <v>15</v>
      </c>
      <c r="E70">
        <v>75</v>
      </c>
      <c r="F70">
        <v>4</v>
      </c>
      <c r="G70">
        <v>41050</v>
      </c>
      <c r="H70" t="s">
        <v>151</v>
      </c>
      <c r="I70">
        <v>20</v>
      </c>
      <c r="J70">
        <v>11</v>
      </c>
      <c r="K70">
        <v>8</v>
      </c>
      <c r="L70">
        <v>2</v>
      </c>
      <c r="M70">
        <v>0</v>
      </c>
      <c r="N70">
        <v>4</v>
      </c>
      <c r="O70">
        <v>4</v>
      </c>
      <c r="P70">
        <v>96</v>
      </c>
      <c r="Q70" t="s">
        <v>18</v>
      </c>
      <c r="R70" t="s">
        <v>18</v>
      </c>
      <c r="S70">
        <v>4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I70">
        <v>0</v>
      </c>
      <c r="AJ70">
        <v>0</v>
      </c>
    </row>
    <row r="71" spans="2:36" x14ac:dyDescent="0.3">
      <c r="B71" s="1">
        <v>42209</v>
      </c>
      <c r="C71" s="5">
        <v>2</v>
      </c>
      <c r="D71" t="s">
        <v>15</v>
      </c>
      <c r="E71">
        <v>75</v>
      </c>
      <c r="F71">
        <v>4</v>
      </c>
      <c r="G71">
        <v>41050</v>
      </c>
      <c r="H71" t="s">
        <v>151</v>
      </c>
      <c r="I71">
        <v>20</v>
      </c>
      <c r="J71">
        <v>11</v>
      </c>
      <c r="K71">
        <v>8</v>
      </c>
      <c r="L71">
        <v>2</v>
      </c>
      <c r="M71">
        <v>0</v>
      </c>
      <c r="N71">
        <v>4</v>
      </c>
      <c r="O71">
        <v>5</v>
      </c>
      <c r="P71">
        <v>64</v>
      </c>
      <c r="Q71" t="s">
        <v>22</v>
      </c>
      <c r="R71" t="s">
        <v>150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I71">
        <v>0</v>
      </c>
      <c r="AJ71">
        <v>0</v>
      </c>
    </row>
    <row r="72" spans="2:36" x14ac:dyDescent="0.3">
      <c r="B72" s="1">
        <v>42209</v>
      </c>
      <c r="C72" s="5">
        <v>2</v>
      </c>
      <c r="D72" t="s">
        <v>15</v>
      </c>
      <c r="E72">
        <v>75</v>
      </c>
      <c r="F72">
        <v>4</v>
      </c>
      <c r="G72">
        <v>41050</v>
      </c>
      <c r="H72" t="s">
        <v>151</v>
      </c>
      <c r="I72">
        <v>20</v>
      </c>
      <c r="J72">
        <v>11</v>
      </c>
      <c r="K72">
        <v>8</v>
      </c>
      <c r="L72">
        <v>2</v>
      </c>
      <c r="M72">
        <v>0</v>
      </c>
      <c r="N72">
        <v>4</v>
      </c>
      <c r="O72">
        <v>6</v>
      </c>
      <c r="P72">
        <v>40</v>
      </c>
      <c r="Q72" t="s">
        <v>22</v>
      </c>
      <c r="R72" t="s">
        <v>150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I72">
        <v>0</v>
      </c>
      <c r="AJ72">
        <v>0</v>
      </c>
    </row>
    <row r="73" spans="2:36" x14ac:dyDescent="0.3">
      <c r="B73" s="1">
        <v>42209</v>
      </c>
      <c r="C73" s="5">
        <v>2</v>
      </c>
      <c r="D73" t="s">
        <v>15</v>
      </c>
      <c r="E73">
        <v>75</v>
      </c>
      <c r="F73">
        <v>4</v>
      </c>
      <c r="G73">
        <v>41050</v>
      </c>
      <c r="H73" t="s">
        <v>151</v>
      </c>
      <c r="I73">
        <v>20</v>
      </c>
      <c r="J73">
        <v>11</v>
      </c>
      <c r="K73">
        <v>8</v>
      </c>
      <c r="L73">
        <v>2</v>
      </c>
      <c r="M73">
        <v>0</v>
      </c>
      <c r="N73">
        <v>4</v>
      </c>
      <c r="O73">
        <v>7</v>
      </c>
      <c r="P73">
        <v>103</v>
      </c>
      <c r="Q73" t="s">
        <v>18</v>
      </c>
      <c r="R73" t="s">
        <v>18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I73">
        <v>0</v>
      </c>
      <c r="AJ73">
        <v>0</v>
      </c>
    </row>
    <row r="74" spans="2:36" x14ac:dyDescent="0.3">
      <c r="B74" s="1">
        <v>42209</v>
      </c>
      <c r="C74" s="5">
        <v>2</v>
      </c>
      <c r="D74" t="s">
        <v>15</v>
      </c>
      <c r="E74">
        <v>75</v>
      </c>
      <c r="F74">
        <v>4</v>
      </c>
      <c r="G74">
        <v>41050</v>
      </c>
      <c r="H74" t="s">
        <v>151</v>
      </c>
      <c r="I74">
        <v>20</v>
      </c>
      <c r="J74">
        <v>11</v>
      </c>
      <c r="K74">
        <v>8</v>
      </c>
      <c r="L74">
        <v>2</v>
      </c>
      <c r="M74">
        <v>0</v>
      </c>
      <c r="N74">
        <v>4</v>
      </c>
      <c r="O74">
        <v>8</v>
      </c>
      <c r="P74">
        <v>73</v>
      </c>
      <c r="Q74" t="s">
        <v>21</v>
      </c>
      <c r="R74" t="s">
        <v>21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I74">
        <v>0</v>
      </c>
      <c r="AJ74">
        <v>0</v>
      </c>
    </row>
    <row r="75" spans="2:36" x14ac:dyDescent="0.3">
      <c r="B75" s="1">
        <v>42209</v>
      </c>
      <c r="C75" s="5">
        <v>2</v>
      </c>
      <c r="D75" t="s">
        <v>15</v>
      </c>
      <c r="E75">
        <v>75</v>
      </c>
      <c r="F75">
        <v>4</v>
      </c>
      <c r="G75">
        <v>41050</v>
      </c>
      <c r="H75" t="s">
        <v>151</v>
      </c>
      <c r="I75">
        <v>20</v>
      </c>
      <c r="J75">
        <v>11</v>
      </c>
      <c r="K75">
        <v>8</v>
      </c>
      <c r="L75">
        <v>2</v>
      </c>
      <c r="M75">
        <v>0</v>
      </c>
      <c r="N75">
        <v>4</v>
      </c>
      <c r="O75">
        <v>9</v>
      </c>
      <c r="P75">
        <v>85</v>
      </c>
      <c r="Q75" t="s">
        <v>18</v>
      </c>
      <c r="R75" t="s">
        <v>18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I75">
        <v>0</v>
      </c>
      <c r="AJ75">
        <v>0</v>
      </c>
    </row>
    <row r="76" spans="2:36" x14ac:dyDescent="0.3">
      <c r="B76" s="1">
        <v>42209</v>
      </c>
      <c r="C76" s="5">
        <v>2</v>
      </c>
      <c r="D76" t="s">
        <v>15</v>
      </c>
      <c r="E76">
        <v>75</v>
      </c>
      <c r="F76">
        <v>4</v>
      </c>
      <c r="G76">
        <v>41050</v>
      </c>
      <c r="H76" t="s">
        <v>151</v>
      </c>
      <c r="I76">
        <v>20</v>
      </c>
      <c r="J76">
        <v>11</v>
      </c>
      <c r="K76">
        <v>8</v>
      </c>
      <c r="L76">
        <v>2</v>
      </c>
      <c r="M76">
        <v>0</v>
      </c>
      <c r="N76">
        <v>4</v>
      </c>
      <c r="O76">
        <v>10</v>
      </c>
      <c r="P76">
        <v>105</v>
      </c>
      <c r="Q76" t="s">
        <v>17</v>
      </c>
      <c r="R76" t="s">
        <v>17</v>
      </c>
      <c r="S76">
        <v>4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B76" t="s">
        <v>31</v>
      </c>
      <c r="AI76">
        <v>0</v>
      </c>
      <c r="AJ76">
        <v>0</v>
      </c>
    </row>
    <row r="77" spans="2:36" x14ac:dyDescent="0.3">
      <c r="B77" s="1">
        <v>42209</v>
      </c>
      <c r="C77" s="5">
        <v>2</v>
      </c>
      <c r="D77" t="s">
        <v>15</v>
      </c>
      <c r="E77">
        <v>75</v>
      </c>
      <c r="F77">
        <v>4</v>
      </c>
      <c r="G77">
        <v>41050</v>
      </c>
      <c r="H77" t="s">
        <v>151</v>
      </c>
      <c r="I77">
        <v>20</v>
      </c>
      <c r="J77">
        <v>11</v>
      </c>
      <c r="K77">
        <v>8</v>
      </c>
      <c r="L77">
        <v>2</v>
      </c>
      <c r="M77">
        <v>0</v>
      </c>
      <c r="N77">
        <v>4</v>
      </c>
      <c r="O77">
        <v>11</v>
      </c>
      <c r="P77">
        <v>91</v>
      </c>
      <c r="Q77" t="s">
        <v>21</v>
      </c>
      <c r="R77" t="s">
        <v>21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I77">
        <v>0</v>
      </c>
      <c r="AJ77">
        <v>0</v>
      </c>
    </row>
    <row r="78" spans="2:36" x14ac:dyDescent="0.3">
      <c r="B78" s="1">
        <v>42209</v>
      </c>
      <c r="C78" s="5">
        <v>2</v>
      </c>
      <c r="D78" t="s">
        <v>15</v>
      </c>
      <c r="E78">
        <v>75</v>
      </c>
      <c r="F78">
        <v>4</v>
      </c>
      <c r="G78">
        <v>41050</v>
      </c>
      <c r="H78" t="s">
        <v>151</v>
      </c>
      <c r="I78">
        <v>20</v>
      </c>
      <c r="J78">
        <v>11</v>
      </c>
      <c r="K78">
        <v>8</v>
      </c>
      <c r="L78">
        <v>2</v>
      </c>
      <c r="M78">
        <v>0</v>
      </c>
      <c r="N78">
        <v>4</v>
      </c>
      <c r="O78">
        <v>12</v>
      </c>
      <c r="P78">
        <v>97</v>
      </c>
      <c r="Q78" t="s">
        <v>20</v>
      </c>
      <c r="R78" t="s">
        <v>20</v>
      </c>
      <c r="S78">
        <v>3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I78">
        <v>0</v>
      </c>
      <c r="AJ78">
        <v>0</v>
      </c>
    </row>
    <row r="79" spans="2:36" x14ac:dyDescent="0.3">
      <c r="B79" s="1">
        <v>42209</v>
      </c>
      <c r="C79" s="5">
        <v>2</v>
      </c>
      <c r="D79" t="s">
        <v>15</v>
      </c>
      <c r="E79">
        <v>75</v>
      </c>
      <c r="F79">
        <v>4</v>
      </c>
      <c r="G79">
        <v>41050</v>
      </c>
      <c r="H79" t="s">
        <v>151</v>
      </c>
      <c r="I79">
        <v>20</v>
      </c>
      <c r="J79">
        <v>11</v>
      </c>
      <c r="K79">
        <v>8</v>
      </c>
      <c r="L79">
        <v>2</v>
      </c>
      <c r="M79">
        <v>0</v>
      </c>
      <c r="N79">
        <v>4</v>
      </c>
      <c r="O79">
        <v>13</v>
      </c>
      <c r="P79">
        <v>100</v>
      </c>
      <c r="Q79" t="s">
        <v>16</v>
      </c>
      <c r="R79" t="s">
        <v>150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I79">
        <v>0</v>
      </c>
      <c r="AJ79">
        <v>0</v>
      </c>
    </row>
    <row r="80" spans="2:36" x14ac:dyDescent="0.3">
      <c r="B80" s="1">
        <v>42209</v>
      </c>
      <c r="C80" s="5">
        <v>2</v>
      </c>
      <c r="D80" t="s">
        <v>15</v>
      </c>
      <c r="E80">
        <v>75</v>
      </c>
      <c r="F80">
        <v>4</v>
      </c>
      <c r="G80">
        <v>41050</v>
      </c>
      <c r="H80" t="s">
        <v>151</v>
      </c>
      <c r="I80">
        <v>20</v>
      </c>
      <c r="J80">
        <v>11</v>
      </c>
      <c r="K80">
        <v>8</v>
      </c>
      <c r="L80">
        <v>2</v>
      </c>
      <c r="M80">
        <v>0</v>
      </c>
      <c r="N80">
        <v>4</v>
      </c>
      <c r="O80">
        <v>14</v>
      </c>
      <c r="P80">
        <v>85</v>
      </c>
      <c r="Q80" t="s">
        <v>16</v>
      </c>
      <c r="R80" t="s">
        <v>150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I80">
        <v>0</v>
      </c>
      <c r="AJ80">
        <v>0</v>
      </c>
    </row>
    <row r="81" spans="2:36" x14ac:dyDescent="0.3">
      <c r="B81" s="1">
        <v>42209</v>
      </c>
      <c r="C81" s="5">
        <v>2</v>
      </c>
      <c r="D81" t="s">
        <v>15</v>
      </c>
      <c r="E81">
        <v>75</v>
      </c>
      <c r="F81">
        <v>4</v>
      </c>
      <c r="G81">
        <v>41050</v>
      </c>
      <c r="H81" t="s">
        <v>151</v>
      </c>
      <c r="I81">
        <v>20</v>
      </c>
      <c r="J81">
        <v>11</v>
      </c>
      <c r="K81">
        <v>8</v>
      </c>
      <c r="L81">
        <v>2</v>
      </c>
      <c r="M81">
        <v>0</v>
      </c>
      <c r="N81">
        <v>4</v>
      </c>
      <c r="O81">
        <v>15</v>
      </c>
      <c r="P81">
        <v>97</v>
      </c>
      <c r="Q81" t="s">
        <v>18</v>
      </c>
      <c r="R81" t="s">
        <v>18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I81">
        <v>0</v>
      </c>
      <c r="AJ81">
        <v>0</v>
      </c>
    </row>
    <row r="82" spans="2:36" x14ac:dyDescent="0.3">
      <c r="B82" s="1">
        <v>42209</v>
      </c>
      <c r="C82" s="5">
        <v>2</v>
      </c>
      <c r="D82" t="s">
        <v>15</v>
      </c>
      <c r="E82">
        <v>75</v>
      </c>
      <c r="F82">
        <v>4</v>
      </c>
      <c r="G82">
        <v>41050</v>
      </c>
      <c r="H82" t="s">
        <v>151</v>
      </c>
      <c r="I82">
        <v>20</v>
      </c>
      <c r="J82">
        <v>11</v>
      </c>
      <c r="K82">
        <v>8</v>
      </c>
      <c r="L82">
        <v>2</v>
      </c>
      <c r="M82">
        <v>0</v>
      </c>
      <c r="N82">
        <v>4</v>
      </c>
      <c r="O82">
        <v>16</v>
      </c>
      <c r="P82">
        <v>100</v>
      </c>
      <c r="Q82" t="s">
        <v>19</v>
      </c>
      <c r="R82" t="s">
        <v>19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I82">
        <v>0</v>
      </c>
      <c r="AJ82">
        <v>0</v>
      </c>
    </row>
    <row r="83" spans="2:36" x14ac:dyDescent="0.3">
      <c r="B83" s="1">
        <v>42209</v>
      </c>
      <c r="C83" s="5">
        <v>2</v>
      </c>
      <c r="D83" t="s">
        <v>15</v>
      </c>
      <c r="E83">
        <v>75</v>
      </c>
      <c r="F83">
        <v>4</v>
      </c>
      <c r="G83">
        <v>41050</v>
      </c>
      <c r="H83" t="s">
        <v>151</v>
      </c>
      <c r="I83">
        <v>20</v>
      </c>
      <c r="J83">
        <v>11</v>
      </c>
      <c r="K83">
        <v>8</v>
      </c>
      <c r="L83">
        <v>2</v>
      </c>
      <c r="M83">
        <v>0</v>
      </c>
      <c r="N83">
        <v>4</v>
      </c>
      <c r="O83">
        <v>17</v>
      </c>
      <c r="P83">
        <v>70</v>
      </c>
      <c r="Q83" t="s">
        <v>22</v>
      </c>
      <c r="R83" t="s">
        <v>150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I83">
        <v>0</v>
      </c>
      <c r="AJ83">
        <v>0</v>
      </c>
    </row>
    <row r="84" spans="2:36" x14ac:dyDescent="0.3">
      <c r="B84" s="1">
        <v>42209</v>
      </c>
      <c r="C84" s="5">
        <v>2</v>
      </c>
      <c r="D84" t="s">
        <v>15</v>
      </c>
      <c r="E84">
        <v>75</v>
      </c>
      <c r="F84">
        <v>4</v>
      </c>
      <c r="G84">
        <v>41050</v>
      </c>
      <c r="H84" t="s">
        <v>151</v>
      </c>
      <c r="I84">
        <v>20</v>
      </c>
      <c r="J84">
        <v>11</v>
      </c>
      <c r="K84">
        <v>8</v>
      </c>
      <c r="L84">
        <v>2</v>
      </c>
      <c r="M84">
        <v>0</v>
      </c>
      <c r="N84">
        <v>4</v>
      </c>
      <c r="O84">
        <v>18</v>
      </c>
      <c r="P84">
        <v>67</v>
      </c>
      <c r="Q84" s="2" t="s">
        <v>21</v>
      </c>
      <c r="R84" s="2" t="s">
        <v>21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I84">
        <v>0</v>
      </c>
      <c r="AJ84">
        <v>0</v>
      </c>
    </row>
    <row r="85" spans="2:36" x14ac:dyDescent="0.3">
      <c r="B85" s="1">
        <v>42209</v>
      </c>
      <c r="C85" s="5">
        <v>2</v>
      </c>
      <c r="D85" t="s">
        <v>15</v>
      </c>
      <c r="E85">
        <v>75</v>
      </c>
      <c r="F85">
        <v>4</v>
      </c>
      <c r="G85">
        <v>41050</v>
      </c>
      <c r="H85" t="s">
        <v>151</v>
      </c>
      <c r="I85">
        <v>20</v>
      </c>
      <c r="J85">
        <v>11</v>
      </c>
      <c r="K85">
        <v>8</v>
      </c>
      <c r="L85">
        <v>2</v>
      </c>
      <c r="M85">
        <v>0</v>
      </c>
      <c r="N85">
        <v>4</v>
      </c>
      <c r="O85">
        <v>19</v>
      </c>
      <c r="P85">
        <v>90</v>
      </c>
      <c r="Q85" t="s">
        <v>22</v>
      </c>
      <c r="R85" t="s">
        <v>150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I85">
        <v>0</v>
      </c>
      <c r="AJ85">
        <v>0</v>
      </c>
    </row>
    <row r="86" spans="2:36" x14ac:dyDescent="0.3">
      <c r="B86" s="1">
        <v>42209</v>
      </c>
      <c r="C86" s="5">
        <v>2</v>
      </c>
      <c r="D86" t="s">
        <v>15</v>
      </c>
      <c r="E86">
        <v>75</v>
      </c>
      <c r="F86">
        <v>4</v>
      </c>
      <c r="G86">
        <v>41050</v>
      </c>
      <c r="H86" t="s">
        <v>151</v>
      </c>
      <c r="I86">
        <v>20</v>
      </c>
      <c r="J86">
        <v>11</v>
      </c>
      <c r="K86">
        <v>8</v>
      </c>
      <c r="L86">
        <v>2</v>
      </c>
      <c r="M86">
        <v>0</v>
      </c>
      <c r="N86">
        <v>4</v>
      </c>
      <c r="O86">
        <v>20</v>
      </c>
      <c r="P86">
        <v>97</v>
      </c>
      <c r="Q86" t="s">
        <v>21</v>
      </c>
      <c r="R86" t="s">
        <v>21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I86">
        <v>0</v>
      </c>
      <c r="AJ86">
        <v>0</v>
      </c>
    </row>
    <row r="87" spans="2:36" x14ac:dyDescent="0.3">
      <c r="B87" s="1">
        <v>42209</v>
      </c>
      <c r="C87" s="5">
        <v>2</v>
      </c>
      <c r="D87" t="s">
        <v>15</v>
      </c>
      <c r="E87">
        <v>76</v>
      </c>
      <c r="F87">
        <v>5</v>
      </c>
      <c r="G87">
        <v>39735</v>
      </c>
      <c r="H87" t="s">
        <v>150</v>
      </c>
      <c r="I87">
        <v>20</v>
      </c>
      <c r="J87">
        <v>6</v>
      </c>
      <c r="K87">
        <v>26</v>
      </c>
      <c r="L87">
        <v>25</v>
      </c>
      <c r="M87">
        <v>10</v>
      </c>
      <c r="N87">
        <v>0</v>
      </c>
      <c r="O87">
        <v>1</v>
      </c>
      <c r="P87">
        <v>88</v>
      </c>
      <c r="Q87" t="s">
        <v>16</v>
      </c>
      <c r="R87" t="s">
        <v>150</v>
      </c>
      <c r="S87" s="2">
        <v>4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B87" t="s">
        <v>32</v>
      </c>
      <c r="AI87">
        <v>0</v>
      </c>
      <c r="AJ87">
        <v>0</v>
      </c>
    </row>
    <row r="88" spans="2:36" x14ac:dyDescent="0.3">
      <c r="B88" s="1">
        <v>42209</v>
      </c>
      <c r="C88" s="5">
        <v>2</v>
      </c>
      <c r="D88" t="s">
        <v>15</v>
      </c>
      <c r="E88">
        <v>76</v>
      </c>
      <c r="F88">
        <v>5</v>
      </c>
      <c r="G88">
        <v>39735</v>
      </c>
      <c r="H88" t="s">
        <v>150</v>
      </c>
      <c r="I88">
        <v>20</v>
      </c>
      <c r="J88">
        <v>6</v>
      </c>
      <c r="K88">
        <v>26</v>
      </c>
      <c r="L88">
        <v>25</v>
      </c>
      <c r="M88">
        <v>10</v>
      </c>
      <c r="N88">
        <v>0</v>
      </c>
      <c r="O88">
        <v>2</v>
      </c>
      <c r="P88">
        <v>64</v>
      </c>
      <c r="Q88" t="s">
        <v>16</v>
      </c>
      <c r="R88" t="s">
        <v>150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I88">
        <v>0</v>
      </c>
      <c r="AJ88">
        <v>0</v>
      </c>
    </row>
    <row r="89" spans="2:36" x14ac:dyDescent="0.3">
      <c r="B89" s="1">
        <v>42209</v>
      </c>
      <c r="C89" s="5">
        <v>2</v>
      </c>
      <c r="D89" t="s">
        <v>15</v>
      </c>
      <c r="E89">
        <v>76</v>
      </c>
      <c r="F89">
        <v>5</v>
      </c>
      <c r="G89">
        <v>39735</v>
      </c>
      <c r="H89" t="s">
        <v>150</v>
      </c>
      <c r="I89">
        <v>20</v>
      </c>
      <c r="J89">
        <v>6</v>
      </c>
      <c r="K89">
        <v>26</v>
      </c>
      <c r="L89">
        <v>25</v>
      </c>
      <c r="M89">
        <v>10</v>
      </c>
      <c r="N89">
        <v>0</v>
      </c>
      <c r="O89">
        <v>3</v>
      </c>
      <c r="P89">
        <v>85</v>
      </c>
      <c r="Q89" t="s">
        <v>16</v>
      </c>
      <c r="R89" t="s">
        <v>150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I89">
        <v>0</v>
      </c>
      <c r="AJ89">
        <v>0</v>
      </c>
    </row>
    <row r="90" spans="2:36" x14ac:dyDescent="0.3">
      <c r="B90" s="1">
        <v>42209</v>
      </c>
      <c r="C90" s="5">
        <v>2</v>
      </c>
      <c r="D90" t="s">
        <v>15</v>
      </c>
      <c r="E90">
        <v>76</v>
      </c>
      <c r="F90">
        <v>5</v>
      </c>
      <c r="G90">
        <v>39735</v>
      </c>
      <c r="H90" t="s">
        <v>150</v>
      </c>
      <c r="I90">
        <v>20</v>
      </c>
      <c r="J90">
        <v>6</v>
      </c>
      <c r="K90">
        <v>26</v>
      </c>
      <c r="L90">
        <v>25</v>
      </c>
      <c r="M90">
        <v>10</v>
      </c>
      <c r="N90">
        <v>0</v>
      </c>
      <c r="O90">
        <v>4</v>
      </c>
      <c r="P90">
        <v>96</v>
      </c>
      <c r="Q90" t="s">
        <v>16</v>
      </c>
      <c r="R90" t="s">
        <v>150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I90">
        <v>0</v>
      </c>
      <c r="AJ90">
        <v>0</v>
      </c>
    </row>
    <row r="91" spans="2:36" x14ac:dyDescent="0.3">
      <c r="B91" s="1">
        <v>42209</v>
      </c>
      <c r="C91" s="5">
        <v>2</v>
      </c>
      <c r="D91" t="s">
        <v>15</v>
      </c>
      <c r="E91">
        <v>76</v>
      </c>
      <c r="F91">
        <v>5</v>
      </c>
      <c r="G91">
        <v>39735</v>
      </c>
      <c r="H91" t="s">
        <v>150</v>
      </c>
      <c r="I91">
        <v>20</v>
      </c>
      <c r="J91">
        <v>6</v>
      </c>
      <c r="K91">
        <v>26</v>
      </c>
      <c r="L91">
        <v>25</v>
      </c>
      <c r="M91">
        <v>10</v>
      </c>
      <c r="N91">
        <v>0</v>
      </c>
      <c r="O91">
        <v>5</v>
      </c>
      <c r="P91">
        <v>146</v>
      </c>
      <c r="Q91" t="s">
        <v>17</v>
      </c>
      <c r="R91" t="s">
        <v>17</v>
      </c>
      <c r="S91">
        <v>4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B91" t="s">
        <v>33</v>
      </c>
      <c r="AI91">
        <v>0</v>
      </c>
      <c r="AJ91">
        <v>0</v>
      </c>
    </row>
    <row r="92" spans="2:36" x14ac:dyDescent="0.3">
      <c r="B92" s="1">
        <v>42209</v>
      </c>
      <c r="C92" s="5">
        <v>2</v>
      </c>
      <c r="D92" t="s">
        <v>15</v>
      </c>
      <c r="E92">
        <v>76</v>
      </c>
      <c r="F92">
        <v>5</v>
      </c>
      <c r="G92">
        <v>39735</v>
      </c>
      <c r="H92" t="s">
        <v>150</v>
      </c>
      <c r="I92">
        <v>20</v>
      </c>
      <c r="J92">
        <v>6</v>
      </c>
      <c r="K92">
        <v>26</v>
      </c>
      <c r="L92">
        <v>25</v>
      </c>
      <c r="M92">
        <v>10</v>
      </c>
      <c r="N92">
        <v>0</v>
      </c>
      <c r="O92">
        <v>6</v>
      </c>
      <c r="P92">
        <v>98</v>
      </c>
      <c r="Q92" t="s">
        <v>16</v>
      </c>
      <c r="R92" t="s">
        <v>150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I92">
        <v>0</v>
      </c>
      <c r="AJ92">
        <v>0</v>
      </c>
    </row>
    <row r="93" spans="2:36" x14ac:dyDescent="0.3">
      <c r="B93" s="1">
        <v>42209</v>
      </c>
      <c r="C93" s="5">
        <v>2</v>
      </c>
      <c r="D93" t="s">
        <v>15</v>
      </c>
      <c r="E93">
        <v>76</v>
      </c>
      <c r="F93">
        <v>5</v>
      </c>
      <c r="G93">
        <v>39735</v>
      </c>
      <c r="H93" t="s">
        <v>150</v>
      </c>
      <c r="I93">
        <v>20</v>
      </c>
      <c r="J93">
        <v>6</v>
      </c>
      <c r="K93">
        <v>26</v>
      </c>
      <c r="L93">
        <v>25</v>
      </c>
      <c r="M93">
        <v>10</v>
      </c>
      <c r="N93">
        <v>0</v>
      </c>
      <c r="O93">
        <v>7</v>
      </c>
      <c r="P93">
        <v>141</v>
      </c>
      <c r="Q93" t="s">
        <v>34</v>
      </c>
      <c r="R93" t="s">
        <v>17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I93">
        <v>0</v>
      </c>
      <c r="AJ93">
        <v>0</v>
      </c>
    </row>
    <row r="94" spans="2:36" x14ac:dyDescent="0.3">
      <c r="B94" s="1">
        <v>42209</v>
      </c>
      <c r="C94" s="5">
        <v>2</v>
      </c>
      <c r="D94" t="s">
        <v>15</v>
      </c>
      <c r="E94">
        <v>76</v>
      </c>
      <c r="F94">
        <v>5</v>
      </c>
      <c r="G94">
        <v>39735</v>
      </c>
      <c r="H94" t="s">
        <v>150</v>
      </c>
      <c r="I94">
        <v>20</v>
      </c>
      <c r="J94">
        <v>6</v>
      </c>
      <c r="K94">
        <v>26</v>
      </c>
      <c r="L94">
        <v>25</v>
      </c>
      <c r="M94">
        <v>10</v>
      </c>
      <c r="N94">
        <v>0</v>
      </c>
      <c r="O94">
        <v>8</v>
      </c>
      <c r="P94">
        <v>125</v>
      </c>
      <c r="Q94" t="s">
        <v>17</v>
      </c>
      <c r="R94" t="s">
        <v>17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I94">
        <v>0</v>
      </c>
      <c r="AJ94">
        <v>0</v>
      </c>
    </row>
    <row r="95" spans="2:36" x14ac:dyDescent="0.3">
      <c r="B95" s="1">
        <v>42209</v>
      </c>
      <c r="C95" s="5">
        <v>2</v>
      </c>
      <c r="D95" t="s">
        <v>15</v>
      </c>
      <c r="E95">
        <v>76</v>
      </c>
      <c r="F95">
        <v>5</v>
      </c>
      <c r="G95">
        <v>39735</v>
      </c>
      <c r="H95" t="s">
        <v>150</v>
      </c>
      <c r="I95">
        <v>20</v>
      </c>
      <c r="J95">
        <v>6</v>
      </c>
      <c r="K95">
        <v>26</v>
      </c>
      <c r="L95">
        <v>25</v>
      </c>
      <c r="M95">
        <v>10</v>
      </c>
      <c r="N95">
        <v>0</v>
      </c>
      <c r="O95">
        <v>9</v>
      </c>
      <c r="P95">
        <v>138</v>
      </c>
      <c r="Q95" t="s">
        <v>17</v>
      </c>
      <c r="R95" t="s">
        <v>17</v>
      </c>
      <c r="S95">
        <v>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I95">
        <v>0</v>
      </c>
      <c r="AJ95">
        <v>0</v>
      </c>
    </row>
    <row r="96" spans="2:36" x14ac:dyDescent="0.3">
      <c r="B96" s="1">
        <v>42209</v>
      </c>
      <c r="C96" s="5">
        <v>2</v>
      </c>
      <c r="D96" t="s">
        <v>15</v>
      </c>
      <c r="E96">
        <v>76</v>
      </c>
      <c r="F96">
        <v>5</v>
      </c>
      <c r="G96">
        <v>39735</v>
      </c>
      <c r="H96" t="s">
        <v>150</v>
      </c>
      <c r="I96">
        <v>20</v>
      </c>
      <c r="J96">
        <v>6</v>
      </c>
      <c r="K96">
        <v>26</v>
      </c>
      <c r="L96">
        <v>25</v>
      </c>
      <c r="M96">
        <v>10</v>
      </c>
      <c r="N96">
        <v>0</v>
      </c>
      <c r="O96">
        <v>10</v>
      </c>
      <c r="P96">
        <v>140</v>
      </c>
      <c r="Q96" t="s">
        <v>17</v>
      </c>
      <c r="R96" t="s">
        <v>17</v>
      </c>
      <c r="S96">
        <v>3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I96">
        <v>0</v>
      </c>
      <c r="AJ96">
        <v>0</v>
      </c>
    </row>
    <row r="97" spans="2:36" x14ac:dyDescent="0.3">
      <c r="B97" s="1">
        <v>42209</v>
      </c>
      <c r="C97" s="5">
        <v>2</v>
      </c>
      <c r="D97" t="s">
        <v>15</v>
      </c>
      <c r="E97">
        <v>76</v>
      </c>
      <c r="F97">
        <v>5</v>
      </c>
      <c r="G97">
        <v>39735</v>
      </c>
      <c r="H97" t="s">
        <v>150</v>
      </c>
      <c r="I97">
        <v>20</v>
      </c>
      <c r="J97">
        <v>6</v>
      </c>
      <c r="K97">
        <v>26</v>
      </c>
      <c r="L97">
        <v>25</v>
      </c>
      <c r="M97">
        <v>10</v>
      </c>
      <c r="N97">
        <v>0</v>
      </c>
      <c r="O97">
        <v>11</v>
      </c>
      <c r="P97">
        <v>154</v>
      </c>
      <c r="Q97" t="s">
        <v>17</v>
      </c>
      <c r="R97" t="s">
        <v>17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I97">
        <v>0</v>
      </c>
      <c r="AJ97">
        <v>0</v>
      </c>
    </row>
    <row r="98" spans="2:36" x14ac:dyDescent="0.3">
      <c r="B98" s="1">
        <v>42209</v>
      </c>
      <c r="C98" s="5">
        <v>2</v>
      </c>
      <c r="D98" t="s">
        <v>15</v>
      </c>
      <c r="E98">
        <v>76</v>
      </c>
      <c r="F98">
        <v>5</v>
      </c>
      <c r="G98">
        <v>39735</v>
      </c>
      <c r="H98" t="s">
        <v>150</v>
      </c>
      <c r="I98">
        <v>20</v>
      </c>
      <c r="J98">
        <v>6</v>
      </c>
      <c r="K98">
        <v>26</v>
      </c>
      <c r="L98">
        <v>25</v>
      </c>
      <c r="M98">
        <v>10</v>
      </c>
      <c r="N98">
        <v>0</v>
      </c>
      <c r="O98">
        <v>12</v>
      </c>
      <c r="P98">
        <v>140</v>
      </c>
      <c r="Q98" t="s">
        <v>17</v>
      </c>
      <c r="R98" t="s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I98">
        <v>0</v>
      </c>
      <c r="AJ98">
        <v>0</v>
      </c>
    </row>
    <row r="99" spans="2:36" x14ac:dyDescent="0.3">
      <c r="B99" s="1">
        <v>42209</v>
      </c>
      <c r="C99" s="5">
        <v>2</v>
      </c>
      <c r="D99" t="s">
        <v>15</v>
      </c>
      <c r="E99">
        <v>76</v>
      </c>
      <c r="F99">
        <v>5</v>
      </c>
      <c r="G99">
        <v>39735</v>
      </c>
      <c r="H99" t="s">
        <v>150</v>
      </c>
      <c r="I99">
        <v>20</v>
      </c>
      <c r="J99">
        <v>6</v>
      </c>
      <c r="K99">
        <v>26</v>
      </c>
      <c r="L99">
        <v>25</v>
      </c>
      <c r="M99">
        <v>10</v>
      </c>
      <c r="N99">
        <v>0</v>
      </c>
      <c r="O99">
        <v>13</v>
      </c>
      <c r="P99">
        <v>155</v>
      </c>
      <c r="Q99" t="s">
        <v>17</v>
      </c>
      <c r="R99" t="s">
        <v>17</v>
      </c>
      <c r="S99">
        <v>4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I99">
        <v>0</v>
      </c>
      <c r="AJ99">
        <v>0</v>
      </c>
    </row>
    <row r="100" spans="2:36" x14ac:dyDescent="0.3">
      <c r="B100" s="1">
        <v>42209</v>
      </c>
      <c r="C100" s="5">
        <v>2</v>
      </c>
      <c r="D100" t="s">
        <v>15</v>
      </c>
      <c r="E100">
        <v>76</v>
      </c>
      <c r="F100">
        <v>5</v>
      </c>
      <c r="G100">
        <v>39735</v>
      </c>
      <c r="H100" t="s">
        <v>150</v>
      </c>
      <c r="I100">
        <v>20</v>
      </c>
      <c r="J100">
        <v>6</v>
      </c>
      <c r="K100">
        <v>26</v>
      </c>
      <c r="L100">
        <v>25</v>
      </c>
      <c r="M100">
        <v>10</v>
      </c>
      <c r="N100">
        <v>0</v>
      </c>
      <c r="O100">
        <v>14</v>
      </c>
      <c r="P100">
        <v>138</v>
      </c>
      <c r="Q100" t="s">
        <v>17</v>
      </c>
      <c r="R100" t="s">
        <v>17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I100">
        <v>0</v>
      </c>
      <c r="AJ100">
        <v>0</v>
      </c>
    </row>
    <row r="101" spans="2:36" x14ac:dyDescent="0.3">
      <c r="B101" s="1">
        <v>42209</v>
      </c>
      <c r="C101" s="5">
        <v>2</v>
      </c>
      <c r="D101" t="s">
        <v>15</v>
      </c>
      <c r="E101">
        <v>76</v>
      </c>
      <c r="F101">
        <v>5</v>
      </c>
      <c r="G101">
        <v>39735</v>
      </c>
      <c r="H101" t="s">
        <v>150</v>
      </c>
      <c r="I101">
        <v>20</v>
      </c>
      <c r="J101">
        <v>6</v>
      </c>
      <c r="K101">
        <v>26</v>
      </c>
      <c r="L101">
        <v>25</v>
      </c>
      <c r="M101">
        <v>10</v>
      </c>
      <c r="N101">
        <v>0</v>
      </c>
      <c r="O101">
        <v>15</v>
      </c>
      <c r="P101">
        <v>100</v>
      </c>
      <c r="Q101" t="s">
        <v>22</v>
      </c>
      <c r="R101" t="s">
        <v>150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I101">
        <v>0</v>
      </c>
      <c r="AJ101">
        <v>0</v>
      </c>
    </row>
    <row r="102" spans="2:36" x14ac:dyDescent="0.3">
      <c r="B102" s="1">
        <v>42209</v>
      </c>
      <c r="C102" s="5">
        <v>2</v>
      </c>
      <c r="D102" t="s">
        <v>15</v>
      </c>
      <c r="E102">
        <v>76</v>
      </c>
      <c r="F102">
        <v>5</v>
      </c>
      <c r="G102">
        <v>39735</v>
      </c>
      <c r="H102" t="s">
        <v>150</v>
      </c>
      <c r="I102">
        <v>20</v>
      </c>
      <c r="J102">
        <v>6</v>
      </c>
      <c r="K102">
        <v>26</v>
      </c>
      <c r="L102">
        <v>25</v>
      </c>
      <c r="M102">
        <v>10</v>
      </c>
      <c r="N102">
        <v>0</v>
      </c>
      <c r="O102">
        <v>16</v>
      </c>
      <c r="P102">
        <v>77</v>
      </c>
      <c r="Q102" t="s">
        <v>16</v>
      </c>
      <c r="R102" t="s">
        <v>150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I102">
        <v>0</v>
      </c>
      <c r="AJ102">
        <v>0</v>
      </c>
    </row>
    <row r="103" spans="2:36" x14ac:dyDescent="0.3">
      <c r="B103" s="1">
        <v>42209</v>
      </c>
      <c r="C103" s="5">
        <v>2</v>
      </c>
      <c r="D103" t="s">
        <v>15</v>
      </c>
      <c r="E103">
        <v>76</v>
      </c>
      <c r="F103">
        <v>5</v>
      </c>
      <c r="G103">
        <v>39735</v>
      </c>
      <c r="H103" t="s">
        <v>150</v>
      </c>
      <c r="I103">
        <v>20</v>
      </c>
      <c r="J103">
        <v>6</v>
      </c>
      <c r="K103">
        <v>26</v>
      </c>
      <c r="L103">
        <v>25</v>
      </c>
      <c r="M103">
        <v>10</v>
      </c>
      <c r="N103">
        <v>0</v>
      </c>
      <c r="O103">
        <v>17</v>
      </c>
      <c r="P103">
        <v>86</v>
      </c>
      <c r="Q103" t="s">
        <v>22</v>
      </c>
      <c r="R103" t="s">
        <v>150</v>
      </c>
      <c r="S103">
        <v>4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I103">
        <v>0</v>
      </c>
      <c r="AJ103">
        <v>0</v>
      </c>
    </row>
    <row r="104" spans="2:36" x14ac:dyDescent="0.3">
      <c r="B104" s="1">
        <v>42209</v>
      </c>
      <c r="C104" s="5">
        <v>2</v>
      </c>
      <c r="D104" t="s">
        <v>15</v>
      </c>
      <c r="E104">
        <v>76</v>
      </c>
      <c r="F104">
        <v>5</v>
      </c>
      <c r="G104">
        <v>39735</v>
      </c>
      <c r="H104" t="s">
        <v>150</v>
      </c>
      <c r="I104">
        <v>20</v>
      </c>
      <c r="J104">
        <v>6</v>
      </c>
      <c r="K104">
        <v>26</v>
      </c>
      <c r="L104">
        <v>25</v>
      </c>
      <c r="M104">
        <v>10</v>
      </c>
      <c r="N104">
        <v>0</v>
      </c>
      <c r="O104">
        <v>18</v>
      </c>
      <c r="P104">
        <v>83</v>
      </c>
      <c r="Q104" s="2" t="s">
        <v>22</v>
      </c>
      <c r="R104" s="2" t="s">
        <v>150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I104">
        <v>0</v>
      </c>
      <c r="AJ104">
        <v>0</v>
      </c>
    </row>
    <row r="105" spans="2:36" x14ac:dyDescent="0.3">
      <c r="B105" s="1">
        <v>42209</v>
      </c>
      <c r="C105" s="5">
        <v>2</v>
      </c>
      <c r="D105" t="s">
        <v>15</v>
      </c>
      <c r="E105">
        <v>76</v>
      </c>
      <c r="F105">
        <v>5</v>
      </c>
      <c r="G105">
        <v>39735</v>
      </c>
      <c r="H105" t="s">
        <v>150</v>
      </c>
      <c r="I105">
        <v>20</v>
      </c>
      <c r="J105">
        <v>6</v>
      </c>
      <c r="K105">
        <v>26</v>
      </c>
      <c r="L105">
        <v>25</v>
      </c>
      <c r="M105">
        <v>10</v>
      </c>
      <c r="N105">
        <v>0</v>
      </c>
      <c r="O105">
        <v>19</v>
      </c>
      <c r="P105">
        <v>59</v>
      </c>
      <c r="Q105" t="s">
        <v>16</v>
      </c>
      <c r="R105" t="s">
        <v>150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I105">
        <v>0</v>
      </c>
      <c r="AJ105">
        <v>0</v>
      </c>
    </row>
    <row r="106" spans="2:36" x14ac:dyDescent="0.3">
      <c r="B106" s="1">
        <v>42209</v>
      </c>
      <c r="C106" s="5">
        <v>2</v>
      </c>
      <c r="D106" t="s">
        <v>15</v>
      </c>
      <c r="E106">
        <v>76</v>
      </c>
      <c r="F106">
        <v>5</v>
      </c>
      <c r="G106">
        <v>39735</v>
      </c>
      <c r="H106" t="s">
        <v>150</v>
      </c>
      <c r="I106">
        <v>20</v>
      </c>
      <c r="J106">
        <v>6</v>
      </c>
      <c r="K106">
        <v>26</v>
      </c>
      <c r="L106">
        <v>25</v>
      </c>
      <c r="M106">
        <v>10</v>
      </c>
      <c r="N106">
        <v>0</v>
      </c>
      <c r="O106">
        <v>20</v>
      </c>
      <c r="P106">
        <v>127</v>
      </c>
      <c r="Q106" t="s">
        <v>18</v>
      </c>
      <c r="R106" t="s">
        <v>18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I106">
        <v>0</v>
      </c>
      <c r="AJ106">
        <v>0</v>
      </c>
    </row>
    <row r="107" spans="2:36" x14ac:dyDescent="0.3">
      <c r="B107" s="1">
        <v>42209</v>
      </c>
      <c r="C107" s="5">
        <v>2</v>
      </c>
      <c r="D107" t="s">
        <v>15</v>
      </c>
      <c r="E107">
        <v>77</v>
      </c>
      <c r="F107">
        <v>6</v>
      </c>
      <c r="G107">
        <v>38363</v>
      </c>
      <c r="H107" t="s">
        <v>150</v>
      </c>
      <c r="I107">
        <v>5</v>
      </c>
      <c r="J107">
        <v>0</v>
      </c>
      <c r="K107">
        <v>0</v>
      </c>
      <c r="L107">
        <v>6</v>
      </c>
      <c r="M107">
        <v>7</v>
      </c>
      <c r="N107">
        <v>3</v>
      </c>
      <c r="O107">
        <v>1</v>
      </c>
      <c r="P107">
        <v>82</v>
      </c>
      <c r="Q107" t="s">
        <v>16</v>
      </c>
      <c r="R107" t="s">
        <v>150</v>
      </c>
      <c r="S107" s="2">
        <v>4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I107">
        <v>0</v>
      </c>
      <c r="AJ107">
        <v>0</v>
      </c>
    </row>
    <row r="108" spans="2:36" x14ac:dyDescent="0.3">
      <c r="B108" s="1">
        <v>42209</v>
      </c>
      <c r="C108" s="5">
        <v>2</v>
      </c>
      <c r="D108" t="s">
        <v>15</v>
      </c>
      <c r="E108">
        <v>77</v>
      </c>
      <c r="F108">
        <v>6</v>
      </c>
      <c r="G108">
        <v>38363</v>
      </c>
      <c r="H108" t="s">
        <v>150</v>
      </c>
      <c r="I108">
        <v>5</v>
      </c>
      <c r="J108">
        <v>0</v>
      </c>
      <c r="K108">
        <v>0</v>
      </c>
      <c r="L108">
        <v>6</v>
      </c>
      <c r="M108">
        <v>7</v>
      </c>
      <c r="N108">
        <v>3</v>
      </c>
      <c r="O108">
        <v>2</v>
      </c>
      <c r="P108">
        <v>82</v>
      </c>
      <c r="Q108" t="s">
        <v>16</v>
      </c>
      <c r="R108" t="s">
        <v>150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I108">
        <v>0</v>
      </c>
      <c r="AJ108">
        <v>0</v>
      </c>
    </row>
    <row r="109" spans="2:36" x14ac:dyDescent="0.3">
      <c r="B109" s="1">
        <v>42209</v>
      </c>
      <c r="C109" s="5">
        <v>2</v>
      </c>
      <c r="D109" t="s">
        <v>15</v>
      </c>
      <c r="E109">
        <v>77</v>
      </c>
      <c r="F109">
        <v>6</v>
      </c>
      <c r="G109">
        <v>38363</v>
      </c>
      <c r="H109" t="s">
        <v>150</v>
      </c>
      <c r="I109">
        <v>5</v>
      </c>
      <c r="J109">
        <v>0</v>
      </c>
      <c r="K109">
        <v>0</v>
      </c>
      <c r="L109">
        <v>6</v>
      </c>
      <c r="M109">
        <v>7</v>
      </c>
      <c r="N109">
        <v>3</v>
      </c>
      <c r="O109">
        <v>3</v>
      </c>
      <c r="P109">
        <v>126</v>
      </c>
      <c r="Q109" t="s">
        <v>16</v>
      </c>
      <c r="R109" t="s">
        <v>150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I109">
        <v>0</v>
      </c>
      <c r="AJ109">
        <v>0</v>
      </c>
    </row>
    <row r="110" spans="2:36" x14ac:dyDescent="0.3">
      <c r="B110" s="1">
        <v>42209</v>
      </c>
      <c r="C110" s="5">
        <v>2</v>
      </c>
      <c r="D110" t="s">
        <v>15</v>
      </c>
      <c r="E110">
        <v>77</v>
      </c>
      <c r="F110">
        <v>6</v>
      </c>
      <c r="G110">
        <v>38363</v>
      </c>
      <c r="H110" t="s">
        <v>150</v>
      </c>
      <c r="I110">
        <v>5</v>
      </c>
      <c r="J110">
        <v>0</v>
      </c>
      <c r="K110">
        <v>0</v>
      </c>
      <c r="L110">
        <v>6</v>
      </c>
      <c r="M110">
        <v>7</v>
      </c>
      <c r="N110">
        <v>3</v>
      </c>
      <c r="O110">
        <v>4</v>
      </c>
      <c r="P110">
        <v>92</v>
      </c>
      <c r="Q110" t="s">
        <v>16</v>
      </c>
      <c r="R110" t="s">
        <v>150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I110">
        <v>0</v>
      </c>
      <c r="AJ110">
        <v>0</v>
      </c>
    </row>
    <row r="111" spans="2:36" x14ac:dyDescent="0.3">
      <c r="B111" s="1">
        <v>42209</v>
      </c>
      <c r="C111" s="5">
        <v>2</v>
      </c>
      <c r="D111" t="s">
        <v>15</v>
      </c>
      <c r="E111">
        <v>77</v>
      </c>
      <c r="F111">
        <v>6</v>
      </c>
      <c r="G111">
        <v>38363</v>
      </c>
      <c r="H111" t="s">
        <v>150</v>
      </c>
      <c r="I111">
        <v>5</v>
      </c>
      <c r="J111">
        <v>0</v>
      </c>
      <c r="K111">
        <v>0</v>
      </c>
      <c r="L111">
        <v>6</v>
      </c>
      <c r="M111">
        <v>7</v>
      </c>
      <c r="N111">
        <v>3</v>
      </c>
      <c r="O111">
        <v>5</v>
      </c>
      <c r="P111">
        <v>42</v>
      </c>
      <c r="Q111" t="s">
        <v>17</v>
      </c>
      <c r="R111" t="s">
        <v>17</v>
      </c>
      <c r="S111">
        <v>4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B111" t="s">
        <v>35</v>
      </c>
      <c r="AI111">
        <v>0</v>
      </c>
      <c r="AJ111">
        <v>0</v>
      </c>
    </row>
    <row r="112" spans="2:36" x14ac:dyDescent="0.3">
      <c r="B112" s="1">
        <v>42209</v>
      </c>
      <c r="C112" s="5">
        <v>2</v>
      </c>
      <c r="D112" t="s">
        <v>15</v>
      </c>
      <c r="E112">
        <v>78</v>
      </c>
      <c r="F112">
        <v>7</v>
      </c>
      <c r="G112">
        <v>37193</v>
      </c>
      <c r="H112" t="s">
        <v>151</v>
      </c>
      <c r="I112">
        <v>15</v>
      </c>
      <c r="J112">
        <v>3</v>
      </c>
      <c r="K112">
        <v>11</v>
      </c>
      <c r="L112">
        <v>10</v>
      </c>
      <c r="M112">
        <v>7</v>
      </c>
      <c r="N112">
        <v>1</v>
      </c>
      <c r="O112">
        <v>1</v>
      </c>
      <c r="P112">
        <v>115</v>
      </c>
      <c r="Q112" t="s">
        <v>18</v>
      </c>
      <c r="R112" t="s">
        <v>18</v>
      </c>
      <c r="S112" s="2">
        <v>4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I112">
        <v>0</v>
      </c>
      <c r="AJ112">
        <v>0</v>
      </c>
    </row>
    <row r="113" spans="2:36" x14ac:dyDescent="0.3">
      <c r="B113" s="1">
        <v>42209</v>
      </c>
      <c r="C113" s="5">
        <v>2</v>
      </c>
      <c r="D113" t="s">
        <v>15</v>
      </c>
      <c r="E113">
        <v>78</v>
      </c>
      <c r="F113">
        <v>7</v>
      </c>
      <c r="G113">
        <v>37193</v>
      </c>
      <c r="H113" t="s">
        <v>151</v>
      </c>
      <c r="I113">
        <v>15</v>
      </c>
      <c r="J113">
        <v>3</v>
      </c>
      <c r="K113">
        <v>11</v>
      </c>
      <c r="L113">
        <v>10</v>
      </c>
      <c r="M113">
        <v>7</v>
      </c>
      <c r="N113">
        <v>1</v>
      </c>
      <c r="O113">
        <v>2</v>
      </c>
      <c r="P113">
        <v>74</v>
      </c>
      <c r="Q113" t="s">
        <v>22</v>
      </c>
      <c r="R113" t="s">
        <v>150</v>
      </c>
      <c r="S113">
        <v>5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I113">
        <v>0</v>
      </c>
      <c r="AJ113">
        <v>0</v>
      </c>
    </row>
    <row r="114" spans="2:36" x14ac:dyDescent="0.3">
      <c r="B114" s="1">
        <v>42209</v>
      </c>
      <c r="C114" s="5">
        <v>2</v>
      </c>
      <c r="D114" t="s">
        <v>15</v>
      </c>
      <c r="E114">
        <v>78</v>
      </c>
      <c r="F114">
        <v>7</v>
      </c>
      <c r="G114">
        <v>37193</v>
      </c>
      <c r="H114" t="s">
        <v>151</v>
      </c>
      <c r="I114">
        <v>15</v>
      </c>
      <c r="J114">
        <v>3</v>
      </c>
      <c r="K114">
        <v>11</v>
      </c>
      <c r="L114">
        <v>10</v>
      </c>
      <c r="M114">
        <v>7</v>
      </c>
      <c r="N114">
        <v>1</v>
      </c>
      <c r="O114">
        <v>3</v>
      </c>
      <c r="P114">
        <v>97</v>
      </c>
      <c r="Q114" t="s">
        <v>22</v>
      </c>
      <c r="R114" t="s">
        <v>150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I114">
        <v>0</v>
      </c>
      <c r="AJ114">
        <v>0</v>
      </c>
    </row>
    <row r="115" spans="2:36" x14ac:dyDescent="0.3">
      <c r="B115" s="1">
        <v>42209</v>
      </c>
      <c r="C115" s="5">
        <v>2</v>
      </c>
      <c r="D115" t="s">
        <v>15</v>
      </c>
      <c r="E115">
        <v>78</v>
      </c>
      <c r="F115">
        <v>7</v>
      </c>
      <c r="G115">
        <v>37193</v>
      </c>
      <c r="H115" t="s">
        <v>151</v>
      </c>
      <c r="I115">
        <v>15</v>
      </c>
      <c r="J115">
        <v>3</v>
      </c>
      <c r="K115">
        <v>11</v>
      </c>
      <c r="L115">
        <v>10</v>
      </c>
      <c r="M115">
        <v>7</v>
      </c>
      <c r="N115">
        <v>1</v>
      </c>
      <c r="O115">
        <v>4</v>
      </c>
      <c r="P115">
        <v>75</v>
      </c>
      <c r="Q115" t="s">
        <v>16</v>
      </c>
      <c r="R115" t="s">
        <v>150</v>
      </c>
      <c r="S115">
        <v>4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I115">
        <v>0</v>
      </c>
      <c r="AJ115">
        <v>0</v>
      </c>
    </row>
    <row r="116" spans="2:36" x14ac:dyDescent="0.3">
      <c r="B116" s="1">
        <v>42209</v>
      </c>
      <c r="C116" s="5">
        <v>2</v>
      </c>
      <c r="D116" t="s">
        <v>15</v>
      </c>
      <c r="E116">
        <v>78</v>
      </c>
      <c r="F116">
        <v>7</v>
      </c>
      <c r="G116">
        <v>37193</v>
      </c>
      <c r="H116" t="s">
        <v>151</v>
      </c>
      <c r="I116">
        <v>15</v>
      </c>
      <c r="J116">
        <v>3</v>
      </c>
      <c r="K116">
        <v>11</v>
      </c>
      <c r="L116">
        <v>10</v>
      </c>
      <c r="M116">
        <v>7</v>
      </c>
      <c r="N116">
        <v>1</v>
      </c>
      <c r="O116">
        <v>5</v>
      </c>
      <c r="P116">
        <v>53</v>
      </c>
      <c r="Q116" t="s">
        <v>22</v>
      </c>
      <c r="R116" t="s">
        <v>150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I116">
        <v>0</v>
      </c>
      <c r="AJ116">
        <v>0</v>
      </c>
    </row>
    <row r="117" spans="2:36" x14ac:dyDescent="0.3">
      <c r="B117" s="1">
        <v>42209</v>
      </c>
      <c r="C117" s="5">
        <v>2</v>
      </c>
      <c r="D117" t="s">
        <v>15</v>
      </c>
      <c r="E117">
        <v>78</v>
      </c>
      <c r="F117">
        <v>7</v>
      </c>
      <c r="G117">
        <v>37193</v>
      </c>
      <c r="H117" t="s">
        <v>151</v>
      </c>
      <c r="I117">
        <v>15</v>
      </c>
      <c r="J117">
        <v>3</v>
      </c>
      <c r="K117">
        <v>11</v>
      </c>
      <c r="L117">
        <v>10</v>
      </c>
      <c r="M117">
        <v>7</v>
      </c>
      <c r="N117">
        <v>1</v>
      </c>
      <c r="O117">
        <v>6</v>
      </c>
      <c r="P117">
        <v>60</v>
      </c>
      <c r="Q117" t="s">
        <v>22</v>
      </c>
      <c r="R117" t="s">
        <v>150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I117">
        <v>0</v>
      </c>
      <c r="AJ117">
        <v>0</v>
      </c>
    </row>
    <row r="118" spans="2:36" x14ac:dyDescent="0.3">
      <c r="B118" s="1">
        <v>42209</v>
      </c>
      <c r="C118" s="5">
        <v>2</v>
      </c>
      <c r="D118" t="s">
        <v>15</v>
      </c>
      <c r="E118">
        <v>78</v>
      </c>
      <c r="F118">
        <v>7</v>
      </c>
      <c r="G118">
        <v>37193</v>
      </c>
      <c r="H118" t="s">
        <v>151</v>
      </c>
      <c r="I118">
        <v>15</v>
      </c>
      <c r="J118">
        <v>3</v>
      </c>
      <c r="K118">
        <v>11</v>
      </c>
      <c r="L118">
        <v>10</v>
      </c>
      <c r="M118">
        <v>7</v>
      </c>
      <c r="N118">
        <v>1</v>
      </c>
      <c r="O118">
        <v>7</v>
      </c>
      <c r="P118">
        <v>120</v>
      </c>
      <c r="Q118" t="s">
        <v>17</v>
      </c>
      <c r="R118" t="s">
        <v>17</v>
      </c>
      <c r="S118">
        <v>3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I118">
        <v>0</v>
      </c>
      <c r="AJ118">
        <v>0</v>
      </c>
    </row>
    <row r="119" spans="2:36" x14ac:dyDescent="0.3">
      <c r="B119" s="1">
        <v>42209</v>
      </c>
      <c r="C119" s="5">
        <v>2</v>
      </c>
      <c r="D119" t="s">
        <v>15</v>
      </c>
      <c r="E119">
        <v>78</v>
      </c>
      <c r="F119">
        <v>7</v>
      </c>
      <c r="G119">
        <v>37193</v>
      </c>
      <c r="H119" t="s">
        <v>151</v>
      </c>
      <c r="I119">
        <v>15</v>
      </c>
      <c r="J119">
        <v>3</v>
      </c>
      <c r="K119">
        <v>11</v>
      </c>
      <c r="L119">
        <v>10</v>
      </c>
      <c r="M119">
        <v>7</v>
      </c>
      <c r="N119">
        <v>1</v>
      </c>
      <c r="O119">
        <v>8</v>
      </c>
      <c r="P119">
        <v>95</v>
      </c>
      <c r="Q119" t="s">
        <v>36</v>
      </c>
      <c r="R119" t="s">
        <v>18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I119">
        <v>0</v>
      </c>
      <c r="AJ119">
        <v>0</v>
      </c>
    </row>
    <row r="120" spans="2:36" x14ac:dyDescent="0.3">
      <c r="B120" s="1">
        <v>42209</v>
      </c>
      <c r="C120" s="5">
        <v>2</v>
      </c>
      <c r="D120" t="s">
        <v>15</v>
      </c>
      <c r="E120">
        <v>78</v>
      </c>
      <c r="F120">
        <v>7</v>
      </c>
      <c r="G120">
        <v>37193</v>
      </c>
      <c r="H120" t="s">
        <v>151</v>
      </c>
      <c r="I120">
        <v>15</v>
      </c>
      <c r="J120">
        <v>3</v>
      </c>
      <c r="K120">
        <v>11</v>
      </c>
      <c r="L120">
        <v>10</v>
      </c>
      <c r="M120">
        <v>7</v>
      </c>
      <c r="N120">
        <v>1</v>
      </c>
      <c r="O120">
        <v>9</v>
      </c>
      <c r="P120">
        <v>77</v>
      </c>
      <c r="Q120" t="s">
        <v>16</v>
      </c>
      <c r="R120" t="s">
        <v>150</v>
      </c>
      <c r="S120">
        <v>3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I120">
        <v>0</v>
      </c>
      <c r="AJ120">
        <v>0</v>
      </c>
    </row>
    <row r="121" spans="2:36" x14ac:dyDescent="0.3">
      <c r="B121" s="1">
        <v>42209</v>
      </c>
      <c r="C121" s="5">
        <v>2</v>
      </c>
      <c r="D121" t="s">
        <v>15</v>
      </c>
      <c r="E121">
        <v>78</v>
      </c>
      <c r="F121">
        <v>7</v>
      </c>
      <c r="G121">
        <v>37193</v>
      </c>
      <c r="H121" t="s">
        <v>151</v>
      </c>
      <c r="I121">
        <v>15</v>
      </c>
      <c r="J121">
        <v>3</v>
      </c>
      <c r="K121">
        <v>11</v>
      </c>
      <c r="L121">
        <v>10</v>
      </c>
      <c r="M121">
        <v>7</v>
      </c>
      <c r="N121">
        <v>1</v>
      </c>
      <c r="O121">
        <v>10</v>
      </c>
      <c r="P121">
        <v>21</v>
      </c>
      <c r="Q121" t="s">
        <v>16</v>
      </c>
      <c r="R121" t="s">
        <v>150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I121">
        <v>0</v>
      </c>
      <c r="AJ121">
        <v>0</v>
      </c>
    </row>
    <row r="122" spans="2:36" x14ac:dyDescent="0.3">
      <c r="B122" s="1">
        <v>42209</v>
      </c>
      <c r="C122" s="5">
        <v>2</v>
      </c>
      <c r="D122" t="s">
        <v>15</v>
      </c>
      <c r="E122">
        <v>78</v>
      </c>
      <c r="F122">
        <v>7</v>
      </c>
      <c r="G122">
        <v>37193</v>
      </c>
      <c r="H122" t="s">
        <v>151</v>
      </c>
      <c r="I122">
        <v>15</v>
      </c>
      <c r="J122">
        <v>3</v>
      </c>
      <c r="K122">
        <v>11</v>
      </c>
      <c r="L122">
        <v>10</v>
      </c>
      <c r="M122">
        <v>7</v>
      </c>
      <c r="N122">
        <v>1</v>
      </c>
      <c r="O122">
        <v>11</v>
      </c>
      <c r="P122">
        <v>76</v>
      </c>
      <c r="Q122" t="s">
        <v>19</v>
      </c>
      <c r="R122" t="s">
        <v>19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I122">
        <v>0</v>
      </c>
      <c r="AJ122">
        <v>0</v>
      </c>
    </row>
    <row r="123" spans="2:36" x14ac:dyDescent="0.3">
      <c r="B123" s="1">
        <v>42209</v>
      </c>
      <c r="C123" s="5">
        <v>2</v>
      </c>
      <c r="D123" t="s">
        <v>15</v>
      </c>
      <c r="E123">
        <v>78</v>
      </c>
      <c r="F123">
        <v>7</v>
      </c>
      <c r="G123">
        <v>37193</v>
      </c>
      <c r="H123" t="s">
        <v>151</v>
      </c>
      <c r="I123">
        <v>15</v>
      </c>
      <c r="J123">
        <v>3</v>
      </c>
      <c r="K123">
        <v>11</v>
      </c>
      <c r="L123">
        <v>10</v>
      </c>
      <c r="M123">
        <v>7</v>
      </c>
      <c r="N123">
        <v>1</v>
      </c>
      <c r="O123">
        <v>12</v>
      </c>
      <c r="P123">
        <v>52</v>
      </c>
      <c r="Q123" t="s">
        <v>16</v>
      </c>
      <c r="R123" t="s">
        <v>150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I123">
        <v>0</v>
      </c>
      <c r="AJ123">
        <v>0</v>
      </c>
    </row>
    <row r="124" spans="2:36" x14ac:dyDescent="0.3">
      <c r="B124" s="1">
        <v>42209</v>
      </c>
      <c r="C124" s="5">
        <v>2</v>
      </c>
      <c r="D124" t="s">
        <v>15</v>
      </c>
      <c r="E124">
        <v>78</v>
      </c>
      <c r="F124">
        <v>7</v>
      </c>
      <c r="G124">
        <v>37193</v>
      </c>
      <c r="H124" t="s">
        <v>151</v>
      </c>
      <c r="I124">
        <v>15</v>
      </c>
      <c r="J124">
        <v>3</v>
      </c>
      <c r="K124">
        <v>11</v>
      </c>
      <c r="L124">
        <v>10</v>
      </c>
      <c r="M124">
        <v>7</v>
      </c>
      <c r="N124">
        <v>1</v>
      </c>
      <c r="O124">
        <v>13</v>
      </c>
      <c r="P124">
        <v>93</v>
      </c>
      <c r="Q124" t="s">
        <v>21</v>
      </c>
      <c r="R124" t="s">
        <v>21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I124">
        <v>0</v>
      </c>
      <c r="AJ124">
        <v>0</v>
      </c>
    </row>
    <row r="125" spans="2:36" x14ac:dyDescent="0.3">
      <c r="B125" s="1">
        <v>42209</v>
      </c>
      <c r="C125" s="5">
        <v>2</v>
      </c>
      <c r="D125" t="s">
        <v>15</v>
      </c>
      <c r="E125">
        <v>78</v>
      </c>
      <c r="F125">
        <v>7</v>
      </c>
      <c r="G125">
        <v>37193</v>
      </c>
      <c r="H125" t="s">
        <v>151</v>
      </c>
      <c r="I125">
        <v>15</v>
      </c>
      <c r="J125">
        <v>3</v>
      </c>
      <c r="K125">
        <v>11</v>
      </c>
      <c r="L125">
        <v>10</v>
      </c>
      <c r="M125">
        <v>7</v>
      </c>
      <c r="N125">
        <v>1</v>
      </c>
      <c r="O125">
        <v>14</v>
      </c>
      <c r="P125">
        <v>50</v>
      </c>
      <c r="Q125" t="s">
        <v>16</v>
      </c>
      <c r="R125" t="s">
        <v>150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I125">
        <v>0</v>
      </c>
      <c r="AJ125">
        <v>0</v>
      </c>
    </row>
    <row r="126" spans="2:36" x14ac:dyDescent="0.3">
      <c r="B126" s="1">
        <v>42209</v>
      </c>
      <c r="C126" s="5">
        <v>2</v>
      </c>
      <c r="D126" t="s">
        <v>15</v>
      </c>
      <c r="E126">
        <v>78</v>
      </c>
      <c r="F126">
        <v>7</v>
      </c>
      <c r="G126">
        <v>37193</v>
      </c>
      <c r="H126" t="s">
        <v>151</v>
      </c>
      <c r="I126">
        <v>15</v>
      </c>
      <c r="J126">
        <v>3</v>
      </c>
      <c r="K126">
        <v>11</v>
      </c>
      <c r="L126">
        <v>10</v>
      </c>
      <c r="M126">
        <v>7</v>
      </c>
      <c r="N126">
        <v>1</v>
      </c>
      <c r="O126">
        <v>15</v>
      </c>
      <c r="P126">
        <v>60</v>
      </c>
      <c r="Q126" t="s">
        <v>16</v>
      </c>
      <c r="R126" t="s">
        <v>150</v>
      </c>
      <c r="S126">
        <v>4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I126">
        <v>0</v>
      </c>
      <c r="AJ126">
        <v>0</v>
      </c>
    </row>
    <row r="127" spans="2:36" x14ac:dyDescent="0.3">
      <c r="B127" s="1">
        <v>42212</v>
      </c>
      <c r="C127" s="5">
        <v>2</v>
      </c>
      <c r="D127" t="s">
        <v>15</v>
      </c>
      <c r="E127">
        <v>79</v>
      </c>
      <c r="F127">
        <v>8</v>
      </c>
      <c r="G127">
        <v>36138</v>
      </c>
      <c r="H127" t="s">
        <v>150</v>
      </c>
      <c r="I127">
        <v>2</v>
      </c>
      <c r="J127">
        <v>0</v>
      </c>
      <c r="K127">
        <v>31</v>
      </c>
      <c r="L127">
        <v>0</v>
      </c>
      <c r="M127">
        <v>10</v>
      </c>
      <c r="N127">
        <v>6</v>
      </c>
      <c r="O127">
        <v>1</v>
      </c>
      <c r="P127">
        <v>150</v>
      </c>
      <c r="Q127" t="s">
        <v>20</v>
      </c>
      <c r="R127" t="s">
        <v>20</v>
      </c>
      <c r="S127">
        <v>4</v>
      </c>
      <c r="T127">
        <v>0</v>
      </c>
      <c r="U127">
        <v>3</v>
      </c>
      <c r="V127">
        <v>3</v>
      </c>
      <c r="W127">
        <v>0</v>
      </c>
      <c r="X127">
        <v>0</v>
      </c>
      <c r="Y127">
        <v>0</v>
      </c>
      <c r="Z127">
        <v>0</v>
      </c>
      <c r="AB127" t="s">
        <v>37</v>
      </c>
      <c r="AI127">
        <v>0</v>
      </c>
      <c r="AJ127">
        <v>0</v>
      </c>
    </row>
    <row r="128" spans="2:36" x14ac:dyDescent="0.3">
      <c r="B128" s="1">
        <v>42212</v>
      </c>
      <c r="C128" s="5">
        <v>2</v>
      </c>
      <c r="D128" t="s">
        <v>15</v>
      </c>
      <c r="E128">
        <v>79</v>
      </c>
      <c r="F128">
        <v>8</v>
      </c>
      <c r="G128">
        <v>36138</v>
      </c>
      <c r="H128" t="s">
        <v>150</v>
      </c>
      <c r="I128">
        <v>2</v>
      </c>
      <c r="J128">
        <v>0</v>
      </c>
      <c r="K128">
        <v>31</v>
      </c>
      <c r="L128">
        <v>0</v>
      </c>
      <c r="M128">
        <v>10</v>
      </c>
      <c r="N128">
        <v>6</v>
      </c>
      <c r="O128">
        <v>2</v>
      </c>
      <c r="P128">
        <v>53</v>
      </c>
      <c r="Q128" t="s">
        <v>16</v>
      </c>
      <c r="R128" t="s">
        <v>150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I128">
        <v>0</v>
      </c>
      <c r="AJ128">
        <v>0</v>
      </c>
    </row>
    <row r="129" spans="2:36" x14ac:dyDescent="0.3">
      <c r="B129" s="1">
        <v>42212</v>
      </c>
      <c r="C129" s="5">
        <v>2</v>
      </c>
      <c r="D129" t="s">
        <v>15</v>
      </c>
      <c r="E129">
        <v>80</v>
      </c>
      <c r="F129">
        <v>9</v>
      </c>
      <c r="G129">
        <v>35183</v>
      </c>
      <c r="H129" t="s">
        <v>151</v>
      </c>
      <c r="I129">
        <v>22</v>
      </c>
      <c r="J129">
        <v>9</v>
      </c>
      <c r="K129">
        <v>27</v>
      </c>
      <c r="L129">
        <v>16</v>
      </c>
      <c r="M129">
        <v>28</v>
      </c>
      <c r="N129">
        <v>8</v>
      </c>
      <c r="O129">
        <v>1</v>
      </c>
      <c r="P129">
        <v>149</v>
      </c>
      <c r="Q129" t="s">
        <v>16</v>
      </c>
      <c r="R129" t="s">
        <v>150</v>
      </c>
      <c r="S129" s="2">
        <v>3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I129">
        <v>0</v>
      </c>
      <c r="AJ129">
        <v>0</v>
      </c>
    </row>
    <row r="130" spans="2:36" x14ac:dyDescent="0.3">
      <c r="B130" s="1">
        <v>42212</v>
      </c>
      <c r="C130" s="5">
        <v>2</v>
      </c>
      <c r="D130" t="s">
        <v>15</v>
      </c>
      <c r="E130">
        <v>80</v>
      </c>
      <c r="F130">
        <v>9</v>
      </c>
      <c r="G130">
        <v>35183</v>
      </c>
      <c r="H130" t="s">
        <v>151</v>
      </c>
      <c r="I130">
        <v>22</v>
      </c>
      <c r="J130">
        <v>9</v>
      </c>
      <c r="K130">
        <v>27</v>
      </c>
      <c r="L130">
        <v>16</v>
      </c>
      <c r="M130">
        <v>28</v>
      </c>
      <c r="N130">
        <v>8</v>
      </c>
      <c r="O130">
        <v>2</v>
      </c>
      <c r="P130">
        <v>46</v>
      </c>
      <c r="Q130" t="s">
        <v>22</v>
      </c>
      <c r="R130" t="s">
        <v>150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I130">
        <v>0</v>
      </c>
      <c r="AJ130">
        <v>0</v>
      </c>
    </row>
    <row r="131" spans="2:36" x14ac:dyDescent="0.3">
      <c r="B131" s="1">
        <v>42212</v>
      </c>
      <c r="C131" s="5">
        <v>2</v>
      </c>
      <c r="D131" t="s">
        <v>15</v>
      </c>
      <c r="E131">
        <v>80</v>
      </c>
      <c r="F131">
        <v>9</v>
      </c>
      <c r="G131">
        <v>35183</v>
      </c>
      <c r="H131" t="s">
        <v>151</v>
      </c>
      <c r="I131">
        <v>22</v>
      </c>
      <c r="J131">
        <v>9</v>
      </c>
      <c r="K131">
        <v>27</v>
      </c>
      <c r="L131">
        <v>16</v>
      </c>
      <c r="M131">
        <v>28</v>
      </c>
      <c r="N131">
        <v>8</v>
      </c>
      <c r="O131">
        <v>3</v>
      </c>
      <c r="P131">
        <v>69</v>
      </c>
      <c r="Q131" t="s">
        <v>22</v>
      </c>
      <c r="R131" t="s">
        <v>150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I131">
        <v>0</v>
      </c>
      <c r="AJ131">
        <v>0</v>
      </c>
    </row>
    <row r="132" spans="2:36" x14ac:dyDescent="0.3">
      <c r="B132" s="1">
        <v>42212</v>
      </c>
      <c r="C132" s="5">
        <v>2</v>
      </c>
      <c r="D132" t="s">
        <v>15</v>
      </c>
      <c r="E132">
        <v>80</v>
      </c>
      <c r="F132">
        <v>9</v>
      </c>
      <c r="G132">
        <v>35183</v>
      </c>
      <c r="H132" t="s">
        <v>151</v>
      </c>
      <c r="I132">
        <v>22</v>
      </c>
      <c r="J132">
        <v>9</v>
      </c>
      <c r="K132">
        <v>27</v>
      </c>
      <c r="L132">
        <v>16</v>
      </c>
      <c r="M132">
        <v>28</v>
      </c>
      <c r="N132">
        <v>8</v>
      </c>
      <c r="O132">
        <v>4</v>
      </c>
      <c r="P132">
        <v>100</v>
      </c>
      <c r="Q132" t="s">
        <v>16</v>
      </c>
      <c r="R132" t="s">
        <v>150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B132" t="s">
        <v>38</v>
      </c>
      <c r="AH132" t="s">
        <v>38</v>
      </c>
      <c r="AI132">
        <v>0</v>
      </c>
      <c r="AJ132">
        <v>1</v>
      </c>
    </row>
    <row r="133" spans="2:36" x14ac:dyDescent="0.3">
      <c r="B133" s="1">
        <v>42212</v>
      </c>
      <c r="C133" s="5">
        <v>2</v>
      </c>
      <c r="D133" t="s">
        <v>15</v>
      </c>
      <c r="E133">
        <v>80</v>
      </c>
      <c r="F133">
        <v>9</v>
      </c>
      <c r="G133">
        <v>35183</v>
      </c>
      <c r="H133" t="s">
        <v>151</v>
      </c>
      <c r="I133">
        <v>22</v>
      </c>
      <c r="J133">
        <v>9</v>
      </c>
      <c r="K133">
        <v>27</v>
      </c>
      <c r="L133">
        <v>16</v>
      </c>
      <c r="M133">
        <v>28</v>
      </c>
      <c r="N133">
        <v>8</v>
      </c>
      <c r="O133">
        <v>5</v>
      </c>
      <c r="P133">
        <v>115</v>
      </c>
      <c r="Q133" t="s">
        <v>16</v>
      </c>
      <c r="R133" t="s">
        <v>150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I133">
        <v>0</v>
      </c>
      <c r="AJ133">
        <v>0</v>
      </c>
    </row>
    <row r="134" spans="2:36" x14ac:dyDescent="0.3">
      <c r="B134" s="1">
        <v>42212</v>
      </c>
      <c r="C134" s="5">
        <v>2</v>
      </c>
      <c r="D134" t="s">
        <v>15</v>
      </c>
      <c r="E134">
        <v>80</v>
      </c>
      <c r="F134">
        <v>9</v>
      </c>
      <c r="G134">
        <v>35183</v>
      </c>
      <c r="H134" t="s">
        <v>151</v>
      </c>
      <c r="I134">
        <v>22</v>
      </c>
      <c r="J134">
        <v>9</v>
      </c>
      <c r="K134">
        <v>27</v>
      </c>
      <c r="L134">
        <v>16</v>
      </c>
      <c r="M134">
        <v>28</v>
      </c>
      <c r="N134">
        <v>8</v>
      </c>
      <c r="O134">
        <v>6</v>
      </c>
      <c r="P134">
        <v>75</v>
      </c>
      <c r="Q134" t="s">
        <v>22</v>
      </c>
      <c r="R134" t="s">
        <v>150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I134">
        <v>0</v>
      </c>
      <c r="AJ134">
        <v>0</v>
      </c>
    </row>
    <row r="135" spans="2:36" x14ac:dyDescent="0.3">
      <c r="B135" s="1">
        <v>42212</v>
      </c>
      <c r="C135" s="5">
        <v>2</v>
      </c>
      <c r="D135" t="s">
        <v>15</v>
      </c>
      <c r="E135">
        <v>80</v>
      </c>
      <c r="F135">
        <v>9</v>
      </c>
      <c r="G135">
        <v>35183</v>
      </c>
      <c r="H135" t="s">
        <v>151</v>
      </c>
      <c r="I135">
        <v>22</v>
      </c>
      <c r="J135">
        <v>9</v>
      </c>
      <c r="K135">
        <v>27</v>
      </c>
      <c r="L135">
        <v>16</v>
      </c>
      <c r="M135">
        <v>28</v>
      </c>
      <c r="N135">
        <v>8</v>
      </c>
      <c r="O135">
        <v>7</v>
      </c>
      <c r="P135">
        <v>104</v>
      </c>
      <c r="Q135" t="s">
        <v>16</v>
      </c>
      <c r="R135" t="s">
        <v>150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I135">
        <v>0</v>
      </c>
      <c r="AJ135">
        <v>0</v>
      </c>
    </row>
    <row r="136" spans="2:36" x14ac:dyDescent="0.3">
      <c r="B136" s="1">
        <v>42212</v>
      </c>
      <c r="C136" s="5">
        <v>2</v>
      </c>
      <c r="D136" t="s">
        <v>15</v>
      </c>
      <c r="E136">
        <v>80</v>
      </c>
      <c r="F136">
        <v>9</v>
      </c>
      <c r="G136">
        <v>35183</v>
      </c>
      <c r="H136" t="s">
        <v>151</v>
      </c>
      <c r="I136">
        <v>22</v>
      </c>
      <c r="J136">
        <v>9</v>
      </c>
      <c r="K136">
        <v>27</v>
      </c>
      <c r="L136">
        <v>16</v>
      </c>
      <c r="M136">
        <v>28</v>
      </c>
      <c r="N136">
        <v>8</v>
      </c>
      <c r="O136">
        <v>8</v>
      </c>
      <c r="P136">
        <v>118</v>
      </c>
      <c r="Q136" t="s">
        <v>16</v>
      </c>
      <c r="R136" t="s">
        <v>150</v>
      </c>
      <c r="S136">
        <v>3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I136">
        <v>0</v>
      </c>
      <c r="AJ136">
        <v>0</v>
      </c>
    </row>
    <row r="137" spans="2:36" x14ac:dyDescent="0.3">
      <c r="B137" s="1">
        <v>42212</v>
      </c>
      <c r="C137" s="5">
        <v>2</v>
      </c>
      <c r="D137" t="s">
        <v>15</v>
      </c>
      <c r="E137">
        <v>80</v>
      </c>
      <c r="F137">
        <v>9</v>
      </c>
      <c r="G137">
        <v>35183</v>
      </c>
      <c r="H137" t="s">
        <v>151</v>
      </c>
      <c r="I137">
        <v>22</v>
      </c>
      <c r="J137">
        <v>9</v>
      </c>
      <c r="K137">
        <v>27</v>
      </c>
      <c r="L137">
        <v>16</v>
      </c>
      <c r="M137">
        <v>28</v>
      </c>
      <c r="N137">
        <v>8</v>
      </c>
      <c r="O137">
        <v>9</v>
      </c>
      <c r="P137">
        <v>107</v>
      </c>
      <c r="Q137" t="s">
        <v>16</v>
      </c>
      <c r="R137" t="s">
        <v>150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I137">
        <v>0</v>
      </c>
      <c r="AJ137">
        <v>0</v>
      </c>
    </row>
    <row r="138" spans="2:36" x14ac:dyDescent="0.3">
      <c r="B138" s="1">
        <v>42212</v>
      </c>
      <c r="C138" s="5">
        <v>2</v>
      </c>
      <c r="D138" t="s">
        <v>15</v>
      </c>
      <c r="E138">
        <v>80</v>
      </c>
      <c r="F138">
        <v>9</v>
      </c>
      <c r="G138">
        <v>35183</v>
      </c>
      <c r="H138" t="s">
        <v>151</v>
      </c>
      <c r="I138">
        <v>22</v>
      </c>
      <c r="J138">
        <v>9</v>
      </c>
      <c r="K138">
        <v>27</v>
      </c>
      <c r="L138">
        <v>16</v>
      </c>
      <c r="M138">
        <v>28</v>
      </c>
      <c r="N138">
        <v>8</v>
      </c>
      <c r="O138">
        <v>10</v>
      </c>
      <c r="P138">
        <v>141</v>
      </c>
      <c r="Q138" t="s">
        <v>16</v>
      </c>
      <c r="R138" t="s">
        <v>150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I138">
        <v>0</v>
      </c>
      <c r="AJ138">
        <v>0</v>
      </c>
    </row>
    <row r="139" spans="2:36" x14ac:dyDescent="0.3">
      <c r="B139" s="1">
        <v>42212</v>
      </c>
      <c r="C139" s="5">
        <v>2</v>
      </c>
      <c r="D139" t="s">
        <v>15</v>
      </c>
      <c r="E139">
        <v>80</v>
      </c>
      <c r="F139">
        <v>9</v>
      </c>
      <c r="G139">
        <v>35183</v>
      </c>
      <c r="H139" t="s">
        <v>151</v>
      </c>
      <c r="I139">
        <v>22</v>
      </c>
      <c r="J139">
        <v>9</v>
      </c>
      <c r="K139">
        <v>27</v>
      </c>
      <c r="L139">
        <v>16</v>
      </c>
      <c r="M139">
        <v>28</v>
      </c>
      <c r="N139">
        <v>8</v>
      </c>
      <c r="O139">
        <v>11</v>
      </c>
      <c r="P139">
        <v>88</v>
      </c>
      <c r="Q139" t="s">
        <v>22</v>
      </c>
      <c r="R139" t="s">
        <v>150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I139">
        <v>0</v>
      </c>
      <c r="AJ139">
        <v>0</v>
      </c>
    </row>
    <row r="140" spans="2:36" x14ac:dyDescent="0.3">
      <c r="B140" s="1">
        <v>42212</v>
      </c>
      <c r="C140" s="5">
        <v>2</v>
      </c>
      <c r="D140" t="s">
        <v>15</v>
      </c>
      <c r="E140">
        <v>80</v>
      </c>
      <c r="F140">
        <v>9</v>
      </c>
      <c r="G140">
        <v>35183</v>
      </c>
      <c r="H140" t="s">
        <v>151</v>
      </c>
      <c r="I140">
        <v>22</v>
      </c>
      <c r="J140">
        <v>9</v>
      </c>
      <c r="K140">
        <v>27</v>
      </c>
      <c r="L140">
        <v>16</v>
      </c>
      <c r="M140">
        <v>28</v>
      </c>
      <c r="N140">
        <v>8</v>
      </c>
      <c r="O140">
        <v>12</v>
      </c>
      <c r="P140">
        <v>122</v>
      </c>
      <c r="Q140" t="s">
        <v>16</v>
      </c>
      <c r="R140" t="s">
        <v>150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I140">
        <v>0</v>
      </c>
      <c r="AJ140">
        <v>0</v>
      </c>
    </row>
    <row r="141" spans="2:36" x14ac:dyDescent="0.3">
      <c r="B141" s="1">
        <v>42212</v>
      </c>
      <c r="C141" s="5">
        <v>2</v>
      </c>
      <c r="D141" t="s">
        <v>15</v>
      </c>
      <c r="E141">
        <v>80</v>
      </c>
      <c r="F141">
        <v>9</v>
      </c>
      <c r="G141">
        <v>35183</v>
      </c>
      <c r="H141" t="s">
        <v>151</v>
      </c>
      <c r="I141">
        <v>22</v>
      </c>
      <c r="J141">
        <v>9</v>
      </c>
      <c r="K141">
        <v>27</v>
      </c>
      <c r="L141">
        <v>16</v>
      </c>
      <c r="M141">
        <v>28</v>
      </c>
      <c r="N141">
        <v>8</v>
      </c>
      <c r="O141">
        <v>13</v>
      </c>
      <c r="P141">
        <v>123</v>
      </c>
      <c r="Q141" t="s">
        <v>16</v>
      </c>
      <c r="R141" t="s">
        <v>150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I141">
        <v>0</v>
      </c>
      <c r="AJ141">
        <v>0</v>
      </c>
    </row>
    <row r="142" spans="2:36" x14ac:dyDescent="0.3">
      <c r="B142" s="1">
        <v>42212</v>
      </c>
      <c r="C142" s="5">
        <v>2</v>
      </c>
      <c r="D142" t="s">
        <v>15</v>
      </c>
      <c r="E142">
        <v>80</v>
      </c>
      <c r="F142">
        <v>9</v>
      </c>
      <c r="G142">
        <v>35183</v>
      </c>
      <c r="H142" t="s">
        <v>151</v>
      </c>
      <c r="I142">
        <v>22</v>
      </c>
      <c r="J142">
        <v>9</v>
      </c>
      <c r="K142">
        <v>27</v>
      </c>
      <c r="L142">
        <v>16</v>
      </c>
      <c r="M142">
        <v>28</v>
      </c>
      <c r="N142">
        <v>8</v>
      </c>
      <c r="O142">
        <v>14</v>
      </c>
      <c r="P142">
        <v>117</v>
      </c>
      <c r="Q142" t="s">
        <v>16</v>
      </c>
      <c r="R142" t="s">
        <v>150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I142">
        <v>0</v>
      </c>
      <c r="AJ142">
        <v>0</v>
      </c>
    </row>
    <row r="143" spans="2:36" x14ac:dyDescent="0.3">
      <c r="B143" s="1">
        <v>42212</v>
      </c>
      <c r="C143" s="5">
        <v>2</v>
      </c>
      <c r="D143" t="s">
        <v>15</v>
      </c>
      <c r="E143">
        <v>80</v>
      </c>
      <c r="F143">
        <v>9</v>
      </c>
      <c r="G143">
        <v>35183</v>
      </c>
      <c r="H143" t="s">
        <v>151</v>
      </c>
      <c r="I143">
        <v>22</v>
      </c>
      <c r="J143">
        <v>9</v>
      </c>
      <c r="K143">
        <v>27</v>
      </c>
      <c r="L143">
        <v>16</v>
      </c>
      <c r="M143">
        <v>28</v>
      </c>
      <c r="N143">
        <v>8</v>
      </c>
      <c r="O143">
        <v>15</v>
      </c>
      <c r="P143">
        <v>75</v>
      </c>
      <c r="Q143" t="s">
        <v>22</v>
      </c>
      <c r="R143" t="s">
        <v>150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I143">
        <v>0</v>
      </c>
      <c r="AJ143">
        <v>0</v>
      </c>
    </row>
    <row r="144" spans="2:36" x14ac:dyDescent="0.3">
      <c r="B144" s="1">
        <v>42212</v>
      </c>
      <c r="C144" s="5">
        <v>2</v>
      </c>
      <c r="D144" t="s">
        <v>15</v>
      </c>
      <c r="E144">
        <v>80</v>
      </c>
      <c r="F144">
        <v>9</v>
      </c>
      <c r="G144">
        <v>35183</v>
      </c>
      <c r="H144" t="s">
        <v>151</v>
      </c>
      <c r="I144">
        <v>22</v>
      </c>
      <c r="J144">
        <v>9</v>
      </c>
      <c r="K144">
        <v>27</v>
      </c>
      <c r="L144">
        <v>16</v>
      </c>
      <c r="M144">
        <v>28</v>
      </c>
      <c r="N144">
        <v>8</v>
      </c>
      <c r="O144">
        <v>16</v>
      </c>
      <c r="P144">
        <v>125</v>
      </c>
      <c r="Q144" t="s">
        <v>16</v>
      </c>
      <c r="R144" t="s">
        <v>150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I144">
        <v>0</v>
      </c>
      <c r="AJ144">
        <v>0</v>
      </c>
    </row>
    <row r="145" spans="2:36" x14ac:dyDescent="0.3">
      <c r="B145" s="1">
        <v>42212</v>
      </c>
      <c r="C145" s="5">
        <v>2</v>
      </c>
      <c r="D145" t="s">
        <v>15</v>
      </c>
      <c r="E145">
        <v>80</v>
      </c>
      <c r="F145">
        <v>9</v>
      </c>
      <c r="G145">
        <v>35183</v>
      </c>
      <c r="H145" t="s">
        <v>151</v>
      </c>
      <c r="I145">
        <v>22</v>
      </c>
      <c r="J145">
        <v>9</v>
      </c>
      <c r="K145">
        <v>27</v>
      </c>
      <c r="L145">
        <v>16</v>
      </c>
      <c r="M145">
        <v>28</v>
      </c>
      <c r="N145">
        <v>8</v>
      </c>
      <c r="O145">
        <v>17</v>
      </c>
      <c r="P145">
        <v>126</v>
      </c>
      <c r="Q145" t="s">
        <v>16</v>
      </c>
      <c r="R145" t="s">
        <v>150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I145">
        <v>0</v>
      </c>
      <c r="AJ145">
        <v>0</v>
      </c>
    </row>
    <row r="146" spans="2:36" x14ac:dyDescent="0.3">
      <c r="B146" s="1">
        <v>42212</v>
      </c>
      <c r="C146" s="5">
        <v>2</v>
      </c>
      <c r="D146" t="s">
        <v>15</v>
      </c>
      <c r="E146">
        <v>80</v>
      </c>
      <c r="F146">
        <v>9</v>
      </c>
      <c r="G146">
        <v>35183</v>
      </c>
      <c r="H146" t="s">
        <v>151</v>
      </c>
      <c r="I146">
        <v>22</v>
      </c>
      <c r="J146">
        <v>9</v>
      </c>
      <c r="K146">
        <v>27</v>
      </c>
      <c r="L146">
        <v>16</v>
      </c>
      <c r="M146">
        <v>28</v>
      </c>
      <c r="N146">
        <v>8</v>
      </c>
      <c r="O146">
        <v>18</v>
      </c>
      <c r="P146">
        <v>86</v>
      </c>
      <c r="Q146" s="2" t="s">
        <v>16</v>
      </c>
      <c r="R146" t="s">
        <v>150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I146">
        <v>0</v>
      </c>
      <c r="AJ146">
        <v>0</v>
      </c>
    </row>
    <row r="147" spans="2:36" x14ac:dyDescent="0.3">
      <c r="B147" s="1">
        <v>42212</v>
      </c>
      <c r="C147" s="5">
        <v>2</v>
      </c>
      <c r="D147" t="s">
        <v>15</v>
      </c>
      <c r="E147">
        <v>80</v>
      </c>
      <c r="F147">
        <v>9</v>
      </c>
      <c r="G147">
        <v>35183</v>
      </c>
      <c r="H147" t="s">
        <v>151</v>
      </c>
      <c r="I147">
        <v>22</v>
      </c>
      <c r="J147">
        <v>9</v>
      </c>
      <c r="K147">
        <v>27</v>
      </c>
      <c r="L147">
        <v>16</v>
      </c>
      <c r="M147">
        <v>28</v>
      </c>
      <c r="N147">
        <v>8</v>
      </c>
      <c r="O147">
        <v>19</v>
      </c>
      <c r="P147">
        <v>111</v>
      </c>
      <c r="Q147" t="s">
        <v>22</v>
      </c>
      <c r="R147" t="s">
        <v>150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I147">
        <v>0</v>
      </c>
      <c r="AJ147">
        <v>0</v>
      </c>
    </row>
    <row r="148" spans="2:36" x14ac:dyDescent="0.3">
      <c r="B148" s="1">
        <v>42212</v>
      </c>
      <c r="C148" s="5">
        <v>2</v>
      </c>
      <c r="D148" t="s">
        <v>15</v>
      </c>
      <c r="E148">
        <v>80</v>
      </c>
      <c r="F148">
        <v>9</v>
      </c>
      <c r="G148">
        <v>35183</v>
      </c>
      <c r="H148" t="s">
        <v>151</v>
      </c>
      <c r="I148">
        <v>22</v>
      </c>
      <c r="J148">
        <v>9</v>
      </c>
      <c r="K148">
        <v>27</v>
      </c>
      <c r="L148">
        <v>16</v>
      </c>
      <c r="M148">
        <v>28</v>
      </c>
      <c r="N148">
        <v>8</v>
      </c>
      <c r="O148">
        <v>20</v>
      </c>
      <c r="P148">
        <v>114</v>
      </c>
      <c r="Q148" t="s">
        <v>22</v>
      </c>
      <c r="R148" t="s">
        <v>150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B148" t="s">
        <v>39</v>
      </c>
      <c r="AG148" t="s">
        <v>39</v>
      </c>
      <c r="AI148">
        <v>1</v>
      </c>
      <c r="AJ148">
        <v>0</v>
      </c>
    </row>
    <row r="149" spans="2:36" x14ac:dyDescent="0.3">
      <c r="B149" s="1">
        <v>42212</v>
      </c>
      <c r="C149" s="5">
        <v>2</v>
      </c>
      <c r="D149" t="s">
        <v>15</v>
      </c>
      <c r="E149">
        <v>81</v>
      </c>
      <c r="F149">
        <v>10</v>
      </c>
      <c r="G149">
        <v>33853</v>
      </c>
      <c r="H149" t="s">
        <v>150</v>
      </c>
      <c r="I149">
        <v>20</v>
      </c>
      <c r="J149">
        <v>0</v>
      </c>
      <c r="K149">
        <v>4</v>
      </c>
      <c r="L149">
        <v>8</v>
      </c>
      <c r="M149">
        <v>34</v>
      </c>
      <c r="N149">
        <v>8</v>
      </c>
      <c r="O149">
        <v>1</v>
      </c>
      <c r="P149">
        <v>93</v>
      </c>
      <c r="Q149" t="s">
        <v>16</v>
      </c>
      <c r="R149" t="s">
        <v>150</v>
      </c>
      <c r="S149" s="2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I149">
        <v>0</v>
      </c>
      <c r="AJ149">
        <v>0</v>
      </c>
    </row>
    <row r="150" spans="2:36" x14ac:dyDescent="0.3">
      <c r="B150" s="1">
        <v>42212</v>
      </c>
      <c r="C150" s="5">
        <v>2</v>
      </c>
      <c r="D150" t="s">
        <v>15</v>
      </c>
      <c r="E150">
        <v>81</v>
      </c>
      <c r="F150">
        <v>10</v>
      </c>
      <c r="G150">
        <v>33853</v>
      </c>
      <c r="H150" t="s">
        <v>150</v>
      </c>
      <c r="I150">
        <v>20</v>
      </c>
      <c r="J150">
        <v>0</v>
      </c>
      <c r="K150">
        <v>4</v>
      </c>
      <c r="L150">
        <v>8</v>
      </c>
      <c r="M150">
        <v>34</v>
      </c>
      <c r="N150">
        <v>8</v>
      </c>
      <c r="O150">
        <v>2</v>
      </c>
      <c r="P150">
        <v>69</v>
      </c>
      <c r="Q150" t="s">
        <v>16</v>
      </c>
      <c r="R150" t="s">
        <v>150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I150">
        <v>0</v>
      </c>
      <c r="AJ150">
        <v>0</v>
      </c>
    </row>
    <row r="151" spans="2:36" x14ac:dyDescent="0.3">
      <c r="B151" s="1">
        <v>42212</v>
      </c>
      <c r="C151" s="5">
        <v>2</v>
      </c>
      <c r="D151" t="s">
        <v>15</v>
      </c>
      <c r="E151">
        <v>81</v>
      </c>
      <c r="F151">
        <v>10</v>
      </c>
      <c r="G151">
        <v>33853</v>
      </c>
      <c r="H151" t="s">
        <v>150</v>
      </c>
      <c r="I151">
        <v>20</v>
      </c>
      <c r="J151">
        <v>0</v>
      </c>
      <c r="K151">
        <v>4</v>
      </c>
      <c r="L151">
        <v>8</v>
      </c>
      <c r="M151">
        <v>34</v>
      </c>
      <c r="N151">
        <v>8</v>
      </c>
      <c r="O151">
        <v>3</v>
      </c>
      <c r="P151">
        <v>69</v>
      </c>
      <c r="Q151" t="s">
        <v>16</v>
      </c>
      <c r="R151" t="s">
        <v>150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I151">
        <v>0</v>
      </c>
      <c r="AJ151">
        <v>0</v>
      </c>
    </row>
    <row r="152" spans="2:36" x14ac:dyDescent="0.3">
      <c r="B152" s="1">
        <v>42212</v>
      </c>
      <c r="C152" s="5">
        <v>2</v>
      </c>
      <c r="D152" t="s">
        <v>15</v>
      </c>
      <c r="E152">
        <v>81</v>
      </c>
      <c r="F152">
        <v>10</v>
      </c>
      <c r="G152">
        <v>33853</v>
      </c>
      <c r="H152" t="s">
        <v>150</v>
      </c>
      <c r="I152">
        <v>20</v>
      </c>
      <c r="J152">
        <v>0</v>
      </c>
      <c r="K152">
        <v>4</v>
      </c>
      <c r="L152">
        <v>8</v>
      </c>
      <c r="M152">
        <v>34</v>
      </c>
      <c r="N152">
        <v>8</v>
      </c>
      <c r="O152">
        <v>4</v>
      </c>
      <c r="P152">
        <v>96</v>
      </c>
      <c r="Q152" t="s">
        <v>16</v>
      </c>
      <c r="R152" t="s">
        <v>150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I152">
        <v>0</v>
      </c>
      <c r="AJ152">
        <v>0</v>
      </c>
    </row>
    <row r="153" spans="2:36" x14ac:dyDescent="0.3">
      <c r="B153" s="1">
        <v>42212</v>
      </c>
      <c r="C153" s="5">
        <v>2</v>
      </c>
      <c r="D153" t="s">
        <v>15</v>
      </c>
      <c r="E153">
        <v>81</v>
      </c>
      <c r="F153">
        <v>10</v>
      </c>
      <c r="G153">
        <v>33853</v>
      </c>
      <c r="H153" t="s">
        <v>150</v>
      </c>
      <c r="I153">
        <v>20</v>
      </c>
      <c r="J153">
        <v>0</v>
      </c>
      <c r="K153">
        <v>4</v>
      </c>
      <c r="L153">
        <v>8</v>
      </c>
      <c r="M153">
        <v>34</v>
      </c>
      <c r="N153">
        <v>8</v>
      </c>
      <c r="O153">
        <v>5</v>
      </c>
      <c r="P153">
        <v>71</v>
      </c>
      <c r="Q153" t="s">
        <v>16</v>
      </c>
      <c r="R153" t="s">
        <v>150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I153">
        <v>0</v>
      </c>
      <c r="AJ153">
        <v>0</v>
      </c>
    </row>
    <row r="154" spans="2:36" x14ac:dyDescent="0.3">
      <c r="B154" s="1">
        <v>42212</v>
      </c>
      <c r="C154" s="5">
        <v>2</v>
      </c>
      <c r="D154" t="s">
        <v>15</v>
      </c>
      <c r="E154">
        <v>81</v>
      </c>
      <c r="F154">
        <v>10</v>
      </c>
      <c r="G154">
        <v>33853</v>
      </c>
      <c r="H154" t="s">
        <v>150</v>
      </c>
      <c r="I154">
        <v>20</v>
      </c>
      <c r="J154">
        <v>0</v>
      </c>
      <c r="K154">
        <v>4</v>
      </c>
      <c r="L154">
        <v>8</v>
      </c>
      <c r="M154">
        <v>34</v>
      </c>
      <c r="N154">
        <v>8</v>
      </c>
      <c r="O154">
        <v>6</v>
      </c>
      <c r="P154">
        <v>56</v>
      </c>
      <c r="Q154" t="s">
        <v>22</v>
      </c>
      <c r="R154" t="s">
        <v>150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I154">
        <v>0</v>
      </c>
      <c r="AJ154">
        <v>0</v>
      </c>
    </row>
    <row r="155" spans="2:36" x14ac:dyDescent="0.3">
      <c r="B155" s="1">
        <v>42212</v>
      </c>
      <c r="C155" s="5">
        <v>2</v>
      </c>
      <c r="D155" t="s">
        <v>15</v>
      </c>
      <c r="E155">
        <v>81</v>
      </c>
      <c r="F155">
        <v>10</v>
      </c>
      <c r="G155">
        <v>33853</v>
      </c>
      <c r="H155" t="s">
        <v>150</v>
      </c>
      <c r="I155">
        <v>20</v>
      </c>
      <c r="J155">
        <v>0</v>
      </c>
      <c r="K155">
        <v>4</v>
      </c>
      <c r="L155">
        <v>8</v>
      </c>
      <c r="M155">
        <v>34</v>
      </c>
      <c r="N155">
        <v>8</v>
      </c>
      <c r="O155">
        <v>7</v>
      </c>
      <c r="P155">
        <v>61</v>
      </c>
      <c r="Q155" t="s">
        <v>16</v>
      </c>
      <c r="R155" t="s">
        <v>150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I155">
        <v>0</v>
      </c>
      <c r="AJ155">
        <v>0</v>
      </c>
    </row>
    <row r="156" spans="2:36" x14ac:dyDescent="0.3">
      <c r="B156" s="1">
        <v>42212</v>
      </c>
      <c r="C156" s="5">
        <v>2</v>
      </c>
      <c r="D156" t="s">
        <v>15</v>
      </c>
      <c r="E156">
        <v>81</v>
      </c>
      <c r="F156">
        <v>10</v>
      </c>
      <c r="G156">
        <v>33853</v>
      </c>
      <c r="H156" t="s">
        <v>150</v>
      </c>
      <c r="I156">
        <v>20</v>
      </c>
      <c r="J156">
        <v>0</v>
      </c>
      <c r="K156">
        <v>4</v>
      </c>
      <c r="L156">
        <v>8</v>
      </c>
      <c r="M156">
        <v>34</v>
      </c>
      <c r="N156">
        <v>8</v>
      </c>
      <c r="O156">
        <v>8</v>
      </c>
      <c r="P156">
        <v>68</v>
      </c>
      <c r="Q156" t="s">
        <v>16</v>
      </c>
      <c r="R156" t="s">
        <v>150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I156">
        <v>0</v>
      </c>
      <c r="AJ156">
        <v>0</v>
      </c>
    </row>
    <row r="157" spans="2:36" x14ac:dyDescent="0.3">
      <c r="B157" s="1">
        <v>42212</v>
      </c>
      <c r="C157" s="5">
        <v>2</v>
      </c>
      <c r="D157" t="s">
        <v>15</v>
      </c>
      <c r="E157">
        <v>81</v>
      </c>
      <c r="F157">
        <v>10</v>
      </c>
      <c r="G157">
        <v>33853</v>
      </c>
      <c r="H157" t="s">
        <v>150</v>
      </c>
      <c r="I157">
        <v>20</v>
      </c>
      <c r="J157">
        <v>0</v>
      </c>
      <c r="K157">
        <v>4</v>
      </c>
      <c r="L157">
        <v>8</v>
      </c>
      <c r="M157">
        <v>34</v>
      </c>
      <c r="N157">
        <v>8</v>
      </c>
      <c r="O157">
        <v>9</v>
      </c>
      <c r="P157">
        <v>101</v>
      </c>
      <c r="Q157" t="s">
        <v>16</v>
      </c>
      <c r="R157" t="s">
        <v>150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I157">
        <v>0</v>
      </c>
      <c r="AJ157">
        <v>0</v>
      </c>
    </row>
    <row r="158" spans="2:36" x14ac:dyDescent="0.3">
      <c r="B158" s="1">
        <v>42212</v>
      </c>
      <c r="C158" s="5">
        <v>2</v>
      </c>
      <c r="D158" t="s">
        <v>15</v>
      </c>
      <c r="E158">
        <v>81</v>
      </c>
      <c r="F158">
        <v>10</v>
      </c>
      <c r="G158">
        <v>33853</v>
      </c>
      <c r="H158" t="s">
        <v>150</v>
      </c>
      <c r="I158">
        <v>20</v>
      </c>
      <c r="J158">
        <v>0</v>
      </c>
      <c r="K158">
        <v>4</v>
      </c>
      <c r="L158">
        <v>8</v>
      </c>
      <c r="M158">
        <v>34</v>
      </c>
      <c r="N158">
        <v>8</v>
      </c>
      <c r="O158">
        <v>10</v>
      </c>
      <c r="P158">
        <v>75</v>
      </c>
      <c r="Q158" t="s">
        <v>16</v>
      </c>
      <c r="R158" t="s">
        <v>150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I158">
        <v>0</v>
      </c>
      <c r="AJ158">
        <v>0</v>
      </c>
    </row>
    <row r="159" spans="2:36" x14ac:dyDescent="0.3">
      <c r="B159" s="1">
        <v>42212</v>
      </c>
      <c r="C159" s="5">
        <v>2</v>
      </c>
      <c r="D159" t="s">
        <v>15</v>
      </c>
      <c r="E159">
        <v>81</v>
      </c>
      <c r="F159">
        <v>10</v>
      </c>
      <c r="G159">
        <v>33853</v>
      </c>
      <c r="H159" t="s">
        <v>150</v>
      </c>
      <c r="I159">
        <v>20</v>
      </c>
      <c r="J159">
        <v>0</v>
      </c>
      <c r="K159">
        <v>4</v>
      </c>
      <c r="L159">
        <v>8</v>
      </c>
      <c r="M159">
        <v>34</v>
      </c>
      <c r="N159">
        <v>8</v>
      </c>
      <c r="O159">
        <v>11</v>
      </c>
      <c r="P159">
        <v>67</v>
      </c>
      <c r="Q159" t="s">
        <v>21</v>
      </c>
      <c r="R159" t="s">
        <v>21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I159">
        <v>0</v>
      </c>
      <c r="AJ159">
        <v>0</v>
      </c>
    </row>
    <row r="160" spans="2:36" x14ac:dyDescent="0.3">
      <c r="B160" s="1">
        <v>42212</v>
      </c>
      <c r="C160" s="5">
        <v>2</v>
      </c>
      <c r="D160" t="s">
        <v>15</v>
      </c>
      <c r="E160">
        <v>81</v>
      </c>
      <c r="F160">
        <v>10</v>
      </c>
      <c r="G160">
        <v>33853</v>
      </c>
      <c r="H160" t="s">
        <v>150</v>
      </c>
      <c r="I160">
        <v>20</v>
      </c>
      <c r="J160">
        <v>0</v>
      </c>
      <c r="K160">
        <v>4</v>
      </c>
      <c r="L160">
        <v>8</v>
      </c>
      <c r="M160">
        <v>34</v>
      </c>
      <c r="N160">
        <v>8</v>
      </c>
      <c r="O160">
        <v>12</v>
      </c>
      <c r="P160">
        <v>85</v>
      </c>
      <c r="Q160" t="s">
        <v>16</v>
      </c>
      <c r="R160" t="s">
        <v>150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I160">
        <v>0</v>
      </c>
      <c r="AJ160">
        <v>0</v>
      </c>
    </row>
    <row r="161" spans="2:36" x14ac:dyDescent="0.3">
      <c r="B161" s="1">
        <v>42212</v>
      </c>
      <c r="C161" s="5">
        <v>2</v>
      </c>
      <c r="D161" t="s">
        <v>15</v>
      </c>
      <c r="E161">
        <v>81</v>
      </c>
      <c r="F161">
        <v>10</v>
      </c>
      <c r="G161">
        <v>33853</v>
      </c>
      <c r="H161" t="s">
        <v>150</v>
      </c>
      <c r="I161">
        <v>20</v>
      </c>
      <c r="J161">
        <v>0</v>
      </c>
      <c r="K161">
        <v>4</v>
      </c>
      <c r="L161">
        <v>8</v>
      </c>
      <c r="M161">
        <v>34</v>
      </c>
      <c r="N161">
        <v>8</v>
      </c>
      <c r="O161">
        <v>13</v>
      </c>
      <c r="P161">
        <v>108</v>
      </c>
      <c r="Q161" t="s">
        <v>16</v>
      </c>
      <c r="R161" t="s">
        <v>150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I161">
        <v>0</v>
      </c>
      <c r="AJ161">
        <v>0</v>
      </c>
    </row>
    <row r="162" spans="2:36" x14ac:dyDescent="0.3">
      <c r="B162" s="1">
        <v>42212</v>
      </c>
      <c r="C162" s="5">
        <v>2</v>
      </c>
      <c r="D162" t="s">
        <v>15</v>
      </c>
      <c r="E162">
        <v>81</v>
      </c>
      <c r="F162">
        <v>10</v>
      </c>
      <c r="G162">
        <v>33853</v>
      </c>
      <c r="H162" t="s">
        <v>150</v>
      </c>
      <c r="I162">
        <v>20</v>
      </c>
      <c r="J162">
        <v>0</v>
      </c>
      <c r="K162">
        <v>4</v>
      </c>
      <c r="L162">
        <v>8</v>
      </c>
      <c r="M162">
        <v>34</v>
      </c>
      <c r="N162">
        <v>8</v>
      </c>
      <c r="O162">
        <v>14</v>
      </c>
      <c r="P162">
        <v>47</v>
      </c>
      <c r="Q162" t="s">
        <v>21</v>
      </c>
      <c r="R162" t="s">
        <v>21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I162">
        <v>0</v>
      </c>
      <c r="AJ162">
        <v>0</v>
      </c>
    </row>
    <row r="163" spans="2:36" x14ac:dyDescent="0.3">
      <c r="B163" s="1">
        <v>42212</v>
      </c>
      <c r="C163" s="5">
        <v>2</v>
      </c>
      <c r="D163" t="s">
        <v>15</v>
      </c>
      <c r="E163">
        <v>81</v>
      </c>
      <c r="F163">
        <v>10</v>
      </c>
      <c r="G163">
        <v>33853</v>
      </c>
      <c r="H163" t="s">
        <v>150</v>
      </c>
      <c r="I163">
        <v>20</v>
      </c>
      <c r="J163">
        <v>0</v>
      </c>
      <c r="K163">
        <v>4</v>
      </c>
      <c r="L163">
        <v>8</v>
      </c>
      <c r="M163">
        <v>34</v>
      </c>
      <c r="N163">
        <v>8</v>
      </c>
      <c r="O163">
        <v>15</v>
      </c>
      <c r="P163">
        <v>60</v>
      </c>
      <c r="Q163" t="s">
        <v>16</v>
      </c>
      <c r="R163" t="s">
        <v>150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I163">
        <v>0</v>
      </c>
      <c r="AJ163">
        <v>0</v>
      </c>
    </row>
    <row r="164" spans="2:36" x14ac:dyDescent="0.3">
      <c r="B164" s="1">
        <v>42212</v>
      </c>
      <c r="C164" s="5">
        <v>2</v>
      </c>
      <c r="D164" t="s">
        <v>15</v>
      </c>
      <c r="E164">
        <v>81</v>
      </c>
      <c r="F164">
        <v>10</v>
      </c>
      <c r="G164">
        <v>33853</v>
      </c>
      <c r="H164" t="s">
        <v>150</v>
      </c>
      <c r="I164">
        <v>20</v>
      </c>
      <c r="J164">
        <v>0</v>
      </c>
      <c r="K164">
        <v>4</v>
      </c>
      <c r="L164">
        <v>8</v>
      </c>
      <c r="M164">
        <v>34</v>
      </c>
      <c r="N164">
        <v>8</v>
      </c>
      <c r="O164">
        <v>16</v>
      </c>
      <c r="P164">
        <v>103</v>
      </c>
      <c r="Q164" t="s">
        <v>22</v>
      </c>
      <c r="R164" t="s">
        <v>150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I164">
        <v>0</v>
      </c>
      <c r="AJ164">
        <v>0</v>
      </c>
    </row>
    <row r="165" spans="2:36" x14ac:dyDescent="0.3">
      <c r="B165" s="1">
        <v>42212</v>
      </c>
      <c r="C165" s="5">
        <v>2</v>
      </c>
      <c r="D165" t="s">
        <v>15</v>
      </c>
      <c r="E165">
        <v>81</v>
      </c>
      <c r="F165">
        <v>10</v>
      </c>
      <c r="G165">
        <v>33853</v>
      </c>
      <c r="H165" t="s">
        <v>150</v>
      </c>
      <c r="I165">
        <v>20</v>
      </c>
      <c r="J165">
        <v>0</v>
      </c>
      <c r="K165">
        <v>4</v>
      </c>
      <c r="L165">
        <v>8</v>
      </c>
      <c r="M165">
        <v>34</v>
      </c>
      <c r="N165">
        <v>8</v>
      </c>
      <c r="O165">
        <v>17</v>
      </c>
      <c r="P165">
        <v>66</v>
      </c>
      <c r="Q165" t="s">
        <v>22</v>
      </c>
      <c r="R165" t="s">
        <v>150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I165">
        <v>0</v>
      </c>
      <c r="AJ165">
        <v>0</v>
      </c>
    </row>
    <row r="166" spans="2:36" x14ac:dyDescent="0.3">
      <c r="B166" s="1">
        <v>42212</v>
      </c>
      <c r="C166" s="5">
        <v>2</v>
      </c>
      <c r="D166" t="s">
        <v>15</v>
      </c>
      <c r="E166">
        <v>81</v>
      </c>
      <c r="F166">
        <v>10</v>
      </c>
      <c r="G166">
        <v>33853</v>
      </c>
      <c r="H166" t="s">
        <v>150</v>
      </c>
      <c r="I166">
        <v>20</v>
      </c>
      <c r="J166">
        <v>0</v>
      </c>
      <c r="K166">
        <v>4</v>
      </c>
      <c r="L166">
        <v>8</v>
      </c>
      <c r="M166">
        <v>34</v>
      </c>
      <c r="N166">
        <v>8</v>
      </c>
      <c r="O166">
        <v>18</v>
      </c>
      <c r="P166">
        <v>89</v>
      </c>
      <c r="Q166" s="2" t="s">
        <v>16</v>
      </c>
      <c r="R166" t="s">
        <v>150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I166">
        <v>0</v>
      </c>
      <c r="AJ166">
        <v>0</v>
      </c>
    </row>
    <row r="167" spans="2:36" x14ac:dyDescent="0.3">
      <c r="B167" s="1">
        <v>42212</v>
      </c>
      <c r="C167" s="5">
        <v>2</v>
      </c>
      <c r="D167" t="s">
        <v>15</v>
      </c>
      <c r="E167">
        <v>81</v>
      </c>
      <c r="F167">
        <v>10</v>
      </c>
      <c r="G167">
        <v>33853</v>
      </c>
      <c r="H167" t="s">
        <v>150</v>
      </c>
      <c r="I167">
        <v>20</v>
      </c>
      <c r="J167">
        <v>0</v>
      </c>
      <c r="K167">
        <v>4</v>
      </c>
      <c r="L167">
        <v>8</v>
      </c>
      <c r="M167">
        <v>34</v>
      </c>
      <c r="N167">
        <v>8</v>
      </c>
      <c r="O167">
        <v>19</v>
      </c>
      <c r="P167">
        <v>120</v>
      </c>
      <c r="Q167" t="s">
        <v>16</v>
      </c>
      <c r="R167" t="s">
        <v>150</v>
      </c>
      <c r="S167">
        <v>3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I167">
        <v>0</v>
      </c>
      <c r="AJ167">
        <v>0</v>
      </c>
    </row>
    <row r="168" spans="2:36" x14ac:dyDescent="0.3">
      <c r="B168" s="1">
        <v>42212</v>
      </c>
      <c r="C168" s="5">
        <v>2</v>
      </c>
      <c r="D168" t="s">
        <v>15</v>
      </c>
      <c r="E168">
        <v>81</v>
      </c>
      <c r="F168">
        <v>10</v>
      </c>
      <c r="G168">
        <v>33853</v>
      </c>
      <c r="H168" t="s">
        <v>150</v>
      </c>
      <c r="I168">
        <v>20</v>
      </c>
      <c r="J168">
        <v>0</v>
      </c>
      <c r="K168">
        <v>4</v>
      </c>
      <c r="L168">
        <v>8</v>
      </c>
      <c r="M168">
        <v>34</v>
      </c>
      <c r="N168">
        <v>8</v>
      </c>
      <c r="O168">
        <v>20</v>
      </c>
      <c r="P168" s="3">
        <v>69</v>
      </c>
      <c r="Q168" t="s">
        <v>22</v>
      </c>
      <c r="R168" t="s">
        <v>150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I168">
        <v>0</v>
      </c>
      <c r="AJ168">
        <v>0</v>
      </c>
    </row>
    <row r="169" spans="2:36" x14ac:dyDescent="0.3">
      <c r="B169" s="1">
        <v>42212</v>
      </c>
      <c r="C169" s="5">
        <v>2</v>
      </c>
      <c r="D169" t="s">
        <v>15</v>
      </c>
      <c r="E169">
        <v>82</v>
      </c>
      <c r="F169">
        <v>11</v>
      </c>
      <c r="G169">
        <v>31929</v>
      </c>
      <c r="H169" t="s">
        <v>150</v>
      </c>
      <c r="I169">
        <v>14</v>
      </c>
      <c r="J169">
        <v>2</v>
      </c>
      <c r="K169">
        <v>1</v>
      </c>
      <c r="L169">
        <v>1</v>
      </c>
      <c r="M169">
        <v>0</v>
      </c>
      <c r="N169">
        <v>3</v>
      </c>
      <c r="O169">
        <v>1</v>
      </c>
      <c r="P169">
        <v>93</v>
      </c>
      <c r="Q169" t="s">
        <v>21</v>
      </c>
      <c r="R169" t="s">
        <v>21</v>
      </c>
      <c r="S169" s="2">
        <v>3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I169">
        <v>0</v>
      </c>
      <c r="AJ169">
        <v>0</v>
      </c>
    </row>
    <row r="170" spans="2:36" x14ac:dyDescent="0.3">
      <c r="B170" s="1">
        <v>42212</v>
      </c>
      <c r="C170" s="5">
        <v>2</v>
      </c>
      <c r="D170" t="s">
        <v>15</v>
      </c>
      <c r="E170">
        <v>82</v>
      </c>
      <c r="F170">
        <v>11</v>
      </c>
      <c r="G170">
        <v>31929</v>
      </c>
      <c r="H170" t="s">
        <v>150</v>
      </c>
      <c r="I170">
        <v>14</v>
      </c>
      <c r="J170">
        <v>2</v>
      </c>
      <c r="K170">
        <v>1</v>
      </c>
      <c r="L170">
        <v>1</v>
      </c>
      <c r="M170">
        <v>0</v>
      </c>
      <c r="N170">
        <v>3</v>
      </c>
      <c r="O170">
        <v>2</v>
      </c>
      <c r="P170">
        <v>64</v>
      </c>
      <c r="Q170" t="s">
        <v>22</v>
      </c>
      <c r="R170" t="s">
        <v>150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I170">
        <v>0</v>
      </c>
      <c r="AJ170">
        <v>0</v>
      </c>
    </row>
    <row r="171" spans="2:36" x14ac:dyDescent="0.3">
      <c r="B171" s="1">
        <v>42212</v>
      </c>
      <c r="C171" s="5">
        <v>2</v>
      </c>
      <c r="D171" t="s">
        <v>15</v>
      </c>
      <c r="E171">
        <v>82</v>
      </c>
      <c r="F171">
        <v>11</v>
      </c>
      <c r="G171">
        <v>31929</v>
      </c>
      <c r="H171" t="s">
        <v>150</v>
      </c>
      <c r="I171">
        <v>14</v>
      </c>
      <c r="J171">
        <v>2</v>
      </c>
      <c r="K171">
        <v>1</v>
      </c>
      <c r="L171">
        <v>1</v>
      </c>
      <c r="M171">
        <v>0</v>
      </c>
      <c r="N171">
        <v>3</v>
      </c>
      <c r="O171">
        <v>3</v>
      </c>
      <c r="P171">
        <v>67</v>
      </c>
      <c r="Q171" t="s">
        <v>22</v>
      </c>
      <c r="R171" t="s">
        <v>150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I171">
        <v>0</v>
      </c>
      <c r="AJ171">
        <v>0</v>
      </c>
    </row>
    <row r="172" spans="2:36" x14ac:dyDescent="0.3">
      <c r="B172" s="1">
        <v>42212</v>
      </c>
      <c r="C172" s="5">
        <v>2</v>
      </c>
      <c r="D172" t="s">
        <v>15</v>
      </c>
      <c r="E172">
        <v>82</v>
      </c>
      <c r="F172">
        <v>11</v>
      </c>
      <c r="G172">
        <v>31929</v>
      </c>
      <c r="H172" t="s">
        <v>150</v>
      </c>
      <c r="I172">
        <v>14</v>
      </c>
      <c r="J172">
        <v>2</v>
      </c>
      <c r="K172">
        <v>1</v>
      </c>
      <c r="L172">
        <v>1</v>
      </c>
      <c r="M172">
        <v>0</v>
      </c>
      <c r="N172">
        <v>3</v>
      </c>
      <c r="O172">
        <v>4</v>
      </c>
      <c r="P172">
        <v>75</v>
      </c>
      <c r="Q172" t="s">
        <v>16</v>
      </c>
      <c r="R172" t="s">
        <v>150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I172">
        <v>0</v>
      </c>
      <c r="AJ172">
        <v>0</v>
      </c>
    </row>
    <row r="173" spans="2:36" x14ac:dyDescent="0.3">
      <c r="B173" s="1">
        <v>42212</v>
      </c>
      <c r="C173" s="5">
        <v>2</v>
      </c>
      <c r="D173" t="s">
        <v>15</v>
      </c>
      <c r="E173">
        <v>82</v>
      </c>
      <c r="F173">
        <v>11</v>
      </c>
      <c r="G173">
        <v>31929</v>
      </c>
      <c r="H173" t="s">
        <v>150</v>
      </c>
      <c r="I173">
        <v>14</v>
      </c>
      <c r="J173">
        <v>2</v>
      </c>
      <c r="K173">
        <v>1</v>
      </c>
      <c r="L173">
        <v>1</v>
      </c>
      <c r="M173">
        <v>0</v>
      </c>
      <c r="N173">
        <v>3</v>
      </c>
      <c r="O173">
        <v>5</v>
      </c>
      <c r="P173">
        <v>100</v>
      </c>
      <c r="Q173" t="s">
        <v>20</v>
      </c>
      <c r="R173" t="s">
        <v>20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I173">
        <v>0</v>
      </c>
      <c r="AJ173">
        <v>0</v>
      </c>
    </row>
    <row r="174" spans="2:36" x14ac:dyDescent="0.3">
      <c r="B174" s="1">
        <v>42212</v>
      </c>
      <c r="C174" s="5">
        <v>2</v>
      </c>
      <c r="D174" t="s">
        <v>15</v>
      </c>
      <c r="E174">
        <v>82</v>
      </c>
      <c r="F174">
        <v>11</v>
      </c>
      <c r="G174">
        <v>31929</v>
      </c>
      <c r="H174" t="s">
        <v>150</v>
      </c>
      <c r="I174">
        <v>14</v>
      </c>
      <c r="J174">
        <v>2</v>
      </c>
      <c r="K174">
        <v>1</v>
      </c>
      <c r="L174">
        <v>1</v>
      </c>
      <c r="M174">
        <v>0</v>
      </c>
      <c r="N174">
        <v>3</v>
      </c>
      <c r="O174">
        <v>6</v>
      </c>
      <c r="P174">
        <v>54</v>
      </c>
      <c r="Q174" t="s">
        <v>16</v>
      </c>
      <c r="R174" t="s">
        <v>150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I174">
        <v>0</v>
      </c>
      <c r="AJ174">
        <v>0</v>
      </c>
    </row>
    <row r="175" spans="2:36" x14ac:dyDescent="0.3">
      <c r="B175" s="1">
        <v>42212</v>
      </c>
      <c r="C175" s="5">
        <v>2</v>
      </c>
      <c r="D175" t="s">
        <v>15</v>
      </c>
      <c r="E175">
        <v>82</v>
      </c>
      <c r="F175">
        <v>11</v>
      </c>
      <c r="G175">
        <v>31929</v>
      </c>
      <c r="H175" t="s">
        <v>150</v>
      </c>
      <c r="I175">
        <v>14</v>
      </c>
      <c r="J175">
        <v>2</v>
      </c>
      <c r="K175">
        <v>1</v>
      </c>
      <c r="L175">
        <v>1</v>
      </c>
      <c r="M175">
        <v>0</v>
      </c>
      <c r="N175">
        <v>3</v>
      </c>
      <c r="O175">
        <v>7</v>
      </c>
      <c r="P175">
        <v>61</v>
      </c>
      <c r="Q175" t="s">
        <v>21</v>
      </c>
      <c r="R175" t="s">
        <v>21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I175">
        <v>0</v>
      </c>
      <c r="AJ175">
        <v>0</v>
      </c>
    </row>
    <row r="176" spans="2:36" x14ac:dyDescent="0.3">
      <c r="B176" s="1">
        <v>42212</v>
      </c>
      <c r="C176" s="5">
        <v>2</v>
      </c>
      <c r="D176" t="s">
        <v>15</v>
      </c>
      <c r="E176">
        <v>82</v>
      </c>
      <c r="F176">
        <v>11</v>
      </c>
      <c r="G176">
        <v>31929</v>
      </c>
      <c r="H176" t="s">
        <v>150</v>
      </c>
      <c r="I176">
        <v>14</v>
      </c>
      <c r="J176">
        <v>2</v>
      </c>
      <c r="K176">
        <v>1</v>
      </c>
      <c r="L176">
        <v>1</v>
      </c>
      <c r="M176">
        <v>0</v>
      </c>
      <c r="N176">
        <v>3</v>
      </c>
      <c r="O176">
        <v>8</v>
      </c>
      <c r="P176">
        <v>126</v>
      </c>
      <c r="Q176" t="s">
        <v>21</v>
      </c>
      <c r="R176" t="s">
        <v>21</v>
      </c>
      <c r="S176">
        <v>3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B176" t="s">
        <v>40</v>
      </c>
      <c r="AI176">
        <v>0</v>
      </c>
      <c r="AJ176">
        <v>0</v>
      </c>
    </row>
    <row r="177" spans="2:36" x14ac:dyDescent="0.3">
      <c r="B177" s="1">
        <v>42212</v>
      </c>
      <c r="C177" s="5">
        <v>2</v>
      </c>
      <c r="D177" t="s">
        <v>15</v>
      </c>
      <c r="E177">
        <v>82</v>
      </c>
      <c r="F177">
        <v>11</v>
      </c>
      <c r="G177">
        <v>31929</v>
      </c>
      <c r="H177" t="s">
        <v>150</v>
      </c>
      <c r="I177">
        <v>14</v>
      </c>
      <c r="J177">
        <v>2</v>
      </c>
      <c r="K177">
        <v>1</v>
      </c>
      <c r="L177">
        <v>1</v>
      </c>
      <c r="M177">
        <v>0</v>
      </c>
      <c r="N177">
        <v>3</v>
      </c>
      <c r="O177">
        <v>9</v>
      </c>
      <c r="P177">
        <v>65</v>
      </c>
      <c r="Q177" t="s">
        <v>21</v>
      </c>
      <c r="R177" t="s">
        <v>21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I177">
        <v>0</v>
      </c>
      <c r="AJ177">
        <v>0</v>
      </c>
    </row>
    <row r="178" spans="2:36" x14ac:dyDescent="0.3">
      <c r="B178" s="1">
        <v>42212</v>
      </c>
      <c r="C178" s="5">
        <v>2</v>
      </c>
      <c r="D178" t="s">
        <v>15</v>
      </c>
      <c r="E178">
        <v>82</v>
      </c>
      <c r="F178">
        <v>11</v>
      </c>
      <c r="G178">
        <v>31929</v>
      </c>
      <c r="H178" t="s">
        <v>150</v>
      </c>
      <c r="I178">
        <v>14</v>
      </c>
      <c r="J178">
        <v>2</v>
      </c>
      <c r="K178">
        <v>1</v>
      </c>
      <c r="L178">
        <v>1</v>
      </c>
      <c r="M178">
        <v>0</v>
      </c>
      <c r="N178">
        <v>3</v>
      </c>
      <c r="O178">
        <v>10</v>
      </c>
      <c r="P178">
        <v>114</v>
      </c>
      <c r="Q178" t="s">
        <v>19</v>
      </c>
      <c r="R178" t="s">
        <v>19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I178">
        <v>0</v>
      </c>
      <c r="AJ178">
        <v>0</v>
      </c>
    </row>
    <row r="179" spans="2:36" x14ac:dyDescent="0.3">
      <c r="B179" s="1">
        <v>42212</v>
      </c>
      <c r="C179" s="5">
        <v>2</v>
      </c>
      <c r="D179" t="s">
        <v>15</v>
      </c>
      <c r="E179">
        <v>82</v>
      </c>
      <c r="F179">
        <v>11</v>
      </c>
      <c r="G179">
        <v>31929</v>
      </c>
      <c r="H179" t="s">
        <v>150</v>
      </c>
      <c r="I179">
        <v>14</v>
      </c>
      <c r="J179">
        <v>2</v>
      </c>
      <c r="K179">
        <v>1</v>
      </c>
      <c r="L179">
        <v>1</v>
      </c>
      <c r="M179">
        <v>0</v>
      </c>
      <c r="N179">
        <v>3</v>
      </c>
      <c r="O179">
        <v>11</v>
      </c>
      <c r="P179">
        <v>122</v>
      </c>
      <c r="Q179" s="3" t="s">
        <v>20</v>
      </c>
      <c r="R179" s="3" t="s">
        <v>20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I179">
        <v>0</v>
      </c>
      <c r="AJ179">
        <v>0</v>
      </c>
    </row>
    <row r="180" spans="2:36" x14ac:dyDescent="0.3">
      <c r="B180" s="1">
        <v>42212</v>
      </c>
      <c r="C180" s="5">
        <v>2</v>
      </c>
      <c r="D180" t="s">
        <v>15</v>
      </c>
      <c r="E180">
        <v>82</v>
      </c>
      <c r="F180">
        <v>11</v>
      </c>
      <c r="G180">
        <v>31929</v>
      </c>
      <c r="H180" t="s">
        <v>150</v>
      </c>
      <c r="I180">
        <v>14</v>
      </c>
      <c r="J180">
        <v>2</v>
      </c>
      <c r="K180">
        <v>1</v>
      </c>
      <c r="L180">
        <v>1</v>
      </c>
      <c r="M180">
        <v>0</v>
      </c>
      <c r="N180">
        <v>3</v>
      </c>
      <c r="O180">
        <v>12</v>
      </c>
      <c r="P180">
        <v>104</v>
      </c>
      <c r="Q180" t="s">
        <v>20</v>
      </c>
      <c r="R180" t="s">
        <v>20</v>
      </c>
      <c r="S180">
        <v>3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I180">
        <v>0</v>
      </c>
      <c r="AJ180">
        <v>0</v>
      </c>
    </row>
    <row r="181" spans="2:36" x14ac:dyDescent="0.3">
      <c r="B181" s="1">
        <v>42212</v>
      </c>
      <c r="C181" s="5">
        <v>2</v>
      </c>
      <c r="D181" t="s">
        <v>15</v>
      </c>
      <c r="E181">
        <v>82</v>
      </c>
      <c r="F181">
        <v>11</v>
      </c>
      <c r="G181">
        <v>31929</v>
      </c>
      <c r="H181" t="s">
        <v>150</v>
      </c>
      <c r="I181">
        <v>14</v>
      </c>
      <c r="J181">
        <v>2</v>
      </c>
      <c r="K181">
        <v>1</v>
      </c>
      <c r="L181">
        <v>1</v>
      </c>
      <c r="M181">
        <v>0</v>
      </c>
      <c r="N181">
        <v>3</v>
      </c>
      <c r="O181">
        <v>13</v>
      </c>
      <c r="P181">
        <v>137</v>
      </c>
      <c r="Q181" t="s">
        <v>20</v>
      </c>
      <c r="R181" t="s">
        <v>20</v>
      </c>
      <c r="S181">
        <v>4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I181">
        <v>0</v>
      </c>
      <c r="AJ181">
        <v>0</v>
      </c>
    </row>
    <row r="182" spans="2:36" x14ac:dyDescent="0.3">
      <c r="B182" s="1">
        <v>42212</v>
      </c>
      <c r="C182" s="5">
        <v>2</v>
      </c>
      <c r="D182" t="s">
        <v>15</v>
      </c>
      <c r="E182">
        <v>82</v>
      </c>
      <c r="F182">
        <v>11</v>
      </c>
      <c r="G182">
        <v>31929</v>
      </c>
      <c r="H182" t="s">
        <v>150</v>
      </c>
      <c r="I182">
        <v>14</v>
      </c>
      <c r="J182">
        <v>2</v>
      </c>
      <c r="K182">
        <v>1</v>
      </c>
      <c r="L182">
        <v>1</v>
      </c>
      <c r="M182">
        <v>0</v>
      </c>
      <c r="N182">
        <v>3</v>
      </c>
      <c r="O182">
        <v>14</v>
      </c>
      <c r="P182">
        <v>58</v>
      </c>
      <c r="Q182" t="s">
        <v>22</v>
      </c>
      <c r="R182" t="s">
        <v>150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I182">
        <v>0</v>
      </c>
      <c r="AJ182">
        <v>0</v>
      </c>
    </row>
    <row r="183" spans="2:36" x14ac:dyDescent="0.3">
      <c r="B183" s="1">
        <v>42212</v>
      </c>
      <c r="C183" s="5">
        <v>2</v>
      </c>
      <c r="D183" t="s">
        <v>15</v>
      </c>
      <c r="E183">
        <v>83</v>
      </c>
      <c r="F183">
        <v>12</v>
      </c>
      <c r="G183">
        <v>30890</v>
      </c>
      <c r="H183" t="s">
        <v>151</v>
      </c>
      <c r="I183">
        <v>27</v>
      </c>
      <c r="J183">
        <v>0</v>
      </c>
      <c r="K183">
        <v>1</v>
      </c>
      <c r="L183">
        <v>3</v>
      </c>
      <c r="M183">
        <v>14</v>
      </c>
      <c r="N183">
        <v>0</v>
      </c>
      <c r="O183">
        <v>1</v>
      </c>
      <c r="P183">
        <v>163</v>
      </c>
      <c r="Q183" t="s">
        <v>17</v>
      </c>
      <c r="R183" t="s">
        <v>17</v>
      </c>
      <c r="S183" s="2">
        <v>4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B183" t="s">
        <v>41</v>
      </c>
      <c r="AI183">
        <v>0</v>
      </c>
      <c r="AJ183">
        <v>0</v>
      </c>
    </row>
    <row r="184" spans="2:36" x14ac:dyDescent="0.3">
      <c r="B184" s="1">
        <v>42212</v>
      </c>
      <c r="C184" s="5">
        <v>2</v>
      </c>
      <c r="D184" t="s">
        <v>15</v>
      </c>
      <c r="E184">
        <v>83</v>
      </c>
      <c r="F184">
        <v>12</v>
      </c>
      <c r="G184">
        <v>30890</v>
      </c>
      <c r="H184" t="s">
        <v>151</v>
      </c>
      <c r="I184">
        <v>27</v>
      </c>
      <c r="J184">
        <v>0</v>
      </c>
      <c r="K184">
        <v>1</v>
      </c>
      <c r="L184">
        <v>3</v>
      </c>
      <c r="M184">
        <v>14</v>
      </c>
      <c r="N184">
        <v>0</v>
      </c>
      <c r="O184">
        <v>2</v>
      </c>
      <c r="P184" s="3">
        <v>30</v>
      </c>
      <c r="Q184" t="s">
        <v>16</v>
      </c>
      <c r="R184" t="s">
        <v>150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I184">
        <v>0</v>
      </c>
      <c r="AJ184">
        <v>0</v>
      </c>
    </row>
    <row r="185" spans="2:36" x14ac:dyDescent="0.3">
      <c r="B185" s="1">
        <v>42212</v>
      </c>
      <c r="C185" s="5">
        <v>2</v>
      </c>
      <c r="D185" t="s">
        <v>15</v>
      </c>
      <c r="E185">
        <v>83</v>
      </c>
      <c r="F185">
        <v>12</v>
      </c>
      <c r="G185">
        <v>30890</v>
      </c>
      <c r="H185" t="s">
        <v>151</v>
      </c>
      <c r="I185">
        <v>27</v>
      </c>
      <c r="J185">
        <v>0</v>
      </c>
      <c r="K185">
        <v>1</v>
      </c>
      <c r="L185">
        <v>3</v>
      </c>
      <c r="M185">
        <v>14</v>
      </c>
      <c r="N185">
        <v>0</v>
      </c>
      <c r="O185">
        <v>3</v>
      </c>
      <c r="P185">
        <v>91</v>
      </c>
      <c r="Q185" t="s">
        <v>16</v>
      </c>
      <c r="R185" t="s">
        <v>150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I185">
        <v>0</v>
      </c>
      <c r="AJ185">
        <v>0</v>
      </c>
    </row>
    <row r="186" spans="2:36" x14ac:dyDescent="0.3">
      <c r="B186" s="1">
        <v>42212</v>
      </c>
      <c r="C186" s="5">
        <v>2</v>
      </c>
      <c r="D186" t="s">
        <v>15</v>
      </c>
      <c r="E186">
        <v>83</v>
      </c>
      <c r="F186">
        <v>12</v>
      </c>
      <c r="G186">
        <v>30890</v>
      </c>
      <c r="H186" t="s">
        <v>151</v>
      </c>
      <c r="I186">
        <v>27</v>
      </c>
      <c r="J186">
        <v>0</v>
      </c>
      <c r="K186">
        <v>1</v>
      </c>
      <c r="L186">
        <v>3</v>
      </c>
      <c r="M186">
        <v>14</v>
      </c>
      <c r="N186">
        <v>0</v>
      </c>
      <c r="O186">
        <v>4</v>
      </c>
      <c r="P186">
        <v>95</v>
      </c>
      <c r="Q186" t="s">
        <v>16</v>
      </c>
      <c r="R186" t="s">
        <v>150</v>
      </c>
      <c r="S186">
        <v>4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I186">
        <v>0</v>
      </c>
      <c r="AJ186">
        <v>0</v>
      </c>
    </row>
    <row r="187" spans="2:36" x14ac:dyDescent="0.3">
      <c r="B187" s="1">
        <v>42212</v>
      </c>
      <c r="C187" s="5">
        <v>2</v>
      </c>
      <c r="D187" t="s">
        <v>15</v>
      </c>
      <c r="E187">
        <v>83</v>
      </c>
      <c r="F187">
        <v>12</v>
      </c>
      <c r="G187">
        <v>30890</v>
      </c>
      <c r="H187" t="s">
        <v>151</v>
      </c>
      <c r="I187">
        <v>27</v>
      </c>
      <c r="J187">
        <v>0</v>
      </c>
      <c r="K187">
        <v>1</v>
      </c>
      <c r="L187">
        <v>3</v>
      </c>
      <c r="M187">
        <v>14</v>
      </c>
      <c r="N187">
        <v>0</v>
      </c>
      <c r="O187">
        <v>5</v>
      </c>
      <c r="P187">
        <v>81</v>
      </c>
      <c r="Q187" t="s">
        <v>16</v>
      </c>
      <c r="R187" t="s">
        <v>150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I187">
        <v>0</v>
      </c>
      <c r="AJ187">
        <v>0</v>
      </c>
    </row>
    <row r="188" spans="2:36" x14ac:dyDescent="0.3">
      <c r="B188" s="1">
        <v>42212</v>
      </c>
      <c r="C188" s="5">
        <v>2</v>
      </c>
      <c r="D188" t="s">
        <v>15</v>
      </c>
      <c r="E188">
        <v>83</v>
      </c>
      <c r="F188">
        <v>12</v>
      </c>
      <c r="G188">
        <v>30890</v>
      </c>
      <c r="H188" t="s">
        <v>151</v>
      </c>
      <c r="I188">
        <v>27</v>
      </c>
      <c r="J188">
        <v>0</v>
      </c>
      <c r="K188">
        <v>1</v>
      </c>
      <c r="L188">
        <v>3</v>
      </c>
      <c r="M188">
        <v>14</v>
      </c>
      <c r="N188">
        <v>0</v>
      </c>
      <c r="O188">
        <v>6</v>
      </c>
      <c r="P188">
        <v>48</v>
      </c>
      <c r="Q188" t="s">
        <v>16</v>
      </c>
      <c r="R188" t="s">
        <v>150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I188">
        <v>0</v>
      </c>
      <c r="AJ188">
        <v>0</v>
      </c>
    </row>
    <row r="189" spans="2:36" x14ac:dyDescent="0.3">
      <c r="B189" s="1">
        <v>42212</v>
      </c>
      <c r="C189" s="5">
        <v>2</v>
      </c>
      <c r="D189" t="s">
        <v>15</v>
      </c>
      <c r="E189">
        <v>83</v>
      </c>
      <c r="F189">
        <v>12</v>
      </c>
      <c r="G189">
        <v>30890</v>
      </c>
      <c r="H189" t="s">
        <v>151</v>
      </c>
      <c r="I189">
        <v>27</v>
      </c>
      <c r="J189">
        <v>0</v>
      </c>
      <c r="K189">
        <v>1</v>
      </c>
      <c r="L189">
        <v>3</v>
      </c>
      <c r="M189">
        <v>14</v>
      </c>
      <c r="N189">
        <v>0</v>
      </c>
      <c r="O189">
        <v>7</v>
      </c>
      <c r="P189">
        <v>96</v>
      </c>
      <c r="Q189" t="s">
        <v>16</v>
      </c>
      <c r="R189" t="s">
        <v>150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I189">
        <v>0</v>
      </c>
      <c r="AJ189">
        <v>0</v>
      </c>
    </row>
    <row r="190" spans="2:36" x14ac:dyDescent="0.3">
      <c r="B190" s="1">
        <v>42212</v>
      </c>
      <c r="C190" s="5">
        <v>2</v>
      </c>
      <c r="D190" t="s">
        <v>15</v>
      </c>
      <c r="E190">
        <v>83</v>
      </c>
      <c r="F190">
        <v>12</v>
      </c>
      <c r="G190">
        <v>30890</v>
      </c>
      <c r="H190" t="s">
        <v>151</v>
      </c>
      <c r="I190">
        <v>27</v>
      </c>
      <c r="J190">
        <v>0</v>
      </c>
      <c r="K190">
        <v>1</v>
      </c>
      <c r="L190">
        <v>3</v>
      </c>
      <c r="M190">
        <v>14</v>
      </c>
      <c r="N190">
        <v>0</v>
      </c>
      <c r="O190">
        <v>8</v>
      </c>
      <c r="P190">
        <v>123</v>
      </c>
      <c r="Q190" t="s">
        <v>18</v>
      </c>
      <c r="R190" t="s">
        <v>18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I190">
        <v>0</v>
      </c>
      <c r="AJ190">
        <v>0</v>
      </c>
    </row>
    <row r="191" spans="2:36" x14ac:dyDescent="0.3">
      <c r="B191" s="1">
        <v>42212</v>
      </c>
      <c r="C191" s="5">
        <v>2</v>
      </c>
      <c r="D191" t="s">
        <v>15</v>
      </c>
      <c r="E191">
        <v>83</v>
      </c>
      <c r="F191">
        <v>12</v>
      </c>
      <c r="G191">
        <v>30890</v>
      </c>
      <c r="H191" t="s">
        <v>151</v>
      </c>
      <c r="I191">
        <v>27</v>
      </c>
      <c r="J191">
        <v>0</v>
      </c>
      <c r="K191">
        <v>1</v>
      </c>
      <c r="L191">
        <v>3</v>
      </c>
      <c r="M191">
        <v>14</v>
      </c>
      <c r="N191">
        <v>0</v>
      </c>
      <c r="O191">
        <v>9</v>
      </c>
      <c r="P191">
        <v>183</v>
      </c>
      <c r="Q191" t="s">
        <v>20</v>
      </c>
      <c r="R191" t="s">
        <v>20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I191">
        <v>0</v>
      </c>
      <c r="AJ191">
        <v>0</v>
      </c>
    </row>
    <row r="192" spans="2:36" x14ac:dyDescent="0.3">
      <c r="B192" s="1">
        <v>42212</v>
      </c>
      <c r="C192" s="5">
        <v>2</v>
      </c>
      <c r="D192" t="s">
        <v>15</v>
      </c>
      <c r="E192">
        <v>83</v>
      </c>
      <c r="F192">
        <v>12</v>
      </c>
      <c r="G192">
        <v>30890</v>
      </c>
      <c r="H192" t="s">
        <v>151</v>
      </c>
      <c r="I192">
        <v>27</v>
      </c>
      <c r="J192">
        <v>0</v>
      </c>
      <c r="K192">
        <v>1</v>
      </c>
      <c r="L192">
        <v>3</v>
      </c>
      <c r="M192">
        <v>14</v>
      </c>
      <c r="N192">
        <v>0</v>
      </c>
      <c r="O192">
        <v>10</v>
      </c>
      <c r="P192">
        <v>181</v>
      </c>
      <c r="Q192" t="s">
        <v>17</v>
      </c>
      <c r="R192" t="s">
        <v>17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s">
        <v>42</v>
      </c>
      <c r="AG192" t="s">
        <v>39</v>
      </c>
      <c r="AI192">
        <v>1</v>
      </c>
      <c r="AJ192">
        <v>0</v>
      </c>
    </row>
    <row r="193" spans="2:36" x14ac:dyDescent="0.3">
      <c r="B193" s="1">
        <v>42212</v>
      </c>
      <c r="C193" s="5">
        <v>2</v>
      </c>
      <c r="D193" t="s">
        <v>15</v>
      </c>
      <c r="E193">
        <v>83</v>
      </c>
      <c r="F193">
        <v>12</v>
      </c>
      <c r="G193">
        <v>30890</v>
      </c>
      <c r="H193" t="s">
        <v>151</v>
      </c>
      <c r="I193">
        <v>27</v>
      </c>
      <c r="J193">
        <v>0</v>
      </c>
      <c r="K193">
        <v>1</v>
      </c>
      <c r="L193">
        <v>3</v>
      </c>
      <c r="M193">
        <v>14</v>
      </c>
      <c r="N193">
        <v>0</v>
      </c>
      <c r="O193">
        <v>11</v>
      </c>
      <c r="P193">
        <v>161</v>
      </c>
      <c r="Q193" t="s">
        <v>16</v>
      </c>
      <c r="R193" t="s">
        <v>150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 t="s">
        <v>43</v>
      </c>
      <c r="AI193">
        <v>0</v>
      </c>
      <c r="AJ193">
        <v>0</v>
      </c>
    </row>
    <row r="194" spans="2:36" x14ac:dyDescent="0.3">
      <c r="B194" s="1">
        <v>42212</v>
      </c>
      <c r="C194" s="5">
        <v>2</v>
      </c>
      <c r="D194" t="s">
        <v>15</v>
      </c>
      <c r="E194">
        <v>83</v>
      </c>
      <c r="F194">
        <v>12</v>
      </c>
      <c r="G194">
        <v>30890</v>
      </c>
      <c r="H194" t="s">
        <v>151</v>
      </c>
      <c r="I194">
        <v>27</v>
      </c>
      <c r="J194">
        <v>0</v>
      </c>
      <c r="K194">
        <v>1</v>
      </c>
      <c r="L194">
        <v>3</v>
      </c>
      <c r="M194">
        <v>14</v>
      </c>
      <c r="N194">
        <v>0</v>
      </c>
      <c r="O194">
        <v>12</v>
      </c>
      <c r="P194">
        <v>38</v>
      </c>
      <c r="Q194" t="s">
        <v>16</v>
      </c>
      <c r="R194" t="s">
        <v>150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I194">
        <v>0</v>
      </c>
      <c r="AJ194">
        <v>0</v>
      </c>
    </row>
    <row r="195" spans="2:36" x14ac:dyDescent="0.3">
      <c r="B195" s="1">
        <v>42212</v>
      </c>
      <c r="C195" s="5">
        <v>2</v>
      </c>
      <c r="D195" t="s">
        <v>15</v>
      </c>
      <c r="E195">
        <v>83</v>
      </c>
      <c r="F195">
        <v>12</v>
      </c>
      <c r="G195">
        <v>30890</v>
      </c>
      <c r="H195" t="s">
        <v>151</v>
      </c>
      <c r="I195">
        <v>27</v>
      </c>
      <c r="J195">
        <v>0</v>
      </c>
      <c r="K195">
        <v>1</v>
      </c>
      <c r="L195">
        <v>3</v>
      </c>
      <c r="M195">
        <v>14</v>
      </c>
      <c r="N195">
        <v>0</v>
      </c>
      <c r="O195">
        <v>13</v>
      </c>
      <c r="P195">
        <v>57</v>
      </c>
      <c r="Q195" t="s">
        <v>16</v>
      </c>
      <c r="R195" t="s">
        <v>150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I195">
        <v>0</v>
      </c>
      <c r="AJ195">
        <v>0</v>
      </c>
    </row>
    <row r="196" spans="2:36" x14ac:dyDescent="0.3">
      <c r="B196" s="1">
        <v>42212</v>
      </c>
      <c r="C196" s="5">
        <v>2</v>
      </c>
      <c r="D196" t="s">
        <v>15</v>
      </c>
      <c r="E196">
        <v>83</v>
      </c>
      <c r="F196">
        <v>12</v>
      </c>
      <c r="G196">
        <v>30890</v>
      </c>
      <c r="H196" t="s">
        <v>151</v>
      </c>
      <c r="I196">
        <v>27</v>
      </c>
      <c r="J196">
        <v>0</v>
      </c>
      <c r="K196">
        <v>1</v>
      </c>
      <c r="L196">
        <v>3</v>
      </c>
      <c r="M196">
        <v>14</v>
      </c>
      <c r="N196">
        <v>0</v>
      </c>
      <c r="O196">
        <v>14</v>
      </c>
      <c r="P196">
        <v>70</v>
      </c>
      <c r="Q196" t="s">
        <v>16</v>
      </c>
      <c r="R196" t="s">
        <v>150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I196">
        <v>0</v>
      </c>
      <c r="AJ196">
        <v>0</v>
      </c>
    </row>
    <row r="197" spans="2:36" x14ac:dyDescent="0.3">
      <c r="B197" s="1">
        <v>42212</v>
      </c>
      <c r="C197" s="5">
        <v>2</v>
      </c>
      <c r="D197" t="s">
        <v>15</v>
      </c>
      <c r="E197">
        <v>83</v>
      </c>
      <c r="F197">
        <v>12</v>
      </c>
      <c r="G197">
        <v>30890</v>
      </c>
      <c r="H197" t="s">
        <v>151</v>
      </c>
      <c r="I197">
        <v>27</v>
      </c>
      <c r="J197">
        <v>0</v>
      </c>
      <c r="K197">
        <v>1</v>
      </c>
      <c r="L197">
        <v>3</v>
      </c>
      <c r="M197">
        <v>14</v>
      </c>
      <c r="N197">
        <v>0</v>
      </c>
      <c r="O197">
        <v>15</v>
      </c>
      <c r="P197">
        <v>79</v>
      </c>
      <c r="Q197" t="s">
        <v>16</v>
      </c>
      <c r="R197" t="s">
        <v>150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I197">
        <v>0</v>
      </c>
      <c r="AJ197">
        <v>0</v>
      </c>
    </row>
    <row r="198" spans="2:36" x14ac:dyDescent="0.3">
      <c r="B198" s="1">
        <v>42212</v>
      </c>
      <c r="C198" s="5">
        <v>2</v>
      </c>
      <c r="D198" t="s">
        <v>15</v>
      </c>
      <c r="E198">
        <v>83</v>
      </c>
      <c r="F198">
        <v>12</v>
      </c>
      <c r="G198">
        <v>30890</v>
      </c>
      <c r="H198" t="s">
        <v>151</v>
      </c>
      <c r="I198">
        <v>27</v>
      </c>
      <c r="J198">
        <v>0</v>
      </c>
      <c r="K198">
        <v>1</v>
      </c>
      <c r="L198">
        <v>3</v>
      </c>
      <c r="M198">
        <v>14</v>
      </c>
      <c r="N198">
        <v>0</v>
      </c>
      <c r="O198">
        <v>16</v>
      </c>
      <c r="P198">
        <v>82</v>
      </c>
      <c r="Q198" t="s">
        <v>16</v>
      </c>
      <c r="R198" t="s">
        <v>150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I198">
        <v>0</v>
      </c>
      <c r="AJ198">
        <v>0</v>
      </c>
    </row>
    <row r="199" spans="2:36" x14ac:dyDescent="0.3">
      <c r="B199" s="1">
        <v>42212</v>
      </c>
      <c r="C199" s="5">
        <v>2</v>
      </c>
      <c r="D199" t="s">
        <v>15</v>
      </c>
      <c r="E199">
        <v>83</v>
      </c>
      <c r="F199">
        <v>12</v>
      </c>
      <c r="G199">
        <v>30890</v>
      </c>
      <c r="H199" t="s">
        <v>151</v>
      </c>
      <c r="I199">
        <v>27</v>
      </c>
      <c r="J199">
        <v>0</v>
      </c>
      <c r="K199">
        <v>1</v>
      </c>
      <c r="L199">
        <v>3</v>
      </c>
      <c r="M199">
        <v>14</v>
      </c>
      <c r="N199">
        <v>0</v>
      </c>
      <c r="O199">
        <v>17</v>
      </c>
      <c r="P199">
        <v>144</v>
      </c>
      <c r="Q199" t="s">
        <v>16</v>
      </c>
      <c r="R199" t="s">
        <v>150</v>
      </c>
      <c r="S199">
        <v>4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I199">
        <v>0</v>
      </c>
      <c r="AJ199">
        <v>0</v>
      </c>
    </row>
    <row r="200" spans="2:36" x14ac:dyDescent="0.3">
      <c r="B200" s="1">
        <v>42212</v>
      </c>
      <c r="C200" s="5">
        <v>2</v>
      </c>
      <c r="D200" t="s">
        <v>15</v>
      </c>
      <c r="E200">
        <v>83</v>
      </c>
      <c r="F200">
        <v>12</v>
      </c>
      <c r="G200">
        <v>30890</v>
      </c>
      <c r="H200" t="s">
        <v>151</v>
      </c>
      <c r="I200">
        <v>27</v>
      </c>
      <c r="J200">
        <v>0</v>
      </c>
      <c r="K200">
        <v>1</v>
      </c>
      <c r="L200">
        <v>3</v>
      </c>
      <c r="M200">
        <v>14</v>
      </c>
      <c r="N200">
        <v>0</v>
      </c>
      <c r="O200">
        <v>18</v>
      </c>
      <c r="P200">
        <v>116</v>
      </c>
      <c r="Q200" s="2" t="s">
        <v>16</v>
      </c>
      <c r="R200" t="s">
        <v>150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I200">
        <v>0</v>
      </c>
      <c r="AJ200">
        <v>0</v>
      </c>
    </row>
    <row r="201" spans="2:36" x14ac:dyDescent="0.3">
      <c r="B201" s="1">
        <v>42212</v>
      </c>
      <c r="C201" s="5">
        <v>2</v>
      </c>
      <c r="D201" t="s">
        <v>15</v>
      </c>
      <c r="E201">
        <v>83</v>
      </c>
      <c r="F201">
        <v>12</v>
      </c>
      <c r="G201">
        <v>30890</v>
      </c>
      <c r="H201" t="s">
        <v>151</v>
      </c>
      <c r="I201">
        <v>27</v>
      </c>
      <c r="J201">
        <v>0</v>
      </c>
      <c r="K201">
        <v>1</v>
      </c>
      <c r="L201">
        <v>3</v>
      </c>
      <c r="M201">
        <v>14</v>
      </c>
      <c r="N201">
        <v>0</v>
      </c>
      <c r="O201">
        <v>19</v>
      </c>
      <c r="P201">
        <v>80</v>
      </c>
      <c r="Q201" t="s">
        <v>16</v>
      </c>
      <c r="R201" t="s">
        <v>150</v>
      </c>
      <c r="S201">
        <v>4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I201">
        <v>0</v>
      </c>
      <c r="AJ201">
        <v>0</v>
      </c>
    </row>
    <row r="202" spans="2:36" x14ac:dyDescent="0.3">
      <c r="B202" s="1">
        <v>42212</v>
      </c>
      <c r="C202" s="5">
        <v>2</v>
      </c>
      <c r="D202" t="s">
        <v>15</v>
      </c>
      <c r="E202">
        <v>83</v>
      </c>
      <c r="F202">
        <v>12</v>
      </c>
      <c r="G202">
        <v>30890</v>
      </c>
      <c r="H202" t="s">
        <v>151</v>
      </c>
      <c r="I202">
        <v>27</v>
      </c>
      <c r="J202">
        <v>0</v>
      </c>
      <c r="K202">
        <v>1</v>
      </c>
      <c r="L202">
        <v>3</v>
      </c>
      <c r="M202">
        <v>14</v>
      </c>
      <c r="N202">
        <v>0</v>
      </c>
      <c r="O202">
        <v>20</v>
      </c>
      <c r="P202">
        <v>71</v>
      </c>
      <c r="Q202" t="s">
        <v>16</v>
      </c>
      <c r="R202" t="s">
        <v>150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B202" t="s">
        <v>44</v>
      </c>
      <c r="AI202">
        <v>0</v>
      </c>
      <c r="AJ202">
        <v>0</v>
      </c>
    </row>
    <row r="203" spans="2:36" x14ac:dyDescent="0.3">
      <c r="B203" s="1">
        <v>42212</v>
      </c>
      <c r="C203" s="5">
        <v>2</v>
      </c>
      <c r="D203" t="s">
        <v>15</v>
      </c>
      <c r="E203">
        <v>84</v>
      </c>
      <c r="F203">
        <v>13</v>
      </c>
      <c r="G203">
        <v>29726</v>
      </c>
      <c r="H203" t="s">
        <v>151</v>
      </c>
      <c r="I203">
        <v>26</v>
      </c>
      <c r="J203">
        <v>8</v>
      </c>
      <c r="K203">
        <v>7</v>
      </c>
      <c r="L203">
        <v>9</v>
      </c>
      <c r="M203">
        <v>23</v>
      </c>
      <c r="N203">
        <v>6</v>
      </c>
      <c r="O203">
        <v>1</v>
      </c>
      <c r="P203">
        <v>98</v>
      </c>
      <c r="Q203" t="s">
        <v>18</v>
      </c>
      <c r="R203" t="s">
        <v>18</v>
      </c>
      <c r="S203" s="2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I203">
        <v>0</v>
      </c>
      <c r="AJ203">
        <v>0</v>
      </c>
    </row>
    <row r="204" spans="2:36" x14ac:dyDescent="0.3">
      <c r="B204" s="1">
        <v>42212</v>
      </c>
      <c r="C204" s="5">
        <v>2</v>
      </c>
      <c r="D204" t="s">
        <v>15</v>
      </c>
      <c r="E204">
        <v>84</v>
      </c>
      <c r="F204">
        <v>13</v>
      </c>
      <c r="G204">
        <v>29726</v>
      </c>
      <c r="H204" t="s">
        <v>151</v>
      </c>
      <c r="I204">
        <v>26</v>
      </c>
      <c r="J204">
        <v>8</v>
      </c>
      <c r="K204">
        <v>7</v>
      </c>
      <c r="L204">
        <v>9</v>
      </c>
      <c r="M204">
        <v>23</v>
      </c>
      <c r="N204">
        <v>6</v>
      </c>
      <c r="O204">
        <v>2</v>
      </c>
      <c r="P204" s="2">
        <v>113</v>
      </c>
      <c r="Q204" t="s">
        <v>16</v>
      </c>
      <c r="R204" t="s">
        <v>150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I204">
        <v>0</v>
      </c>
      <c r="AJ204">
        <v>0</v>
      </c>
    </row>
    <row r="205" spans="2:36" x14ac:dyDescent="0.3">
      <c r="B205" s="1">
        <v>42212</v>
      </c>
      <c r="C205" s="5">
        <v>2</v>
      </c>
      <c r="D205" t="s">
        <v>15</v>
      </c>
      <c r="E205">
        <v>84</v>
      </c>
      <c r="F205">
        <v>13</v>
      </c>
      <c r="G205">
        <v>29726</v>
      </c>
      <c r="H205" t="s">
        <v>151</v>
      </c>
      <c r="I205">
        <v>26</v>
      </c>
      <c r="J205">
        <v>8</v>
      </c>
      <c r="K205">
        <v>7</v>
      </c>
      <c r="L205">
        <v>9</v>
      </c>
      <c r="M205">
        <v>23</v>
      </c>
      <c r="N205">
        <v>6</v>
      </c>
      <c r="O205">
        <v>3</v>
      </c>
      <c r="P205">
        <v>109</v>
      </c>
      <c r="Q205" t="s">
        <v>17</v>
      </c>
      <c r="R205" t="s">
        <v>17</v>
      </c>
      <c r="S205">
        <v>4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I205">
        <v>0</v>
      </c>
      <c r="AJ205">
        <v>0</v>
      </c>
    </row>
    <row r="206" spans="2:36" x14ac:dyDescent="0.3">
      <c r="B206" s="1">
        <v>42212</v>
      </c>
      <c r="C206" s="5">
        <v>2</v>
      </c>
      <c r="D206" t="s">
        <v>15</v>
      </c>
      <c r="E206">
        <v>84</v>
      </c>
      <c r="F206">
        <v>13</v>
      </c>
      <c r="G206">
        <v>29726</v>
      </c>
      <c r="H206" t="s">
        <v>151</v>
      </c>
      <c r="I206">
        <v>26</v>
      </c>
      <c r="J206">
        <v>8</v>
      </c>
      <c r="K206">
        <v>7</v>
      </c>
      <c r="L206">
        <v>9</v>
      </c>
      <c r="M206">
        <v>23</v>
      </c>
      <c r="N206">
        <v>6</v>
      </c>
      <c r="O206">
        <v>4</v>
      </c>
      <c r="P206">
        <v>96</v>
      </c>
      <c r="Q206" t="s">
        <v>16</v>
      </c>
      <c r="R206" t="s">
        <v>150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I206">
        <v>0</v>
      </c>
      <c r="AJ206">
        <v>0</v>
      </c>
    </row>
    <row r="207" spans="2:36" x14ac:dyDescent="0.3">
      <c r="B207" s="1">
        <v>42212</v>
      </c>
      <c r="C207" s="5">
        <v>2</v>
      </c>
      <c r="D207" t="s">
        <v>15</v>
      </c>
      <c r="E207">
        <v>84</v>
      </c>
      <c r="F207">
        <v>13</v>
      </c>
      <c r="G207">
        <v>29726</v>
      </c>
      <c r="H207" t="s">
        <v>151</v>
      </c>
      <c r="I207">
        <v>26</v>
      </c>
      <c r="J207">
        <v>8</v>
      </c>
      <c r="K207">
        <v>7</v>
      </c>
      <c r="L207">
        <v>9</v>
      </c>
      <c r="M207">
        <v>23</v>
      </c>
      <c r="N207">
        <v>6</v>
      </c>
      <c r="O207">
        <v>5</v>
      </c>
      <c r="P207">
        <v>86</v>
      </c>
      <c r="Q207" t="s">
        <v>16</v>
      </c>
      <c r="R207" t="s">
        <v>150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I207">
        <v>0</v>
      </c>
      <c r="AJ207">
        <v>0</v>
      </c>
    </row>
    <row r="208" spans="2:36" x14ac:dyDescent="0.3">
      <c r="B208" s="1">
        <v>42212</v>
      </c>
      <c r="C208" s="5">
        <v>2</v>
      </c>
      <c r="D208" t="s">
        <v>15</v>
      </c>
      <c r="E208">
        <v>84</v>
      </c>
      <c r="F208">
        <v>13</v>
      </c>
      <c r="G208">
        <v>29726</v>
      </c>
      <c r="H208" t="s">
        <v>151</v>
      </c>
      <c r="I208">
        <v>26</v>
      </c>
      <c r="J208">
        <v>8</v>
      </c>
      <c r="K208">
        <v>7</v>
      </c>
      <c r="L208">
        <v>9</v>
      </c>
      <c r="M208">
        <v>23</v>
      </c>
      <c r="N208">
        <v>6</v>
      </c>
      <c r="O208">
        <v>6</v>
      </c>
      <c r="P208">
        <v>89</v>
      </c>
      <c r="Q208" t="s">
        <v>21</v>
      </c>
      <c r="R208" t="s">
        <v>21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I208">
        <v>0</v>
      </c>
      <c r="AJ208">
        <v>0</v>
      </c>
    </row>
    <row r="209" spans="2:36" x14ac:dyDescent="0.3">
      <c r="B209" s="1">
        <v>42212</v>
      </c>
      <c r="C209" s="5">
        <v>2</v>
      </c>
      <c r="D209" t="s">
        <v>15</v>
      </c>
      <c r="E209">
        <v>84</v>
      </c>
      <c r="F209">
        <v>13</v>
      </c>
      <c r="G209">
        <v>29726</v>
      </c>
      <c r="H209" t="s">
        <v>151</v>
      </c>
      <c r="I209">
        <v>26</v>
      </c>
      <c r="J209">
        <v>8</v>
      </c>
      <c r="K209">
        <v>7</v>
      </c>
      <c r="L209">
        <v>9</v>
      </c>
      <c r="M209">
        <v>23</v>
      </c>
      <c r="N209">
        <v>6</v>
      </c>
      <c r="O209">
        <v>7</v>
      </c>
      <c r="P209">
        <v>90</v>
      </c>
      <c r="Q209" t="s">
        <v>16</v>
      </c>
      <c r="R209" t="s">
        <v>150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I209">
        <v>0</v>
      </c>
      <c r="AJ209">
        <v>0</v>
      </c>
    </row>
    <row r="210" spans="2:36" x14ac:dyDescent="0.3">
      <c r="B210" s="1">
        <v>42212</v>
      </c>
      <c r="C210" s="5">
        <v>2</v>
      </c>
      <c r="D210" t="s">
        <v>15</v>
      </c>
      <c r="E210">
        <v>84</v>
      </c>
      <c r="F210">
        <v>13</v>
      </c>
      <c r="G210">
        <v>29726</v>
      </c>
      <c r="H210" t="s">
        <v>151</v>
      </c>
      <c r="I210">
        <v>26</v>
      </c>
      <c r="J210">
        <v>8</v>
      </c>
      <c r="K210">
        <v>7</v>
      </c>
      <c r="L210">
        <v>9</v>
      </c>
      <c r="M210">
        <v>23</v>
      </c>
      <c r="N210">
        <v>6</v>
      </c>
      <c r="O210">
        <v>8</v>
      </c>
      <c r="P210">
        <v>97</v>
      </c>
      <c r="Q210" t="s">
        <v>16</v>
      </c>
      <c r="R210" t="s">
        <v>150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I210">
        <v>0</v>
      </c>
      <c r="AJ210">
        <v>0</v>
      </c>
    </row>
    <row r="211" spans="2:36" x14ac:dyDescent="0.3">
      <c r="B211" s="1">
        <v>42212</v>
      </c>
      <c r="C211" s="5">
        <v>2</v>
      </c>
      <c r="D211" t="s">
        <v>15</v>
      </c>
      <c r="E211">
        <v>84</v>
      </c>
      <c r="F211">
        <v>13</v>
      </c>
      <c r="G211">
        <v>29726</v>
      </c>
      <c r="H211" t="s">
        <v>151</v>
      </c>
      <c r="I211">
        <v>26</v>
      </c>
      <c r="J211">
        <v>8</v>
      </c>
      <c r="K211">
        <v>7</v>
      </c>
      <c r="L211">
        <v>9</v>
      </c>
      <c r="M211">
        <v>23</v>
      </c>
      <c r="N211">
        <v>6</v>
      </c>
      <c r="O211">
        <v>9</v>
      </c>
      <c r="P211">
        <v>105</v>
      </c>
      <c r="Q211" t="s">
        <v>17</v>
      </c>
      <c r="R211" t="s">
        <v>17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I211">
        <v>0</v>
      </c>
      <c r="AJ211">
        <v>0</v>
      </c>
    </row>
    <row r="212" spans="2:36" x14ac:dyDescent="0.3">
      <c r="B212" s="1">
        <v>42212</v>
      </c>
      <c r="C212" s="5">
        <v>2</v>
      </c>
      <c r="D212" t="s">
        <v>15</v>
      </c>
      <c r="E212">
        <v>84</v>
      </c>
      <c r="F212">
        <v>13</v>
      </c>
      <c r="G212">
        <v>29726</v>
      </c>
      <c r="H212" t="s">
        <v>151</v>
      </c>
      <c r="I212">
        <v>26</v>
      </c>
      <c r="J212">
        <v>8</v>
      </c>
      <c r="K212">
        <v>7</v>
      </c>
      <c r="L212">
        <v>9</v>
      </c>
      <c r="M212">
        <v>23</v>
      </c>
      <c r="N212">
        <v>6</v>
      </c>
      <c r="O212">
        <v>10</v>
      </c>
      <c r="P212">
        <v>125</v>
      </c>
      <c r="Q212" t="s">
        <v>17</v>
      </c>
      <c r="R212" t="s">
        <v>17</v>
      </c>
      <c r="S212">
        <v>4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I212">
        <v>0</v>
      </c>
      <c r="AJ212">
        <v>0</v>
      </c>
    </row>
    <row r="213" spans="2:36" x14ac:dyDescent="0.3">
      <c r="B213" s="1">
        <v>42212</v>
      </c>
      <c r="C213" s="5">
        <v>2</v>
      </c>
      <c r="D213" t="s">
        <v>15</v>
      </c>
      <c r="E213">
        <v>84</v>
      </c>
      <c r="F213">
        <v>13</v>
      </c>
      <c r="G213">
        <v>29726</v>
      </c>
      <c r="H213" t="s">
        <v>151</v>
      </c>
      <c r="I213">
        <v>26</v>
      </c>
      <c r="J213">
        <v>8</v>
      </c>
      <c r="K213">
        <v>7</v>
      </c>
      <c r="L213">
        <v>9</v>
      </c>
      <c r="M213">
        <v>23</v>
      </c>
      <c r="N213">
        <v>6</v>
      </c>
      <c r="O213">
        <v>11</v>
      </c>
      <c r="P213">
        <v>67</v>
      </c>
      <c r="Q213" t="s">
        <v>16</v>
      </c>
      <c r="R213" t="s">
        <v>150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I213">
        <v>0</v>
      </c>
      <c r="AJ213">
        <v>0</v>
      </c>
    </row>
    <row r="214" spans="2:36" x14ac:dyDescent="0.3">
      <c r="B214" s="1">
        <v>42212</v>
      </c>
      <c r="C214" s="5">
        <v>2</v>
      </c>
      <c r="D214" t="s">
        <v>15</v>
      </c>
      <c r="E214">
        <v>84</v>
      </c>
      <c r="F214">
        <v>13</v>
      </c>
      <c r="G214">
        <v>29726</v>
      </c>
      <c r="H214" t="s">
        <v>151</v>
      </c>
      <c r="I214">
        <v>26</v>
      </c>
      <c r="J214">
        <v>8</v>
      </c>
      <c r="K214">
        <v>7</v>
      </c>
      <c r="L214">
        <v>9</v>
      </c>
      <c r="M214">
        <v>23</v>
      </c>
      <c r="N214">
        <v>6</v>
      </c>
      <c r="O214">
        <v>12</v>
      </c>
      <c r="P214">
        <v>84</v>
      </c>
      <c r="Q214" t="s">
        <v>16</v>
      </c>
      <c r="R214" t="s">
        <v>150</v>
      </c>
      <c r="S214">
        <v>4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I214">
        <v>0</v>
      </c>
      <c r="AJ214">
        <v>0</v>
      </c>
    </row>
    <row r="215" spans="2:36" x14ac:dyDescent="0.3">
      <c r="B215" s="1">
        <v>42212</v>
      </c>
      <c r="C215" s="5">
        <v>2</v>
      </c>
      <c r="D215" t="s">
        <v>15</v>
      </c>
      <c r="E215">
        <v>84</v>
      </c>
      <c r="F215">
        <v>13</v>
      </c>
      <c r="G215">
        <v>29726</v>
      </c>
      <c r="H215" t="s">
        <v>151</v>
      </c>
      <c r="I215">
        <v>26</v>
      </c>
      <c r="J215">
        <v>8</v>
      </c>
      <c r="K215">
        <v>7</v>
      </c>
      <c r="L215">
        <v>9</v>
      </c>
      <c r="M215">
        <v>23</v>
      </c>
      <c r="N215">
        <v>6</v>
      </c>
      <c r="O215">
        <v>13</v>
      </c>
      <c r="P215">
        <v>126</v>
      </c>
      <c r="Q215" t="s">
        <v>18</v>
      </c>
      <c r="R215" t="s">
        <v>18</v>
      </c>
      <c r="S215">
        <v>3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I215">
        <v>0</v>
      </c>
      <c r="AJ215">
        <v>0</v>
      </c>
    </row>
    <row r="216" spans="2:36" x14ac:dyDescent="0.3">
      <c r="B216" s="1">
        <v>42212</v>
      </c>
      <c r="C216" s="5">
        <v>2</v>
      </c>
      <c r="D216" t="s">
        <v>15</v>
      </c>
      <c r="E216">
        <v>84</v>
      </c>
      <c r="F216">
        <v>13</v>
      </c>
      <c r="G216">
        <v>29726</v>
      </c>
      <c r="H216" t="s">
        <v>151</v>
      </c>
      <c r="I216">
        <v>26</v>
      </c>
      <c r="J216">
        <v>8</v>
      </c>
      <c r="K216">
        <v>7</v>
      </c>
      <c r="L216">
        <v>9</v>
      </c>
      <c r="M216">
        <v>23</v>
      </c>
      <c r="N216">
        <v>6</v>
      </c>
      <c r="O216">
        <v>14</v>
      </c>
      <c r="P216">
        <v>109</v>
      </c>
      <c r="Q216" t="s">
        <v>16</v>
      </c>
      <c r="R216" t="s">
        <v>150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I216">
        <v>0</v>
      </c>
      <c r="AJ216">
        <v>0</v>
      </c>
    </row>
    <row r="217" spans="2:36" x14ac:dyDescent="0.3">
      <c r="B217" s="1">
        <v>42212</v>
      </c>
      <c r="C217" s="5">
        <v>2</v>
      </c>
      <c r="D217" t="s">
        <v>15</v>
      </c>
      <c r="E217">
        <v>84</v>
      </c>
      <c r="F217">
        <v>13</v>
      </c>
      <c r="G217">
        <v>29726</v>
      </c>
      <c r="H217" t="s">
        <v>151</v>
      </c>
      <c r="I217">
        <v>26</v>
      </c>
      <c r="J217">
        <v>8</v>
      </c>
      <c r="K217">
        <v>7</v>
      </c>
      <c r="L217">
        <v>9</v>
      </c>
      <c r="M217">
        <v>23</v>
      </c>
      <c r="N217">
        <v>6</v>
      </c>
      <c r="O217">
        <v>15</v>
      </c>
      <c r="P217">
        <v>124</v>
      </c>
      <c r="Q217" t="s">
        <v>22</v>
      </c>
      <c r="R217" t="s">
        <v>150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I217">
        <v>0</v>
      </c>
      <c r="AJ217">
        <v>0</v>
      </c>
    </row>
    <row r="218" spans="2:36" x14ac:dyDescent="0.3">
      <c r="B218" s="1">
        <v>42212</v>
      </c>
      <c r="C218" s="5">
        <v>2</v>
      </c>
      <c r="D218" t="s">
        <v>15</v>
      </c>
      <c r="E218">
        <v>84</v>
      </c>
      <c r="F218">
        <v>13</v>
      </c>
      <c r="G218">
        <v>29726</v>
      </c>
      <c r="H218" t="s">
        <v>151</v>
      </c>
      <c r="I218">
        <v>26</v>
      </c>
      <c r="J218">
        <v>8</v>
      </c>
      <c r="K218">
        <v>7</v>
      </c>
      <c r="L218">
        <v>9</v>
      </c>
      <c r="M218">
        <v>23</v>
      </c>
      <c r="N218">
        <v>6</v>
      </c>
      <c r="O218">
        <v>16</v>
      </c>
      <c r="P218">
        <v>85</v>
      </c>
      <c r="Q218" t="s">
        <v>16</v>
      </c>
      <c r="R218" t="s">
        <v>150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I218">
        <v>0</v>
      </c>
      <c r="AJ218">
        <v>0</v>
      </c>
    </row>
    <row r="219" spans="2:36" x14ac:dyDescent="0.3">
      <c r="B219" s="1">
        <v>42212</v>
      </c>
      <c r="C219" s="5">
        <v>2</v>
      </c>
      <c r="D219" t="s">
        <v>15</v>
      </c>
      <c r="E219">
        <v>84</v>
      </c>
      <c r="F219">
        <v>13</v>
      </c>
      <c r="G219">
        <v>29726</v>
      </c>
      <c r="H219" t="s">
        <v>151</v>
      </c>
      <c r="I219">
        <v>26</v>
      </c>
      <c r="J219">
        <v>8</v>
      </c>
      <c r="K219">
        <v>7</v>
      </c>
      <c r="L219">
        <v>9</v>
      </c>
      <c r="M219">
        <v>23</v>
      </c>
      <c r="N219">
        <v>6</v>
      </c>
      <c r="O219">
        <v>17</v>
      </c>
      <c r="P219">
        <v>96</v>
      </c>
      <c r="Q219" t="s">
        <v>16</v>
      </c>
      <c r="R219" t="s">
        <v>150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I219">
        <v>0</v>
      </c>
      <c r="AJ219">
        <v>0</v>
      </c>
    </row>
    <row r="220" spans="2:36" x14ac:dyDescent="0.3">
      <c r="B220" s="1">
        <v>42212</v>
      </c>
      <c r="C220" s="5">
        <v>2</v>
      </c>
      <c r="D220" t="s">
        <v>15</v>
      </c>
      <c r="E220">
        <v>84</v>
      </c>
      <c r="F220">
        <v>13</v>
      </c>
      <c r="G220">
        <v>29726</v>
      </c>
      <c r="H220" t="s">
        <v>151</v>
      </c>
      <c r="I220">
        <v>26</v>
      </c>
      <c r="J220">
        <v>8</v>
      </c>
      <c r="K220">
        <v>7</v>
      </c>
      <c r="L220">
        <v>9</v>
      </c>
      <c r="M220">
        <v>23</v>
      </c>
      <c r="N220">
        <v>6</v>
      </c>
      <c r="O220">
        <v>18</v>
      </c>
      <c r="P220">
        <v>119</v>
      </c>
      <c r="Q220" s="2" t="s">
        <v>16</v>
      </c>
      <c r="R220" t="s">
        <v>150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I220">
        <v>0</v>
      </c>
      <c r="AJ220">
        <v>0</v>
      </c>
    </row>
    <row r="221" spans="2:36" x14ac:dyDescent="0.3">
      <c r="B221" s="1">
        <v>42212</v>
      </c>
      <c r="C221" s="5">
        <v>2</v>
      </c>
      <c r="D221" t="s">
        <v>15</v>
      </c>
      <c r="E221">
        <v>84</v>
      </c>
      <c r="F221">
        <v>13</v>
      </c>
      <c r="G221">
        <v>29726</v>
      </c>
      <c r="H221" t="s">
        <v>151</v>
      </c>
      <c r="I221">
        <v>26</v>
      </c>
      <c r="J221">
        <v>8</v>
      </c>
      <c r="K221">
        <v>7</v>
      </c>
      <c r="L221">
        <v>9</v>
      </c>
      <c r="M221">
        <v>23</v>
      </c>
      <c r="N221">
        <v>6</v>
      </c>
      <c r="O221">
        <v>19</v>
      </c>
      <c r="P221">
        <v>106</v>
      </c>
      <c r="Q221" t="s">
        <v>16</v>
      </c>
      <c r="R221" t="s">
        <v>150</v>
      </c>
      <c r="S221">
        <v>3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I221">
        <v>0</v>
      </c>
      <c r="AJ221">
        <v>0</v>
      </c>
    </row>
    <row r="222" spans="2:36" x14ac:dyDescent="0.3">
      <c r="B222" s="1">
        <v>42212</v>
      </c>
      <c r="C222" s="5">
        <v>2</v>
      </c>
      <c r="D222" t="s">
        <v>15</v>
      </c>
      <c r="E222">
        <v>84</v>
      </c>
      <c r="F222">
        <v>13</v>
      </c>
      <c r="G222">
        <v>29726</v>
      </c>
      <c r="H222" t="s">
        <v>151</v>
      </c>
      <c r="I222">
        <v>26</v>
      </c>
      <c r="J222">
        <v>8</v>
      </c>
      <c r="K222">
        <v>7</v>
      </c>
      <c r="L222">
        <v>9</v>
      </c>
      <c r="M222">
        <v>23</v>
      </c>
      <c r="N222">
        <v>6</v>
      </c>
      <c r="O222">
        <v>20</v>
      </c>
      <c r="P222">
        <v>63</v>
      </c>
      <c r="Q222" t="s">
        <v>16</v>
      </c>
      <c r="R222" t="s">
        <v>150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I222">
        <v>0</v>
      </c>
      <c r="AJ222">
        <v>0</v>
      </c>
    </row>
    <row r="223" spans="2:36" x14ac:dyDescent="0.3">
      <c r="B223" s="1">
        <v>42212</v>
      </c>
      <c r="C223" s="5">
        <v>2</v>
      </c>
      <c r="D223" t="s">
        <v>15</v>
      </c>
      <c r="E223">
        <v>92</v>
      </c>
      <c r="F223">
        <v>14</v>
      </c>
      <c r="G223">
        <v>28297</v>
      </c>
      <c r="H223" t="s">
        <v>150</v>
      </c>
      <c r="I223">
        <v>26</v>
      </c>
      <c r="J223">
        <v>2</v>
      </c>
      <c r="K223">
        <v>3</v>
      </c>
      <c r="L223">
        <v>15</v>
      </c>
      <c r="M223">
        <v>85</v>
      </c>
      <c r="N223">
        <v>10</v>
      </c>
      <c r="O223">
        <v>1</v>
      </c>
      <c r="P223">
        <v>78</v>
      </c>
      <c r="Q223" t="s">
        <v>16</v>
      </c>
      <c r="R223" t="s">
        <v>150</v>
      </c>
      <c r="S223" s="2">
        <v>2</v>
      </c>
      <c r="T223" s="2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I223">
        <v>0</v>
      </c>
      <c r="AJ223">
        <v>0</v>
      </c>
    </row>
    <row r="224" spans="2:36" x14ac:dyDescent="0.3">
      <c r="B224" s="1">
        <v>42212</v>
      </c>
      <c r="C224" s="5">
        <v>2</v>
      </c>
      <c r="D224" t="s">
        <v>15</v>
      </c>
      <c r="E224">
        <v>92</v>
      </c>
      <c r="F224">
        <v>14</v>
      </c>
      <c r="G224">
        <v>28297</v>
      </c>
      <c r="H224" t="s">
        <v>150</v>
      </c>
      <c r="I224">
        <v>26</v>
      </c>
      <c r="J224">
        <v>2</v>
      </c>
      <c r="K224">
        <v>3</v>
      </c>
      <c r="L224">
        <v>15</v>
      </c>
      <c r="M224">
        <v>85</v>
      </c>
      <c r="N224">
        <v>10</v>
      </c>
      <c r="O224">
        <v>2</v>
      </c>
      <c r="P224" s="2">
        <v>59</v>
      </c>
      <c r="Q224" t="s">
        <v>22</v>
      </c>
      <c r="R224" t="s">
        <v>150</v>
      </c>
      <c r="S224">
        <v>4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I224">
        <v>0</v>
      </c>
      <c r="AJ224">
        <v>0</v>
      </c>
    </row>
    <row r="225" spans="2:36" x14ac:dyDescent="0.3">
      <c r="B225" s="1">
        <v>42212</v>
      </c>
      <c r="C225" s="5">
        <v>2</v>
      </c>
      <c r="D225" t="s">
        <v>15</v>
      </c>
      <c r="E225">
        <v>92</v>
      </c>
      <c r="F225">
        <v>14</v>
      </c>
      <c r="G225">
        <v>28297</v>
      </c>
      <c r="H225" t="s">
        <v>150</v>
      </c>
      <c r="I225">
        <v>26</v>
      </c>
      <c r="J225">
        <v>2</v>
      </c>
      <c r="K225">
        <v>3</v>
      </c>
      <c r="L225">
        <v>15</v>
      </c>
      <c r="M225">
        <v>85</v>
      </c>
      <c r="N225">
        <v>10</v>
      </c>
      <c r="O225">
        <v>3</v>
      </c>
      <c r="P225">
        <v>60</v>
      </c>
      <c r="Q225" t="s">
        <v>22</v>
      </c>
      <c r="R225" t="s">
        <v>150</v>
      </c>
      <c r="S225">
        <v>4</v>
      </c>
      <c r="T225" s="2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I225">
        <v>0</v>
      </c>
      <c r="AJ225">
        <v>0</v>
      </c>
    </row>
    <row r="226" spans="2:36" x14ac:dyDescent="0.3">
      <c r="B226" s="1">
        <v>42212</v>
      </c>
      <c r="C226" s="5">
        <v>2</v>
      </c>
      <c r="D226" t="s">
        <v>15</v>
      </c>
      <c r="E226">
        <v>92</v>
      </c>
      <c r="F226">
        <v>14</v>
      </c>
      <c r="G226">
        <v>28297</v>
      </c>
      <c r="H226" t="s">
        <v>150</v>
      </c>
      <c r="I226">
        <v>26</v>
      </c>
      <c r="J226">
        <v>2</v>
      </c>
      <c r="K226">
        <v>3</v>
      </c>
      <c r="L226">
        <v>15</v>
      </c>
      <c r="M226">
        <v>85</v>
      </c>
      <c r="N226">
        <v>10</v>
      </c>
      <c r="O226">
        <v>4</v>
      </c>
      <c r="P226">
        <v>80</v>
      </c>
      <c r="Q226" t="s">
        <v>16</v>
      </c>
      <c r="R226" t="s">
        <v>150</v>
      </c>
      <c r="S226">
        <v>3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I226">
        <v>0</v>
      </c>
      <c r="AJ226">
        <v>0</v>
      </c>
    </row>
    <row r="227" spans="2:36" x14ac:dyDescent="0.3">
      <c r="B227" s="1">
        <v>42212</v>
      </c>
      <c r="C227" s="5">
        <v>2</v>
      </c>
      <c r="D227" t="s">
        <v>15</v>
      </c>
      <c r="E227">
        <v>92</v>
      </c>
      <c r="F227">
        <v>14</v>
      </c>
      <c r="G227">
        <v>28297</v>
      </c>
      <c r="H227" t="s">
        <v>150</v>
      </c>
      <c r="I227">
        <v>26</v>
      </c>
      <c r="J227">
        <v>2</v>
      </c>
      <c r="K227">
        <v>3</v>
      </c>
      <c r="L227">
        <v>15</v>
      </c>
      <c r="M227">
        <v>85</v>
      </c>
      <c r="N227">
        <v>10</v>
      </c>
      <c r="O227">
        <v>5</v>
      </c>
      <c r="P227">
        <v>70</v>
      </c>
      <c r="Q227" t="s">
        <v>16</v>
      </c>
      <c r="R227" t="s">
        <v>150</v>
      </c>
      <c r="S227">
        <v>3</v>
      </c>
      <c r="T227" s="2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I227">
        <v>0</v>
      </c>
      <c r="AJ227">
        <v>0</v>
      </c>
    </row>
    <row r="228" spans="2:36" x14ac:dyDescent="0.3">
      <c r="B228" s="1">
        <v>42212</v>
      </c>
      <c r="C228" s="5">
        <v>2</v>
      </c>
      <c r="D228" t="s">
        <v>15</v>
      </c>
      <c r="E228">
        <v>92</v>
      </c>
      <c r="F228">
        <v>14</v>
      </c>
      <c r="G228">
        <v>28297</v>
      </c>
      <c r="H228" t="s">
        <v>150</v>
      </c>
      <c r="I228">
        <v>26</v>
      </c>
      <c r="J228">
        <v>2</v>
      </c>
      <c r="K228">
        <v>3</v>
      </c>
      <c r="L228">
        <v>15</v>
      </c>
      <c r="M228">
        <v>85</v>
      </c>
      <c r="N228">
        <v>10</v>
      </c>
      <c r="O228">
        <v>6</v>
      </c>
      <c r="P228">
        <v>73</v>
      </c>
      <c r="Q228" t="s">
        <v>16</v>
      </c>
      <c r="R228" t="s">
        <v>150</v>
      </c>
      <c r="S228">
        <v>3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I228">
        <v>0</v>
      </c>
      <c r="AJ228">
        <v>0</v>
      </c>
    </row>
    <row r="229" spans="2:36" x14ac:dyDescent="0.3">
      <c r="B229" s="1">
        <v>42212</v>
      </c>
      <c r="C229" s="5">
        <v>2</v>
      </c>
      <c r="D229" t="s">
        <v>15</v>
      </c>
      <c r="E229">
        <v>92</v>
      </c>
      <c r="F229">
        <v>14</v>
      </c>
      <c r="G229">
        <v>28297</v>
      </c>
      <c r="H229" t="s">
        <v>150</v>
      </c>
      <c r="I229">
        <v>26</v>
      </c>
      <c r="J229">
        <v>2</v>
      </c>
      <c r="K229">
        <v>3</v>
      </c>
      <c r="L229">
        <v>15</v>
      </c>
      <c r="M229">
        <v>85</v>
      </c>
      <c r="N229">
        <v>10</v>
      </c>
      <c r="O229">
        <v>7</v>
      </c>
      <c r="P229">
        <v>99</v>
      </c>
      <c r="Q229" t="s">
        <v>16</v>
      </c>
      <c r="R229" t="s">
        <v>150</v>
      </c>
      <c r="S229">
        <v>3</v>
      </c>
      <c r="T229" s="2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I229">
        <v>0</v>
      </c>
      <c r="AJ229">
        <v>0</v>
      </c>
    </row>
    <row r="230" spans="2:36" x14ac:dyDescent="0.3">
      <c r="B230" s="1">
        <v>42212</v>
      </c>
      <c r="C230" s="5">
        <v>2</v>
      </c>
      <c r="D230" t="s">
        <v>15</v>
      </c>
      <c r="E230">
        <v>92</v>
      </c>
      <c r="F230">
        <v>14</v>
      </c>
      <c r="G230">
        <v>28297</v>
      </c>
      <c r="H230" t="s">
        <v>150</v>
      </c>
      <c r="I230">
        <v>26</v>
      </c>
      <c r="J230">
        <v>2</v>
      </c>
      <c r="K230">
        <v>3</v>
      </c>
      <c r="L230">
        <v>15</v>
      </c>
      <c r="M230">
        <v>85</v>
      </c>
      <c r="N230">
        <v>10</v>
      </c>
      <c r="O230">
        <v>8</v>
      </c>
      <c r="P230">
        <v>92</v>
      </c>
      <c r="Q230" t="s">
        <v>16</v>
      </c>
      <c r="R230" t="s">
        <v>150</v>
      </c>
      <c r="S230">
        <v>3</v>
      </c>
      <c r="T230">
        <v>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I230">
        <v>0</v>
      </c>
      <c r="AJ230">
        <v>0</v>
      </c>
    </row>
    <row r="231" spans="2:36" x14ac:dyDescent="0.3">
      <c r="B231" s="1">
        <v>42212</v>
      </c>
      <c r="C231" s="5">
        <v>2</v>
      </c>
      <c r="D231" t="s">
        <v>15</v>
      </c>
      <c r="E231">
        <v>92</v>
      </c>
      <c r="F231">
        <v>14</v>
      </c>
      <c r="G231">
        <v>28297</v>
      </c>
      <c r="H231" t="s">
        <v>150</v>
      </c>
      <c r="I231">
        <v>26</v>
      </c>
      <c r="J231">
        <v>2</v>
      </c>
      <c r="K231">
        <v>3</v>
      </c>
      <c r="L231">
        <v>15</v>
      </c>
      <c r="M231">
        <v>85</v>
      </c>
      <c r="N231">
        <v>10</v>
      </c>
      <c r="O231">
        <v>9</v>
      </c>
      <c r="P231">
        <v>63</v>
      </c>
      <c r="Q231" t="s">
        <v>21</v>
      </c>
      <c r="R231" t="s">
        <v>21</v>
      </c>
      <c r="S231">
        <v>3</v>
      </c>
      <c r="T231" s="2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I231">
        <v>0</v>
      </c>
      <c r="AJ231">
        <v>0</v>
      </c>
    </row>
    <row r="232" spans="2:36" x14ac:dyDescent="0.3">
      <c r="B232" s="1">
        <v>42212</v>
      </c>
      <c r="C232" s="5">
        <v>2</v>
      </c>
      <c r="D232" t="s">
        <v>15</v>
      </c>
      <c r="E232">
        <v>92</v>
      </c>
      <c r="F232">
        <v>14</v>
      </c>
      <c r="G232">
        <v>28297</v>
      </c>
      <c r="H232" t="s">
        <v>150</v>
      </c>
      <c r="I232">
        <v>26</v>
      </c>
      <c r="J232">
        <v>2</v>
      </c>
      <c r="K232">
        <v>3</v>
      </c>
      <c r="L232">
        <v>15</v>
      </c>
      <c r="M232">
        <v>85</v>
      </c>
      <c r="N232">
        <v>10</v>
      </c>
      <c r="O232">
        <v>10</v>
      </c>
      <c r="P232">
        <v>78</v>
      </c>
      <c r="Q232" t="s">
        <v>16</v>
      </c>
      <c r="R232" t="s">
        <v>150</v>
      </c>
      <c r="S232">
        <v>3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I232">
        <v>0</v>
      </c>
      <c r="AJ232">
        <v>0</v>
      </c>
    </row>
    <row r="233" spans="2:36" x14ac:dyDescent="0.3">
      <c r="B233" s="1">
        <v>42212</v>
      </c>
      <c r="C233" s="5">
        <v>2</v>
      </c>
      <c r="D233" t="s">
        <v>15</v>
      </c>
      <c r="E233">
        <v>92</v>
      </c>
      <c r="F233">
        <v>14</v>
      </c>
      <c r="G233">
        <v>28297</v>
      </c>
      <c r="H233" t="s">
        <v>150</v>
      </c>
      <c r="I233">
        <v>26</v>
      </c>
      <c r="J233">
        <v>2</v>
      </c>
      <c r="K233">
        <v>3</v>
      </c>
      <c r="L233">
        <v>15</v>
      </c>
      <c r="M233">
        <v>85</v>
      </c>
      <c r="N233">
        <v>10</v>
      </c>
      <c r="O233">
        <v>11</v>
      </c>
      <c r="P233">
        <v>56</v>
      </c>
      <c r="Q233" t="s">
        <v>16</v>
      </c>
      <c r="R233" t="s">
        <v>150</v>
      </c>
      <c r="S233">
        <v>3</v>
      </c>
      <c r="T233" s="2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I233">
        <v>0</v>
      </c>
      <c r="AJ233">
        <v>0</v>
      </c>
    </row>
    <row r="234" spans="2:36" x14ac:dyDescent="0.3">
      <c r="B234" s="1">
        <v>42212</v>
      </c>
      <c r="C234" s="5">
        <v>2</v>
      </c>
      <c r="D234" t="s">
        <v>15</v>
      </c>
      <c r="E234">
        <v>92</v>
      </c>
      <c r="F234">
        <v>14</v>
      </c>
      <c r="G234">
        <v>28297</v>
      </c>
      <c r="H234" t="s">
        <v>150</v>
      </c>
      <c r="I234">
        <v>26</v>
      </c>
      <c r="J234">
        <v>2</v>
      </c>
      <c r="K234">
        <v>3</v>
      </c>
      <c r="L234">
        <v>15</v>
      </c>
      <c r="M234">
        <v>85</v>
      </c>
      <c r="N234">
        <v>10</v>
      </c>
      <c r="O234">
        <v>12</v>
      </c>
      <c r="P234">
        <v>90</v>
      </c>
      <c r="Q234" t="s">
        <v>16</v>
      </c>
      <c r="R234" t="s">
        <v>150</v>
      </c>
      <c r="S234">
        <v>3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I234">
        <v>0</v>
      </c>
      <c r="AJ234">
        <v>0</v>
      </c>
    </row>
    <row r="235" spans="2:36" x14ac:dyDescent="0.3">
      <c r="B235" s="1">
        <v>42212</v>
      </c>
      <c r="C235" s="5">
        <v>2</v>
      </c>
      <c r="D235" t="s">
        <v>15</v>
      </c>
      <c r="E235">
        <v>92</v>
      </c>
      <c r="F235">
        <v>14</v>
      </c>
      <c r="G235">
        <v>28297</v>
      </c>
      <c r="H235" t="s">
        <v>150</v>
      </c>
      <c r="I235">
        <v>26</v>
      </c>
      <c r="J235">
        <v>2</v>
      </c>
      <c r="K235">
        <v>3</v>
      </c>
      <c r="L235">
        <v>15</v>
      </c>
      <c r="M235">
        <v>85</v>
      </c>
      <c r="N235">
        <v>10</v>
      </c>
      <c r="O235">
        <v>13</v>
      </c>
      <c r="P235">
        <v>77</v>
      </c>
      <c r="Q235" t="s">
        <v>16</v>
      </c>
      <c r="R235" t="s">
        <v>150</v>
      </c>
      <c r="S235">
        <v>3</v>
      </c>
      <c r="T235" s="2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I235">
        <v>0</v>
      </c>
      <c r="AJ235">
        <v>0</v>
      </c>
    </row>
    <row r="236" spans="2:36" x14ac:dyDescent="0.3">
      <c r="B236" s="1">
        <v>42212</v>
      </c>
      <c r="C236" s="5">
        <v>2</v>
      </c>
      <c r="D236" t="s">
        <v>15</v>
      </c>
      <c r="E236">
        <v>92</v>
      </c>
      <c r="F236">
        <v>14</v>
      </c>
      <c r="G236">
        <v>28297</v>
      </c>
      <c r="H236" t="s">
        <v>150</v>
      </c>
      <c r="I236">
        <v>26</v>
      </c>
      <c r="J236">
        <v>2</v>
      </c>
      <c r="K236">
        <v>3</v>
      </c>
      <c r="L236">
        <v>15</v>
      </c>
      <c r="M236">
        <v>85</v>
      </c>
      <c r="N236">
        <v>10</v>
      </c>
      <c r="O236">
        <v>14</v>
      </c>
      <c r="P236">
        <v>84</v>
      </c>
      <c r="Q236" t="s">
        <v>45</v>
      </c>
      <c r="R236" t="s">
        <v>21</v>
      </c>
      <c r="S236">
        <v>3</v>
      </c>
      <c r="T236">
        <v>2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I236">
        <v>0</v>
      </c>
      <c r="AJ236">
        <v>0</v>
      </c>
    </row>
    <row r="237" spans="2:36" x14ac:dyDescent="0.3">
      <c r="B237" s="1">
        <v>42212</v>
      </c>
      <c r="C237" s="5">
        <v>2</v>
      </c>
      <c r="D237" t="s">
        <v>15</v>
      </c>
      <c r="E237">
        <v>92</v>
      </c>
      <c r="F237">
        <v>14</v>
      </c>
      <c r="G237">
        <v>28297</v>
      </c>
      <c r="H237" t="s">
        <v>150</v>
      </c>
      <c r="I237">
        <v>26</v>
      </c>
      <c r="J237">
        <v>2</v>
      </c>
      <c r="K237">
        <v>3</v>
      </c>
      <c r="L237">
        <v>15</v>
      </c>
      <c r="M237">
        <v>85</v>
      </c>
      <c r="N237">
        <v>10</v>
      </c>
      <c r="O237">
        <v>15</v>
      </c>
      <c r="P237">
        <v>118</v>
      </c>
      <c r="Q237" t="s">
        <v>16</v>
      </c>
      <c r="R237" t="s">
        <v>150</v>
      </c>
      <c r="S237">
        <v>3</v>
      </c>
      <c r="T237" s="2">
        <v>2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I237">
        <v>0</v>
      </c>
      <c r="AJ237">
        <v>0</v>
      </c>
    </row>
    <row r="238" spans="2:36" x14ac:dyDescent="0.3">
      <c r="B238" s="1">
        <v>42212</v>
      </c>
      <c r="C238" s="5">
        <v>2</v>
      </c>
      <c r="D238" t="s">
        <v>15</v>
      </c>
      <c r="E238">
        <v>92</v>
      </c>
      <c r="F238">
        <v>14</v>
      </c>
      <c r="G238">
        <v>28297</v>
      </c>
      <c r="H238" t="s">
        <v>150</v>
      </c>
      <c r="I238">
        <v>26</v>
      </c>
      <c r="J238">
        <v>2</v>
      </c>
      <c r="K238">
        <v>3</v>
      </c>
      <c r="L238">
        <v>15</v>
      </c>
      <c r="M238">
        <v>85</v>
      </c>
      <c r="N238">
        <v>10</v>
      </c>
      <c r="O238">
        <v>16</v>
      </c>
      <c r="P238">
        <v>84</v>
      </c>
      <c r="Q238" t="s">
        <v>16</v>
      </c>
      <c r="R238" t="s">
        <v>150</v>
      </c>
      <c r="S238">
        <v>3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I238">
        <v>0</v>
      </c>
      <c r="AJ238">
        <v>0</v>
      </c>
    </row>
    <row r="239" spans="2:36" x14ac:dyDescent="0.3">
      <c r="B239" s="1">
        <v>42212</v>
      </c>
      <c r="C239" s="5">
        <v>2</v>
      </c>
      <c r="D239" t="s">
        <v>15</v>
      </c>
      <c r="E239">
        <v>92</v>
      </c>
      <c r="F239">
        <v>14</v>
      </c>
      <c r="G239">
        <v>28297</v>
      </c>
      <c r="H239" t="s">
        <v>150</v>
      </c>
      <c r="I239">
        <v>26</v>
      </c>
      <c r="J239">
        <v>2</v>
      </c>
      <c r="K239">
        <v>3</v>
      </c>
      <c r="L239">
        <v>15</v>
      </c>
      <c r="M239">
        <v>85</v>
      </c>
      <c r="N239">
        <v>10</v>
      </c>
      <c r="O239">
        <v>17</v>
      </c>
      <c r="P239">
        <v>117</v>
      </c>
      <c r="Q239" t="s">
        <v>16</v>
      </c>
      <c r="R239" t="s">
        <v>150</v>
      </c>
      <c r="S239">
        <v>3</v>
      </c>
      <c r="T239" s="2">
        <v>2</v>
      </c>
      <c r="U239">
        <v>2</v>
      </c>
      <c r="V239">
        <v>0</v>
      </c>
      <c r="W239">
        <v>1</v>
      </c>
      <c r="X239">
        <v>0</v>
      </c>
      <c r="Y239">
        <v>0</v>
      </c>
      <c r="Z239">
        <v>0</v>
      </c>
      <c r="AI239">
        <v>0</v>
      </c>
      <c r="AJ239">
        <v>0</v>
      </c>
    </row>
    <row r="240" spans="2:36" x14ac:dyDescent="0.3">
      <c r="B240" s="1">
        <v>42212</v>
      </c>
      <c r="C240" s="5">
        <v>2</v>
      </c>
      <c r="D240" t="s">
        <v>15</v>
      </c>
      <c r="E240">
        <v>92</v>
      </c>
      <c r="F240">
        <v>14</v>
      </c>
      <c r="G240">
        <v>28297</v>
      </c>
      <c r="H240" t="s">
        <v>150</v>
      </c>
      <c r="I240">
        <v>26</v>
      </c>
      <c r="J240">
        <v>2</v>
      </c>
      <c r="K240">
        <v>3</v>
      </c>
      <c r="L240">
        <v>15</v>
      </c>
      <c r="M240">
        <v>85</v>
      </c>
      <c r="N240">
        <v>10</v>
      </c>
      <c r="O240">
        <v>18</v>
      </c>
      <c r="P240">
        <v>131</v>
      </c>
      <c r="Q240" s="2" t="s">
        <v>16</v>
      </c>
      <c r="R240" t="s">
        <v>150</v>
      </c>
      <c r="S240">
        <v>2</v>
      </c>
      <c r="T240">
        <v>2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I240">
        <v>0</v>
      </c>
      <c r="AJ240">
        <v>0</v>
      </c>
    </row>
    <row r="241" spans="2:36" x14ac:dyDescent="0.3">
      <c r="B241" s="1">
        <v>42212</v>
      </c>
      <c r="C241" s="5">
        <v>2</v>
      </c>
      <c r="D241" t="s">
        <v>15</v>
      </c>
      <c r="E241">
        <v>92</v>
      </c>
      <c r="F241">
        <v>14</v>
      </c>
      <c r="G241">
        <v>28297</v>
      </c>
      <c r="H241" t="s">
        <v>150</v>
      </c>
      <c r="I241">
        <v>26</v>
      </c>
      <c r="J241">
        <v>2</v>
      </c>
      <c r="K241">
        <v>3</v>
      </c>
      <c r="L241">
        <v>15</v>
      </c>
      <c r="M241">
        <v>85</v>
      </c>
      <c r="N241">
        <v>10</v>
      </c>
      <c r="O241">
        <v>19</v>
      </c>
      <c r="P241">
        <v>120</v>
      </c>
      <c r="Q241" t="s">
        <v>19</v>
      </c>
      <c r="R241" t="s">
        <v>19</v>
      </c>
      <c r="S241">
        <v>3</v>
      </c>
      <c r="T241" s="2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I241">
        <v>0</v>
      </c>
      <c r="AJ241">
        <v>0</v>
      </c>
    </row>
    <row r="242" spans="2:36" x14ac:dyDescent="0.3">
      <c r="B242" s="1">
        <v>42212</v>
      </c>
      <c r="C242" s="5">
        <v>2</v>
      </c>
      <c r="D242" t="s">
        <v>15</v>
      </c>
      <c r="E242">
        <v>92</v>
      </c>
      <c r="F242">
        <v>14</v>
      </c>
      <c r="G242">
        <v>28297</v>
      </c>
      <c r="H242" t="s">
        <v>150</v>
      </c>
      <c r="I242">
        <v>26</v>
      </c>
      <c r="J242">
        <v>2</v>
      </c>
      <c r="K242">
        <v>3</v>
      </c>
      <c r="L242">
        <v>15</v>
      </c>
      <c r="M242">
        <v>85</v>
      </c>
      <c r="N242">
        <v>10</v>
      </c>
      <c r="O242">
        <v>20</v>
      </c>
      <c r="P242">
        <v>72</v>
      </c>
      <c r="Q242" t="s">
        <v>16</v>
      </c>
      <c r="R242" t="s">
        <v>150</v>
      </c>
      <c r="S242">
        <v>3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I242">
        <v>0</v>
      </c>
      <c r="AJ242">
        <v>0</v>
      </c>
    </row>
    <row r="243" spans="2:36" x14ac:dyDescent="0.3">
      <c r="B243" s="1">
        <v>42212</v>
      </c>
      <c r="C243" s="5">
        <v>2</v>
      </c>
      <c r="D243" t="s">
        <v>15</v>
      </c>
      <c r="E243">
        <v>94</v>
      </c>
      <c r="F243">
        <v>15</v>
      </c>
      <c r="G243">
        <v>27353</v>
      </c>
      <c r="H243" t="s">
        <v>150</v>
      </c>
      <c r="I243">
        <v>34</v>
      </c>
      <c r="J243">
        <v>4</v>
      </c>
      <c r="K243">
        <v>1</v>
      </c>
      <c r="L243">
        <v>2</v>
      </c>
      <c r="M243">
        <v>46</v>
      </c>
      <c r="N243">
        <v>6</v>
      </c>
      <c r="O243">
        <v>1</v>
      </c>
      <c r="P243">
        <v>134</v>
      </c>
      <c r="Q243" t="s">
        <v>19</v>
      </c>
      <c r="R243" t="s">
        <v>19</v>
      </c>
      <c r="S243" s="2">
        <v>3</v>
      </c>
      <c r="T243" s="2">
        <v>2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I243">
        <v>0</v>
      </c>
      <c r="AJ243">
        <v>0</v>
      </c>
    </row>
    <row r="244" spans="2:36" x14ac:dyDescent="0.3">
      <c r="B244" s="1">
        <v>42212</v>
      </c>
      <c r="C244" s="5">
        <v>2</v>
      </c>
      <c r="D244" t="s">
        <v>15</v>
      </c>
      <c r="E244">
        <v>94</v>
      </c>
      <c r="F244">
        <v>15</v>
      </c>
      <c r="G244">
        <v>27353</v>
      </c>
      <c r="H244" t="s">
        <v>150</v>
      </c>
      <c r="I244">
        <v>34</v>
      </c>
      <c r="J244">
        <v>4</v>
      </c>
      <c r="K244">
        <v>1</v>
      </c>
      <c r="L244">
        <v>2</v>
      </c>
      <c r="M244">
        <v>46</v>
      </c>
      <c r="N244">
        <v>6</v>
      </c>
      <c r="O244">
        <v>2</v>
      </c>
      <c r="P244" s="2">
        <v>106</v>
      </c>
      <c r="Q244" t="s">
        <v>46</v>
      </c>
      <c r="R244" t="s">
        <v>20</v>
      </c>
      <c r="S244">
        <v>4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I244">
        <v>0</v>
      </c>
      <c r="AJ244">
        <v>0</v>
      </c>
    </row>
    <row r="245" spans="2:36" x14ac:dyDescent="0.3">
      <c r="B245" s="1">
        <v>42212</v>
      </c>
      <c r="C245" s="5">
        <v>2</v>
      </c>
      <c r="D245" t="s">
        <v>15</v>
      </c>
      <c r="E245">
        <v>94</v>
      </c>
      <c r="F245">
        <v>15</v>
      </c>
      <c r="G245">
        <v>27353</v>
      </c>
      <c r="H245" t="s">
        <v>150</v>
      </c>
      <c r="I245">
        <v>34</v>
      </c>
      <c r="J245">
        <v>4</v>
      </c>
      <c r="K245">
        <v>1</v>
      </c>
      <c r="L245">
        <v>2</v>
      </c>
      <c r="M245">
        <v>46</v>
      </c>
      <c r="N245">
        <v>6</v>
      </c>
      <c r="O245">
        <v>3</v>
      </c>
      <c r="P245">
        <v>94</v>
      </c>
      <c r="Q245" t="s">
        <v>21</v>
      </c>
      <c r="R245" t="s">
        <v>21</v>
      </c>
      <c r="S245">
        <v>3</v>
      </c>
      <c r="T245" s="2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I245">
        <v>0</v>
      </c>
      <c r="AJ245">
        <v>0</v>
      </c>
    </row>
    <row r="246" spans="2:36" x14ac:dyDescent="0.3">
      <c r="B246" s="1">
        <v>42212</v>
      </c>
      <c r="C246" s="5">
        <v>2</v>
      </c>
      <c r="D246" t="s">
        <v>15</v>
      </c>
      <c r="E246">
        <v>94</v>
      </c>
      <c r="F246">
        <v>15</v>
      </c>
      <c r="G246">
        <v>27353</v>
      </c>
      <c r="H246" t="s">
        <v>150</v>
      </c>
      <c r="I246">
        <v>34</v>
      </c>
      <c r="J246">
        <v>4</v>
      </c>
      <c r="K246">
        <v>1</v>
      </c>
      <c r="L246">
        <v>2</v>
      </c>
      <c r="M246">
        <v>46</v>
      </c>
      <c r="N246">
        <v>6</v>
      </c>
      <c r="O246">
        <v>4</v>
      </c>
      <c r="P246">
        <v>123</v>
      </c>
      <c r="Q246" s="3" t="s">
        <v>20</v>
      </c>
      <c r="R246" s="3" t="s">
        <v>20</v>
      </c>
      <c r="S246">
        <v>4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I246">
        <v>0</v>
      </c>
      <c r="AJ246">
        <v>0</v>
      </c>
    </row>
    <row r="247" spans="2:36" x14ac:dyDescent="0.3">
      <c r="B247" s="1">
        <v>42212</v>
      </c>
      <c r="C247" s="5">
        <v>2</v>
      </c>
      <c r="D247" t="s">
        <v>15</v>
      </c>
      <c r="E247">
        <v>94</v>
      </c>
      <c r="F247">
        <v>15</v>
      </c>
      <c r="G247">
        <v>27353</v>
      </c>
      <c r="H247" t="s">
        <v>150</v>
      </c>
      <c r="I247">
        <v>34</v>
      </c>
      <c r="J247">
        <v>4</v>
      </c>
      <c r="K247">
        <v>1</v>
      </c>
      <c r="L247">
        <v>2</v>
      </c>
      <c r="M247">
        <v>46</v>
      </c>
      <c r="N247">
        <v>6</v>
      </c>
      <c r="O247">
        <v>5</v>
      </c>
      <c r="P247">
        <v>54</v>
      </c>
      <c r="Q247" t="s">
        <v>16</v>
      </c>
      <c r="R247" t="s">
        <v>150</v>
      </c>
      <c r="S247">
        <v>4</v>
      </c>
      <c r="T247" s="2">
        <v>2</v>
      </c>
      <c r="U247">
        <v>2</v>
      </c>
      <c r="V247">
        <v>1</v>
      </c>
      <c r="W247">
        <v>0</v>
      </c>
      <c r="X247">
        <v>0</v>
      </c>
      <c r="Y247">
        <v>0</v>
      </c>
      <c r="Z247">
        <v>0</v>
      </c>
      <c r="AI247">
        <v>0</v>
      </c>
      <c r="AJ247">
        <v>0</v>
      </c>
    </row>
    <row r="248" spans="2:36" x14ac:dyDescent="0.3">
      <c r="B248" s="1">
        <v>42212</v>
      </c>
      <c r="C248" s="5">
        <v>2</v>
      </c>
      <c r="D248" t="s">
        <v>15</v>
      </c>
      <c r="E248">
        <v>94</v>
      </c>
      <c r="F248">
        <v>15</v>
      </c>
      <c r="G248">
        <v>27353</v>
      </c>
      <c r="H248" t="s">
        <v>150</v>
      </c>
      <c r="I248">
        <v>34</v>
      </c>
      <c r="J248">
        <v>4</v>
      </c>
      <c r="K248">
        <v>1</v>
      </c>
      <c r="L248">
        <v>2</v>
      </c>
      <c r="M248">
        <v>46</v>
      </c>
      <c r="N248">
        <v>6</v>
      </c>
      <c r="O248">
        <v>6</v>
      </c>
      <c r="P248">
        <v>119</v>
      </c>
      <c r="Q248" t="s">
        <v>21</v>
      </c>
      <c r="R248" t="s">
        <v>21</v>
      </c>
      <c r="S248">
        <v>3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I248">
        <v>0</v>
      </c>
      <c r="AJ248">
        <v>0</v>
      </c>
    </row>
    <row r="249" spans="2:36" x14ac:dyDescent="0.3">
      <c r="B249" s="1">
        <v>42212</v>
      </c>
      <c r="C249" s="5">
        <v>2</v>
      </c>
      <c r="D249" t="s">
        <v>15</v>
      </c>
      <c r="E249">
        <v>94</v>
      </c>
      <c r="F249">
        <v>15</v>
      </c>
      <c r="G249">
        <v>27353</v>
      </c>
      <c r="H249" t="s">
        <v>150</v>
      </c>
      <c r="I249">
        <v>34</v>
      </c>
      <c r="J249">
        <v>4</v>
      </c>
      <c r="K249">
        <v>1</v>
      </c>
      <c r="L249">
        <v>2</v>
      </c>
      <c r="M249">
        <v>46</v>
      </c>
      <c r="N249">
        <v>6</v>
      </c>
      <c r="O249">
        <v>7</v>
      </c>
      <c r="P249">
        <v>124</v>
      </c>
      <c r="Q249" t="s">
        <v>47</v>
      </c>
      <c r="R249" t="s">
        <v>19</v>
      </c>
      <c r="S249">
        <v>3</v>
      </c>
      <c r="T249" s="2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I249">
        <v>0</v>
      </c>
      <c r="AJ249">
        <v>0</v>
      </c>
    </row>
    <row r="250" spans="2:36" x14ac:dyDescent="0.3">
      <c r="B250" s="1">
        <v>42212</v>
      </c>
      <c r="C250" s="5">
        <v>2</v>
      </c>
      <c r="D250" t="s">
        <v>15</v>
      </c>
      <c r="E250">
        <v>94</v>
      </c>
      <c r="F250">
        <v>15</v>
      </c>
      <c r="G250">
        <v>27353</v>
      </c>
      <c r="H250" t="s">
        <v>150</v>
      </c>
      <c r="I250">
        <v>34</v>
      </c>
      <c r="J250">
        <v>4</v>
      </c>
      <c r="K250">
        <v>1</v>
      </c>
      <c r="L250">
        <v>2</v>
      </c>
      <c r="M250">
        <v>46</v>
      </c>
      <c r="N250">
        <v>6</v>
      </c>
      <c r="O250">
        <v>8</v>
      </c>
      <c r="P250">
        <v>110</v>
      </c>
      <c r="Q250" t="s">
        <v>47</v>
      </c>
      <c r="R250" t="s">
        <v>19</v>
      </c>
      <c r="S250">
        <v>3</v>
      </c>
      <c r="T250">
        <v>2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I250">
        <v>0</v>
      </c>
      <c r="AJ250">
        <v>0</v>
      </c>
    </row>
    <row r="251" spans="2:36" x14ac:dyDescent="0.3">
      <c r="B251" s="1">
        <v>42212</v>
      </c>
      <c r="C251" s="5">
        <v>2</v>
      </c>
      <c r="D251" t="s">
        <v>15</v>
      </c>
      <c r="E251">
        <v>94</v>
      </c>
      <c r="F251">
        <v>15</v>
      </c>
      <c r="G251">
        <v>27353</v>
      </c>
      <c r="H251" t="s">
        <v>150</v>
      </c>
      <c r="I251">
        <v>34</v>
      </c>
      <c r="J251">
        <v>4</v>
      </c>
      <c r="K251">
        <v>1</v>
      </c>
      <c r="L251">
        <v>2</v>
      </c>
      <c r="M251">
        <v>46</v>
      </c>
      <c r="N251">
        <v>6</v>
      </c>
      <c r="O251">
        <v>9</v>
      </c>
      <c r="P251">
        <v>94</v>
      </c>
      <c r="Q251" t="s">
        <v>21</v>
      </c>
      <c r="R251" t="s">
        <v>21</v>
      </c>
      <c r="S251">
        <v>3</v>
      </c>
      <c r="T251" s="2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I251">
        <v>0</v>
      </c>
      <c r="AJ251">
        <v>0</v>
      </c>
    </row>
    <row r="252" spans="2:36" x14ac:dyDescent="0.3">
      <c r="B252" s="1">
        <v>42212</v>
      </c>
      <c r="C252" s="5">
        <v>2</v>
      </c>
      <c r="D252" t="s">
        <v>15</v>
      </c>
      <c r="E252">
        <v>94</v>
      </c>
      <c r="F252">
        <v>15</v>
      </c>
      <c r="G252">
        <v>27353</v>
      </c>
      <c r="H252" t="s">
        <v>150</v>
      </c>
      <c r="I252">
        <v>34</v>
      </c>
      <c r="J252">
        <v>4</v>
      </c>
      <c r="K252">
        <v>1</v>
      </c>
      <c r="L252">
        <v>2</v>
      </c>
      <c r="M252">
        <v>46</v>
      </c>
      <c r="N252">
        <v>6</v>
      </c>
      <c r="O252">
        <v>10</v>
      </c>
      <c r="P252">
        <v>137</v>
      </c>
      <c r="Q252" t="s">
        <v>17</v>
      </c>
      <c r="R252" t="s">
        <v>17</v>
      </c>
      <c r="S252">
        <v>4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I252">
        <v>0</v>
      </c>
      <c r="AJ252">
        <v>0</v>
      </c>
    </row>
    <row r="253" spans="2:36" x14ac:dyDescent="0.3">
      <c r="B253" s="1">
        <v>42212</v>
      </c>
      <c r="C253" s="5">
        <v>2</v>
      </c>
      <c r="D253" t="s">
        <v>15</v>
      </c>
      <c r="E253">
        <v>94</v>
      </c>
      <c r="F253">
        <v>15</v>
      </c>
      <c r="G253">
        <v>27353</v>
      </c>
      <c r="H253" t="s">
        <v>150</v>
      </c>
      <c r="I253">
        <v>34</v>
      </c>
      <c r="J253">
        <v>4</v>
      </c>
      <c r="K253">
        <v>1</v>
      </c>
      <c r="L253">
        <v>2</v>
      </c>
      <c r="M253">
        <v>46</v>
      </c>
      <c r="N253">
        <v>6</v>
      </c>
      <c r="O253">
        <v>11</v>
      </c>
      <c r="P253">
        <v>143</v>
      </c>
      <c r="Q253" t="s">
        <v>20</v>
      </c>
      <c r="R253" t="s">
        <v>20</v>
      </c>
      <c r="S253">
        <v>3</v>
      </c>
      <c r="T253" s="2">
        <v>2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I253">
        <v>0</v>
      </c>
      <c r="AJ253">
        <v>0</v>
      </c>
    </row>
    <row r="254" spans="2:36" x14ac:dyDescent="0.3">
      <c r="B254" s="1">
        <v>42212</v>
      </c>
      <c r="C254" s="5">
        <v>2</v>
      </c>
      <c r="D254" t="s">
        <v>15</v>
      </c>
      <c r="E254">
        <v>94</v>
      </c>
      <c r="F254">
        <v>15</v>
      </c>
      <c r="G254">
        <v>27353</v>
      </c>
      <c r="H254" t="s">
        <v>150</v>
      </c>
      <c r="I254">
        <v>34</v>
      </c>
      <c r="J254">
        <v>4</v>
      </c>
      <c r="K254">
        <v>1</v>
      </c>
      <c r="L254">
        <v>2</v>
      </c>
      <c r="M254">
        <v>46</v>
      </c>
      <c r="N254">
        <v>6</v>
      </c>
      <c r="O254">
        <v>12</v>
      </c>
      <c r="P254">
        <v>102</v>
      </c>
      <c r="Q254" t="s">
        <v>21</v>
      </c>
      <c r="R254" t="s">
        <v>21</v>
      </c>
      <c r="S254">
        <v>4</v>
      </c>
      <c r="T254">
        <v>2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I254">
        <v>0</v>
      </c>
      <c r="AJ254">
        <v>0</v>
      </c>
    </row>
    <row r="255" spans="2:36" x14ac:dyDescent="0.3">
      <c r="B255" s="1">
        <v>42212</v>
      </c>
      <c r="C255" s="5">
        <v>2</v>
      </c>
      <c r="D255" t="s">
        <v>15</v>
      </c>
      <c r="E255">
        <v>94</v>
      </c>
      <c r="F255">
        <v>15</v>
      </c>
      <c r="G255">
        <v>27353</v>
      </c>
      <c r="H255" t="s">
        <v>150</v>
      </c>
      <c r="I255">
        <v>34</v>
      </c>
      <c r="J255">
        <v>4</v>
      </c>
      <c r="K255">
        <v>1</v>
      </c>
      <c r="L255">
        <v>2</v>
      </c>
      <c r="M255">
        <v>46</v>
      </c>
      <c r="N255">
        <v>6</v>
      </c>
      <c r="O255">
        <v>13</v>
      </c>
      <c r="P255">
        <v>83</v>
      </c>
      <c r="Q255" t="s">
        <v>21</v>
      </c>
      <c r="R255" t="s">
        <v>21</v>
      </c>
      <c r="S255">
        <v>3</v>
      </c>
      <c r="T255" s="2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I255">
        <v>0</v>
      </c>
      <c r="AJ255">
        <v>0</v>
      </c>
    </row>
    <row r="256" spans="2:36" x14ac:dyDescent="0.3">
      <c r="B256" s="1">
        <v>42212</v>
      </c>
      <c r="C256" s="5">
        <v>2</v>
      </c>
      <c r="D256" t="s">
        <v>15</v>
      </c>
      <c r="E256">
        <v>94</v>
      </c>
      <c r="F256">
        <v>15</v>
      </c>
      <c r="G256">
        <v>27353</v>
      </c>
      <c r="H256" t="s">
        <v>150</v>
      </c>
      <c r="I256">
        <v>34</v>
      </c>
      <c r="J256">
        <v>4</v>
      </c>
      <c r="K256">
        <v>1</v>
      </c>
      <c r="L256">
        <v>2</v>
      </c>
      <c r="M256">
        <v>46</v>
      </c>
      <c r="N256">
        <v>6</v>
      </c>
      <c r="O256">
        <v>14</v>
      </c>
      <c r="P256">
        <v>127</v>
      </c>
      <c r="Q256" t="s">
        <v>20</v>
      </c>
      <c r="R256" t="s">
        <v>20</v>
      </c>
      <c r="S256">
        <v>4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I256">
        <v>0</v>
      </c>
      <c r="AJ256">
        <v>0</v>
      </c>
    </row>
    <row r="257" spans="2:36" x14ac:dyDescent="0.3">
      <c r="B257" s="1">
        <v>42212</v>
      </c>
      <c r="C257" s="5">
        <v>2</v>
      </c>
      <c r="D257" t="s">
        <v>15</v>
      </c>
      <c r="E257">
        <v>94</v>
      </c>
      <c r="F257">
        <v>15</v>
      </c>
      <c r="G257">
        <v>27353</v>
      </c>
      <c r="H257" t="s">
        <v>150</v>
      </c>
      <c r="I257">
        <v>34</v>
      </c>
      <c r="J257">
        <v>4</v>
      </c>
      <c r="K257">
        <v>1</v>
      </c>
      <c r="L257">
        <v>2</v>
      </c>
      <c r="M257">
        <v>46</v>
      </c>
      <c r="N257">
        <v>6</v>
      </c>
      <c r="O257">
        <v>15</v>
      </c>
      <c r="P257">
        <v>107</v>
      </c>
      <c r="Q257" t="s">
        <v>19</v>
      </c>
      <c r="R257" t="s">
        <v>19</v>
      </c>
      <c r="S257">
        <v>4</v>
      </c>
      <c r="T257" s="2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I257">
        <v>0</v>
      </c>
      <c r="AJ257">
        <v>0</v>
      </c>
    </row>
    <row r="258" spans="2:36" x14ac:dyDescent="0.3">
      <c r="B258" s="1">
        <v>42212</v>
      </c>
      <c r="C258" s="5">
        <v>2</v>
      </c>
      <c r="D258" t="s">
        <v>15</v>
      </c>
      <c r="E258">
        <v>94</v>
      </c>
      <c r="F258">
        <v>15</v>
      </c>
      <c r="G258">
        <v>27353</v>
      </c>
      <c r="H258" t="s">
        <v>150</v>
      </c>
      <c r="I258">
        <v>34</v>
      </c>
      <c r="J258">
        <v>4</v>
      </c>
      <c r="K258">
        <v>1</v>
      </c>
      <c r="L258">
        <v>2</v>
      </c>
      <c r="M258">
        <v>46</v>
      </c>
      <c r="N258">
        <v>6</v>
      </c>
      <c r="O258">
        <v>16</v>
      </c>
      <c r="P258">
        <v>90</v>
      </c>
      <c r="Q258" t="s">
        <v>16</v>
      </c>
      <c r="R258" t="s">
        <v>150</v>
      </c>
      <c r="S258">
        <v>4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I258">
        <v>0</v>
      </c>
      <c r="AJ258">
        <v>0</v>
      </c>
    </row>
    <row r="259" spans="2:36" x14ac:dyDescent="0.3">
      <c r="B259" s="1">
        <v>42212</v>
      </c>
      <c r="C259" s="5">
        <v>2</v>
      </c>
      <c r="D259" t="s">
        <v>15</v>
      </c>
      <c r="E259">
        <v>94</v>
      </c>
      <c r="F259">
        <v>15</v>
      </c>
      <c r="G259">
        <v>27353</v>
      </c>
      <c r="H259" t="s">
        <v>150</v>
      </c>
      <c r="I259">
        <v>34</v>
      </c>
      <c r="J259">
        <v>4</v>
      </c>
      <c r="K259">
        <v>1</v>
      </c>
      <c r="L259">
        <v>2</v>
      </c>
      <c r="M259">
        <v>46</v>
      </c>
      <c r="N259">
        <v>6</v>
      </c>
      <c r="O259">
        <v>17</v>
      </c>
      <c r="P259">
        <v>120</v>
      </c>
      <c r="Q259" t="s">
        <v>19</v>
      </c>
      <c r="R259" t="s">
        <v>19</v>
      </c>
      <c r="S259">
        <v>3</v>
      </c>
      <c r="T259" s="2">
        <v>2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I259">
        <v>0</v>
      </c>
      <c r="AJ259">
        <v>0</v>
      </c>
    </row>
    <row r="260" spans="2:36" x14ac:dyDescent="0.3">
      <c r="B260" s="1">
        <v>42212</v>
      </c>
      <c r="C260" s="5">
        <v>2</v>
      </c>
      <c r="D260" t="s">
        <v>15</v>
      </c>
      <c r="E260">
        <v>94</v>
      </c>
      <c r="F260">
        <v>15</v>
      </c>
      <c r="G260">
        <v>27353</v>
      </c>
      <c r="H260" t="s">
        <v>150</v>
      </c>
      <c r="I260">
        <v>34</v>
      </c>
      <c r="J260">
        <v>4</v>
      </c>
      <c r="K260">
        <v>1</v>
      </c>
      <c r="L260">
        <v>2</v>
      </c>
      <c r="M260">
        <v>46</v>
      </c>
      <c r="N260">
        <v>6</v>
      </c>
      <c r="O260">
        <v>18</v>
      </c>
      <c r="P260">
        <v>85</v>
      </c>
      <c r="Q260" s="2" t="s">
        <v>16</v>
      </c>
      <c r="R260" s="2" t="s">
        <v>150</v>
      </c>
      <c r="S260">
        <v>3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I260">
        <v>0</v>
      </c>
      <c r="AJ260">
        <v>0</v>
      </c>
    </row>
    <row r="261" spans="2:36" x14ac:dyDescent="0.3">
      <c r="B261" s="1">
        <v>42212</v>
      </c>
      <c r="C261" s="5">
        <v>2</v>
      </c>
      <c r="D261" t="s">
        <v>15</v>
      </c>
      <c r="E261">
        <v>94</v>
      </c>
      <c r="F261">
        <v>15</v>
      </c>
      <c r="G261">
        <v>27353</v>
      </c>
      <c r="H261" t="s">
        <v>150</v>
      </c>
      <c r="I261">
        <v>34</v>
      </c>
      <c r="J261">
        <v>4</v>
      </c>
      <c r="K261">
        <v>1</v>
      </c>
      <c r="L261">
        <v>2</v>
      </c>
      <c r="M261">
        <v>46</v>
      </c>
      <c r="N261">
        <v>6</v>
      </c>
      <c r="O261">
        <v>19</v>
      </c>
      <c r="P261">
        <v>116</v>
      </c>
      <c r="Q261" s="3" t="s">
        <v>20</v>
      </c>
      <c r="R261" s="3" t="s">
        <v>20</v>
      </c>
      <c r="S261">
        <v>4</v>
      </c>
      <c r="T261" s="2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I261">
        <v>0</v>
      </c>
      <c r="AJ261">
        <v>0</v>
      </c>
    </row>
    <row r="262" spans="2:36" x14ac:dyDescent="0.3">
      <c r="B262" s="1">
        <v>42212</v>
      </c>
      <c r="C262" s="5">
        <v>2</v>
      </c>
      <c r="D262" t="s">
        <v>15</v>
      </c>
      <c r="E262">
        <v>94</v>
      </c>
      <c r="F262">
        <v>15</v>
      </c>
      <c r="G262">
        <v>27353</v>
      </c>
      <c r="H262" t="s">
        <v>150</v>
      </c>
      <c r="I262">
        <v>34</v>
      </c>
      <c r="J262">
        <v>4</v>
      </c>
      <c r="K262">
        <v>1</v>
      </c>
      <c r="L262">
        <v>2</v>
      </c>
      <c r="M262">
        <v>46</v>
      </c>
      <c r="N262">
        <v>6</v>
      </c>
      <c r="O262">
        <v>20</v>
      </c>
      <c r="P262">
        <v>110</v>
      </c>
      <c r="Q262" t="s">
        <v>46</v>
      </c>
      <c r="R262" t="s">
        <v>20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I262">
        <v>0</v>
      </c>
      <c r="AJ262">
        <v>0</v>
      </c>
    </row>
    <row r="263" spans="2:36" x14ac:dyDescent="0.3">
      <c r="B263" s="1">
        <v>42219</v>
      </c>
      <c r="C263" s="5">
        <v>3</v>
      </c>
      <c r="D263" t="s">
        <v>15</v>
      </c>
      <c r="E263">
        <v>51</v>
      </c>
      <c r="F263">
        <v>1</v>
      </c>
      <c r="G263">
        <v>47977</v>
      </c>
      <c r="H263" t="s">
        <v>150</v>
      </c>
      <c r="I263">
        <v>9</v>
      </c>
      <c r="J263">
        <v>2</v>
      </c>
      <c r="K263">
        <v>0</v>
      </c>
      <c r="L263">
        <v>16</v>
      </c>
      <c r="M263">
        <v>0</v>
      </c>
      <c r="N263">
        <v>10</v>
      </c>
      <c r="O263">
        <v>1</v>
      </c>
      <c r="P263">
        <v>136</v>
      </c>
      <c r="Q263" t="s">
        <v>20</v>
      </c>
      <c r="R263" t="s">
        <v>20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I263">
        <v>0</v>
      </c>
      <c r="AJ263">
        <v>0</v>
      </c>
    </row>
    <row r="264" spans="2:36" x14ac:dyDescent="0.3">
      <c r="B264" s="1">
        <v>42219</v>
      </c>
      <c r="C264" s="5">
        <v>3</v>
      </c>
      <c r="D264" t="s">
        <v>15</v>
      </c>
      <c r="E264">
        <v>51</v>
      </c>
      <c r="F264">
        <v>1</v>
      </c>
      <c r="G264">
        <v>47977</v>
      </c>
      <c r="H264" t="s">
        <v>150</v>
      </c>
      <c r="I264">
        <v>9</v>
      </c>
      <c r="J264">
        <v>2</v>
      </c>
      <c r="K264">
        <v>0</v>
      </c>
      <c r="L264">
        <v>16</v>
      </c>
      <c r="M264">
        <v>0</v>
      </c>
      <c r="N264">
        <v>10</v>
      </c>
      <c r="O264">
        <v>2</v>
      </c>
      <c r="P264">
        <v>96</v>
      </c>
      <c r="Q264" t="s">
        <v>16</v>
      </c>
      <c r="R264" t="s">
        <v>150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B264" t="s">
        <v>39</v>
      </c>
      <c r="AG264" t="s">
        <v>39</v>
      </c>
      <c r="AI264">
        <v>1</v>
      </c>
      <c r="AJ264">
        <v>0</v>
      </c>
    </row>
    <row r="265" spans="2:36" x14ac:dyDescent="0.3">
      <c r="B265" s="1">
        <v>42219</v>
      </c>
      <c r="C265" s="5">
        <v>3</v>
      </c>
      <c r="D265" t="s">
        <v>15</v>
      </c>
      <c r="E265">
        <v>51</v>
      </c>
      <c r="F265">
        <v>1</v>
      </c>
      <c r="G265">
        <v>47977</v>
      </c>
      <c r="H265" t="s">
        <v>150</v>
      </c>
      <c r="I265">
        <v>9</v>
      </c>
      <c r="J265">
        <v>2</v>
      </c>
      <c r="K265">
        <v>0</v>
      </c>
      <c r="L265">
        <v>16</v>
      </c>
      <c r="M265">
        <v>0</v>
      </c>
      <c r="N265">
        <v>10</v>
      </c>
      <c r="O265">
        <v>3</v>
      </c>
      <c r="P265">
        <v>136</v>
      </c>
      <c r="Q265" t="s">
        <v>21</v>
      </c>
      <c r="R265" t="s">
        <v>21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 t="s">
        <v>48</v>
      </c>
      <c r="AI265">
        <v>0</v>
      </c>
      <c r="AJ265">
        <v>0</v>
      </c>
    </row>
    <row r="266" spans="2:36" x14ac:dyDescent="0.3">
      <c r="B266" s="1">
        <v>42219</v>
      </c>
      <c r="C266" s="5">
        <v>3</v>
      </c>
      <c r="D266" t="s">
        <v>15</v>
      </c>
      <c r="E266">
        <v>51</v>
      </c>
      <c r="F266">
        <v>1</v>
      </c>
      <c r="G266">
        <v>47977</v>
      </c>
      <c r="H266" t="s">
        <v>150</v>
      </c>
      <c r="I266">
        <v>9</v>
      </c>
      <c r="J266">
        <v>2</v>
      </c>
      <c r="K266">
        <v>0</v>
      </c>
      <c r="L266">
        <v>16</v>
      </c>
      <c r="M266">
        <v>0</v>
      </c>
      <c r="N266">
        <v>10</v>
      </c>
      <c r="O266">
        <v>4</v>
      </c>
      <c r="P266">
        <v>90</v>
      </c>
      <c r="Q266" t="s">
        <v>45</v>
      </c>
      <c r="R266" t="s">
        <v>21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I266">
        <v>0</v>
      </c>
      <c r="AJ266">
        <v>0</v>
      </c>
    </row>
    <row r="267" spans="2:36" x14ac:dyDescent="0.3">
      <c r="B267" s="1">
        <v>42219</v>
      </c>
      <c r="C267" s="5">
        <v>3</v>
      </c>
      <c r="D267" t="s">
        <v>15</v>
      </c>
      <c r="E267">
        <v>51</v>
      </c>
      <c r="F267">
        <v>1</v>
      </c>
      <c r="G267">
        <v>47977</v>
      </c>
      <c r="H267" t="s">
        <v>150</v>
      </c>
      <c r="I267">
        <v>9</v>
      </c>
      <c r="J267">
        <v>2</v>
      </c>
      <c r="K267">
        <v>0</v>
      </c>
      <c r="L267">
        <v>16</v>
      </c>
      <c r="M267">
        <v>0</v>
      </c>
      <c r="N267">
        <v>10</v>
      </c>
      <c r="O267">
        <v>5</v>
      </c>
      <c r="P267">
        <v>84</v>
      </c>
      <c r="Q267" t="s">
        <v>16</v>
      </c>
      <c r="R267" t="s">
        <v>150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B267" t="s">
        <v>48</v>
      </c>
      <c r="AI267">
        <v>0</v>
      </c>
      <c r="AJ267">
        <v>0</v>
      </c>
    </row>
    <row r="268" spans="2:36" x14ac:dyDescent="0.3">
      <c r="B268" s="1">
        <v>42219</v>
      </c>
      <c r="C268" s="5">
        <v>3</v>
      </c>
      <c r="D268" t="s">
        <v>15</v>
      </c>
      <c r="E268">
        <v>51</v>
      </c>
      <c r="F268">
        <v>1</v>
      </c>
      <c r="G268">
        <v>47977</v>
      </c>
      <c r="H268" t="s">
        <v>150</v>
      </c>
      <c r="I268">
        <v>9</v>
      </c>
      <c r="J268">
        <v>2</v>
      </c>
      <c r="K268">
        <v>0</v>
      </c>
      <c r="L268">
        <v>16</v>
      </c>
      <c r="M268">
        <v>0</v>
      </c>
      <c r="N268">
        <v>10</v>
      </c>
      <c r="O268">
        <v>6</v>
      </c>
      <c r="P268">
        <v>156</v>
      </c>
      <c r="Q268" t="s">
        <v>49</v>
      </c>
      <c r="R268" t="s">
        <v>20</v>
      </c>
      <c r="S268">
        <v>4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I268">
        <v>0</v>
      </c>
      <c r="AJ268">
        <v>0</v>
      </c>
    </row>
    <row r="269" spans="2:36" x14ac:dyDescent="0.3">
      <c r="B269" s="1">
        <v>42219</v>
      </c>
      <c r="C269" s="5">
        <v>3</v>
      </c>
      <c r="D269" t="s">
        <v>15</v>
      </c>
      <c r="E269">
        <v>51</v>
      </c>
      <c r="F269">
        <v>1</v>
      </c>
      <c r="G269">
        <v>47977</v>
      </c>
      <c r="H269" t="s">
        <v>150</v>
      </c>
      <c r="I269">
        <v>9</v>
      </c>
      <c r="J269">
        <v>2</v>
      </c>
      <c r="K269">
        <v>0</v>
      </c>
      <c r="L269">
        <v>16</v>
      </c>
      <c r="M269">
        <v>0</v>
      </c>
      <c r="N269">
        <v>10</v>
      </c>
      <c r="O269">
        <v>7</v>
      </c>
      <c r="P269">
        <v>145</v>
      </c>
      <c r="Q269" t="s">
        <v>18</v>
      </c>
      <c r="R269" t="s">
        <v>18</v>
      </c>
      <c r="S269">
        <v>4</v>
      </c>
      <c r="T269">
        <v>0</v>
      </c>
      <c r="U269">
        <v>2</v>
      </c>
      <c r="V269">
        <v>1</v>
      </c>
      <c r="W269">
        <v>0</v>
      </c>
      <c r="X269">
        <v>0</v>
      </c>
      <c r="Y269">
        <v>0</v>
      </c>
      <c r="Z269">
        <v>0</v>
      </c>
      <c r="AI269">
        <v>0</v>
      </c>
      <c r="AJ269">
        <v>0</v>
      </c>
    </row>
    <row r="270" spans="2:36" x14ac:dyDescent="0.3">
      <c r="B270" s="1">
        <v>42219</v>
      </c>
      <c r="C270" s="5">
        <v>3</v>
      </c>
      <c r="D270" t="s">
        <v>15</v>
      </c>
      <c r="E270">
        <v>51</v>
      </c>
      <c r="F270">
        <v>1</v>
      </c>
      <c r="G270">
        <v>47977</v>
      </c>
      <c r="H270" t="s">
        <v>150</v>
      </c>
      <c r="I270">
        <v>9</v>
      </c>
      <c r="J270">
        <v>2</v>
      </c>
      <c r="K270">
        <v>0</v>
      </c>
      <c r="L270">
        <v>16</v>
      </c>
      <c r="M270">
        <v>0</v>
      </c>
      <c r="N270">
        <v>10</v>
      </c>
      <c r="O270">
        <v>8</v>
      </c>
      <c r="P270">
        <v>112</v>
      </c>
      <c r="Q270" t="s">
        <v>22</v>
      </c>
      <c r="R270" t="s">
        <v>150</v>
      </c>
      <c r="S270">
        <v>4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I270">
        <v>0</v>
      </c>
      <c r="AJ270">
        <v>0</v>
      </c>
    </row>
    <row r="271" spans="2:36" x14ac:dyDescent="0.3">
      <c r="B271" s="1">
        <v>42219</v>
      </c>
      <c r="C271" s="5">
        <v>3</v>
      </c>
      <c r="D271" t="s">
        <v>15</v>
      </c>
      <c r="E271">
        <v>51</v>
      </c>
      <c r="F271">
        <v>1</v>
      </c>
      <c r="G271">
        <v>47977</v>
      </c>
      <c r="H271" t="s">
        <v>150</v>
      </c>
      <c r="I271">
        <v>9</v>
      </c>
      <c r="J271">
        <v>2</v>
      </c>
      <c r="K271">
        <v>0</v>
      </c>
      <c r="L271">
        <v>16</v>
      </c>
      <c r="M271">
        <v>0</v>
      </c>
      <c r="N271">
        <v>10</v>
      </c>
      <c r="O271">
        <v>9</v>
      </c>
      <c r="P271">
        <v>35</v>
      </c>
      <c r="Q271" t="s">
        <v>16</v>
      </c>
      <c r="R271" t="s">
        <v>150</v>
      </c>
      <c r="S271">
        <v>4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B271" t="s">
        <v>50</v>
      </c>
      <c r="AI271">
        <v>0</v>
      </c>
      <c r="AJ271">
        <v>0</v>
      </c>
    </row>
    <row r="272" spans="2:36" x14ac:dyDescent="0.3">
      <c r="B272" s="1">
        <v>42219</v>
      </c>
      <c r="C272" s="5">
        <v>3</v>
      </c>
      <c r="D272" t="s">
        <v>15</v>
      </c>
      <c r="E272">
        <v>52</v>
      </c>
      <c r="F272">
        <v>2</v>
      </c>
      <c r="G272">
        <v>46663</v>
      </c>
      <c r="H272" t="s">
        <v>150</v>
      </c>
      <c r="I272">
        <v>70</v>
      </c>
      <c r="J272">
        <v>0</v>
      </c>
      <c r="K272">
        <v>26</v>
      </c>
      <c r="L272">
        <v>8</v>
      </c>
      <c r="M272">
        <v>17</v>
      </c>
      <c r="N272">
        <v>3</v>
      </c>
      <c r="O272">
        <v>1</v>
      </c>
      <c r="P272">
        <v>137</v>
      </c>
      <c r="Q272" t="s">
        <v>21</v>
      </c>
      <c r="R272" t="s">
        <v>21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B272" t="s">
        <v>48</v>
      </c>
      <c r="AI272">
        <v>0</v>
      </c>
      <c r="AJ272">
        <v>0</v>
      </c>
    </row>
    <row r="273" spans="2:36" x14ac:dyDescent="0.3">
      <c r="B273" s="1">
        <v>42219</v>
      </c>
      <c r="C273" s="5">
        <v>3</v>
      </c>
      <c r="D273" t="s">
        <v>15</v>
      </c>
      <c r="E273">
        <v>52</v>
      </c>
      <c r="F273">
        <v>2</v>
      </c>
      <c r="G273">
        <v>46663</v>
      </c>
      <c r="H273" t="s">
        <v>150</v>
      </c>
      <c r="I273">
        <v>70</v>
      </c>
      <c r="J273">
        <v>0</v>
      </c>
      <c r="K273">
        <v>26</v>
      </c>
      <c r="L273">
        <v>8</v>
      </c>
      <c r="M273">
        <v>17</v>
      </c>
      <c r="N273">
        <v>3</v>
      </c>
      <c r="O273">
        <v>2</v>
      </c>
      <c r="P273">
        <v>134</v>
      </c>
      <c r="Q273" t="s">
        <v>51</v>
      </c>
      <c r="R273" t="s">
        <v>21</v>
      </c>
      <c r="S273">
        <v>3</v>
      </c>
      <c r="T273">
        <v>1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I273">
        <v>0</v>
      </c>
      <c r="AJ273">
        <v>0</v>
      </c>
    </row>
    <row r="274" spans="2:36" x14ac:dyDescent="0.3">
      <c r="B274" s="1">
        <v>42219</v>
      </c>
      <c r="C274" s="5">
        <v>3</v>
      </c>
      <c r="D274" t="s">
        <v>15</v>
      </c>
      <c r="E274">
        <v>52</v>
      </c>
      <c r="F274">
        <v>2</v>
      </c>
      <c r="G274">
        <v>46663</v>
      </c>
      <c r="H274" t="s">
        <v>150</v>
      </c>
      <c r="I274">
        <v>70</v>
      </c>
      <c r="J274">
        <v>0</v>
      </c>
      <c r="K274">
        <v>26</v>
      </c>
      <c r="L274">
        <v>8</v>
      </c>
      <c r="M274">
        <v>17</v>
      </c>
      <c r="N274">
        <v>3</v>
      </c>
      <c r="O274">
        <v>3</v>
      </c>
      <c r="P274">
        <v>106</v>
      </c>
      <c r="Q274" t="s">
        <v>16</v>
      </c>
      <c r="R274" t="s">
        <v>150</v>
      </c>
      <c r="S274">
        <v>3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B274" t="s">
        <v>52</v>
      </c>
      <c r="AG274" t="s">
        <v>39</v>
      </c>
      <c r="AI274">
        <v>1</v>
      </c>
      <c r="AJ274">
        <v>0</v>
      </c>
    </row>
    <row r="275" spans="2:36" x14ac:dyDescent="0.3">
      <c r="B275" s="1">
        <v>42219</v>
      </c>
      <c r="C275" s="5">
        <v>3</v>
      </c>
      <c r="D275" t="s">
        <v>15</v>
      </c>
      <c r="E275">
        <v>52</v>
      </c>
      <c r="F275">
        <v>2</v>
      </c>
      <c r="G275">
        <v>46663</v>
      </c>
      <c r="H275" t="s">
        <v>150</v>
      </c>
      <c r="I275">
        <v>70</v>
      </c>
      <c r="J275">
        <v>0</v>
      </c>
      <c r="K275">
        <v>26</v>
      </c>
      <c r="L275">
        <v>8</v>
      </c>
      <c r="M275">
        <v>17</v>
      </c>
      <c r="N275">
        <v>3</v>
      </c>
      <c r="O275">
        <v>4</v>
      </c>
      <c r="P275">
        <v>165</v>
      </c>
      <c r="Q275" t="s">
        <v>53</v>
      </c>
      <c r="R275" t="s">
        <v>19</v>
      </c>
      <c r="S275">
        <v>3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I275">
        <v>0</v>
      </c>
      <c r="AJ275">
        <v>0</v>
      </c>
    </row>
    <row r="276" spans="2:36" x14ac:dyDescent="0.3">
      <c r="B276" s="1">
        <v>42219</v>
      </c>
      <c r="C276" s="5">
        <v>3</v>
      </c>
      <c r="D276" t="s">
        <v>15</v>
      </c>
      <c r="E276">
        <v>52</v>
      </c>
      <c r="F276">
        <v>2</v>
      </c>
      <c r="G276">
        <v>46663</v>
      </c>
      <c r="H276" t="s">
        <v>150</v>
      </c>
      <c r="I276">
        <v>70</v>
      </c>
      <c r="J276">
        <v>0</v>
      </c>
      <c r="K276">
        <v>26</v>
      </c>
      <c r="L276">
        <v>8</v>
      </c>
      <c r="M276">
        <v>17</v>
      </c>
      <c r="N276">
        <v>3</v>
      </c>
      <c r="O276">
        <v>5</v>
      </c>
      <c r="P276">
        <v>128</v>
      </c>
      <c r="Q276" t="s">
        <v>21</v>
      </c>
      <c r="R276" t="s">
        <v>21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B276" t="s">
        <v>54</v>
      </c>
      <c r="AI276">
        <v>0</v>
      </c>
      <c r="AJ276">
        <v>0</v>
      </c>
    </row>
    <row r="277" spans="2:36" x14ac:dyDescent="0.3">
      <c r="B277" s="1">
        <v>42219</v>
      </c>
      <c r="C277" s="5">
        <v>3</v>
      </c>
      <c r="D277" t="s">
        <v>15</v>
      </c>
      <c r="E277">
        <v>52</v>
      </c>
      <c r="F277">
        <v>2</v>
      </c>
      <c r="G277">
        <v>46663</v>
      </c>
      <c r="H277" t="s">
        <v>150</v>
      </c>
      <c r="I277">
        <v>70</v>
      </c>
      <c r="J277">
        <v>0</v>
      </c>
      <c r="K277">
        <v>26</v>
      </c>
      <c r="L277">
        <v>8</v>
      </c>
      <c r="M277">
        <v>17</v>
      </c>
      <c r="N277">
        <v>3</v>
      </c>
      <c r="O277">
        <v>6</v>
      </c>
      <c r="P277">
        <v>135</v>
      </c>
      <c r="Q277" t="s">
        <v>55</v>
      </c>
      <c r="R277" t="s">
        <v>21</v>
      </c>
      <c r="S277">
        <v>3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I277">
        <v>0</v>
      </c>
      <c r="AJ277">
        <v>0</v>
      </c>
    </row>
    <row r="278" spans="2:36" x14ac:dyDescent="0.3">
      <c r="B278" s="1">
        <v>42219</v>
      </c>
      <c r="C278" s="5">
        <v>3</v>
      </c>
      <c r="D278" t="s">
        <v>15</v>
      </c>
      <c r="E278">
        <v>52</v>
      </c>
      <c r="F278">
        <v>2</v>
      </c>
      <c r="G278">
        <v>46663</v>
      </c>
      <c r="H278" t="s">
        <v>150</v>
      </c>
      <c r="I278">
        <v>70</v>
      </c>
      <c r="J278">
        <v>0</v>
      </c>
      <c r="K278">
        <v>26</v>
      </c>
      <c r="L278">
        <v>8</v>
      </c>
      <c r="M278">
        <v>17</v>
      </c>
      <c r="N278">
        <v>3</v>
      </c>
      <c r="O278">
        <v>7</v>
      </c>
      <c r="P278">
        <v>100</v>
      </c>
      <c r="Q278" t="s">
        <v>16</v>
      </c>
      <c r="R278" t="s">
        <v>150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I278">
        <v>0</v>
      </c>
      <c r="AJ278">
        <v>0</v>
      </c>
    </row>
    <row r="279" spans="2:36" x14ac:dyDescent="0.3">
      <c r="B279" s="1">
        <v>42219</v>
      </c>
      <c r="C279" s="5">
        <v>3</v>
      </c>
      <c r="D279" t="s">
        <v>15</v>
      </c>
      <c r="E279">
        <v>52</v>
      </c>
      <c r="F279">
        <v>2</v>
      </c>
      <c r="G279">
        <v>46663</v>
      </c>
      <c r="H279" t="s">
        <v>150</v>
      </c>
      <c r="I279">
        <v>70</v>
      </c>
      <c r="J279">
        <v>0</v>
      </c>
      <c r="K279">
        <v>26</v>
      </c>
      <c r="L279">
        <v>8</v>
      </c>
      <c r="M279">
        <v>17</v>
      </c>
      <c r="N279">
        <v>3</v>
      </c>
      <c r="O279">
        <v>8</v>
      </c>
      <c r="P279">
        <v>73</v>
      </c>
      <c r="Q279" t="s">
        <v>16</v>
      </c>
      <c r="R279" t="s">
        <v>150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I279">
        <v>0</v>
      </c>
      <c r="AJ279">
        <v>0</v>
      </c>
    </row>
    <row r="280" spans="2:36" x14ac:dyDescent="0.3">
      <c r="B280" s="1">
        <v>42219</v>
      </c>
      <c r="C280" s="5">
        <v>3</v>
      </c>
      <c r="D280" t="s">
        <v>15</v>
      </c>
      <c r="E280">
        <v>52</v>
      </c>
      <c r="F280">
        <v>2</v>
      </c>
      <c r="G280">
        <v>46663</v>
      </c>
      <c r="H280" t="s">
        <v>150</v>
      </c>
      <c r="I280">
        <v>70</v>
      </c>
      <c r="J280">
        <v>0</v>
      </c>
      <c r="K280">
        <v>26</v>
      </c>
      <c r="L280">
        <v>8</v>
      </c>
      <c r="M280">
        <v>17</v>
      </c>
      <c r="N280">
        <v>3</v>
      </c>
      <c r="O280">
        <v>9</v>
      </c>
      <c r="P280">
        <v>78</v>
      </c>
      <c r="Q280" t="s">
        <v>16</v>
      </c>
      <c r="R280" t="s">
        <v>150</v>
      </c>
      <c r="S280">
        <v>4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B280" t="s">
        <v>52</v>
      </c>
      <c r="AG280" t="s">
        <v>39</v>
      </c>
      <c r="AI280">
        <v>1</v>
      </c>
      <c r="AJ280">
        <v>0</v>
      </c>
    </row>
    <row r="281" spans="2:36" x14ac:dyDescent="0.3">
      <c r="B281" s="1">
        <v>42219</v>
      </c>
      <c r="C281" s="5">
        <v>3</v>
      </c>
      <c r="D281" t="s">
        <v>15</v>
      </c>
      <c r="E281">
        <v>52</v>
      </c>
      <c r="F281">
        <v>2</v>
      </c>
      <c r="G281">
        <v>46663</v>
      </c>
      <c r="H281" t="s">
        <v>150</v>
      </c>
      <c r="I281">
        <v>70</v>
      </c>
      <c r="J281">
        <v>0</v>
      </c>
      <c r="K281">
        <v>26</v>
      </c>
      <c r="L281">
        <v>8</v>
      </c>
      <c r="M281">
        <v>17</v>
      </c>
      <c r="N281">
        <v>3</v>
      </c>
      <c r="O281">
        <v>10</v>
      </c>
      <c r="P281">
        <v>114</v>
      </c>
      <c r="Q281" t="s">
        <v>21</v>
      </c>
      <c r="R281" t="s">
        <v>21</v>
      </c>
      <c r="S281">
        <v>3</v>
      </c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B281" t="s">
        <v>56</v>
      </c>
      <c r="AG281" t="s">
        <v>39</v>
      </c>
      <c r="AH281" t="s">
        <v>302</v>
      </c>
      <c r="AI281">
        <v>1</v>
      </c>
      <c r="AJ281">
        <v>1</v>
      </c>
    </row>
    <row r="282" spans="2:36" x14ac:dyDescent="0.3">
      <c r="B282" s="1">
        <v>42219</v>
      </c>
      <c r="C282" s="5">
        <v>3</v>
      </c>
      <c r="D282" t="s">
        <v>15</v>
      </c>
      <c r="E282">
        <v>52</v>
      </c>
      <c r="F282">
        <v>2</v>
      </c>
      <c r="G282">
        <v>46663</v>
      </c>
      <c r="H282" t="s">
        <v>150</v>
      </c>
      <c r="I282">
        <v>70</v>
      </c>
      <c r="J282">
        <v>0</v>
      </c>
      <c r="K282">
        <v>26</v>
      </c>
      <c r="L282">
        <v>8</v>
      </c>
      <c r="M282">
        <v>17</v>
      </c>
      <c r="N282">
        <v>3</v>
      </c>
      <c r="O282">
        <v>11</v>
      </c>
      <c r="P282">
        <v>61</v>
      </c>
      <c r="Q282" t="s">
        <v>16</v>
      </c>
      <c r="R282" t="s">
        <v>150</v>
      </c>
      <c r="S282">
        <v>4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I282">
        <v>0</v>
      </c>
      <c r="AJ282">
        <v>0</v>
      </c>
    </row>
    <row r="283" spans="2:36" x14ac:dyDescent="0.3">
      <c r="B283" s="1">
        <v>42219</v>
      </c>
      <c r="C283" s="5">
        <v>3</v>
      </c>
      <c r="D283" t="s">
        <v>15</v>
      </c>
      <c r="E283">
        <v>52</v>
      </c>
      <c r="F283">
        <v>2</v>
      </c>
      <c r="G283">
        <v>46663</v>
      </c>
      <c r="H283" t="s">
        <v>150</v>
      </c>
      <c r="I283">
        <v>70</v>
      </c>
      <c r="J283">
        <v>0</v>
      </c>
      <c r="K283">
        <v>26</v>
      </c>
      <c r="L283">
        <v>8</v>
      </c>
      <c r="M283">
        <v>17</v>
      </c>
      <c r="N283">
        <v>3</v>
      </c>
      <c r="O283">
        <v>12</v>
      </c>
      <c r="P283">
        <v>81</v>
      </c>
      <c r="Q283" t="s">
        <v>22</v>
      </c>
      <c r="R283" t="s">
        <v>150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I283">
        <v>0</v>
      </c>
      <c r="AJ283">
        <v>0</v>
      </c>
    </row>
    <row r="284" spans="2:36" x14ac:dyDescent="0.3">
      <c r="B284" s="1">
        <v>42219</v>
      </c>
      <c r="C284" s="5">
        <v>3</v>
      </c>
      <c r="D284" t="s">
        <v>15</v>
      </c>
      <c r="E284">
        <v>52</v>
      </c>
      <c r="F284">
        <v>2</v>
      </c>
      <c r="G284">
        <v>46663</v>
      </c>
      <c r="H284" t="s">
        <v>150</v>
      </c>
      <c r="I284">
        <v>70</v>
      </c>
      <c r="J284">
        <v>0</v>
      </c>
      <c r="K284">
        <v>26</v>
      </c>
      <c r="L284">
        <v>8</v>
      </c>
      <c r="M284">
        <v>17</v>
      </c>
      <c r="N284">
        <v>3</v>
      </c>
      <c r="O284">
        <v>13</v>
      </c>
      <c r="P284">
        <v>60</v>
      </c>
      <c r="Q284" t="s">
        <v>16</v>
      </c>
      <c r="R284" t="s">
        <v>150</v>
      </c>
      <c r="S284">
        <v>3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I284">
        <v>0</v>
      </c>
      <c r="AJ284">
        <v>0</v>
      </c>
    </row>
    <row r="285" spans="2:36" x14ac:dyDescent="0.3">
      <c r="B285" s="1">
        <v>42219</v>
      </c>
      <c r="C285" s="5">
        <v>3</v>
      </c>
      <c r="D285" t="s">
        <v>15</v>
      </c>
      <c r="E285">
        <v>52</v>
      </c>
      <c r="F285">
        <v>2</v>
      </c>
      <c r="G285">
        <v>46663</v>
      </c>
      <c r="H285" t="s">
        <v>150</v>
      </c>
      <c r="I285">
        <v>70</v>
      </c>
      <c r="J285">
        <v>0</v>
      </c>
      <c r="K285">
        <v>26</v>
      </c>
      <c r="L285">
        <v>8</v>
      </c>
      <c r="M285">
        <v>17</v>
      </c>
      <c r="N285">
        <v>3</v>
      </c>
      <c r="O285">
        <v>14</v>
      </c>
      <c r="P285">
        <v>78</v>
      </c>
      <c r="Q285" t="s">
        <v>16</v>
      </c>
      <c r="R285" t="s">
        <v>150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B285" t="s">
        <v>48</v>
      </c>
      <c r="AI285">
        <v>0</v>
      </c>
      <c r="AJ285">
        <v>0</v>
      </c>
    </row>
    <row r="286" spans="2:36" x14ac:dyDescent="0.3">
      <c r="B286" s="1">
        <v>42219</v>
      </c>
      <c r="C286" s="5">
        <v>3</v>
      </c>
      <c r="D286" t="s">
        <v>15</v>
      </c>
      <c r="E286">
        <v>52</v>
      </c>
      <c r="F286">
        <v>2</v>
      </c>
      <c r="G286">
        <v>46663</v>
      </c>
      <c r="H286" t="s">
        <v>150</v>
      </c>
      <c r="I286">
        <v>70</v>
      </c>
      <c r="J286">
        <v>0</v>
      </c>
      <c r="K286">
        <v>26</v>
      </c>
      <c r="L286">
        <v>8</v>
      </c>
      <c r="M286">
        <v>17</v>
      </c>
      <c r="N286">
        <v>3</v>
      </c>
      <c r="O286">
        <v>15</v>
      </c>
      <c r="P286">
        <v>52</v>
      </c>
      <c r="Q286" t="s">
        <v>16</v>
      </c>
      <c r="R286" t="s">
        <v>150</v>
      </c>
      <c r="S286">
        <v>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I286">
        <v>0</v>
      </c>
      <c r="AJ286">
        <v>0</v>
      </c>
    </row>
    <row r="287" spans="2:36" x14ac:dyDescent="0.3">
      <c r="B287" s="1">
        <v>42219</v>
      </c>
      <c r="C287" s="5">
        <v>3</v>
      </c>
      <c r="D287" t="s">
        <v>15</v>
      </c>
      <c r="E287">
        <v>52</v>
      </c>
      <c r="F287">
        <v>2</v>
      </c>
      <c r="G287">
        <v>46663</v>
      </c>
      <c r="H287" t="s">
        <v>150</v>
      </c>
      <c r="I287">
        <v>70</v>
      </c>
      <c r="J287">
        <v>0</v>
      </c>
      <c r="K287">
        <v>26</v>
      </c>
      <c r="L287">
        <v>8</v>
      </c>
      <c r="M287">
        <v>17</v>
      </c>
      <c r="N287">
        <v>3</v>
      </c>
      <c r="O287">
        <v>16</v>
      </c>
      <c r="P287">
        <v>83</v>
      </c>
      <c r="Q287" t="s">
        <v>16</v>
      </c>
      <c r="R287" t="s">
        <v>150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I287">
        <v>0</v>
      </c>
      <c r="AJ287">
        <v>0</v>
      </c>
    </row>
    <row r="288" spans="2:36" x14ac:dyDescent="0.3">
      <c r="B288" s="1">
        <v>42219</v>
      </c>
      <c r="C288" s="5">
        <v>3</v>
      </c>
      <c r="D288" t="s">
        <v>15</v>
      </c>
      <c r="E288">
        <v>52</v>
      </c>
      <c r="F288">
        <v>2</v>
      </c>
      <c r="G288">
        <v>46663</v>
      </c>
      <c r="H288" t="s">
        <v>150</v>
      </c>
      <c r="I288">
        <v>70</v>
      </c>
      <c r="J288">
        <v>0</v>
      </c>
      <c r="K288">
        <v>26</v>
      </c>
      <c r="L288">
        <v>8</v>
      </c>
      <c r="M288">
        <v>17</v>
      </c>
      <c r="N288">
        <v>3</v>
      </c>
      <c r="O288">
        <v>17</v>
      </c>
      <c r="P288">
        <v>73</v>
      </c>
      <c r="Q288" t="s">
        <v>16</v>
      </c>
      <c r="R288" t="s">
        <v>150</v>
      </c>
      <c r="S288">
        <v>4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I288">
        <v>0</v>
      </c>
      <c r="AJ288">
        <v>0</v>
      </c>
    </row>
    <row r="289" spans="2:36" x14ac:dyDescent="0.3">
      <c r="B289" s="1">
        <v>42219</v>
      </c>
      <c r="C289" s="5">
        <v>3</v>
      </c>
      <c r="D289" t="s">
        <v>15</v>
      </c>
      <c r="E289">
        <v>52</v>
      </c>
      <c r="F289">
        <v>2</v>
      </c>
      <c r="G289">
        <v>46663</v>
      </c>
      <c r="H289" t="s">
        <v>150</v>
      </c>
      <c r="I289">
        <v>70</v>
      </c>
      <c r="J289">
        <v>0</v>
      </c>
      <c r="K289">
        <v>26</v>
      </c>
      <c r="L289">
        <v>8</v>
      </c>
      <c r="M289">
        <v>17</v>
      </c>
      <c r="N289">
        <v>3</v>
      </c>
      <c r="O289">
        <v>18</v>
      </c>
      <c r="P289">
        <v>100</v>
      </c>
      <c r="Q289" s="2" t="s">
        <v>20</v>
      </c>
      <c r="R289" s="2" t="s">
        <v>20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I289">
        <v>0</v>
      </c>
      <c r="AJ289">
        <v>0</v>
      </c>
    </row>
    <row r="290" spans="2:36" x14ac:dyDescent="0.3">
      <c r="B290" s="1">
        <v>42219</v>
      </c>
      <c r="C290" s="5">
        <v>3</v>
      </c>
      <c r="D290" t="s">
        <v>15</v>
      </c>
      <c r="E290">
        <v>52</v>
      </c>
      <c r="F290">
        <v>2</v>
      </c>
      <c r="G290">
        <v>46663</v>
      </c>
      <c r="H290" t="s">
        <v>150</v>
      </c>
      <c r="I290">
        <v>70</v>
      </c>
      <c r="J290">
        <v>0</v>
      </c>
      <c r="K290">
        <v>26</v>
      </c>
      <c r="L290">
        <v>8</v>
      </c>
      <c r="M290">
        <v>17</v>
      </c>
      <c r="N290">
        <v>3</v>
      </c>
      <c r="O290">
        <v>19</v>
      </c>
      <c r="P290">
        <v>74</v>
      </c>
      <c r="Q290" t="s">
        <v>16</v>
      </c>
      <c r="R290" t="s">
        <v>150</v>
      </c>
      <c r="S290">
        <v>3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I290">
        <v>0</v>
      </c>
      <c r="AJ290">
        <v>0</v>
      </c>
    </row>
    <row r="291" spans="2:36" x14ac:dyDescent="0.3">
      <c r="B291" s="1">
        <v>42219</v>
      </c>
      <c r="C291" s="5">
        <v>3</v>
      </c>
      <c r="D291" t="s">
        <v>15</v>
      </c>
      <c r="E291">
        <v>52</v>
      </c>
      <c r="F291">
        <v>2</v>
      </c>
      <c r="G291">
        <v>46663</v>
      </c>
      <c r="H291" t="s">
        <v>150</v>
      </c>
      <c r="I291">
        <v>70</v>
      </c>
      <c r="J291">
        <v>0</v>
      </c>
      <c r="K291">
        <v>26</v>
      </c>
      <c r="L291">
        <v>8</v>
      </c>
      <c r="M291">
        <v>17</v>
      </c>
      <c r="N291">
        <v>3</v>
      </c>
      <c r="O291">
        <v>20</v>
      </c>
      <c r="P291">
        <v>76</v>
      </c>
      <c r="Q291" t="s">
        <v>21</v>
      </c>
      <c r="R291" t="s">
        <v>21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I291">
        <v>0</v>
      </c>
      <c r="AJ291">
        <v>0</v>
      </c>
    </row>
    <row r="292" spans="2:36" x14ac:dyDescent="0.3">
      <c r="B292" s="1">
        <v>42219</v>
      </c>
      <c r="C292" s="5">
        <v>3</v>
      </c>
      <c r="D292" t="s">
        <v>15</v>
      </c>
      <c r="E292">
        <v>53</v>
      </c>
      <c r="F292">
        <v>3</v>
      </c>
      <c r="G292">
        <v>44363</v>
      </c>
      <c r="H292" t="s">
        <v>151</v>
      </c>
      <c r="I292">
        <v>2</v>
      </c>
      <c r="J292">
        <v>8</v>
      </c>
      <c r="K292">
        <v>4</v>
      </c>
      <c r="L292">
        <v>9</v>
      </c>
      <c r="M292">
        <v>0</v>
      </c>
      <c r="N292">
        <v>8</v>
      </c>
      <c r="O292">
        <v>1</v>
      </c>
      <c r="P292">
        <v>101</v>
      </c>
      <c r="Q292" t="s">
        <v>19</v>
      </c>
      <c r="R292" t="s">
        <v>19</v>
      </c>
      <c r="S292">
        <v>3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I292">
        <v>0</v>
      </c>
      <c r="AJ292">
        <v>0</v>
      </c>
    </row>
    <row r="293" spans="2:36" x14ac:dyDescent="0.3">
      <c r="B293" s="1">
        <v>42219</v>
      </c>
      <c r="C293" s="5">
        <v>3</v>
      </c>
      <c r="D293" t="s">
        <v>15</v>
      </c>
      <c r="E293">
        <v>53</v>
      </c>
      <c r="F293">
        <v>3</v>
      </c>
      <c r="G293">
        <v>44363</v>
      </c>
      <c r="H293" t="s">
        <v>151</v>
      </c>
      <c r="I293">
        <v>2</v>
      </c>
      <c r="J293">
        <v>8</v>
      </c>
      <c r="K293">
        <v>4</v>
      </c>
      <c r="L293">
        <v>9</v>
      </c>
      <c r="M293">
        <v>0</v>
      </c>
      <c r="N293">
        <v>8</v>
      </c>
      <c r="O293">
        <v>2</v>
      </c>
      <c r="P293">
        <v>75</v>
      </c>
      <c r="Q293" t="s">
        <v>21</v>
      </c>
      <c r="R293" t="s">
        <v>21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I293">
        <v>0</v>
      </c>
      <c r="AJ293">
        <v>0</v>
      </c>
    </row>
    <row r="294" spans="2:36" x14ac:dyDescent="0.3">
      <c r="B294" s="1">
        <v>42219</v>
      </c>
      <c r="C294" s="5">
        <v>3</v>
      </c>
      <c r="D294" t="s">
        <v>15</v>
      </c>
      <c r="E294">
        <v>75</v>
      </c>
      <c r="F294">
        <v>4</v>
      </c>
      <c r="G294">
        <v>41050</v>
      </c>
      <c r="H294" t="s">
        <v>151</v>
      </c>
      <c r="I294">
        <v>20</v>
      </c>
      <c r="J294">
        <v>11</v>
      </c>
      <c r="K294">
        <v>8</v>
      </c>
      <c r="L294">
        <v>2</v>
      </c>
      <c r="M294">
        <v>0</v>
      </c>
      <c r="N294">
        <v>4</v>
      </c>
      <c r="O294">
        <v>1</v>
      </c>
      <c r="P294">
        <v>90</v>
      </c>
      <c r="Q294" t="s">
        <v>55</v>
      </c>
      <c r="R294" t="s">
        <v>21</v>
      </c>
      <c r="S294" s="2">
        <v>3</v>
      </c>
      <c r="T294" s="2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I294">
        <v>0</v>
      </c>
      <c r="AJ294">
        <v>0</v>
      </c>
    </row>
    <row r="295" spans="2:36" x14ac:dyDescent="0.3">
      <c r="B295" s="1">
        <v>42219</v>
      </c>
      <c r="C295" s="5">
        <v>3</v>
      </c>
      <c r="D295" t="s">
        <v>15</v>
      </c>
      <c r="E295">
        <v>75</v>
      </c>
      <c r="F295">
        <v>4</v>
      </c>
      <c r="G295">
        <v>41050</v>
      </c>
      <c r="H295" t="s">
        <v>151</v>
      </c>
      <c r="I295">
        <v>20</v>
      </c>
      <c r="J295">
        <v>11</v>
      </c>
      <c r="K295">
        <v>8</v>
      </c>
      <c r="L295">
        <v>2</v>
      </c>
      <c r="M295">
        <v>0</v>
      </c>
      <c r="N295">
        <v>4</v>
      </c>
      <c r="O295">
        <v>2</v>
      </c>
      <c r="P295">
        <v>96</v>
      </c>
      <c r="Q295" t="s">
        <v>21</v>
      </c>
      <c r="R295" t="s">
        <v>21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I295">
        <v>0</v>
      </c>
      <c r="AJ295">
        <v>0</v>
      </c>
    </row>
    <row r="296" spans="2:36" x14ac:dyDescent="0.3">
      <c r="B296" s="1">
        <v>42219</v>
      </c>
      <c r="C296" s="5">
        <v>3</v>
      </c>
      <c r="D296" t="s">
        <v>15</v>
      </c>
      <c r="E296">
        <v>75</v>
      </c>
      <c r="F296">
        <v>4</v>
      </c>
      <c r="G296">
        <v>41050</v>
      </c>
      <c r="H296" t="s">
        <v>151</v>
      </c>
      <c r="I296">
        <v>20</v>
      </c>
      <c r="J296">
        <v>11</v>
      </c>
      <c r="K296">
        <v>8</v>
      </c>
      <c r="L296">
        <v>2</v>
      </c>
      <c r="M296">
        <v>0</v>
      </c>
      <c r="N296">
        <v>4</v>
      </c>
      <c r="O296">
        <v>3</v>
      </c>
      <c r="P296">
        <v>100</v>
      </c>
      <c r="Q296" t="s">
        <v>21</v>
      </c>
      <c r="R296" t="s">
        <v>21</v>
      </c>
      <c r="S296">
        <v>3</v>
      </c>
      <c r="T296" s="2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B296" s="4" t="s">
        <v>57</v>
      </c>
      <c r="AI296">
        <v>0</v>
      </c>
      <c r="AJ296">
        <v>0</v>
      </c>
    </row>
    <row r="297" spans="2:36" x14ac:dyDescent="0.3">
      <c r="B297" s="1">
        <v>42219</v>
      </c>
      <c r="C297" s="5">
        <v>3</v>
      </c>
      <c r="D297" t="s">
        <v>15</v>
      </c>
      <c r="E297">
        <v>75</v>
      </c>
      <c r="F297">
        <v>4</v>
      </c>
      <c r="G297">
        <v>41050</v>
      </c>
      <c r="H297" t="s">
        <v>151</v>
      </c>
      <c r="I297">
        <v>20</v>
      </c>
      <c r="J297">
        <v>11</v>
      </c>
      <c r="K297">
        <v>8</v>
      </c>
      <c r="L297">
        <v>2</v>
      </c>
      <c r="M297">
        <v>0</v>
      </c>
      <c r="N297">
        <v>4</v>
      </c>
      <c r="O297">
        <v>4</v>
      </c>
      <c r="P297">
        <v>55</v>
      </c>
      <c r="Q297" t="s">
        <v>21</v>
      </c>
      <c r="R297" t="s">
        <v>21</v>
      </c>
      <c r="S297">
        <v>3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I297">
        <v>0</v>
      </c>
      <c r="AJ297">
        <v>0</v>
      </c>
    </row>
    <row r="298" spans="2:36" x14ac:dyDescent="0.3">
      <c r="B298" s="1">
        <v>42219</v>
      </c>
      <c r="C298" s="5">
        <v>3</v>
      </c>
      <c r="D298" t="s">
        <v>15</v>
      </c>
      <c r="E298">
        <v>75</v>
      </c>
      <c r="F298">
        <v>4</v>
      </c>
      <c r="G298">
        <v>41050</v>
      </c>
      <c r="H298" t="s">
        <v>151</v>
      </c>
      <c r="I298">
        <v>20</v>
      </c>
      <c r="J298">
        <v>11</v>
      </c>
      <c r="K298">
        <v>8</v>
      </c>
      <c r="L298">
        <v>2</v>
      </c>
      <c r="M298">
        <v>0</v>
      </c>
      <c r="N298">
        <v>4</v>
      </c>
      <c r="O298">
        <v>5</v>
      </c>
      <c r="P298">
        <v>67</v>
      </c>
      <c r="Q298" t="s">
        <v>16</v>
      </c>
      <c r="R298" t="s">
        <v>150</v>
      </c>
      <c r="S298">
        <v>3</v>
      </c>
      <c r="T298" s="2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I298">
        <v>0</v>
      </c>
      <c r="AJ298">
        <v>0</v>
      </c>
    </row>
    <row r="299" spans="2:36" x14ac:dyDescent="0.3">
      <c r="B299" s="1">
        <v>42219</v>
      </c>
      <c r="C299" s="5">
        <v>3</v>
      </c>
      <c r="D299" t="s">
        <v>15</v>
      </c>
      <c r="E299">
        <v>75</v>
      </c>
      <c r="F299">
        <v>4</v>
      </c>
      <c r="G299">
        <v>41050</v>
      </c>
      <c r="H299" t="s">
        <v>151</v>
      </c>
      <c r="I299">
        <v>20</v>
      </c>
      <c r="J299">
        <v>11</v>
      </c>
      <c r="K299">
        <v>8</v>
      </c>
      <c r="L299">
        <v>2</v>
      </c>
      <c r="M299">
        <v>0</v>
      </c>
      <c r="N299">
        <v>4</v>
      </c>
      <c r="O299">
        <v>6</v>
      </c>
      <c r="P299">
        <v>92</v>
      </c>
      <c r="Q299" t="s">
        <v>21</v>
      </c>
      <c r="R299" t="s">
        <v>21</v>
      </c>
      <c r="S299">
        <v>3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I299">
        <v>0</v>
      </c>
      <c r="AJ299">
        <v>0</v>
      </c>
    </row>
    <row r="300" spans="2:36" x14ac:dyDescent="0.3">
      <c r="B300" s="1">
        <v>42219</v>
      </c>
      <c r="C300" s="5">
        <v>3</v>
      </c>
      <c r="D300" t="s">
        <v>15</v>
      </c>
      <c r="E300">
        <v>75</v>
      </c>
      <c r="F300">
        <v>4</v>
      </c>
      <c r="G300">
        <v>41050</v>
      </c>
      <c r="H300" t="s">
        <v>151</v>
      </c>
      <c r="I300">
        <v>20</v>
      </c>
      <c r="J300">
        <v>11</v>
      </c>
      <c r="K300">
        <v>8</v>
      </c>
      <c r="L300">
        <v>2</v>
      </c>
      <c r="M300">
        <v>0</v>
      </c>
      <c r="N300">
        <v>4</v>
      </c>
      <c r="O300">
        <v>7</v>
      </c>
      <c r="P300">
        <v>97</v>
      </c>
      <c r="Q300" t="s">
        <v>18</v>
      </c>
      <c r="R300" t="s">
        <v>18</v>
      </c>
      <c r="S300">
        <v>4</v>
      </c>
      <c r="T300" s="2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I300">
        <v>0</v>
      </c>
      <c r="AJ300">
        <v>0</v>
      </c>
    </row>
    <row r="301" spans="2:36" x14ac:dyDescent="0.3">
      <c r="B301" s="1">
        <v>42219</v>
      </c>
      <c r="C301" s="5">
        <v>3</v>
      </c>
      <c r="D301" t="s">
        <v>15</v>
      </c>
      <c r="E301">
        <v>75</v>
      </c>
      <c r="F301">
        <v>4</v>
      </c>
      <c r="G301">
        <v>41050</v>
      </c>
      <c r="H301" t="s">
        <v>151</v>
      </c>
      <c r="I301">
        <v>20</v>
      </c>
      <c r="J301">
        <v>11</v>
      </c>
      <c r="K301">
        <v>8</v>
      </c>
      <c r="L301">
        <v>2</v>
      </c>
      <c r="M301">
        <v>0</v>
      </c>
      <c r="N301">
        <v>4</v>
      </c>
      <c r="O301">
        <v>8</v>
      </c>
      <c r="P301">
        <v>86</v>
      </c>
      <c r="Q301" t="s">
        <v>22</v>
      </c>
      <c r="R301" t="s">
        <v>150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B301" t="s">
        <v>58</v>
      </c>
      <c r="AI301">
        <v>0</v>
      </c>
      <c r="AJ301">
        <v>0</v>
      </c>
    </row>
    <row r="302" spans="2:36" x14ac:dyDescent="0.3">
      <c r="B302" s="1">
        <v>42219</v>
      </c>
      <c r="C302" s="5">
        <v>3</v>
      </c>
      <c r="D302" t="s">
        <v>15</v>
      </c>
      <c r="E302">
        <v>75</v>
      </c>
      <c r="F302">
        <v>4</v>
      </c>
      <c r="G302">
        <v>41050</v>
      </c>
      <c r="H302" t="s">
        <v>151</v>
      </c>
      <c r="I302">
        <v>20</v>
      </c>
      <c r="J302">
        <v>11</v>
      </c>
      <c r="K302">
        <v>8</v>
      </c>
      <c r="L302">
        <v>2</v>
      </c>
      <c r="M302">
        <v>0</v>
      </c>
      <c r="N302">
        <v>4</v>
      </c>
      <c r="O302">
        <v>9</v>
      </c>
      <c r="P302">
        <v>113</v>
      </c>
      <c r="Q302" t="s">
        <v>22</v>
      </c>
      <c r="R302" t="s">
        <v>150</v>
      </c>
      <c r="S302">
        <v>4</v>
      </c>
      <c r="T302" s="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I302">
        <v>0</v>
      </c>
      <c r="AJ302">
        <v>0</v>
      </c>
    </row>
    <row r="303" spans="2:36" x14ac:dyDescent="0.3">
      <c r="B303" s="1">
        <v>42219</v>
      </c>
      <c r="C303" s="5">
        <v>3</v>
      </c>
      <c r="D303" t="s">
        <v>15</v>
      </c>
      <c r="E303">
        <v>75</v>
      </c>
      <c r="F303">
        <v>4</v>
      </c>
      <c r="G303">
        <v>41050</v>
      </c>
      <c r="H303" t="s">
        <v>151</v>
      </c>
      <c r="I303">
        <v>20</v>
      </c>
      <c r="J303">
        <v>11</v>
      </c>
      <c r="K303">
        <v>8</v>
      </c>
      <c r="L303">
        <v>2</v>
      </c>
      <c r="M303">
        <v>0</v>
      </c>
      <c r="N303">
        <v>4</v>
      </c>
      <c r="O303">
        <v>10</v>
      </c>
      <c r="P303">
        <v>99</v>
      </c>
      <c r="Q303" t="s">
        <v>16</v>
      </c>
      <c r="R303" t="s">
        <v>150</v>
      </c>
      <c r="S303">
        <v>4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B303" t="s">
        <v>59</v>
      </c>
      <c r="AG303" t="s">
        <v>39</v>
      </c>
      <c r="AH303" t="s">
        <v>302</v>
      </c>
      <c r="AI303">
        <v>1</v>
      </c>
      <c r="AJ303">
        <v>1</v>
      </c>
    </row>
    <row r="304" spans="2:36" x14ac:dyDescent="0.3">
      <c r="B304" s="1">
        <v>42219</v>
      </c>
      <c r="C304" s="5">
        <v>3</v>
      </c>
      <c r="D304" t="s">
        <v>15</v>
      </c>
      <c r="E304">
        <v>75</v>
      </c>
      <c r="F304">
        <v>4</v>
      </c>
      <c r="G304">
        <v>41050</v>
      </c>
      <c r="H304" t="s">
        <v>151</v>
      </c>
      <c r="I304">
        <v>20</v>
      </c>
      <c r="J304">
        <v>11</v>
      </c>
      <c r="K304">
        <v>8</v>
      </c>
      <c r="L304">
        <v>2</v>
      </c>
      <c r="M304">
        <v>0</v>
      </c>
      <c r="N304">
        <v>4</v>
      </c>
      <c r="O304">
        <v>11</v>
      </c>
      <c r="P304">
        <v>100</v>
      </c>
      <c r="Q304" t="s">
        <v>20</v>
      </c>
      <c r="R304" t="s">
        <v>20</v>
      </c>
      <c r="S304">
        <v>4</v>
      </c>
      <c r="T304" s="2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B304" t="s">
        <v>56</v>
      </c>
      <c r="AG304" t="s">
        <v>39</v>
      </c>
      <c r="AH304" t="s">
        <v>302</v>
      </c>
      <c r="AI304">
        <v>1</v>
      </c>
      <c r="AJ304">
        <v>1</v>
      </c>
    </row>
    <row r="305" spans="2:36" x14ac:dyDescent="0.3">
      <c r="B305" s="1">
        <v>42219</v>
      </c>
      <c r="C305" s="5">
        <v>3</v>
      </c>
      <c r="D305" t="s">
        <v>15</v>
      </c>
      <c r="E305">
        <v>75</v>
      </c>
      <c r="F305">
        <v>4</v>
      </c>
      <c r="G305">
        <v>41050</v>
      </c>
      <c r="H305" t="s">
        <v>151</v>
      </c>
      <c r="I305">
        <v>20</v>
      </c>
      <c r="J305">
        <v>11</v>
      </c>
      <c r="K305">
        <v>8</v>
      </c>
      <c r="L305">
        <v>2</v>
      </c>
      <c r="M305">
        <v>0</v>
      </c>
      <c r="N305">
        <v>4</v>
      </c>
      <c r="O305">
        <v>12</v>
      </c>
      <c r="P305">
        <v>96</v>
      </c>
      <c r="Q305" t="s">
        <v>21</v>
      </c>
      <c r="R305" t="s">
        <v>21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I305">
        <v>0</v>
      </c>
      <c r="AJ305">
        <v>0</v>
      </c>
    </row>
    <row r="306" spans="2:36" x14ac:dyDescent="0.3">
      <c r="B306" s="1">
        <v>42219</v>
      </c>
      <c r="C306" s="5">
        <v>3</v>
      </c>
      <c r="D306" t="s">
        <v>15</v>
      </c>
      <c r="E306">
        <v>75</v>
      </c>
      <c r="F306">
        <v>4</v>
      </c>
      <c r="G306">
        <v>41050</v>
      </c>
      <c r="H306" t="s">
        <v>151</v>
      </c>
      <c r="I306">
        <v>20</v>
      </c>
      <c r="J306">
        <v>11</v>
      </c>
      <c r="K306">
        <v>8</v>
      </c>
      <c r="L306">
        <v>2</v>
      </c>
      <c r="M306">
        <v>0</v>
      </c>
      <c r="N306">
        <v>4</v>
      </c>
      <c r="O306">
        <v>13</v>
      </c>
      <c r="P306">
        <v>71</v>
      </c>
      <c r="Q306" t="s">
        <v>21</v>
      </c>
      <c r="R306" t="s">
        <v>21</v>
      </c>
      <c r="S306">
        <v>3</v>
      </c>
      <c r="T306" s="2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B306" t="s">
        <v>59</v>
      </c>
      <c r="AG306" t="s">
        <v>39</v>
      </c>
      <c r="AH306" t="s">
        <v>302</v>
      </c>
      <c r="AI306">
        <v>1</v>
      </c>
      <c r="AJ306">
        <v>1</v>
      </c>
    </row>
    <row r="307" spans="2:36" x14ac:dyDescent="0.3">
      <c r="B307" s="1">
        <v>42219</v>
      </c>
      <c r="C307" s="5">
        <v>3</v>
      </c>
      <c r="D307" t="s">
        <v>15</v>
      </c>
      <c r="E307">
        <v>75</v>
      </c>
      <c r="F307">
        <v>4</v>
      </c>
      <c r="G307">
        <v>41050</v>
      </c>
      <c r="H307" t="s">
        <v>151</v>
      </c>
      <c r="I307">
        <v>20</v>
      </c>
      <c r="J307">
        <v>11</v>
      </c>
      <c r="K307">
        <v>8</v>
      </c>
      <c r="L307">
        <v>2</v>
      </c>
      <c r="M307">
        <v>0</v>
      </c>
      <c r="N307">
        <v>4</v>
      </c>
      <c r="O307">
        <v>14</v>
      </c>
      <c r="P307">
        <v>110</v>
      </c>
      <c r="Q307" t="s">
        <v>19</v>
      </c>
      <c r="R307" t="s">
        <v>19</v>
      </c>
      <c r="S307">
        <v>3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B307" t="s">
        <v>59</v>
      </c>
      <c r="AG307" t="s">
        <v>39</v>
      </c>
      <c r="AH307" t="s">
        <v>302</v>
      </c>
      <c r="AI307">
        <v>1</v>
      </c>
      <c r="AJ307">
        <v>1</v>
      </c>
    </row>
    <row r="308" spans="2:36" x14ac:dyDescent="0.3">
      <c r="B308" s="1">
        <v>42219</v>
      </c>
      <c r="C308" s="5">
        <v>3</v>
      </c>
      <c r="D308" t="s">
        <v>15</v>
      </c>
      <c r="E308">
        <v>75</v>
      </c>
      <c r="F308">
        <v>4</v>
      </c>
      <c r="G308">
        <v>41050</v>
      </c>
      <c r="H308" t="s">
        <v>151</v>
      </c>
      <c r="I308">
        <v>20</v>
      </c>
      <c r="J308">
        <v>11</v>
      </c>
      <c r="K308">
        <v>8</v>
      </c>
      <c r="L308">
        <v>2</v>
      </c>
      <c r="M308">
        <v>0</v>
      </c>
      <c r="N308">
        <v>4</v>
      </c>
      <c r="O308">
        <v>15</v>
      </c>
      <c r="P308">
        <v>108</v>
      </c>
      <c r="Q308" t="s">
        <v>18</v>
      </c>
      <c r="R308" t="s">
        <v>18</v>
      </c>
      <c r="S308">
        <v>4</v>
      </c>
      <c r="T308" s="2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I308">
        <v>0</v>
      </c>
      <c r="AJ308">
        <v>0</v>
      </c>
    </row>
    <row r="309" spans="2:36" x14ac:dyDescent="0.3">
      <c r="B309" s="1">
        <v>42219</v>
      </c>
      <c r="C309" s="5">
        <v>3</v>
      </c>
      <c r="D309" t="s">
        <v>15</v>
      </c>
      <c r="E309">
        <v>75</v>
      </c>
      <c r="F309">
        <v>4</v>
      </c>
      <c r="G309">
        <v>41050</v>
      </c>
      <c r="H309" t="s">
        <v>151</v>
      </c>
      <c r="I309">
        <v>20</v>
      </c>
      <c r="J309">
        <v>11</v>
      </c>
      <c r="K309">
        <v>8</v>
      </c>
      <c r="L309">
        <v>2</v>
      </c>
      <c r="M309">
        <v>0</v>
      </c>
      <c r="N309">
        <v>4</v>
      </c>
      <c r="O309">
        <v>16</v>
      </c>
      <c r="P309">
        <v>56</v>
      </c>
      <c r="Q309" t="s">
        <v>16</v>
      </c>
      <c r="R309" t="s">
        <v>150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s">
        <v>58</v>
      </c>
      <c r="AI309">
        <v>0</v>
      </c>
      <c r="AJ309">
        <v>0</v>
      </c>
    </row>
    <row r="310" spans="2:36" x14ac:dyDescent="0.3">
      <c r="B310" s="1">
        <v>42219</v>
      </c>
      <c r="C310" s="5">
        <v>3</v>
      </c>
      <c r="D310" t="s">
        <v>15</v>
      </c>
      <c r="E310">
        <v>75</v>
      </c>
      <c r="F310">
        <v>4</v>
      </c>
      <c r="G310">
        <v>41050</v>
      </c>
      <c r="H310" t="s">
        <v>151</v>
      </c>
      <c r="I310">
        <v>20</v>
      </c>
      <c r="J310">
        <v>11</v>
      </c>
      <c r="K310">
        <v>8</v>
      </c>
      <c r="L310">
        <v>2</v>
      </c>
      <c r="M310">
        <v>0</v>
      </c>
      <c r="N310">
        <v>4</v>
      </c>
      <c r="O310">
        <v>17</v>
      </c>
      <c r="P310">
        <v>65</v>
      </c>
      <c r="Q310" t="s">
        <v>16</v>
      </c>
      <c r="R310" t="s">
        <v>150</v>
      </c>
      <c r="S310">
        <v>3</v>
      </c>
      <c r="T310" s="2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I310">
        <v>0</v>
      </c>
      <c r="AJ310">
        <v>0</v>
      </c>
    </row>
    <row r="311" spans="2:36" x14ac:dyDescent="0.3">
      <c r="B311" s="1">
        <v>42219</v>
      </c>
      <c r="C311" s="5">
        <v>3</v>
      </c>
      <c r="D311" t="s">
        <v>15</v>
      </c>
      <c r="E311">
        <v>75</v>
      </c>
      <c r="F311">
        <v>4</v>
      </c>
      <c r="G311">
        <v>41050</v>
      </c>
      <c r="H311" t="s">
        <v>151</v>
      </c>
      <c r="I311">
        <v>20</v>
      </c>
      <c r="J311">
        <v>11</v>
      </c>
      <c r="K311">
        <v>8</v>
      </c>
      <c r="L311">
        <v>2</v>
      </c>
      <c r="M311">
        <v>0</v>
      </c>
      <c r="N311">
        <v>4</v>
      </c>
      <c r="O311">
        <v>18</v>
      </c>
      <c r="P311">
        <v>93</v>
      </c>
      <c r="Q311" s="2" t="s">
        <v>18</v>
      </c>
      <c r="R311" s="2" t="s">
        <v>18</v>
      </c>
      <c r="S311">
        <v>4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I311">
        <v>0</v>
      </c>
      <c r="AJ311">
        <v>0</v>
      </c>
    </row>
    <row r="312" spans="2:36" x14ac:dyDescent="0.3">
      <c r="B312" s="1">
        <v>42219</v>
      </c>
      <c r="C312" s="5">
        <v>3</v>
      </c>
      <c r="D312" t="s">
        <v>15</v>
      </c>
      <c r="E312">
        <v>75</v>
      </c>
      <c r="F312">
        <v>4</v>
      </c>
      <c r="G312">
        <v>41050</v>
      </c>
      <c r="H312" t="s">
        <v>151</v>
      </c>
      <c r="I312">
        <v>20</v>
      </c>
      <c r="J312">
        <v>11</v>
      </c>
      <c r="K312">
        <v>8</v>
      </c>
      <c r="L312">
        <v>2</v>
      </c>
      <c r="M312">
        <v>0</v>
      </c>
      <c r="N312">
        <v>4</v>
      </c>
      <c r="O312">
        <v>19</v>
      </c>
      <c r="P312">
        <v>59</v>
      </c>
      <c r="Q312" t="s">
        <v>16</v>
      </c>
      <c r="R312" t="s">
        <v>150</v>
      </c>
      <c r="S312">
        <v>3</v>
      </c>
      <c r="T312" s="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 t="s">
        <v>58</v>
      </c>
      <c r="AI312">
        <v>0</v>
      </c>
      <c r="AJ312">
        <v>0</v>
      </c>
    </row>
    <row r="313" spans="2:36" x14ac:dyDescent="0.3">
      <c r="B313" s="1">
        <v>42219</v>
      </c>
      <c r="C313" s="5">
        <v>3</v>
      </c>
      <c r="D313" t="s">
        <v>15</v>
      </c>
      <c r="E313">
        <v>75</v>
      </c>
      <c r="F313">
        <v>4</v>
      </c>
      <c r="G313">
        <v>41050</v>
      </c>
      <c r="H313" t="s">
        <v>151</v>
      </c>
      <c r="I313">
        <v>20</v>
      </c>
      <c r="J313">
        <v>11</v>
      </c>
      <c r="K313">
        <v>8</v>
      </c>
      <c r="L313">
        <v>2</v>
      </c>
      <c r="M313">
        <v>0</v>
      </c>
      <c r="N313">
        <v>4</v>
      </c>
      <c r="O313">
        <v>20</v>
      </c>
      <c r="P313">
        <v>86</v>
      </c>
      <c r="Q313" t="s">
        <v>16</v>
      </c>
      <c r="R313" t="s">
        <v>150</v>
      </c>
      <c r="S313">
        <v>3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I313">
        <v>0</v>
      </c>
      <c r="AJ313">
        <v>0</v>
      </c>
    </row>
    <row r="314" spans="2:36" x14ac:dyDescent="0.3">
      <c r="B314" s="1">
        <v>42219</v>
      </c>
      <c r="C314" s="5">
        <v>3</v>
      </c>
      <c r="D314" t="s">
        <v>15</v>
      </c>
      <c r="E314">
        <v>76</v>
      </c>
      <c r="F314">
        <v>5</v>
      </c>
      <c r="G314">
        <v>39735</v>
      </c>
      <c r="H314" t="s">
        <v>150</v>
      </c>
      <c r="I314">
        <v>25</v>
      </c>
      <c r="J314">
        <v>6</v>
      </c>
      <c r="K314">
        <v>26</v>
      </c>
      <c r="L314">
        <v>25</v>
      </c>
      <c r="M314">
        <v>10</v>
      </c>
      <c r="N314">
        <v>0</v>
      </c>
      <c r="O314">
        <v>1</v>
      </c>
      <c r="P314">
        <v>148</v>
      </c>
      <c r="Q314" t="s">
        <v>20</v>
      </c>
      <c r="R314" t="s">
        <v>20</v>
      </c>
      <c r="S314" s="2">
        <v>4</v>
      </c>
      <c r="T314" s="2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B314" s="4" t="s">
        <v>60</v>
      </c>
      <c r="AI314">
        <v>0</v>
      </c>
      <c r="AJ314">
        <v>0</v>
      </c>
    </row>
    <row r="315" spans="2:36" x14ac:dyDescent="0.3">
      <c r="B315" s="1">
        <v>42219</v>
      </c>
      <c r="C315" s="5">
        <v>3</v>
      </c>
      <c r="D315" t="s">
        <v>15</v>
      </c>
      <c r="E315">
        <v>76</v>
      </c>
      <c r="F315">
        <v>5</v>
      </c>
      <c r="G315">
        <v>39735</v>
      </c>
      <c r="H315" t="s">
        <v>150</v>
      </c>
      <c r="I315">
        <v>25</v>
      </c>
      <c r="J315">
        <v>6</v>
      </c>
      <c r="K315">
        <v>26</v>
      </c>
      <c r="L315">
        <v>25</v>
      </c>
      <c r="M315">
        <v>10</v>
      </c>
      <c r="N315">
        <v>0</v>
      </c>
      <c r="O315">
        <v>2</v>
      </c>
      <c r="P315">
        <v>90</v>
      </c>
      <c r="Q315" t="s">
        <v>16</v>
      </c>
      <c r="R315" t="s">
        <v>150</v>
      </c>
      <c r="S315">
        <v>3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I315">
        <v>0</v>
      </c>
      <c r="AJ315">
        <v>0</v>
      </c>
    </row>
    <row r="316" spans="2:36" x14ac:dyDescent="0.3">
      <c r="B316" s="1">
        <v>42219</v>
      </c>
      <c r="C316" s="5">
        <v>3</v>
      </c>
      <c r="D316" t="s">
        <v>15</v>
      </c>
      <c r="E316">
        <v>76</v>
      </c>
      <c r="F316">
        <v>5</v>
      </c>
      <c r="G316">
        <v>39735</v>
      </c>
      <c r="H316" t="s">
        <v>150</v>
      </c>
      <c r="I316">
        <v>25</v>
      </c>
      <c r="J316">
        <v>6</v>
      </c>
      <c r="K316">
        <v>26</v>
      </c>
      <c r="L316">
        <v>25</v>
      </c>
      <c r="M316">
        <v>10</v>
      </c>
      <c r="N316">
        <v>0</v>
      </c>
      <c r="O316">
        <v>3</v>
      </c>
      <c r="P316">
        <v>108</v>
      </c>
      <c r="Q316" t="s">
        <v>18</v>
      </c>
      <c r="R316" t="s">
        <v>18</v>
      </c>
      <c r="S316">
        <v>4</v>
      </c>
      <c r="T316" s="2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I316">
        <v>0</v>
      </c>
      <c r="AJ316">
        <v>0</v>
      </c>
    </row>
    <row r="317" spans="2:36" x14ac:dyDescent="0.3">
      <c r="B317" s="1">
        <v>42219</v>
      </c>
      <c r="C317" s="5">
        <v>3</v>
      </c>
      <c r="D317" t="s">
        <v>15</v>
      </c>
      <c r="E317">
        <v>76</v>
      </c>
      <c r="F317">
        <v>5</v>
      </c>
      <c r="G317">
        <v>39735</v>
      </c>
      <c r="H317" t="s">
        <v>150</v>
      </c>
      <c r="I317">
        <v>25</v>
      </c>
      <c r="J317">
        <v>6</v>
      </c>
      <c r="K317">
        <v>26</v>
      </c>
      <c r="L317">
        <v>25</v>
      </c>
      <c r="M317">
        <v>10</v>
      </c>
      <c r="N317">
        <v>0</v>
      </c>
      <c r="O317">
        <v>4</v>
      </c>
      <c r="P317">
        <v>108</v>
      </c>
      <c r="Q317" t="s">
        <v>22</v>
      </c>
      <c r="R317" t="s">
        <v>150</v>
      </c>
      <c r="S317">
        <v>4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I317">
        <v>0</v>
      </c>
      <c r="AJ317">
        <v>0</v>
      </c>
    </row>
    <row r="318" spans="2:36" x14ac:dyDescent="0.3">
      <c r="B318" s="1">
        <v>42219</v>
      </c>
      <c r="C318" s="5">
        <v>3</v>
      </c>
      <c r="D318" t="s">
        <v>15</v>
      </c>
      <c r="E318">
        <v>76</v>
      </c>
      <c r="F318">
        <v>5</v>
      </c>
      <c r="G318">
        <v>39735</v>
      </c>
      <c r="H318" t="s">
        <v>150</v>
      </c>
      <c r="I318">
        <v>25</v>
      </c>
      <c r="J318">
        <v>6</v>
      </c>
      <c r="K318">
        <v>26</v>
      </c>
      <c r="L318">
        <v>25</v>
      </c>
      <c r="M318">
        <v>10</v>
      </c>
      <c r="N318">
        <v>0</v>
      </c>
      <c r="O318">
        <v>5</v>
      </c>
      <c r="P318">
        <v>144</v>
      </c>
      <c r="Q318" t="s">
        <v>18</v>
      </c>
      <c r="R318" t="s">
        <v>18</v>
      </c>
      <c r="S318">
        <v>4</v>
      </c>
      <c r="T318" s="2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B318" t="s">
        <v>61</v>
      </c>
      <c r="AI318">
        <v>0</v>
      </c>
      <c r="AJ318">
        <v>0</v>
      </c>
    </row>
    <row r="319" spans="2:36" x14ac:dyDescent="0.3">
      <c r="B319" s="1">
        <v>42219</v>
      </c>
      <c r="C319" s="5">
        <v>3</v>
      </c>
      <c r="D319" t="s">
        <v>15</v>
      </c>
      <c r="E319">
        <v>76</v>
      </c>
      <c r="F319">
        <v>5</v>
      </c>
      <c r="G319">
        <v>39735</v>
      </c>
      <c r="H319" t="s">
        <v>150</v>
      </c>
      <c r="I319">
        <v>25</v>
      </c>
      <c r="J319">
        <v>6</v>
      </c>
      <c r="K319">
        <v>26</v>
      </c>
      <c r="L319">
        <v>25</v>
      </c>
      <c r="M319">
        <v>10</v>
      </c>
      <c r="N319">
        <v>0</v>
      </c>
      <c r="O319">
        <v>6</v>
      </c>
      <c r="P319">
        <v>121</v>
      </c>
      <c r="Q319" t="s">
        <v>18</v>
      </c>
      <c r="R319" t="s">
        <v>18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B319" t="s">
        <v>62</v>
      </c>
      <c r="AI319">
        <v>0</v>
      </c>
      <c r="AJ319">
        <v>0</v>
      </c>
    </row>
    <row r="320" spans="2:36" x14ac:dyDescent="0.3">
      <c r="B320" s="1">
        <v>42219</v>
      </c>
      <c r="C320" s="5">
        <v>3</v>
      </c>
      <c r="D320" t="s">
        <v>15</v>
      </c>
      <c r="E320">
        <v>76</v>
      </c>
      <c r="F320">
        <v>5</v>
      </c>
      <c r="G320">
        <v>39735</v>
      </c>
      <c r="H320" t="s">
        <v>150</v>
      </c>
      <c r="I320">
        <v>25</v>
      </c>
      <c r="J320">
        <v>6</v>
      </c>
      <c r="K320">
        <v>26</v>
      </c>
      <c r="L320">
        <v>25</v>
      </c>
      <c r="M320">
        <v>10</v>
      </c>
      <c r="N320">
        <v>0</v>
      </c>
      <c r="O320">
        <v>7</v>
      </c>
      <c r="P320">
        <v>88</v>
      </c>
      <c r="Q320" t="s">
        <v>16</v>
      </c>
      <c r="R320" t="s">
        <v>150</v>
      </c>
      <c r="S320">
        <v>4</v>
      </c>
      <c r="T320" s="2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I320">
        <v>0</v>
      </c>
      <c r="AJ320">
        <v>0</v>
      </c>
    </row>
    <row r="321" spans="2:36" x14ac:dyDescent="0.3">
      <c r="B321" s="1">
        <v>42219</v>
      </c>
      <c r="C321" s="5">
        <v>3</v>
      </c>
      <c r="D321" t="s">
        <v>15</v>
      </c>
      <c r="E321">
        <v>76</v>
      </c>
      <c r="F321">
        <v>5</v>
      </c>
      <c r="G321">
        <v>39735</v>
      </c>
      <c r="H321" t="s">
        <v>150</v>
      </c>
      <c r="I321">
        <v>25</v>
      </c>
      <c r="J321">
        <v>6</v>
      </c>
      <c r="K321">
        <v>26</v>
      </c>
      <c r="L321">
        <v>25</v>
      </c>
      <c r="M321">
        <v>10</v>
      </c>
      <c r="N321">
        <v>0</v>
      </c>
      <c r="O321">
        <v>8</v>
      </c>
      <c r="P321">
        <v>89</v>
      </c>
      <c r="Q321" t="s">
        <v>18</v>
      </c>
      <c r="R321" t="s">
        <v>18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I321">
        <v>0</v>
      </c>
      <c r="AJ321">
        <v>0</v>
      </c>
    </row>
    <row r="322" spans="2:36" x14ac:dyDescent="0.3">
      <c r="B322" s="1">
        <v>42219</v>
      </c>
      <c r="C322" s="5">
        <v>3</v>
      </c>
      <c r="D322" t="s">
        <v>15</v>
      </c>
      <c r="E322">
        <v>76</v>
      </c>
      <c r="F322">
        <v>5</v>
      </c>
      <c r="G322">
        <v>39735</v>
      </c>
      <c r="H322" t="s">
        <v>150</v>
      </c>
      <c r="I322">
        <v>25</v>
      </c>
      <c r="J322">
        <v>6</v>
      </c>
      <c r="K322">
        <v>26</v>
      </c>
      <c r="L322">
        <v>25</v>
      </c>
      <c r="M322">
        <v>10</v>
      </c>
      <c r="N322">
        <v>0</v>
      </c>
      <c r="O322">
        <v>9</v>
      </c>
      <c r="P322">
        <v>135</v>
      </c>
      <c r="Q322" t="s">
        <v>20</v>
      </c>
      <c r="R322" t="s">
        <v>20</v>
      </c>
      <c r="S322">
        <v>4</v>
      </c>
      <c r="T322" s="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I322">
        <v>0</v>
      </c>
      <c r="AJ322">
        <v>0</v>
      </c>
    </row>
    <row r="323" spans="2:36" x14ac:dyDescent="0.3">
      <c r="B323" s="1">
        <v>42219</v>
      </c>
      <c r="C323" s="5">
        <v>3</v>
      </c>
      <c r="D323" t="s">
        <v>15</v>
      </c>
      <c r="E323">
        <v>76</v>
      </c>
      <c r="F323">
        <v>5</v>
      </c>
      <c r="G323">
        <v>39735</v>
      </c>
      <c r="H323" t="s">
        <v>150</v>
      </c>
      <c r="I323">
        <v>25</v>
      </c>
      <c r="J323">
        <v>6</v>
      </c>
      <c r="K323">
        <v>26</v>
      </c>
      <c r="L323">
        <v>25</v>
      </c>
      <c r="M323">
        <v>10</v>
      </c>
      <c r="N323">
        <v>0</v>
      </c>
      <c r="O323">
        <v>10</v>
      </c>
      <c r="P323">
        <v>126</v>
      </c>
      <c r="Q323" t="s">
        <v>17</v>
      </c>
      <c r="R323" t="s">
        <v>17</v>
      </c>
      <c r="S323">
        <v>4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I323">
        <v>0</v>
      </c>
      <c r="AJ323">
        <v>0</v>
      </c>
    </row>
    <row r="324" spans="2:36" x14ac:dyDescent="0.3">
      <c r="B324" s="1">
        <v>42219</v>
      </c>
      <c r="C324" s="5">
        <v>3</v>
      </c>
      <c r="D324" t="s">
        <v>15</v>
      </c>
      <c r="E324">
        <v>76</v>
      </c>
      <c r="F324">
        <v>5</v>
      </c>
      <c r="G324">
        <v>39735</v>
      </c>
      <c r="H324" t="s">
        <v>150</v>
      </c>
      <c r="I324">
        <v>25</v>
      </c>
      <c r="J324">
        <v>6</v>
      </c>
      <c r="K324">
        <v>26</v>
      </c>
      <c r="L324">
        <v>25</v>
      </c>
      <c r="M324">
        <v>10</v>
      </c>
      <c r="N324">
        <v>0</v>
      </c>
      <c r="O324">
        <v>11</v>
      </c>
      <c r="P324">
        <v>132</v>
      </c>
      <c r="Q324" t="s">
        <v>19</v>
      </c>
      <c r="R324" t="s">
        <v>19</v>
      </c>
      <c r="S324">
        <v>4</v>
      </c>
      <c r="T324" s="2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I324">
        <v>0</v>
      </c>
      <c r="AJ324">
        <v>0</v>
      </c>
    </row>
    <row r="325" spans="2:36" x14ac:dyDescent="0.3">
      <c r="B325" s="1">
        <v>42219</v>
      </c>
      <c r="C325" s="5">
        <v>3</v>
      </c>
      <c r="D325" t="s">
        <v>15</v>
      </c>
      <c r="E325">
        <v>76</v>
      </c>
      <c r="F325">
        <v>5</v>
      </c>
      <c r="G325">
        <v>39735</v>
      </c>
      <c r="H325" t="s">
        <v>150</v>
      </c>
      <c r="I325">
        <v>25</v>
      </c>
      <c r="J325">
        <v>6</v>
      </c>
      <c r="K325">
        <v>26</v>
      </c>
      <c r="L325">
        <v>25</v>
      </c>
      <c r="M325">
        <v>10</v>
      </c>
      <c r="N325">
        <v>0</v>
      </c>
      <c r="O325">
        <v>12</v>
      </c>
      <c r="P325">
        <v>77</v>
      </c>
      <c r="Q325" t="s">
        <v>16</v>
      </c>
      <c r="R325" t="s">
        <v>150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I325">
        <v>0</v>
      </c>
      <c r="AJ325">
        <v>0</v>
      </c>
    </row>
    <row r="326" spans="2:36" x14ac:dyDescent="0.3">
      <c r="B326" s="1">
        <v>42219</v>
      </c>
      <c r="C326" s="5">
        <v>3</v>
      </c>
      <c r="D326" t="s">
        <v>15</v>
      </c>
      <c r="E326">
        <v>76</v>
      </c>
      <c r="F326">
        <v>5</v>
      </c>
      <c r="G326">
        <v>39735</v>
      </c>
      <c r="H326" t="s">
        <v>150</v>
      </c>
      <c r="I326">
        <v>25</v>
      </c>
      <c r="J326">
        <v>6</v>
      </c>
      <c r="K326">
        <v>26</v>
      </c>
      <c r="L326">
        <v>25</v>
      </c>
      <c r="M326">
        <v>10</v>
      </c>
      <c r="N326">
        <v>0</v>
      </c>
      <c r="O326">
        <v>13</v>
      </c>
      <c r="P326">
        <v>152</v>
      </c>
      <c r="Q326" t="s">
        <v>63</v>
      </c>
      <c r="R326" t="s">
        <v>17</v>
      </c>
      <c r="S326">
        <v>4</v>
      </c>
      <c r="T326" s="2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I326">
        <v>0</v>
      </c>
      <c r="AJ326">
        <v>0</v>
      </c>
    </row>
    <row r="327" spans="2:36" x14ac:dyDescent="0.3">
      <c r="B327" s="1">
        <v>42219</v>
      </c>
      <c r="C327" s="5">
        <v>3</v>
      </c>
      <c r="D327" t="s">
        <v>15</v>
      </c>
      <c r="E327">
        <v>76</v>
      </c>
      <c r="F327">
        <v>5</v>
      </c>
      <c r="G327">
        <v>39735</v>
      </c>
      <c r="H327" t="s">
        <v>150</v>
      </c>
      <c r="I327">
        <v>25</v>
      </c>
      <c r="J327">
        <v>6</v>
      </c>
      <c r="K327">
        <v>26</v>
      </c>
      <c r="L327">
        <v>25</v>
      </c>
      <c r="M327">
        <v>10</v>
      </c>
      <c r="N327">
        <v>0</v>
      </c>
      <c r="O327">
        <v>14</v>
      </c>
      <c r="P327">
        <v>145</v>
      </c>
      <c r="Q327" t="s">
        <v>63</v>
      </c>
      <c r="R327" t="s">
        <v>17</v>
      </c>
      <c r="S327">
        <v>4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I327">
        <v>0</v>
      </c>
      <c r="AJ327">
        <v>0</v>
      </c>
    </row>
    <row r="328" spans="2:36" x14ac:dyDescent="0.3">
      <c r="B328" s="1">
        <v>42219</v>
      </c>
      <c r="C328" s="5">
        <v>3</v>
      </c>
      <c r="D328" t="s">
        <v>15</v>
      </c>
      <c r="E328">
        <v>76</v>
      </c>
      <c r="F328">
        <v>5</v>
      </c>
      <c r="G328">
        <v>39735</v>
      </c>
      <c r="H328" t="s">
        <v>150</v>
      </c>
      <c r="I328">
        <v>25</v>
      </c>
      <c r="J328">
        <v>6</v>
      </c>
      <c r="K328">
        <v>26</v>
      </c>
      <c r="L328">
        <v>25</v>
      </c>
      <c r="M328">
        <v>10</v>
      </c>
      <c r="N328">
        <v>0</v>
      </c>
      <c r="O328">
        <v>15</v>
      </c>
      <c r="P328">
        <v>155</v>
      </c>
      <c r="Q328" t="s">
        <v>20</v>
      </c>
      <c r="R328" t="s">
        <v>20</v>
      </c>
      <c r="S328">
        <v>4</v>
      </c>
      <c r="T328" s="2">
        <v>0</v>
      </c>
      <c r="U328">
        <v>2</v>
      </c>
      <c r="V328">
        <v>0</v>
      </c>
      <c r="W328">
        <v>1</v>
      </c>
      <c r="X328">
        <v>0</v>
      </c>
      <c r="Y328">
        <v>0</v>
      </c>
      <c r="Z328">
        <v>0</v>
      </c>
      <c r="AI328">
        <v>0</v>
      </c>
      <c r="AJ328">
        <v>0</v>
      </c>
    </row>
    <row r="329" spans="2:36" x14ac:dyDescent="0.3">
      <c r="B329" s="1">
        <v>42219</v>
      </c>
      <c r="C329" s="5">
        <v>3</v>
      </c>
      <c r="D329" t="s">
        <v>15</v>
      </c>
      <c r="E329">
        <v>76</v>
      </c>
      <c r="F329">
        <v>5</v>
      </c>
      <c r="G329">
        <v>39735</v>
      </c>
      <c r="H329" t="s">
        <v>150</v>
      </c>
      <c r="I329">
        <v>25</v>
      </c>
      <c r="J329">
        <v>6</v>
      </c>
      <c r="K329">
        <v>26</v>
      </c>
      <c r="L329">
        <v>25</v>
      </c>
      <c r="M329">
        <v>10</v>
      </c>
      <c r="N329">
        <v>0</v>
      </c>
      <c r="O329">
        <v>16</v>
      </c>
      <c r="P329">
        <v>138</v>
      </c>
      <c r="Q329" t="s">
        <v>20</v>
      </c>
      <c r="R329" t="s">
        <v>20</v>
      </c>
      <c r="S329">
        <v>4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I329">
        <v>0</v>
      </c>
      <c r="AJ329">
        <v>0</v>
      </c>
    </row>
    <row r="330" spans="2:36" x14ac:dyDescent="0.3">
      <c r="B330" s="1">
        <v>42219</v>
      </c>
      <c r="C330" s="5">
        <v>3</v>
      </c>
      <c r="D330" t="s">
        <v>15</v>
      </c>
      <c r="E330">
        <v>76</v>
      </c>
      <c r="F330">
        <v>5</v>
      </c>
      <c r="G330">
        <v>39735</v>
      </c>
      <c r="H330" t="s">
        <v>150</v>
      </c>
      <c r="I330">
        <v>25</v>
      </c>
      <c r="J330">
        <v>6</v>
      </c>
      <c r="K330">
        <v>26</v>
      </c>
      <c r="L330">
        <v>25</v>
      </c>
      <c r="M330">
        <v>10</v>
      </c>
      <c r="N330">
        <v>0</v>
      </c>
      <c r="O330">
        <v>17</v>
      </c>
      <c r="P330">
        <v>123</v>
      </c>
      <c r="Q330" t="s">
        <v>20</v>
      </c>
      <c r="R330" t="s">
        <v>20</v>
      </c>
      <c r="S330">
        <v>3</v>
      </c>
      <c r="T330" s="2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I330">
        <v>0</v>
      </c>
      <c r="AJ330">
        <v>0</v>
      </c>
    </row>
    <row r="331" spans="2:36" x14ac:dyDescent="0.3">
      <c r="B331" s="1">
        <v>42219</v>
      </c>
      <c r="C331" s="5">
        <v>3</v>
      </c>
      <c r="D331" t="s">
        <v>15</v>
      </c>
      <c r="E331">
        <v>76</v>
      </c>
      <c r="F331">
        <v>5</v>
      </c>
      <c r="G331">
        <v>39735</v>
      </c>
      <c r="H331" t="s">
        <v>150</v>
      </c>
      <c r="I331">
        <v>25</v>
      </c>
      <c r="J331">
        <v>6</v>
      </c>
      <c r="K331">
        <v>26</v>
      </c>
      <c r="L331">
        <v>25</v>
      </c>
      <c r="M331">
        <v>10</v>
      </c>
      <c r="N331">
        <v>0</v>
      </c>
      <c r="O331">
        <v>18</v>
      </c>
      <c r="P331">
        <v>145</v>
      </c>
      <c r="Q331" s="2" t="s">
        <v>63</v>
      </c>
      <c r="R331" s="2" t="s">
        <v>17</v>
      </c>
      <c r="S331">
        <v>3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I331">
        <v>0</v>
      </c>
      <c r="AJ331">
        <v>0</v>
      </c>
    </row>
    <row r="332" spans="2:36" x14ac:dyDescent="0.3">
      <c r="B332" s="1">
        <v>42219</v>
      </c>
      <c r="C332" s="5">
        <v>3</v>
      </c>
      <c r="D332" t="s">
        <v>15</v>
      </c>
      <c r="E332">
        <v>76</v>
      </c>
      <c r="F332">
        <v>5</v>
      </c>
      <c r="G332">
        <v>39735</v>
      </c>
      <c r="H332" t="s">
        <v>150</v>
      </c>
      <c r="I332">
        <v>25</v>
      </c>
      <c r="J332">
        <v>6</v>
      </c>
      <c r="K332">
        <v>26</v>
      </c>
      <c r="L332">
        <v>25</v>
      </c>
      <c r="M332">
        <v>10</v>
      </c>
      <c r="N332">
        <v>0</v>
      </c>
      <c r="O332">
        <v>19</v>
      </c>
      <c r="P332">
        <v>100</v>
      </c>
      <c r="Q332" t="s">
        <v>18</v>
      </c>
      <c r="R332" t="s">
        <v>18</v>
      </c>
      <c r="S332">
        <v>3</v>
      </c>
      <c r="T332" s="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I332">
        <v>0</v>
      </c>
      <c r="AJ332">
        <v>0</v>
      </c>
    </row>
    <row r="333" spans="2:36" x14ac:dyDescent="0.3">
      <c r="B333" s="1">
        <v>42219</v>
      </c>
      <c r="C333" s="5">
        <v>3</v>
      </c>
      <c r="D333" t="s">
        <v>15</v>
      </c>
      <c r="E333">
        <v>76</v>
      </c>
      <c r="F333">
        <v>5</v>
      </c>
      <c r="G333">
        <v>39735</v>
      </c>
      <c r="H333" t="s">
        <v>150</v>
      </c>
      <c r="I333">
        <v>25</v>
      </c>
      <c r="J333">
        <v>6</v>
      </c>
      <c r="K333">
        <v>26</v>
      </c>
      <c r="L333">
        <v>25</v>
      </c>
      <c r="M333">
        <v>10</v>
      </c>
      <c r="N333">
        <v>0</v>
      </c>
      <c r="O333">
        <v>20</v>
      </c>
      <c r="P333">
        <v>102</v>
      </c>
      <c r="Q333" t="s">
        <v>20</v>
      </c>
      <c r="R333" t="s">
        <v>20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I333">
        <v>0</v>
      </c>
      <c r="AJ333">
        <v>0</v>
      </c>
    </row>
    <row r="334" spans="2:36" x14ac:dyDescent="0.3">
      <c r="B334" s="1">
        <v>42219</v>
      </c>
      <c r="C334" s="5">
        <v>3</v>
      </c>
      <c r="D334" t="s">
        <v>15</v>
      </c>
      <c r="E334">
        <v>77</v>
      </c>
      <c r="F334">
        <v>6</v>
      </c>
      <c r="G334">
        <v>38363</v>
      </c>
      <c r="H334" t="s">
        <v>150</v>
      </c>
      <c r="I334">
        <v>5</v>
      </c>
      <c r="J334">
        <v>0</v>
      </c>
      <c r="K334">
        <v>0</v>
      </c>
      <c r="L334">
        <v>6</v>
      </c>
      <c r="M334">
        <v>7</v>
      </c>
      <c r="N334">
        <v>3</v>
      </c>
      <c r="O334">
        <v>1</v>
      </c>
      <c r="P334">
        <v>123</v>
      </c>
      <c r="Q334" t="s">
        <v>21</v>
      </c>
      <c r="R334" t="s">
        <v>21</v>
      </c>
      <c r="S334" s="2">
        <v>3</v>
      </c>
      <c r="T334" s="2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I334">
        <v>0</v>
      </c>
      <c r="AJ334">
        <v>0</v>
      </c>
    </row>
    <row r="335" spans="2:36" x14ac:dyDescent="0.3">
      <c r="B335" s="1">
        <v>42219</v>
      </c>
      <c r="C335" s="5">
        <v>3</v>
      </c>
      <c r="D335" t="s">
        <v>15</v>
      </c>
      <c r="E335">
        <v>77</v>
      </c>
      <c r="F335">
        <v>6</v>
      </c>
      <c r="G335">
        <v>38363</v>
      </c>
      <c r="H335" t="s">
        <v>150</v>
      </c>
      <c r="I335">
        <v>5</v>
      </c>
      <c r="J335">
        <v>0</v>
      </c>
      <c r="K335">
        <v>0</v>
      </c>
      <c r="L335">
        <v>6</v>
      </c>
      <c r="M335">
        <v>7</v>
      </c>
      <c r="N335">
        <v>3</v>
      </c>
      <c r="O335">
        <v>2</v>
      </c>
      <c r="P335">
        <v>84</v>
      </c>
      <c r="Q335" t="s">
        <v>21</v>
      </c>
      <c r="R335" t="s">
        <v>21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I335">
        <v>0</v>
      </c>
      <c r="AJ335">
        <v>0</v>
      </c>
    </row>
    <row r="336" spans="2:36" x14ac:dyDescent="0.3">
      <c r="B336" s="1">
        <v>42219</v>
      </c>
      <c r="C336" s="5">
        <v>3</v>
      </c>
      <c r="D336" t="s">
        <v>15</v>
      </c>
      <c r="E336">
        <v>77</v>
      </c>
      <c r="F336">
        <v>6</v>
      </c>
      <c r="G336">
        <v>38363</v>
      </c>
      <c r="H336" t="s">
        <v>150</v>
      </c>
      <c r="I336">
        <v>5</v>
      </c>
      <c r="J336">
        <v>0</v>
      </c>
      <c r="K336">
        <v>0</v>
      </c>
      <c r="L336">
        <v>6</v>
      </c>
      <c r="M336">
        <v>7</v>
      </c>
      <c r="N336">
        <v>3</v>
      </c>
      <c r="O336">
        <v>3</v>
      </c>
      <c r="P336">
        <v>79</v>
      </c>
      <c r="Q336" t="s">
        <v>21</v>
      </c>
      <c r="R336" t="s">
        <v>21</v>
      </c>
      <c r="S336">
        <v>3</v>
      </c>
      <c r="T336" s="2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B336" t="s">
        <v>48</v>
      </c>
      <c r="AI336">
        <v>0</v>
      </c>
      <c r="AJ336">
        <v>0</v>
      </c>
    </row>
    <row r="337" spans="2:36" x14ac:dyDescent="0.3">
      <c r="B337" s="1">
        <v>42219</v>
      </c>
      <c r="C337" s="5">
        <v>3</v>
      </c>
      <c r="D337" t="s">
        <v>15</v>
      </c>
      <c r="E337">
        <v>77</v>
      </c>
      <c r="F337">
        <v>6</v>
      </c>
      <c r="G337">
        <v>38363</v>
      </c>
      <c r="H337" t="s">
        <v>150</v>
      </c>
      <c r="I337">
        <v>5</v>
      </c>
      <c r="J337">
        <v>0</v>
      </c>
      <c r="K337">
        <v>0</v>
      </c>
      <c r="L337">
        <v>6</v>
      </c>
      <c r="M337">
        <v>7</v>
      </c>
      <c r="N337">
        <v>3</v>
      </c>
      <c r="O337">
        <v>4</v>
      </c>
      <c r="P337">
        <v>35</v>
      </c>
      <c r="Q337" t="s">
        <v>22</v>
      </c>
      <c r="R337" t="s">
        <v>150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I337">
        <v>0</v>
      </c>
      <c r="AJ337">
        <v>0</v>
      </c>
    </row>
    <row r="338" spans="2:36" x14ac:dyDescent="0.3">
      <c r="B338" s="1">
        <v>42219</v>
      </c>
      <c r="C338" s="5">
        <v>3</v>
      </c>
      <c r="D338" t="s">
        <v>15</v>
      </c>
      <c r="E338">
        <v>77</v>
      </c>
      <c r="F338">
        <v>6</v>
      </c>
      <c r="G338">
        <v>38363</v>
      </c>
      <c r="H338" t="s">
        <v>150</v>
      </c>
      <c r="I338">
        <v>5</v>
      </c>
      <c r="J338">
        <v>0</v>
      </c>
      <c r="K338">
        <v>0</v>
      </c>
      <c r="L338">
        <v>6</v>
      </c>
      <c r="M338">
        <v>7</v>
      </c>
      <c r="N338">
        <v>3</v>
      </c>
      <c r="O338">
        <v>5</v>
      </c>
      <c r="P338">
        <v>42</v>
      </c>
      <c r="Q338" t="s">
        <v>16</v>
      </c>
      <c r="R338" t="s">
        <v>150</v>
      </c>
      <c r="S338">
        <v>3</v>
      </c>
      <c r="T338" s="2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B338" t="s">
        <v>64</v>
      </c>
      <c r="AI338">
        <v>0</v>
      </c>
      <c r="AJ338">
        <v>0</v>
      </c>
    </row>
    <row r="339" spans="2:36" x14ac:dyDescent="0.3">
      <c r="B339" s="1">
        <v>42220</v>
      </c>
      <c r="C339" s="5">
        <v>3</v>
      </c>
      <c r="D339" t="s">
        <v>15</v>
      </c>
      <c r="E339">
        <v>78</v>
      </c>
      <c r="F339">
        <v>7</v>
      </c>
      <c r="G339">
        <v>37193</v>
      </c>
      <c r="H339" t="s">
        <v>151</v>
      </c>
      <c r="I339">
        <v>14</v>
      </c>
      <c r="J339">
        <v>3</v>
      </c>
      <c r="K339">
        <v>11</v>
      </c>
      <c r="L339">
        <v>10</v>
      </c>
      <c r="M339">
        <v>7</v>
      </c>
      <c r="N339">
        <v>1</v>
      </c>
      <c r="O339">
        <v>1</v>
      </c>
      <c r="P339">
        <v>89</v>
      </c>
      <c r="Q339" t="s">
        <v>18</v>
      </c>
      <c r="R339" t="s">
        <v>18</v>
      </c>
      <c r="S339" s="2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I339">
        <v>0</v>
      </c>
      <c r="AJ339">
        <v>0</v>
      </c>
    </row>
    <row r="340" spans="2:36" x14ac:dyDescent="0.3">
      <c r="B340" s="1">
        <v>42220</v>
      </c>
      <c r="C340" s="5">
        <v>3</v>
      </c>
      <c r="D340" t="s">
        <v>15</v>
      </c>
      <c r="E340">
        <v>78</v>
      </c>
      <c r="F340">
        <v>7</v>
      </c>
      <c r="G340">
        <v>37193</v>
      </c>
      <c r="H340" t="s">
        <v>151</v>
      </c>
      <c r="I340">
        <v>14</v>
      </c>
      <c r="J340">
        <v>3</v>
      </c>
      <c r="K340">
        <v>11</v>
      </c>
      <c r="L340">
        <v>10</v>
      </c>
      <c r="M340">
        <v>7</v>
      </c>
      <c r="N340">
        <v>1</v>
      </c>
      <c r="O340">
        <v>2</v>
      </c>
      <c r="P340">
        <v>95</v>
      </c>
      <c r="Q340" t="s">
        <v>18</v>
      </c>
      <c r="R340" t="s">
        <v>18</v>
      </c>
      <c r="S340">
        <v>3</v>
      </c>
      <c r="T340" s="2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I340">
        <v>0</v>
      </c>
      <c r="AJ340">
        <v>0</v>
      </c>
    </row>
    <row r="341" spans="2:36" x14ac:dyDescent="0.3">
      <c r="B341" s="1">
        <v>42220</v>
      </c>
      <c r="C341" s="5">
        <v>3</v>
      </c>
      <c r="D341" t="s">
        <v>15</v>
      </c>
      <c r="E341">
        <v>78</v>
      </c>
      <c r="F341">
        <v>7</v>
      </c>
      <c r="G341">
        <v>37193</v>
      </c>
      <c r="H341" t="s">
        <v>151</v>
      </c>
      <c r="I341">
        <v>14</v>
      </c>
      <c r="J341">
        <v>3</v>
      </c>
      <c r="K341">
        <v>11</v>
      </c>
      <c r="L341">
        <v>10</v>
      </c>
      <c r="M341">
        <v>7</v>
      </c>
      <c r="N341">
        <v>1</v>
      </c>
      <c r="O341">
        <v>3</v>
      </c>
      <c r="P341">
        <v>31</v>
      </c>
      <c r="Q341" t="s">
        <v>16</v>
      </c>
      <c r="R341" t="s">
        <v>150</v>
      </c>
      <c r="S341">
        <v>3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I341">
        <v>0</v>
      </c>
      <c r="AJ341">
        <v>0</v>
      </c>
    </row>
    <row r="342" spans="2:36" x14ac:dyDescent="0.3">
      <c r="B342" s="1">
        <v>42220</v>
      </c>
      <c r="C342" s="5">
        <v>3</v>
      </c>
      <c r="D342" t="s">
        <v>15</v>
      </c>
      <c r="E342">
        <v>78</v>
      </c>
      <c r="F342">
        <v>7</v>
      </c>
      <c r="G342">
        <v>37193</v>
      </c>
      <c r="H342" t="s">
        <v>151</v>
      </c>
      <c r="I342">
        <v>14</v>
      </c>
      <c r="J342">
        <v>3</v>
      </c>
      <c r="K342">
        <v>11</v>
      </c>
      <c r="L342">
        <v>10</v>
      </c>
      <c r="M342">
        <v>7</v>
      </c>
      <c r="N342">
        <v>1</v>
      </c>
      <c r="O342">
        <v>4</v>
      </c>
      <c r="P342">
        <v>54</v>
      </c>
      <c r="Q342" t="s">
        <v>16</v>
      </c>
      <c r="R342" t="s">
        <v>150</v>
      </c>
      <c r="S342">
        <v>3</v>
      </c>
      <c r="T342" s="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I342">
        <v>0</v>
      </c>
      <c r="AJ342">
        <v>0</v>
      </c>
    </row>
    <row r="343" spans="2:36" x14ac:dyDescent="0.3">
      <c r="B343" s="1">
        <v>42220</v>
      </c>
      <c r="C343" s="5">
        <v>3</v>
      </c>
      <c r="D343" t="s">
        <v>15</v>
      </c>
      <c r="E343">
        <v>78</v>
      </c>
      <c r="F343">
        <v>7</v>
      </c>
      <c r="G343">
        <v>37193</v>
      </c>
      <c r="H343" t="s">
        <v>151</v>
      </c>
      <c r="I343">
        <v>14</v>
      </c>
      <c r="J343">
        <v>3</v>
      </c>
      <c r="K343">
        <v>11</v>
      </c>
      <c r="L343">
        <v>10</v>
      </c>
      <c r="M343">
        <v>7</v>
      </c>
      <c r="N343">
        <v>1</v>
      </c>
      <c r="O343">
        <v>5</v>
      </c>
      <c r="P343">
        <v>96</v>
      </c>
      <c r="Q343" t="s">
        <v>36</v>
      </c>
      <c r="R343" t="s">
        <v>18</v>
      </c>
      <c r="S343">
        <v>3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I343">
        <v>0</v>
      </c>
      <c r="AJ343">
        <v>0</v>
      </c>
    </row>
    <row r="344" spans="2:36" x14ac:dyDescent="0.3">
      <c r="B344" s="1">
        <v>42220</v>
      </c>
      <c r="C344" s="5">
        <v>3</v>
      </c>
      <c r="D344" t="s">
        <v>15</v>
      </c>
      <c r="E344">
        <v>78</v>
      </c>
      <c r="F344">
        <v>7</v>
      </c>
      <c r="G344">
        <v>37193</v>
      </c>
      <c r="H344" t="s">
        <v>151</v>
      </c>
      <c r="I344">
        <v>14</v>
      </c>
      <c r="J344">
        <v>3</v>
      </c>
      <c r="K344">
        <v>11</v>
      </c>
      <c r="L344">
        <v>10</v>
      </c>
      <c r="M344">
        <v>7</v>
      </c>
      <c r="N344">
        <v>1</v>
      </c>
      <c r="O344">
        <v>6</v>
      </c>
      <c r="P344">
        <v>79</v>
      </c>
      <c r="Q344" t="s">
        <v>18</v>
      </c>
      <c r="R344" t="s">
        <v>18</v>
      </c>
      <c r="S344">
        <v>3</v>
      </c>
      <c r="T344" s="2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I344">
        <v>0</v>
      </c>
      <c r="AJ344">
        <v>0</v>
      </c>
    </row>
    <row r="345" spans="2:36" x14ac:dyDescent="0.3">
      <c r="B345" s="1">
        <v>42220</v>
      </c>
      <c r="C345" s="5">
        <v>3</v>
      </c>
      <c r="D345" t="s">
        <v>15</v>
      </c>
      <c r="E345">
        <v>78</v>
      </c>
      <c r="F345">
        <v>7</v>
      </c>
      <c r="G345">
        <v>37193</v>
      </c>
      <c r="H345" t="s">
        <v>151</v>
      </c>
      <c r="I345">
        <v>14</v>
      </c>
      <c r="J345">
        <v>3</v>
      </c>
      <c r="K345">
        <v>11</v>
      </c>
      <c r="L345">
        <v>10</v>
      </c>
      <c r="M345">
        <v>7</v>
      </c>
      <c r="N345">
        <v>1</v>
      </c>
      <c r="O345">
        <v>7</v>
      </c>
      <c r="P345">
        <v>115</v>
      </c>
      <c r="Q345" t="s">
        <v>20</v>
      </c>
      <c r="R345" t="s">
        <v>20</v>
      </c>
      <c r="S345">
        <v>3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I345">
        <v>0</v>
      </c>
      <c r="AJ345">
        <v>0</v>
      </c>
    </row>
    <row r="346" spans="2:36" x14ac:dyDescent="0.3">
      <c r="B346" s="1">
        <v>42220</v>
      </c>
      <c r="C346" s="5">
        <v>3</v>
      </c>
      <c r="D346" t="s">
        <v>15</v>
      </c>
      <c r="E346">
        <v>78</v>
      </c>
      <c r="F346">
        <v>7</v>
      </c>
      <c r="G346">
        <v>37193</v>
      </c>
      <c r="H346" t="s">
        <v>151</v>
      </c>
      <c r="I346">
        <v>14</v>
      </c>
      <c r="J346">
        <v>3</v>
      </c>
      <c r="K346">
        <v>11</v>
      </c>
      <c r="L346">
        <v>10</v>
      </c>
      <c r="M346">
        <v>7</v>
      </c>
      <c r="N346">
        <v>1</v>
      </c>
      <c r="O346">
        <v>8</v>
      </c>
      <c r="P346">
        <v>79</v>
      </c>
      <c r="Q346" t="s">
        <v>22</v>
      </c>
      <c r="R346" t="s">
        <v>150</v>
      </c>
      <c r="S346">
        <v>3</v>
      </c>
      <c r="T346" s="2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B346" t="s">
        <v>39</v>
      </c>
      <c r="AG346" t="s">
        <v>39</v>
      </c>
      <c r="AI346">
        <v>1</v>
      </c>
      <c r="AJ346">
        <v>0</v>
      </c>
    </row>
    <row r="347" spans="2:36" x14ac:dyDescent="0.3">
      <c r="B347" s="1">
        <v>42220</v>
      </c>
      <c r="C347" s="5">
        <v>3</v>
      </c>
      <c r="D347" t="s">
        <v>15</v>
      </c>
      <c r="E347">
        <v>78</v>
      </c>
      <c r="F347">
        <v>7</v>
      </c>
      <c r="G347">
        <v>37193</v>
      </c>
      <c r="H347" t="s">
        <v>151</v>
      </c>
      <c r="I347">
        <v>14</v>
      </c>
      <c r="J347">
        <v>3</v>
      </c>
      <c r="K347">
        <v>11</v>
      </c>
      <c r="L347">
        <v>10</v>
      </c>
      <c r="M347">
        <v>7</v>
      </c>
      <c r="N347">
        <v>1</v>
      </c>
      <c r="O347">
        <v>9</v>
      </c>
      <c r="P347">
        <v>96</v>
      </c>
      <c r="Q347" t="s">
        <v>18</v>
      </c>
      <c r="R347" t="s">
        <v>18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s">
        <v>39</v>
      </c>
      <c r="AG347" t="s">
        <v>39</v>
      </c>
      <c r="AI347">
        <v>1</v>
      </c>
      <c r="AJ347">
        <v>0</v>
      </c>
    </row>
    <row r="348" spans="2:36" x14ac:dyDescent="0.3">
      <c r="B348" s="1">
        <v>42220</v>
      </c>
      <c r="C348" s="5">
        <v>3</v>
      </c>
      <c r="D348" t="s">
        <v>15</v>
      </c>
      <c r="E348">
        <v>78</v>
      </c>
      <c r="F348">
        <v>7</v>
      </c>
      <c r="G348">
        <v>37193</v>
      </c>
      <c r="H348" t="s">
        <v>151</v>
      </c>
      <c r="I348">
        <v>14</v>
      </c>
      <c r="J348">
        <v>3</v>
      </c>
      <c r="K348">
        <v>11</v>
      </c>
      <c r="L348">
        <v>10</v>
      </c>
      <c r="M348">
        <v>7</v>
      </c>
      <c r="N348">
        <v>1</v>
      </c>
      <c r="O348">
        <v>10</v>
      </c>
      <c r="P348">
        <v>54</v>
      </c>
      <c r="Q348" t="s">
        <v>16</v>
      </c>
      <c r="R348" t="s">
        <v>150</v>
      </c>
      <c r="S348">
        <v>3</v>
      </c>
      <c r="T348" s="2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B348" s="4" t="s">
        <v>65</v>
      </c>
      <c r="AI348">
        <v>0</v>
      </c>
      <c r="AJ348">
        <v>0</v>
      </c>
    </row>
    <row r="349" spans="2:36" x14ac:dyDescent="0.3">
      <c r="B349" s="1">
        <v>42220</v>
      </c>
      <c r="C349" s="5">
        <v>3</v>
      </c>
      <c r="D349" t="s">
        <v>15</v>
      </c>
      <c r="E349">
        <v>78</v>
      </c>
      <c r="F349">
        <v>7</v>
      </c>
      <c r="G349">
        <v>37193</v>
      </c>
      <c r="H349" t="s">
        <v>151</v>
      </c>
      <c r="I349">
        <v>14</v>
      </c>
      <c r="J349">
        <v>3</v>
      </c>
      <c r="K349">
        <v>11</v>
      </c>
      <c r="L349">
        <v>10</v>
      </c>
      <c r="M349">
        <v>7</v>
      </c>
      <c r="N349">
        <v>1</v>
      </c>
      <c r="O349">
        <v>11</v>
      </c>
      <c r="P349">
        <v>72</v>
      </c>
      <c r="Q349" t="s">
        <v>16</v>
      </c>
      <c r="R349" t="s">
        <v>150</v>
      </c>
      <c r="S349">
        <v>3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I349">
        <v>0</v>
      </c>
      <c r="AJ349">
        <v>0</v>
      </c>
    </row>
    <row r="350" spans="2:36" x14ac:dyDescent="0.3">
      <c r="B350" s="1">
        <v>42220</v>
      </c>
      <c r="C350" s="5">
        <v>3</v>
      </c>
      <c r="D350" t="s">
        <v>15</v>
      </c>
      <c r="E350">
        <v>78</v>
      </c>
      <c r="F350">
        <v>7</v>
      </c>
      <c r="G350">
        <v>37193</v>
      </c>
      <c r="H350" t="s">
        <v>151</v>
      </c>
      <c r="I350">
        <v>14</v>
      </c>
      <c r="J350">
        <v>3</v>
      </c>
      <c r="K350">
        <v>11</v>
      </c>
      <c r="L350">
        <v>10</v>
      </c>
      <c r="M350">
        <v>7</v>
      </c>
      <c r="N350">
        <v>1</v>
      </c>
      <c r="O350">
        <v>12</v>
      </c>
      <c r="P350">
        <v>75</v>
      </c>
      <c r="Q350" t="s">
        <v>18</v>
      </c>
      <c r="R350" t="s">
        <v>18</v>
      </c>
      <c r="S350">
        <v>3</v>
      </c>
      <c r="T350" s="2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I350">
        <v>0</v>
      </c>
      <c r="AJ350">
        <v>0</v>
      </c>
    </row>
    <row r="351" spans="2:36" x14ac:dyDescent="0.3">
      <c r="B351" s="1">
        <v>42220</v>
      </c>
      <c r="C351" s="5">
        <v>3</v>
      </c>
      <c r="D351" t="s">
        <v>15</v>
      </c>
      <c r="E351">
        <v>78</v>
      </c>
      <c r="F351">
        <v>7</v>
      </c>
      <c r="G351">
        <v>37193</v>
      </c>
      <c r="H351" t="s">
        <v>151</v>
      </c>
      <c r="I351">
        <v>14</v>
      </c>
      <c r="J351">
        <v>3</v>
      </c>
      <c r="K351">
        <v>11</v>
      </c>
      <c r="L351">
        <v>10</v>
      </c>
      <c r="M351">
        <v>7</v>
      </c>
      <c r="N351">
        <v>1</v>
      </c>
      <c r="O351">
        <v>13</v>
      </c>
      <c r="P351">
        <v>78</v>
      </c>
      <c r="Q351" t="s">
        <v>16</v>
      </c>
      <c r="R351" t="s">
        <v>150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I351">
        <v>0</v>
      </c>
      <c r="AJ351">
        <v>0</v>
      </c>
    </row>
    <row r="352" spans="2:36" x14ac:dyDescent="0.3">
      <c r="B352" s="1">
        <v>42220</v>
      </c>
      <c r="C352" s="5">
        <v>3</v>
      </c>
      <c r="D352" t="s">
        <v>15</v>
      </c>
      <c r="E352">
        <v>78</v>
      </c>
      <c r="F352">
        <v>7</v>
      </c>
      <c r="G352">
        <v>37193</v>
      </c>
      <c r="H352" t="s">
        <v>151</v>
      </c>
      <c r="I352">
        <v>14</v>
      </c>
      <c r="J352">
        <v>3</v>
      </c>
      <c r="K352">
        <v>11</v>
      </c>
      <c r="L352">
        <v>10</v>
      </c>
      <c r="M352">
        <v>7</v>
      </c>
      <c r="N352">
        <v>1</v>
      </c>
      <c r="O352">
        <v>14</v>
      </c>
      <c r="P352">
        <v>104</v>
      </c>
      <c r="Q352" t="s">
        <v>18</v>
      </c>
      <c r="R352" t="s">
        <v>18</v>
      </c>
      <c r="S352">
        <v>4</v>
      </c>
      <c r="T352" s="2">
        <v>0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B352" t="s">
        <v>56</v>
      </c>
      <c r="AG352" t="s">
        <v>39</v>
      </c>
      <c r="AH352" t="s">
        <v>302</v>
      </c>
      <c r="AI352">
        <v>1</v>
      </c>
      <c r="AJ352">
        <v>1</v>
      </c>
    </row>
    <row r="353" spans="2:36" x14ac:dyDescent="0.3">
      <c r="B353" s="1">
        <v>42220</v>
      </c>
      <c r="C353" s="5">
        <v>3</v>
      </c>
      <c r="D353" t="s">
        <v>15</v>
      </c>
      <c r="E353">
        <v>79</v>
      </c>
      <c r="F353">
        <v>8</v>
      </c>
      <c r="G353">
        <v>36138</v>
      </c>
      <c r="H353" t="s">
        <v>150</v>
      </c>
      <c r="I353">
        <v>22</v>
      </c>
      <c r="J353">
        <v>0</v>
      </c>
      <c r="K353">
        <v>31</v>
      </c>
      <c r="L353">
        <v>0</v>
      </c>
      <c r="M353">
        <v>10</v>
      </c>
      <c r="N353">
        <v>6</v>
      </c>
      <c r="O353">
        <v>1</v>
      </c>
      <c r="P353">
        <v>149</v>
      </c>
      <c r="Q353" t="s">
        <v>20</v>
      </c>
      <c r="R353" t="s">
        <v>20</v>
      </c>
      <c r="S353">
        <v>3</v>
      </c>
      <c r="T353">
        <v>0</v>
      </c>
      <c r="U353">
        <v>2</v>
      </c>
      <c r="V353">
        <v>1</v>
      </c>
      <c r="W353">
        <v>0</v>
      </c>
      <c r="X353">
        <v>0</v>
      </c>
      <c r="Y353">
        <v>0</v>
      </c>
      <c r="Z353">
        <v>0</v>
      </c>
      <c r="AB353" t="s">
        <v>59</v>
      </c>
      <c r="AG353" t="s">
        <v>39</v>
      </c>
      <c r="AH353" t="s">
        <v>302</v>
      </c>
      <c r="AI353">
        <v>1</v>
      </c>
      <c r="AJ353">
        <v>1</v>
      </c>
    </row>
    <row r="354" spans="2:36" x14ac:dyDescent="0.3">
      <c r="B354" s="1">
        <v>42220</v>
      </c>
      <c r="C354" s="5">
        <v>3</v>
      </c>
      <c r="D354" t="s">
        <v>15</v>
      </c>
      <c r="E354">
        <v>79</v>
      </c>
      <c r="F354">
        <v>8</v>
      </c>
      <c r="G354">
        <v>36138</v>
      </c>
      <c r="H354" t="s">
        <v>150</v>
      </c>
      <c r="I354">
        <v>22</v>
      </c>
      <c r="J354">
        <v>0</v>
      </c>
      <c r="K354">
        <v>31</v>
      </c>
      <c r="L354">
        <v>0</v>
      </c>
      <c r="M354">
        <v>10</v>
      </c>
      <c r="N354">
        <v>6</v>
      </c>
      <c r="O354">
        <v>2</v>
      </c>
      <c r="P354">
        <v>65</v>
      </c>
      <c r="Q354" t="s">
        <v>16</v>
      </c>
      <c r="R354" t="s">
        <v>150</v>
      </c>
      <c r="S354">
        <v>3</v>
      </c>
      <c r="T354" s="2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I354">
        <v>0</v>
      </c>
      <c r="AJ354">
        <v>0</v>
      </c>
    </row>
    <row r="355" spans="2:36" x14ac:dyDescent="0.3">
      <c r="B355" s="1">
        <v>42220</v>
      </c>
      <c r="C355" s="5">
        <v>3</v>
      </c>
      <c r="D355" t="s">
        <v>15</v>
      </c>
      <c r="E355">
        <v>80</v>
      </c>
      <c r="F355">
        <v>9</v>
      </c>
      <c r="G355">
        <v>35183</v>
      </c>
      <c r="H355" t="s">
        <v>151</v>
      </c>
      <c r="I355">
        <v>22</v>
      </c>
      <c r="J355">
        <v>9</v>
      </c>
      <c r="K355">
        <v>27</v>
      </c>
      <c r="L355">
        <v>16</v>
      </c>
      <c r="M355">
        <v>28</v>
      </c>
      <c r="N355">
        <v>8</v>
      </c>
      <c r="O355">
        <v>1</v>
      </c>
      <c r="P355">
        <v>69</v>
      </c>
      <c r="Q355" t="s">
        <v>16</v>
      </c>
      <c r="R355" t="s">
        <v>150</v>
      </c>
      <c r="S355" s="2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I355">
        <v>0</v>
      </c>
      <c r="AJ355">
        <v>0</v>
      </c>
    </row>
    <row r="356" spans="2:36" x14ac:dyDescent="0.3">
      <c r="B356" s="1">
        <v>42220</v>
      </c>
      <c r="C356" s="5">
        <v>3</v>
      </c>
      <c r="D356" t="s">
        <v>15</v>
      </c>
      <c r="E356">
        <v>80</v>
      </c>
      <c r="F356">
        <v>9</v>
      </c>
      <c r="G356">
        <v>35183</v>
      </c>
      <c r="H356" t="s">
        <v>151</v>
      </c>
      <c r="I356">
        <v>22</v>
      </c>
      <c r="J356">
        <v>9</v>
      </c>
      <c r="K356">
        <v>27</v>
      </c>
      <c r="L356">
        <v>16</v>
      </c>
      <c r="M356">
        <v>28</v>
      </c>
      <c r="N356">
        <v>8</v>
      </c>
      <c r="O356">
        <v>2</v>
      </c>
      <c r="P356">
        <v>68</v>
      </c>
      <c r="Q356" t="s">
        <v>16</v>
      </c>
      <c r="R356" t="s">
        <v>150</v>
      </c>
      <c r="S356">
        <v>3</v>
      </c>
      <c r="T356" s="2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I356">
        <v>0</v>
      </c>
      <c r="AJ356">
        <v>0</v>
      </c>
    </row>
    <row r="357" spans="2:36" x14ac:dyDescent="0.3">
      <c r="B357" s="1">
        <v>42220</v>
      </c>
      <c r="C357" s="5">
        <v>3</v>
      </c>
      <c r="D357" t="s">
        <v>15</v>
      </c>
      <c r="E357">
        <v>80</v>
      </c>
      <c r="F357">
        <v>9</v>
      </c>
      <c r="G357">
        <v>35183</v>
      </c>
      <c r="H357" t="s">
        <v>151</v>
      </c>
      <c r="I357">
        <v>22</v>
      </c>
      <c r="J357">
        <v>9</v>
      </c>
      <c r="K357">
        <v>27</v>
      </c>
      <c r="L357">
        <v>16</v>
      </c>
      <c r="M357">
        <v>28</v>
      </c>
      <c r="N357">
        <v>8</v>
      </c>
      <c r="O357">
        <v>3</v>
      </c>
      <c r="P357">
        <v>106</v>
      </c>
      <c r="Q357" t="s">
        <v>16</v>
      </c>
      <c r="R357" t="s">
        <v>150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 t="s">
        <v>59</v>
      </c>
      <c r="AG357" t="s">
        <v>39</v>
      </c>
      <c r="AH357" t="s">
        <v>302</v>
      </c>
      <c r="AI357">
        <v>1</v>
      </c>
      <c r="AJ357">
        <v>1</v>
      </c>
    </row>
    <row r="358" spans="2:36" x14ac:dyDescent="0.3">
      <c r="B358" s="1">
        <v>42220</v>
      </c>
      <c r="C358" s="5">
        <v>3</v>
      </c>
      <c r="D358" t="s">
        <v>15</v>
      </c>
      <c r="E358">
        <v>80</v>
      </c>
      <c r="F358">
        <v>9</v>
      </c>
      <c r="G358">
        <v>35183</v>
      </c>
      <c r="H358" t="s">
        <v>151</v>
      </c>
      <c r="I358">
        <v>22</v>
      </c>
      <c r="J358">
        <v>9</v>
      </c>
      <c r="K358">
        <v>27</v>
      </c>
      <c r="L358">
        <v>16</v>
      </c>
      <c r="M358">
        <v>28</v>
      </c>
      <c r="N358">
        <v>8</v>
      </c>
      <c r="O358">
        <v>4</v>
      </c>
      <c r="P358">
        <v>138</v>
      </c>
      <c r="Q358" t="s">
        <v>22</v>
      </c>
      <c r="R358" t="s">
        <v>150</v>
      </c>
      <c r="S358">
        <v>3</v>
      </c>
      <c r="T358" s="2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B358" t="s">
        <v>59</v>
      </c>
      <c r="AG358" t="s">
        <v>39</v>
      </c>
      <c r="AH358" t="s">
        <v>302</v>
      </c>
      <c r="AI358">
        <v>1</v>
      </c>
      <c r="AJ358">
        <v>1</v>
      </c>
    </row>
    <row r="359" spans="2:36" x14ac:dyDescent="0.3">
      <c r="B359" s="1">
        <v>42220</v>
      </c>
      <c r="C359" s="5">
        <v>3</v>
      </c>
      <c r="D359" t="s">
        <v>15</v>
      </c>
      <c r="E359">
        <v>80</v>
      </c>
      <c r="F359">
        <v>9</v>
      </c>
      <c r="G359">
        <v>35183</v>
      </c>
      <c r="H359" t="s">
        <v>151</v>
      </c>
      <c r="I359">
        <v>22</v>
      </c>
      <c r="J359">
        <v>9</v>
      </c>
      <c r="K359">
        <v>27</v>
      </c>
      <c r="L359">
        <v>16</v>
      </c>
      <c r="M359">
        <v>28</v>
      </c>
      <c r="N359">
        <v>8</v>
      </c>
      <c r="O359">
        <v>5</v>
      </c>
      <c r="P359">
        <v>106</v>
      </c>
      <c r="Q359" t="s">
        <v>16</v>
      </c>
      <c r="R359" t="s">
        <v>150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B359" t="s">
        <v>66</v>
      </c>
      <c r="AH359" t="s">
        <v>302</v>
      </c>
      <c r="AI359">
        <v>0</v>
      </c>
      <c r="AJ359">
        <v>1</v>
      </c>
    </row>
    <row r="360" spans="2:36" x14ac:dyDescent="0.3">
      <c r="B360" s="1">
        <v>42220</v>
      </c>
      <c r="C360" s="5">
        <v>3</v>
      </c>
      <c r="D360" t="s">
        <v>15</v>
      </c>
      <c r="E360">
        <v>80</v>
      </c>
      <c r="F360">
        <v>9</v>
      </c>
      <c r="G360">
        <v>35183</v>
      </c>
      <c r="H360" t="s">
        <v>151</v>
      </c>
      <c r="I360">
        <v>22</v>
      </c>
      <c r="J360">
        <v>9</v>
      </c>
      <c r="K360">
        <v>27</v>
      </c>
      <c r="L360">
        <v>16</v>
      </c>
      <c r="M360">
        <v>28</v>
      </c>
      <c r="N360">
        <v>8</v>
      </c>
      <c r="O360">
        <v>6</v>
      </c>
      <c r="P360">
        <v>111</v>
      </c>
      <c r="Q360" t="s">
        <v>16</v>
      </c>
      <c r="R360" t="s">
        <v>150</v>
      </c>
      <c r="S360">
        <v>3</v>
      </c>
      <c r="T360" s="2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s">
        <v>59</v>
      </c>
      <c r="AG360" t="s">
        <v>39</v>
      </c>
      <c r="AH360" t="s">
        <v>302</v>
      </c>
      <c r="AI360">
        <v>1</v>
      </c>
      <c r="AJ360">
        <v>1</v>
      </c>
    </row>
    <row r="361" spans="2:36" x14ac:dyDescent="0.3">
      <c r="B361" s="1">
        <v>42220</v>
      </c>
      <c r="C361" s="5">
        <v>3</v>
      </c>
      <c r="D361" t="s">
        <v>15</v>
      </c>
      <c r="E361">
        <v>80</v>
      </c>
      <c r="F361">
        <v>9</v>
      </c>
      <c r="G361">
        <v>35183</v>
      </c>
      <c r="H361" t="s">
        <v>151</v>
      </c>
      <c r="I361">
        <v>22</v>
      </c>
      <c r="J361">
        <v>9</v>
      </c>
      <c r="K361">
        <v>27</v>
      </c>
      <c r="L361">
        <v>16</v>
      </c>
      <c r="M361">
        <v>28</v>
      </c>
      <c r="N361">
        <v>8</v>
      </c>
      <c r="O361">
        <v>7</v>
      </c>
      <c r="P361">
        <v>117</v>
      </c>
      <c r="Q361" t="s">
        <v>20</v>
      </c>
      <c r="R361" t="s">
        <v>20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I361">
        <v>0</v>
      </c>
      <c r="AJ361">
        <v>0</v>
      </c>
    </row>
    <row r="362" spans="2:36" x14ac:dyDescent="0.3">
      <c r="B362" s="1">
        <v>42220</v>
      </c>
      <c r="C362" s="5">
        <v>3</v>
      </c>
      <c r="D362" t="s">
        <v>15</v>
      </c>
      <c r="E362">
        <v>80</v>
      </c>
      <c r="F362">
        <v>9</v>
      </c>
      <c r="G362">
        <v>35183</v>
      </c>
      <c r="H362" t="s">
        <v>151</v>
      </c>
      <c r="I362">
        <v>22</v>
      </c>
      <c r="J362">
        <v>9</v>
      </c>
      <c r="K362">
        <v>27</v>
      </c>
      <c r="L362">
        <v>16</v>
      </c>
      <c r="M362">
        <v>28</v>
      </c>
      <c r="N362">
        <v>8</v>
      </c>
      <c r="O362">
        <v>8</v>
      </c>
      <c r="P362">
        <v>112</v>
      </c>
      <c r="Q362" t="s">
        <v>16</v>
      </c>
      <c r="R362" t="s">
        <v>150</v>
      </c>
      <c r="S362">
        <v>3</v>
      </c>
      <c r="T362" s="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I362">
        <v>0</v>
      </c>
      <c r="AJ362">
        <v>0</v>
      </c>
    </row>
    <row r="363" spans="2:36" x14ac:dyDescent="0.3">
      <c r="B363" s="1">
        <v>42220</v>
      </c>
      <c r="C363" s="5">
        <v>3</v>
      </c>
      <c r="D363" t="s">
        <v>15</v>
      </c>
      <c r="E363">
        <v>80</v>
      </c>
      <c r="F363">
        <v>9</v>
      </c>
      <c r="G363">
        <v>35183</v>
      </c>
      <c r="H363" t="s">
        <v>151</v>
      </c>
      <c r="I363">
        <v>22</v>
      </c>
      <c r="J363">
        <v>9</v>
      </c>
      <c r="K363">
        <v>27</v>
      </c>
      <c r="L363">
        <v>16</v>
      </c>
      <c r="M363">
        <v>28</v>
      </c>
      <c r="N363">
        <v>8</v>
      </c>
      <c r="O363">
        <v>9</v>
      </c>
      <c r="P363">
        <v>118</v>
      </c>
      <c r="Q363" t="s">
        <v>22</v>
      </c>
      <c r="R363" t="s">
        <v>150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B363" t="s">
        <v>59</v>
      </c>
      <c r="AG363" t="s">
        <v>39</v>
      </c>
      <c r="AH363" t="s">
        <v>302</v>
      </c>
      <c r="AI363">
        <v>1</v>
      </c>
      <c r="AJ363">
        <v>1</v>
      </c>
    </row>
    <row r="364" spans="2:36" x14ac:dyDescent="0.3">
      <c r="B364" s="1">
        <v>42220</v>
      </c>
      <c r="C364" s="5">
        <v>3</v>
      </c>
      <c r="D364" t="s">
        <v>15</v>
      </c>
      <c r="E364">
        <v>80</v>
      </c>
      <c r="F364">
        <v>9</v>
      </c>
      <c r="G364">
        <v>35183</v>
      </c>
      <c r="H364" t="s">
        <v>151</v>
      </c>
      <c r="I364">
        <v>22</v>
      </c>
      <c r="J364">
        <v>9</v>
      </c>
      <c r="K364">
        <v>27</v>
      </c>
      <c r="L364">
        <v>16</v>
      </c>
      <c r="M364">
        <v>28</v>
      </c>
      <c r="N364">
        <v>8</v>
      </c>
      <c r="O364">
        <v>10</v>
      </c>
      <c r="P364">
        <v>124</v>
      </c>
      <c r="Q364" t="s">
        <v>16</v>
      </c>
      <c r="R364" t="s">
        <v>150</v>
      </c>
      <c r="S364">
        <v>3</v>
      </c>
      <c r="T364" s="2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B364" t="s">
        <v>59</v>
      </c>
      <c r="AG364" t="s">
        <v>39</v>
      </c>
      <c r="AH364" t="s">
        <v>302</v>
      </c>
      <c r="AI364">
        <v>1</v>
      </c>
      <c r="AJ364">
        <v>1</v>
      </c>
    </row>
    <row r="365" spans="2:36" x14ac:dyDescent="0.3">
      <c r="B365" s="1">
        <v>42220</v>
      </c>
      <c r="C365" s="5">
        <v>3</v>
      </c>
      <c r="D365" t="s">
        <v>15</v>
      </c>
      <c r="E365">
        <v>80</v>
      </c>
      <c r="F365">
        <v>9</v>
      </c>
      <c r="G365">
        <v>35183</v>
      </c>
      <c r="H365" t="s">
        <v>151</v>
      </c>
      <c r="I365">
        <v>22</v>
      </c>
      <c r="J365">
        <v>9</v>
      </c>
      <c r="K365">
        <v>27</v>
      </c>
      <c r="L365">
        <v>16</v>
      </c>
      <c r="M365">
        <v>28</v>
      </c>
      <c r="N365">
        <v>8</v>
      </c>
      <c r="O365">
        <v>11</v>
      </c>
      <c r="P365">
        <v>75</v>
      </c>
      <c r="Q365" t="s">
        <v>16</v>
      </c>
      <c r="R365" t="s">
        <v>150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I365">
        <v>0</v>
      </c>
      <c r="AJ365">
        <v>0</v>
      </c>
    </row>
    <row r="366" spans="2:36" x14ac:dyDescent="0.3">
      <c r="B366" s="1">
        <v>42220</v>
      </c>
      <c r="C366" s="5">
        <v>3</v>
      </c>
      <c r="D366" t="s">
        <v>15</v>
      </c>
      <c r="E366">
        <v>80</v>
      </c>
      <c r="F366">
        <v>9</v>
      </c>
      <c r="G366">
        <v>35183</v>
      </c>
      <c r="H366" t="s">
        <v>151</v>
      </c>
      <c r="I366">
        <v>22</v>
      </c>
      <c r="J366">
        <v>9</v>
      </c>
      <c r="K366">
        <v>27</v>
      </c>
      <c r="L366">
        <v>16</v>
      </c>
      <c r="M366">
        <v>28</v>
      </c>
      <c r="N366">
        <v>8</v>
      </c>
      <c r="O366">
        <v>12</v>
      </c>
      <c r="P366">
        <v>99</v>
      </c>
      <c r="Q366" t="s">
        <v>16</v>
      </c>
      <c r="R366" t="s">
        <v>150</v>
      </c>
      <c r="S366">
        <v>3</v>
      </c>
      <c r="T366" s="2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B366" t="s">
        <v>59</v>
      </c>
      <c r="AG366" t="s">
        <v>39</v>
      </c>
      <c r="AH366" t="s">
        <v>302</v>
      </c>
      <c r="AI366">
        <v>1</v>
      </c>
      <c r="AJ366">
        <v>1</v>
      </c>
    </row>
    <row r="367" spans="2:36" x14ac:dyDescent="0.3">
      <c r="B367" s="1">
        <v>42220</v>
      </c>
      <c r="C367" s="5">
        <v>3</v>
      </c>
      <c r="D367" t="s">
        <v>15</v>
      </c>
      <c r="E367">
        <v>80</v>
      </c>
      <c r="F367">
        <v>9</v>
      </c>
      <c r="G367">
        <v>35183</v>
      </c>
      <c r="H367" t="s">
        <v>151</v>
      </c>
      <c r="I367">
        <v>22</v>
      </c>
      <c r="J367">
        <v>9</v>
      </c>
      <c r="K367">
        <v>27</v>
      </c>
      <c r="L367">
        <v>16</v>
      </c>
      <c r="M367">
        <v>28</v>
      </c>
      <c r="N367">
        <v>8</v>
      </c>
      <c r="O367">
        <v>13</v>
      </c>
      <c r="P367">
        <v>86</v>
      </c>
      <c r="Q367" t="s">
        <v>16</v>
      </c>
      <c r="R367" t="s">
        <v>150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I367">
        <v>0</v>
      </c>
      <c r="AJ367">
        <v>0</v>
      </c>
    </row>
    <row r="368" spans="2:36" x14ac:dyDescent="0.3">
      <c r="B368" s="1">
        <v>42220</v>
      </c>
      <c r="C368" s="5">
        <v>3</v>
      </c>
      <c r="D368" t="s">
        <v>15</v>
      </c>
      <c r="E368">
        <v>80</v>
      </c>
      <c r="F368">
        <v>9</v>
      </c>
      <c r="G368">
        <v>35183</v>
      </c>
      <c r="H368" t="s">
        <v>151</v>
      </c>
      <c r="I368">
        <v>22</v>
      </c>
      <c r="J368">
        <v>9</v>
      </c>
      <c r="K368">
        <v>27</v>
      </c>
      <c r="L368">
        <v>16</v>
      </c>
      <c r="M368">
        <v>28</v>
      </c>
      <c r="N368">
        <v>8</v>
      </c>
      <c r="O368">
        <v>14</v>
      </c>
      <c r="P368">
        <v>75</v>
      </c>
      <c r="Q368" t="s">
        <v>16</v>
      </c>
      <c r="R368" t="s">
        <v>150</v>
      </c>
      <c r="S368">
        <v>3</v>
      </c>
      <c r="T368" s="2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I368">
        <v>0</v>
      </c>
      <c r="AJ368">
        <v>0</v>
      </c>
    </row>
    <row r="369" spans="2:36" x14ac:dyDescent="0.3">
      <c r="B369" s="1">
        <v>42220</v>
      </c>
      <c r="C369" s="5">
        <v>3</v>
      </c>
      <c r="D369" t="s">
        <v>15</v>
      </c>
      <c r="E369">
        <v>80</v>
      </c>
      <c r="F369">
        <v>9</v>
      </c>
      <c r="G369">
        <v>35183</v>
      </c>
      <c r="H369" t="s">
        <v>151</v>
      </c>
      <c r="I369">
        <v>22</v>
      </c>
      <c r="J369">
        <v>9</v>
      </c>
      <c r="K369">
        <v>27</v>
      </c>
      <c r="L369">
        <v>16</v>
      </c>
      <c r="M369">
        <v>28</v>
      </c>
      <c r="N369">
        <v>8</v>
      </c>
      <c r="O369">
        <v>15</v>
      </c>
      <c r="P369">
        <v>97</v>
      </c>
      <c r="Q369" t="s">
        <v>16</v>
      </c>
      <c r="R369" t="s">
        <v>150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B369" t="s">
        <v>39</v>
      </c>
      <c r="AG369" t="s">
        <v>39</v>
      </c>
      <c r="AI369">
        <v>1</v>
      </c>
      <c r="AJ369">
        <v>0</v>
      </c>
    </row>
    <row r="370" spans="2:36" x14ac:dyDescent="0.3">
      <c r="B370" s="1">
        <v>42220</v>
      </c>
      <c r="C370" s="5">
        <v>3</v>
      </c>
      <c r="D370" t="s">
        <v>15</v>
      </c>
      <c r="E370">
        <v>80</v>
      </c>
      <c r="F370">
        <v>9</v>
      </c>
      <c r="G370">
        <v>35183</v>
      </c>
      <c r="H370" t="s">
        <v>151</v>
      </c>
      <c r="I370">
        <v>22</v>
      </c>
      <c r="J370">
        <v>9</v>
      </c>
      <c r="K370">
        <v>27</v>
      </c>
      <c r="L370">
        <v>16</v>
      </c>
      <c r="M370">
        <v>28</v>
      </c>
      <c r="N370">
        <v>8</v>
      </c>
      <c r="O370">
        <v>16</v>
      </c>
      <c r="P370">
        <v>110</v>
      </c>
      <c r="Q370" t="s">
        <v>16</v>
      </c>
      <c r="R370" t="s">
        <v>150</v>
      </c>
      <c r="S370">
        <v>3</v>
      </c>
      <c r="T370" s="2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 t="s">
        <v>59</v>
      </c>
      <c r="AG370" t="s">
        <v>39</v>
      </c>
      <c r="AH370" t="s">
        <v>302</v>
      </c>
      <c r="AI370">
        <v>1</v>
      </c>
      <c r="AJ370">
        <v>1</v>
      </c>
    </row>
    <row r="371" spans="2:36" x14ac:dyDescent="0.3">
      <c r="B371" s="1">
        <v>42220</v>
      </c>
      <c r="C371" s="5">
        <v>3</v>
      </c>
      <c r="D371" t="s">
        <v>15</v>
      </c>
      <c r="E371">
        <v>80</v>
      </c>
      <c r="F371">
        <v>9</v>
      </c>
      <c r="G371">
        <v>35183</v>
      </c>
      <c r="H371" t="s">
        <v>151</v>
      </c>
      <c r="I371">
        <v>22</v>
      </c>
      <c r="J371">
        <v>9</v>
      </c>
      <c r="K371">
        <v>27</v>
      </c>
      <c r="L371">
        <v>16</v>
      </c>
      <c r="M371">
        <v>28</v>
      </c>
      <c r="N371">
        <v>8</v>
      </c>
      <c r="O371">
        <v>17</v>
      </c>
      <c r="P371">
        <v>112</v>
      </c>
      <c r="Q371" t="s">
        <v>16</v>
      </c>
      <c r="R371" t="s">
        <v>150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B371" t="s">
        <v>39</v>
      </c>
      <c r="AG371" t="s">
        <v>39</v>
      </c>
      <c r="AI371">
        <v>1</v>
      </c>
      <c r="AJ371">
        <v>0</v>
      </c>
    </row>
    <row r="372" spans="2:36" x14ac:dyDescent="0.3">
      <c r="B372" s="1">
        <v>42220</v>
      </c>
      <c r="C372" s="5">
        <v>3</v>
      </c>
      <c r="D372" t="s">
        <v>15</v>
      </c>
      <c r="E372">
        <v>80</v>
      </c>
      <c r="F372">
        <v>9</v>
      </c>
      <c r="G372">
        <v>35183</v>
      </c>
      <c r="H372" t="s">
        <v>151</v>
      </c>
      <c r="I372">
        <v>22</v>
      </c>
      <c r="J372">
        <v>9</v>
      </c>
      <c r="K372">
        <v>27</v>
      </c>
      <c r="L372">
        <v>16</v>
      </c>
      <c r="M372">
        <v>28</v>
      </c>
      <c r="N372">
        <v>8</v>
      </c>
      <c r="O372">
        <v>18</v>
      </c>
      <c r="P372">
        <v>66</v>
      </c>
      <c r="Q372" s="2" t="s">
        <v>16</v>
      </c>
      <c r="R372" t="s">
        <v>150</v>
      </c>
      <c r="S372">
        <v>3</v>
      </c>
      <c r="T372" s="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I372">
        <v>0</v>
      </c>
      <c r="AJ372">
        <v>0</v>
      </c>
    </row>
    <row r="373" spans="2:36" x14ac:dyDescent="0.3">
      <c r="B373" s="1">
        <v>42220</v>
      </c>
      <c r="C373" s="5">
        <v>3</v>
      </c>
      <c r="D373" t="s">
        <v>15</v>
      </c>
      <c r="E373">
        <v>80</v>
      </c>
      <c r="F373">
        <v>9</v>
      </c>
      <c r="G373">
        <v>35183</v>
      </c>
      <c r="H373" t="s">
        <v>151</v>
      </c>
      <c r="I373">
        <v>22</v>
      </c>
      <c r="J373">
        <v>9</v>
      </c>
      <c r="K373">
        <v>27</v>
      </c>
      <c r="L373">
        <v>16</v>
      </c>
      <c r="M373">
        <v>28</v>
      </c>
      <c r="N373">
        <v>8</v>
      </c>
      <c r="O373">
        <v>19</v>
      </c>
      <c r="P373">
        <v>80</v>
      </c>
      <c r="Q373" t="s">
        <v>22</v>
      </c>
      <c r="R373" t="s">
        <v>150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I373">
        <v>0</v>
      </c>
      <c r="AJ373">
        <v>0</v>
      </c>
    </row>
    <row r="374" spans="2:36" x14ac:dyDescent="0.3">
      <c r="B374" s="1">
        <v>42220</v>
      </c>
      <c r="C374" s="5">
        <v>3</v>
      </c>
      <c r="D374" t="s">
        <v>15</v>
      </c>
      <c r="E374">
        <v>80</v>
      </c>
      <c r="F374">
        <v>9</v>
      </c>
      <c r="G374">
        <v>35183</v>
      </c>
      <c r="H374" t="s">
        <v>151</v>
      </c>
      <c r="I374">
        <v>22</v>
      </c>
      <c r="J374">
        <v>9</v>
      </c>
      <c r="K374">
        <v>27</v>
      </c>
      <c r="L374">
        <v>16</v>
      </c>
      <c r="M374">
        <v>28</v>
      </c>
      <c r="N374">
        <v>8</v>
      </c>
      <c r="O374">
        <v>20</v>
      </c>
      <c r="P374">
        <v>72</v>
      </c>
      <c r="Q374" t="s">
        <v>16</v>
      </c>
      <c r="R374" t="s">
        <v>150</v>
      </c>
      <c r="S374">
        <v>3</v>
      </c>
      <c r="T374" s="2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I374">
        <v>0</v>
      </c>
      <c r="AJ374">
        <v>0</v>
      </c>
    </row>
    <row r="375" spans="2:36" x14ac:dyDescent="0.3">
      <c r="B375" s="1">
        <v>42220</v>
      </c>
      <c r="C375" s="5">
        <v>3</v>
      </c>
      <c r="D375" t="s">
        <v>15</v>
      </c>
      <c r="E375">
        <v>81</v>
      </c>
      <c r="F375">
        <v>10</v>
      </c>
      <c r="G375">
        <v>33853</v>
      </c>
      <c r="H375" t="s">
        <v>150</v>
      </c>
      <c r="I375">
        <v>20</v>
      </c>
      <c r="J375">
        <v>0</v>
      </c>
      <c r="K375">
        <v>4</v>
      </c>
      <c r="L375">
        <v>8</v>
      </c>
      <c r="M375">
        <v>34</v>
      </c>
      <c r="N375">
        <v>8</v>
      </c>
      <c r="O375">
        <v>1</v>
      </c>
      <c r="P375">
        <v>90</v>
      </c>
      <c r="Q375" t="s">
        <v>22</v>
      </c>
      <c r="R375" t="s">
        <v>150</v>
      </c>
      <c r="S375" s="2">
        <v>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I375">
        <v>0</v>
      </c>
      <c r="AJ375">
        <v>0</v>
      </c>
    </row>
    <row r="376" spans="2:36" x14ac:dyDescent="0.3">
      <c r="B376" s="1">
        <v>42220</v>
      </c>
      <c r="C376" s="5">
        <v>3</v>
      </c>
      <c r="D376" t="s">
        <v>15</v>
      </c>
      <c r="E376">
        <v>81</v>
      </c>
      <c r="F376">
        <v>10</v>
      </c>
      <c r="G376">
        <v>33853</v>
      </c>
      <c r="H376" t="s">
        <v>150</v>
      </c>
      <c r="I376">
        <v>20</v>
      </c>
      <c r="J376">
        <v>0</v>
      </c>
      <c r="K376">
        <v>4</v>
      </c>
      <c r="L376">
        <v>8</v>
      </c>
      <c r="M376">
        <v>34</v>
      </c>
      <c r="N376">
        <v>8</v>
      </c>
      <c r="O376">
        <v>2</v>
      </c>
      <c r="P376">
        <v>53</v>
      </c>
      <c r="Q376" t="s">
        <v>16</v>
      </c>
      <c r="R376" t="s">
        <v>150</v>
      </c>
      <c r="S376">
        <v>2</v>
      </c>
      <c r="T376" s="2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I376">
        <v>0</v>
      </c>
      <c r="AJ376">
        <v>0</v>
      </c>
    </row>
    <row r="377" spans="2:36" x14ac:dyDescent="0.3">
      <c r="B377" s="1">
        <v>42220</v>
      </c>
      <c r="C377" s="5">
        <v>3</v>
      </c>
      <c r="D377" t="s">
        <v>15</v>
      </c>
      <c r="E377">
        <v>81</v>
      </c>
      <c r="F377">
        <v>10</v>
      </c>
      <c r="G377">
        <v>33853</v>
      </c>
      <c r="H377" t="s">
        <v>150</v>
      </c>
      <c r="I377">
        <v>20</v>
      </c>
      <c r="J377">
        <v>0</v>
      </c>
      <c r="K377">
        <v>4</v>
      </c>
      <c r="L377">
        <v>8</v>
      </c>
      <c r="M377">
        <v>34</v>
      </c>
      <c r="N377">
        <v>8</v>
      </c>
      <c r="O377">
        <v>3</v>
      </c>
      <c r="P377">
        <v>77</v>
      </c>
      <c r="Q377" t="s">
        <v>22</v>
      </c>
      <c r="R377" t="s">
        <v>150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I377">
        <v>0</v>
      </c>
      <c r="AJ377">
        <v>0</v>
      </c>
    </row>
    <row r="378" spans="2:36" x14ac:dyDescent="0.3">
      <c r="B378" s="1">
        <v>42220</v>
      </c>
      <c r="C378" s="5">
        <v>3</v>
      </c>
      <c r="D378" t="s">
        <v>15</v>
      </c>
      <c r="E378">
        <v>81</v>
      </c>
      <c r="F378">
        <v>10</v>
      </c>
      <c r="G378">
        <v>33853</v>
      </c>
      <c r="H378" t="s">
        <v>150</v>
      </c>
      <c r="I378">
        <v>20</v>
      </c>
      <c r="J378">
        <v>0</v>
      </c>
      <c r="K378">
        <v>4</v>
      </c>
      <c r="L378">
        <v>8</v>
      </c>
      <c r="M378">
        <v>34</v>
      </c>
      <c r="N378">
        <v>8</v>
      </c>
      <c r="O378">
        <v>4</v>
      </c>
      <c r="P378">
        <v>55</v>
      </c>
      <c r="Q378" t="s">
        <v>22</v>
      </c>
      <c r="R378" t="s">
        <v>150</v>
      </c>
      <c r="S378">
        <v>3</v>
      </c>
      <c r="T378" s="2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I378">
        <v>0</v>
      </c>
      <c r="AJ378">
        <v>0</v>
      </c>
    </row>
    <row r="379" spans="2:36" x14ac:dyDescent="0.3">
      <c r="B379" s="1">
        <v>42220</v>
      </c>
      <c r="C379" s="5">
        <v>3</v>
      </c>
      <c r="D379" t="s">
        <v>15</v>
      </c>
      <c r="E379">
        <v>81</v>
      </c>
      <c r="F379">
        <v>10</v>
      </c>
      <c r="G379">
        <v>33853</v>
      </c>
      <c r="H379" t="s">
        <v>150</v>
      </c>
      <c r="I379">
        <v>20</v>
      </c>
      <c r="J379">
        <v>0</v>
      </c>
      <c r="K379">
        <v>4</v>
      </c>
      <c r="L379">
        <v>8</v>
      </c>
      <c r="M379">
        <v>34</v>
      </c>
      <c r="N379">
        <v>8</v>
      </c>
      <c r="O379">
        <v>5</v>
      </c>
      <c r="P379">
        <v>69</v>
      </c>
      <c r="Q379" t="s">
        <v>22</v>
      </c>
      <c r="R379" t="s">
        <v>150</v>
      </c>
      <c r="S379">
        <v>3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I379">
        <v>0</v>
      </c>
      <c r="AJ379">
        <v>0</v>
      </c>
    </row>
    <row r="380" spans="2:36" x14ac:dyDescent="0.3">
      <c r="B380" s="1">
        <v>42220</v>
      </c>
      <c r="C380" s="5">
        <v>3</v>
      </c>
      <c r="D380" t="s">
        <v>15</v>
      </c>
      <c r="E380">
        <v>81</v>
      </c>
      <c r="F380">
        <v>10</v>
      </c>
      <c r="G380">
        <v>33853</v>
      </c>
      <c r="H380" t="s">
        <v>150</v>
      </c>
      <c r="I380">
        <v>20</v>
      </c>
      <c r="J380">
        <v>0</v>
      </c>
      <c r="K380">
        <v>4</v>
      </c>
      <c r="L380">
        <v>8</v>
      </c>
      <c r="M380">
        <v>34</v>
      </c>
      <c r="N380">
        <v>8</v>
      </c>
      <c r="O380">
        <v>6</v>
      </c>
      <c r="P380">
        <v>68</v>
      </c>
      <c r="Q380" t="s">
        <v>22</v>
      </c>
      <c r="R380" t="s">
        <v>150</v>
      </c>
      <c r="S380">
        <v>3</v>
      </c>
      <c r="T380" s="2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I380">
        <v>0</v>
      </c>
      <c r="AJ380">
        <v>0</v>
      </c>
    </row>
    <row r="381" spans="2:36" x14ac:dyDescent="0.3">
      <c r="B381" s="1">
        <v>42220</v>
      </c>
      <c r="C381" s="5">
        <v>3</v>
      </c>
      <c r="D381" t="s">
        <v>15</v>
      </c>
      <c r="E381">
        <v>81</v>
      </c>
      <c r="F381">
        <v>10</v>
      </c>
      <c r="G381">
        <v>33853</v>
      </c>
      <c r="H381" t="s">
        <v>150</v>
      </c>
      <c r="I381">
        <v>20</v>
      </c>
      <c r="J381">
        <v>0</v>
      </c>
      <c r="K381">
        <v>4</v>
      </c>
      <c r="L381">
        <v>8</v>
      </c>
      <c r="M381">
        <v>34</v>
      </c>
      <c r="N381">
        <v>8</v>
      </c>
      <c r="O381">
        <v>7</v>
      </c>
      <c r="P381">
        <v>100</v>
      </c>
      <c r="Q381" t="s">
        <v>22</v>
      </c>
      <c r="R381" t="s">
        <v>150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I381">
        <v>0</v>
      </c>
      <c r="AJ381">
        <v>0</v>
      </c>
    </row>
    <row r="382" spans="2:36" x14ac:dyDescent="0.3">
      <c r="B382" s="1">
        <v>42220</v>
      </c>
      <c r="C382" s="5">
        <v>3</v>
      </c>
      <c r="D382" t="s">
        <v>15</v>
      </c>
      <c r="E382">
        <v>81</v>
      </c>
      <c r="F382">
        <v>10</v>
      </c>
      <c r="G382">
        <v>33853</v>
      </c>
      <c r="H382" t="s">
        <v>150</v>
      </c>
      <c r="I382">
        <v>20</v>
      </c>
      <c r="J382">
        <v>0</v>
      </c>
      <c r="K382">
        <v>4</v>
      </c>
      <c r="L382">
        <v>8</v>
      </c>
      <c r="M382">
        <v>34</v>
      </c>
      <c r="N382">
        <v>8</v>
      </c>
      <c r="O382">
        <v>8</v>
      </c>
      <c r="P382">
        <v>56</v>
      </c>
      <c r="Q382" t="s">
        <v>21</v>
      </c>
      <c r="R382" t="s">
        <v>21</v>
      </c>
      <c r="S382">
        <v>3</v>
      </c>
      <c r="T382" s="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I382">
        <v>0</v>
      </c>
      <c r="AJ382">
        <v>0</v>
      </c>
    </row>
    <row r="383" spans="2:36" x14ac:dyDescent="0.3">
      <c r="B383" s="1">
        <v>42220</v>
      </c>
      <c r="C383" s="5">
        <v>3</v>
      </c>
      <c r="D383" t="s">
        <v>15</v>
      </c>
      <c r="E383">
        <v>81</v>
      </c>
      <c r="F383">
        <v>10</v>
      </c>
      <c r="G383">
        <v>33853</v>
      </c>
      <c r="H383" t="s">
        <v>150</v>
      </c>
      <c r="I383">
        <v>20</v>
      </c>
      <c r="J383">
        <v>0</v>
      </c>
      <c r="K383">
        <v>4</v>
      </c>
      <c r="L383">
        <v>8</v>
      </c>
      <c r="M383">
        <v>34</v>
      </c>
      <c r="N383">
        <v>8</v>
      </c>
      <c r="O383">
        <v>9</v>
      </c>
      <c r="P383">
        <v>106</v>
      </c>
      <c r="Q383" t="s">
        <v>21</v>
      </c>
      <c r="R383" t="s">
        <v>21</v>
      </c>
      <c r="S383">
        <v>3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I383">
        <v>0</v>
      </c>
      <c r="AJ383">
        <v>0</v>
      </c>
    </row>
    <row r="384" spans="2:36" x14ac:dyDescent="0.3">
      <c r="B384" s="1">
        <v>42220</v>
      </c>
      <c r="C384" s="5">
        <v>3</v>
      </c>
      <c r="D384" t="s">
        <v>15</v>
      </c>
      <c r="E384">
        <v>81</v>
      </c>
      <c r="F384">
        <v>10</v>
      </c>
      <c r="G384">
        <v>33853</v>
      </c>
      <c r="H384" t="s">
        <v>150</v>
      </c>
      <c r="I384">
        <v>20</v>
      </c>
      <c r="J384">
        <v>0</v>
      </c>
      <c r="K384">
        <v>4</v>
      </c>
      <c r="L384">
        <v>8</v>
      </c>
      <c r="M384">
        <v>34</v>
      </c>
      <c r="N384">
        <v>8</v>
      </c>
      <c r="O384">
        <v>10</v>
      </c>
      <c r="P384">
        <v>100</v>
      </c>
      <c r="Q384" t="s">
        <v>16</v>
      </c>
      <c r="R384" t="s">
        <v>150</v>
      </c>
      <c r="S384">
        <v>3</v>
      </c>
      <c r="T384" s="2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I384">
        <v>0</v>
      </c>
      <c r="AJ384">
        <v>0</v>
      </c>
    </row>
    <row r="385" spans="2:36" x14ac:dyDescent="0.3">
      <c r="B385" s="1">
        <v>42220</v>
      </c>
      <c r="C385" s="5">
        <v>3</v>
      </c>
      <c r="D385" t="s">
        <v>15</v>
      </c>
      <c r="E385">
        <v>81</v>
      </c>
      <c r="F385">
        <v>10</v>
      </c>
      <c r="G385">
        <v>33853</v>
      </c>
      <c r="H385" t="s">
        <v>150</v>
      </c>
      <c r="I385">
        <v>20</v>
      </c>
      <c r="J385">
        <v>0</v>
      </c>
      <c r="K385">
        <v>4</v>
      </c>
      <c r="L385">
        <v>8</v>
      </c>
      <c r="M385">
        <v>34</v>
      </c>
      <c r="N385">
        <v>8</v>
      </c>
      <c r="O385">
        <v>11</v>
      </c>
      <c r="P385">
        <v>63</v>
      </c>
      <c r="Q385" t="s">
        <v>21</v>
      </c>
      <c r="R385" t="s">
        <v>21</v>
      </c>
      <c r="S385">
        <v>3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I385">
        <v>0</v>
      </c>
      <c r="AJ385">
        <v>0</v>
      </c>
    </row>
    <row r="386" spans="2:36" x14ac:dyDescent="0.3">
      <c r="B386" s="1">
        <v>42220</v>
      </c>
      <c r="C386" s="5">
        <v>3</v>
      </c>
      <c r="D386" t="s">
        <v>15</v>
      </c>
      <c r="E386">
        <v>81</v>
      </c>
      <c r="F386">
        <v>10</v>
      </c>
      <c r="G386">
        <v>33853</v>
      </c>
      <c r="H386" t="s">
        <v>150</v>
      </c>
      <c r="I386">
        <v>20</v>
      </c>
      <c r="J386">
        <v>0</v>
      </c>
      <c r="K386">
        <v>4</v>
      </c>
      <c r="L386">
        <v>8</v>
      </c>
      <c r="M386">
        <v>34</v>
      </c>
      <c r="N386">
        <v>8</v>
      </c>
      <c r="O386">
        <v>12</v>
      </c>
      <c r="P386">
        <v>80</v>
      </c>
      <c r="Q386" t="s">
        <v>16</v>
      </c>
      <c r="R386" t="s">
        <v>150</v>
      </c>
      <c r="S386">
        <v>3</v>
      </c>
      <c r="T386" s="2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I386">
        <v>0</v>
      </c>
      <c r="AJ386">
        <v>0</v>
      </c>
    </row>
    <row r="387" spans="2:36" x14ac:dyDescent="0.3">
      <c r="B387" s="1">
        <v>42220</v>
      </c>
      <c r="C387" s="5">
        <v>3</v>
      </c>
      <c r="D387" t="s">
        <v>15</v>
      </c>
      <c r="E387">
        <v>81</v>
      </c>
      <c r="F387">
        <v>10</v>
      </c>
      <c r="G387">
        <v>33853</v>
      </c>
      <c r="H387" t="s">
        <v>150</v>
      </c>
      <c r="I387">
        <v>20</v>
      </c>
      <c r="J387">
        <v>0</v>
      </c>
      <c r="K387">
        <v>4</v>
      </c>
      <c r="L387">
        <v>8</v>
      </c>
      <c r="M387">
        <v>34</v>
      </c>
      <c r="N387">
        <v>8</v>
      </c>
      <c r="O387">
        <v>13</v>
      </c>
      <c r="P387">
        <v>47</v>
      </c>
      <c r="Q387" t="s">
        <v>21</v>
      </c>
      <c r="R387" t="s">
        <v>21</v>
      </c>
      <c r="S387">
        <v>3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I387">
        <v>0</v>
      </c>
      <c r="AJ387">
        <v>0</v>
      </c>
    </row>
    <row r="388" spans="2:36" x14ac:dyDescent="0.3">
      <c r="B388" s="1">
        <v>42220</v>
      </c>
      <c r="C388" s="5">
        <v>3</v>
      </c>
      <c r="D388" t="s">
        <v>15</v>
      </c>
      <c r="E388">
        <v>81</v>
      </c>
      <c r="F388">
        <v>10</v>
      </c>
      <c r="G388">
        <v>33853</v>
      </c>
      <c r="H388" t="s">
        <v>150</v>
      </c>
      <c r="I388">
        <v>20</v>
      </c>
      <c r="J388">
        <v>0</v>
      </c>
      <c r="K388">
        <v>4</v>
      </c>
      <c r="L388">
        <v>8</v>
      </c>
      <c r="M388">
        <v>34</v>
      </c>
      <c r="N388">
        <v>8</v>
      </c>
      <c r="O388">
        <v>14</v>
      </c>
      <c r="P388">
        <v>76</v>
      </c>
      <c r="Q388" t="s">
        <v>21</v>
      </c>
      <c r="R388" t="s">
        <v>21</v>
      </c>
      <c r="S388">
        <v>3</v>
      </c>
      <c r="T388" s="2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I388">
        <v>0</v>
      </c>
      <c r="AJ388">
        <v>0</v>
      </c>
    </row>
    <row r="389" spans="2:36" x14ac:dyDescent="0.3">
      <c r="B389" s="1">
        <v>42220</v>
      </c>
      <c r="C389" s="5">
        <v>3</v>
      </c>
      <c r="D389" t="s">
        <v>15</v>
      </c>
      <c r="E389">
        <v>81</v>
      </c>
      <c r="F389">
        <v>10</v>
      </c>
      <c r="G389">
        <v>33853</v>
      </c>
      <c r="H389" t="s">
        <v>150</v>
      </c>
      <c r="I389">
        <v>20</v>
      </c>
      <c r="J389">
        <v>0</v>
      </c>
      <c r="K389">
        <v>4</v>
      </c>
      <c r="L389">
        <v>8</v>
      </c>
      <c r="M389">
        <v>34</v>
      </c>
      <c r="N389">
        <v>8</v>
      </c>
      <c r="O389">
        <v>15</v>
      </c>
      <c r="P389">
        <v>66</v>
      </c>
      <c r="Q389" t="s">
        <v>21</v>
      </c>
      <c r="R389" t="s">
        <v>21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I389">
        <v>0</v>
      </c>
      <c r="AJ389">
        <v>0</v>
      </c>
    </row>
    <row r="390" spans="2:36" x14ac:dyDescent="0.3">
      <c r="B390" s="1">
        <v>42220</v>
      </c>
      <c r="C390" s="5">
        <v>3</v>
      </c>
      <c r="D390" t="s">
        <v>15</v>
      </c>
      <c r="E390">
        <v>81</v>
      </c>
      <c r="F390">
        <v>10</v>
      </c>
      <c r="G390">
        <v>33853</v>
      </c>
      <c r="H390" t="s">
        <v>150</v>
      </c>
      <c r="I390">
        <v>20</v>
      </c>
      <c r="J390">
        <v>0</v>
      </c>
      <c r="K390">
        <v>4</v>
      </c>
      <c r="L390">
        <v>8</v>
      </c>
      <c r="M390">
        <v>34</v>
      </c>
      <c r="N390">
        <v>8</v>
      </c>
      <c r="O390">
        <v>16</v>
      </c>
      <c r="P390">
        <v>75</v>
      </c>
      <c r="Q390" t="s">
        <v>22</v>
      </c>
      <c r="R390" t="s">
        <v>150</v>
      </c>
      <c r="S390">
        <v>3</v>
      </c>
      <c r="T390" s="2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I390">
        <v>0</v>
      </c>
      <c r="AJ390">
        <v>0</v>
      </c>
    </row>
    <row r="391" spans="2:36" x14ac:dyDescent="0.3">
      <c r="B391" s="1">
        <v>42220</v>
      </c>
      <c r="C391" s="5">
        <v>3</v>
      </c>
      <c r="D391" t="s">
        <v>15</v>
      </c>
      <c r="E391">
        <v>81</v>
      </c>
      <c r="F391">
        <v>10</v>
      </c>
      <c r="G391">
        <v>33853</v>
      </c>
      <c r="H391" t="s">
        <v>150</v>
      </c>
      <c r="I391">
        <v>20</v>
      </c>
      <c r="J391">
        <v>0</v>
      </c>
      <c r="K391">
        <v>4</v>
      </c>
      <c r="L391">
        <v>8</v>
      </c>
      <c r="M391">
        <v>34</v>
      </c>
      <c r="N391">
        <v>8</v>
      </c>
      <c r="O391">
        <v>17</v>
      </c>
      <c r="P391">
        <v>82</v>
      </c>
      <c r="Q391" t="s">
        <v>22</v>
      </c>
      <c r="R391" t="s">
        <v>150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I391">
        <v>0</v>
      </c>
      <c r="AJ391">
        <v>0</v>
      </c>
    </row>
    <row r="392" spans="2:36" x14ac:dyDescent="0.3">
      <c r="B392" s="1">
        <v>42220</v>
      </c>
      <c r="C392" s="5">
        <v>3</v>
      </c>
      <c r="D392" t="s">
        <v>15</v>
      </c>
      <c r="E392">
        <v>81</v>
      </c>
      <c r="F392">
        <v>10</v>
      </c>
      <c r="G392">
        <v>33853</v>
      </c>
      <c r="H392" t="s">
        <v>150</v>
      </c>
      <c r="I392">
        <v>20</v>
      </c>
      <c r="J392">
        <v>0</v>
      </c>
      <c r="K392">
        <v>4</v>
      </c>
      <c r="L392">
        <v>8</v>
      </c>
      <c r="M392">
        <v>34</v>
      </c>
      <c r="N392">
        <v>8</v>
      </c>
      <c r="O392">
        <v>18</v>
      </c>
      <c r="P392">
        <v>98</v>
      </c>
      <c r="Q392" s="2" t="s">
        <v>21</v>
      </c>
      <c r="R392" s="2" t="s">
        <v>21</v>
      </c>
      <c r="S392">
        <v>3</v>
      </c>
      <c r="T392" s="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I392">
        <v>0</v>
      </c>
      <c r="AJ392">
        <v>0</v>
      </c>
    </row>
    <row r="393" spans="2:36" x14ac:dyDescent="0.3">
      <c r="B393" s="1">
        <v>42220</v>
      </c>
      <c r="C393" s="5">
        <v>3</v>
      </c>
      <c r="D393" t="s">
        <v>15</v>
      </c>
      <c r="E393">
        <v>81</v>
      </c>
      <c r="F393">
        <v>10</v>
      </c>
      <c r="G393">
        <v>33853</v>
      </c>
      <c r="H393" t="s">
        <v>150</v>
      </c>
      <c r="I393">
        <v>20</v>
      </c>
      <c r="J393">
        <v>0</v>
      </c>
      <c r="K393">
        <v>4</v>
      </c>
      <c r="L393">
        <v>8</v>
      </c>
      <c r="M393">
        <v>34</v>
      </c>
      <c r="N393">
        <v>8</v>
      </c>
      <c r="O393">
        <v>19</v>
      </c>
      <c r="P393">
        <v>61</v>
      </c>
      <c r="Q393" t="s">
        <v>21</v>
      </c>
      <c r="R393" t="s">
        <v>21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I393">
        <v>0</v>
      </c>
      <c r="AJ393">
        <v>0</v>
      </c>
    </row>
    <row r="394" spans="2:36" x14ac:dyDescent="0.3">
      <c r="B394" s="1">
        <v>42220</v>
      </c>
      <c r="C394" s="5">
        <v>3</v>
      </c>
      <c r="D394" t="s">
        <v>15</v>
      </c>
      <c r="E394">
        <v>81</v>
      </c>
      <c r="F394">
        <v>10</v>
      </c>
      <c r="G394">
        <v>33853</v>
      </c>
      <c r="H394" t="s">
        <v>150</v>
      </c>
      <c r="I394">
        <v>20</v>
      </c>
      <c r="J394">
        <v>0</v>
      </c>
      <c r="K394">
        <v>4</v>
      </c>
      <c r="L394">
        <v>8</v>
      </c>
      <c r="M394">
        <v>34</v>
      </c>
      <c r="N394">
        <v>8</v>
      </c>
      <c r="O394">
        <v>20</v>
      </c>
      <c r="P394" s="2">
        <v>118</v>
      </c>
      <c r="Q394" t="s">
        <v>18</v>
      </c>
      <c r="R394" t="s">
        <v>18</v>
      </c>
      <c r="S394">
        <v>3</v>
      </c>
      <c r="T394" s="2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I394">
        <v>0</v>
      </c>
      <c r="AJ394">
        <v>0</v>
      </c>
    </row>
    <row r="395" spans="2:36" x14ac:dyDescent="0.3">
      <c r="B395" s="1">
        <v>42220</v>
      </c>
      <c r="C395" s="5">
        <v>3</v>
      </c>
      <c r="D395" t="s">
        <v>15</v>
      </c>
      <c r="E395">
        <v>82</v>
      </c>
      <c r="F395">
        <v>11</v>
      </c>
      <c r="G395">
        <v>31929</v>
      </c>
      <c r="H395" t="s">
        <v>150</v>
      </c>
      <c r="I395">
        <v>13</v>
      </c>
      <c r="J395">
        <v>2</v>
      </c>
      <c r="K395">
        <v>1</v>
      </c>
      <c r="L395">
        <v>1</v>
      </c>
      <c r="M395">
        <v>0</v>
      </c>
      <c r="N395">
        <v>3</v>
      </c>
      <c r="O395">
        <v>1</v>
      </c>
      <c r="P395">
        <v>93</v>
      </c>
      <c r="Q395" t="s">
        <v>16</v>
      </c>
      <c r="R395" t="s">
        <v>150</v>
      </c>
      <c r="S395" s="2">
        <v>4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B395" s="4" t="s">
        <v>67</v>
      </c>
      <c r="AG395" t="s">
        <v>39</v>
      </c>
      <c r="AH395" t="s">
        <v>303</v>
      </c>
      <c r="AI395">
        <v>1</v>
      </c>
      <c r="AJ395">
        <v>1</v>
      </c>
    </row>
    <row r="396" spans="2:36" x14ac:dyDescent="0.3">
      <c r="B396" s="1">
        <v>42220</v>
      </c>
      <c r="C396" s="5">
        <v>3</v>
      </c>
      <c r="D396" t="s">
        <v>15</v>
      </c>
      <c r="E396">
        <v>82</v>
      </c>
      <c r="F396">
        <v>11</v>
      </c>
      <c r="G396">
        <v>31929</v>
      </c>
      <c r="H396" t="s">
        <v>150</v>
      </c>
      <c r="I396">
        <v>13</v>
      </c>
      <c r="J396">
        <v>2</v>
      </c>
      <c r="K396">
        <v>1</v>
      </c>
      <c r="L396">
        <v>1</v>
      </c>
      <c r="M396">
        <v>0</v>
      </c>
      <c r="N396">
        <v>3</v>
      </c>
      <c r="O396">
        <v>2</v>
      </c>
      <c r="P396">
        <v>69</v>
      </c>
      <c r="Q396" t="s">
        <v>16</v>
      </c>
      <c r="R396" t="s">
        <v>150</v>
      </c>
      <c r="S396">
        <v>3</v>
      </c>
      <c r="T396" s="2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I396">
        <v>0</v>
      </c>
      <c r="AJ396">
        <v>0</v>
      </c>
    </row>
    <row r="397" spans="2:36" x14ac:dyDescent="0.3">
      <c r="B397" s="1">
        <v>42220</v>
      </c>
      <c r="C397" s="5">
        <v>3</v>
      </c>
      <c r="D397" t="s">
        <v>15</v>
      </c>
      <c r="E397">
        <v>82</v>
      </c>
      <c r="F397">
        <v>11</v>
      </c>
      <c r="G397">
        <v>31929</v>
      </c>
      <c r="H397" t="s">
        <v>150</v>
      </c>
      <c r="I397">
        <v>13</v>
      </c>
      <c r="J397">
        <v>2</v>
      </c>
      <c r="K397">
        <v>1</v>
      </c>
      <c r="L397">
        <v>1</v>
      </c>
      <c r="M397">
        <v>0</v>
      </c>
      <c r="N397">
        <v>3</v>
      </c>
      <c r="O397">
        <v>3</v>
      </c>
      <c r="P397">
        <v>101</v>
      </c>
      <c r="Q397" t="s">
        <v>20</v>
      </c>
      <c r="R397" t="s">
        <v>20</v>
      </c>
      <c r="S397">
        <v>4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I397">
        <v>0</v>
      </c>
      <c r="AJ397">
        <v>0</v>
      </c>
    </row>
    <row r="398" spans="2:36" x14ac:dyDescent="0.3">
      <c r="B398" s="1">
        <v>42220</v>
      </c>
      <c r="C398" s="5">
        <v>3</v>
      </c>
      <c r="D398" t="s">
        <v>15</v>
      </c>
      <c r="E398">
        <v>82</v>
      </c>
      <c r="F398">
        <v>11</v>
      </c>
      <c r="G398">
        <v>31929</v>
      </c>
      <c r="H398" t="s">
        <v>150</v>
      </c>
      <c r="I398">
        <v>13</v>
      </c>
      <c r="J398">
        <v>2</v>
      </c>
      <c r="K398">
        <v>1</v>
      </c>
      <c r="L398">
        <v>1</v>
      </c>
      <c r="M398">
        <v>0</v>
      </c>
      <c r="N398">
        <v>3</v>
      </c>
      <c r="O398">
        <v>4</v>
      </c>
      <c r="P398">
        <v>64</v>
      </c>
      <c r="Q398" t="s">
        <v>16</v>
      </c>
      <c r="R398" t="s">
        <v>150</v>
      </c>
      <c r="S398">
        <v>3</v>
      </c>
      <c r="T398" s="2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I398">
        <v>0</v>
      </c>
      <c r="AJ398">
        <v>0</v>
      </c>
    </row>
    <row r="399" spans="2:36" x14ac:dyDescent="0.3">
      <c r="B399" s="1">
        <v>42220</v>
      </c>
      <c r="C399" s="5">
        <v>3</v>
      </c>
      <c r="D399" t="s">
        <v>15</v>
      </c>
      <c r="E399">
        <v>82</v>
      </c>
      <c r="F399">
        <v>11</v>
      </c>
      <c r="G399">
        <v>31929</v>
      </c>
      <c r="H399" t="s">
        <v>150</v>
      </c>
      <c r="I399">
        <v>13</v>
      </c>
      <c r="J399">
        <v>2</v>
      </c>
      <c r="K399">
        <v>1</v>
      </c>
      <c r="L399">
        <v>1</v>
      </c>
      <c r="M399">
        <v>0</v>
      </c>
      <c r="N399">
        <v>3</v>
      </c>
      <c r="O399">
        <v>5</v>
      </c>
      <c r="P399">
        <v>63</v>
      </c>
      <c r="Q399" t="s">
        <v>21</v>
      </c>
      <c r="R399" t="s">
        <v>21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I399">
        <v>0</v>
      </c>
      <c r="AJ399">
        <v>0</v>
      </c>
    </row>
    <row r="400" spans="2:36" x14ac:dyDescent="0.3">
      <c r="B400" s="1">
        <v>42220</v>
      </c>
      <c r="C400" s="5">
        <v>3</v>
      </c>
      <c r="D400" t="s">
        <v>15</v>
      </c>
      <c r="E400">
        <v>82</v>
      </c>
      <c r="F400">
        <v>11</v>
      </c>
      <c r="G400">
        <v>31929</v>
      </c>
      <c r="H400" t="s">
        <v>150</v>
      </c>
      <c r="I400">
        <v>13</v>
      </c>
      <c r="J400">
        <v>2</v>
      </c>
      <c r="K400">
        <v>1</v>
      </c>
      <c r="L400">
        <v>1</v>
      </c>
      <c r="M400">
        <v>0</v>
      </c>
      <c r="N400">
        <v>3</v>
      </c>
      <c r="O400">
        <v>6</v>
      </c>
      <c r="P400">
        <v>47</v>
      </c>
      <c r="Q400" t="s">
        <v>16</v>
      </c>
      <c r="R400" t="s">
        <v>150</v>
      </c>
      <c r="S400">
        <v>3</v>
      </c>
      <c r="T400" s="2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I400">
        <v>0</v>
      </c>
      <c r="AJ400">
        <v>0</v>
      </c>
    </row>
    <row r="401" spans="2:36" x14ac:dyDescent="0.3">
      <c r="B401" s="1">
        <v>42220</v>
      </c>
      <c r="C401" s="5">
        <v>3</v>
      </c>
      <c r="D401" t="s">
        <v>15</v>
      </c>
      <c r="E401">
        <v>82</v>
      </c>
      <c r="F401">
        <v>11</v>
      </c>
      <c r="G401">
        <v>31929</v>
      </c>
      <c r="H401" t="s">
        <v>150</v>
      </c>
      <c r="I401">
        <v>13</v>
      </c>
      <c r="J401">
        <v>2</v>
      </c>
      <c r="K401">
        <v>1</v>
      </c>
      <c r="L401">
        <v>1</v>
      </c>
      <c r="M401">
        <v>0</v>
      </c>
      <c r="N401">
        <v>3</v>
      </c>
      <c r="O401">
        <v>7</v>
      </c>
      <c r="P401">
        <v>54</v>
      </c>
      <c r="Q401" t="s">
        <v>21</v>
      </c>
      <c r="R401" t="s">
        <v>21</v>
      </c>
      <c r="S401">
        <v>4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I401">
        <v>0</v>
      </c>
      <c r="AJ401">
        <v>0</v>
      </c>
    </row>
    <row r="402" spans="2:36" x14ac:dyDescent="0.3">
      <c r="B402" s="1">
        <v>42220</v>
      </c>
      <c r="C402" s="5">
        <v>3</v>
      </c>
      <c r="D402" t="s">
        <v>15</v>
      </c>
      <c r="E402">
        <v>82</v>
      </c>
      <c r="F402">
        <v>11</v>
      </c>
      <c r="G402">
        <v>31929</v>
      </c>
      <c r="H402" t="s">
        <v>150</v>
      </c>
      <c r="I402">
        <v>13</v>
      </c>
      <c r="J402">
        <v>2</v>
      </c>
      <c r="K402">
        <v>1</v>
      </c>
      <c r="L402">
        <v>1</v>
      </c>
      <c r="M402">
        <v>0</v>
      </c>
      <c r="N402">
        <v>3</v>
      </c>
      <c r="O402">
        <v>8</v>
      </c>
      <c r="P402">
        <v>112</v>
      </c>
      <c r="Q402" t="s">
        <v>20</v>
      </c>
      <c r="R402" t="s">
        <v>20</v>
      </c>
      <c r="S402">
        <v>4</v>
      </c>
      <c r="T402" s="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I402">
        <v>0</v>
      </c>
      <c r="AJ402">
        <v>0</v>
      </c>
    </row>
    <row r="403" spans="2:36" x14ac:dyDescent="0.3">
      <c r="B403" s="1">
        <v>42220</v>
      </c>
      <c r="C403" s="5">
        <v>3</v>
      </c>
      <c r="D403" t="s">
        <v>15</v>
      </c>
      <c r="E403">
        <v>82</v>
      </c>
      <c r="F403">
        <v>11</v>
      </c>
      <c r="G403">
        <v>31929</v>
      </c>
      <c r="H403" t="s">
        <v>150</v>
      </c>
      <c r="I403">
        <v>13</v>
      </c>
      <c r="J403">
        <v>2</v>
      </c>
      <c r="K403">
        <v>1</v>
      </c>
      <c r="L403">
        <v>1</v>
      </c>
      <c r="M403">
        <v>0</v>
      </c>
      <c r="N403">
        <v>3</v>
      </c>
      <c r="O403">
        <v>9</v>
      </c>
      <c r="P403">
        <v>106</v>
      </c>
      <c r="Q403" t="s">
        <v>20</v>
      </c>
      <c r="R403" t="s">
        <v>20</v>
      </c>
      <c r="S403">
        <v>3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I403">
        <v>0</v>
      </c>
      <c r="AJ403">
        <v>0</v>
      </c>
    </row>
    <row r="404" spans="2:36" x14ac:dyDescent="0.3">
      <c r="B404" s="1">
        <v>42220</v>
      </c>
      <c r="C404" s="5">
        <v>3</v>
      </c>
      <c r="D404" t="s">
        <v>15</v>
      </c>
      <c r="E404">
        <v>82</v>
      </c>
      <c r="F404">
        <v>11</v>
      </c>
      <c r="G404">
        <v>31929</v>
      </c>
      <c r="H404" t="s">
        <v>150</v>
      </c>
      <c r="I404">
        <v>13</v>
      </c>
      <c r="J404">
        <v>2</v>
      </c>
      <c r="K404">
        <v>1</v>
      </c>
      <c r="L404">
        <v>1</v>
      </c>
      <c r="M404">
        <v>0</v>
      </c>
      <c r="N404">
        <v>3</v>
      </c>
      <c r="O404">
        <v>10</v>
      </c>
      <c r="P404">
        <v>115</v>
      </c>
      <c r="Q404" t="s">
        <v>20</v>
      </c>
      <c r="R404" t="s">
        <v>20</v>
      </c>
      <c r="S404">
        <v>4</v>
      </c>
      <c r="T404" s="2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I404">
        <v>0</v>
      </c>
      <c r="AJ404">
        <v>0</v>
      </c>
    </row>
    <row r="405" spans="2:36" x14ac:dyDescent="0.3">
      <c r="B405" s="1">
        <v>42220</v>
      </c>
      <c r="C405" s="5">
        <v>3</v>
      </c>
      <c r="D405" t="s">
        <v>15</v>
      </c>
      <c r="E405">
        <v>82</v>
      </c>
      <c r="F405">
        <v>11</v>
      </c>
      <c r="G405">
        <v>31929</v>
      </c>
      <c r="H405" t="s">
        <v>150</v>
      </c>
      <c r="I405">
        <v>13</v>
      </c>
      <c r="J405">
        <v>2</v>
      </c>
      <c r="K405">
        <v>1</v>
      </c>
      <c r="L405">
        <v>1</v>
      </c>
      <c r="M405">
        <v>0</v>
      </c>
      <c r="N405">
        <v>3</v>
      </c>
      <c r="O405">
        <v>11</v>
      </c>
      <c r="P405">
        <v>126</v>
      </c>
      <c r="Q405" s="2" t="s">
        <v>20</v>
      </c>
      <c r="R405" s="2" t="s">
        <v>20</v>
      </c>
      <c r="S405">
        <v>4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I405">
        <v>0</v>
      </c>
      <c r="AJ405">
        <v>0</v>
      </c>
    </row>
    <row r="406" spans="2:36" x14ac:dyDescent="0.3">
      <c r="B406" s="1">
        <v>42220</v>
      </c>
      <c r="C406" s="5">
        <v>3</v>
      </c>
      <c r="D406" t="s">
        <v>15</v>
      </c>
      <c r="E406">
        <v>82</v>
      </c>
      <c r="F406">
        <v>11</v>
      </c>
      <c r="G406">
        <v>31929</v>
      </c>
      <c r="H406" t="s">
        <v>150</v>
      </c>
      <c r="I406">
        <v>13</v>
      </c>
      <c r="J406">
        <v>2</v>
      </c>
      <c r="K406">
        <v>1</v>
      </c>
      <c r="L406">
        <v>1</v>
      </c>
      <c r="M406">
        <v>0</v>
      </c>
      <c r="N406">
        <v>3</v>
      </c>
      <c r="O406">
        <v>12</v>
      </c>
      <c r="P406">
        <v>68</v>
      </c>
      <c r="Q406" t="s">
        <v>21</v>
      </c>
      <c r="R406" t="s">
        <v>21</v>
      </c>
      <c r="S406">
        <v>3</v>
      </c>
      <c r="T406" s="2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B406" t="s">
        <v>68</v>
      </c>
      <c r="AG406" t="s">
        <v>39</v>
      </c>
      <c r="AI406">
        <v>1</v>
      </c>
      <c r="AJ406">
        <v>0</v>
      </c>
    </row>
    <row r="407" spans="2:36" x14ac:dyDescent="0.3">
      <c r="B407" s="1">
        <v>42220</v>
      </c>
      <c r="C407" s="5">
        <v>3</v>
      </c>
      <c r="D407" t="s">
        <v>15</v>
      </c>
      <c r="E407">
        <v>82</v>
      </c>
      <c r="F407">
        <v>11</v>
      </c>
      <c r="G407">
        <v>31929</v>
      </c>
      <c r="H407" t="s">
        <v>150</v>
      </c>
      <c r="I407">
        <v>13</v>
      </c>
      <c r="J407">
        <v>2</v>
      </c>
      <c r="K407">
        <v>1</v>
      </c>
      <c r="L407">
        <v>1</v>
      </c>
      <c r="M407">
        <v>0</v>
      </c>
      <c r="N407">
        <v>3</v>
      </c>
      <c r="O407">
        <v>13</v>
      </c>
      <c r="P407">
        <v>91</v>
      </c>
      <c r="Q407" t="s">
        <v>16</v>
      </c>
      <c r="R407" t="s">
        <v>150</v>
      </c>
      <c r="S407">
        <v>4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B407" t="s">
        <v>69</v>
      </c>
      <c r="AG407" t="s">
        <v>39</v>
      </c>
      <c r="AI407">
        <v>1</v>
      </c>
      <c r="AJ407">
        <v>0</v>
      </c>
    </row>
    <row r="408" spans="2:36" x14ac:dyDescent="0.3">
      <c r="B408" s="1">
        <v>42220</v>
      </c>
      <c r="C408" s="5">
        <v>3</v>
      </c>
      <c r="D408" t="s">
        <v>15</v>
      </c>
      <c r="E408">
        <v>83</v>
      </c>
      <c r="F408">
        <v>12</v>
      </c>
      <c r="G408">
        <v>30890</v>
      </c>
      <c r="H408" t="s">
        <v>151</v>
      </c>
      <c r="I408">
        <v>27</v>
      </c>
      <c r="J408">
        <v>0</v>
      </c>
      <c r="K408">
        <v>1</v>
      </c>
      <c r="L408">
        <v>3</v>
      </c>
      <c r="M408">
        <v>14</v>
      </c>
      <c r="N408">
        <v>0</v>
      </c>
      <c r="O408">
        <v>1</v>
      </c>
      <c r="P408">
        <v>112</v>
      </c>
      <c r="Q408" t="s">
        <v>18</v>
      </c>
      <c r="R408" t="s">
        <v>18</v>
      </c>
      <c r="S408" s="2">
        <v>4</v>
      </c>
      <c r="T408" s="2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I408">
        <v>0</v>
      </c>
      <c r="AJ408">
        <v>0</v>
      </c>
    </row>
    <row r="409" spans="2:36" x14ac:dyDescent="0.3">
      <c r="B409" s="1">
        <v>42220</v>
      </c>
      <c r="C409" s="5">
        <v>3</v>
      </c>
      <c r="D409" t="s">
        <v>15</v>
      </c>
      <c r="E409">
        <v>83</v>
      </c>
      <c r="F409">
        <v>12</v>
      </c>
      <c r="G409">
        <v>30890</v>
      </c>
      <c r="H409" t="s">
        <v>151</v>
      </c>
      <c r="I409">
        <v>27</v>
      </c>
      <c r="J409">
        <v>0</v>
      </c>
      <c r="K409">
        <v>1</v>
      </c>
      <c r="L409">
        <v>3</v>
      </c>
      <c r="M409">
        <v>14</v>
      </c>
      <c r="N409">
        <v>0</v>
      </c>
      <c r="O409">
        <v>2</v>
      </c>
      <c r="P409" s="2">
        <v>95</v>
      </c>
      <c r="Q409" t="s">
        <v>22</v>
      </c>
      <c r="R409" t="s">
        <v>150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I409">
        <v>0</v>
      </c>
      <c r="AJ409">
        <v>0</v>
      </c>
    </row>
    <row r="410" spans="2:36" x14ac:dyDescent="0.3">
      <c r="B410" s="1">
        <v>42220</v>
      </c>
      <c r="C410" s="5">
        <v>3</v>
      </c>
      <c r="D410" t="s">
        <v>15</v>
      </c>
      <c r="E410">
        <v>83</v>
      </c>
      <c r="F410">
        <v>12</v>
      </c>
      <c r="G410">
        <v>30890</v>
      </c>
      <c r="H410" t="s">
        <v>151</v>
      </c>
      <c r="I410">
        <v>27</v>
      </c>
      <c r="J410">
        <v>0</v>
      </c>
      <c r="K410">
        <v>1</v>
      </c>
      <c r="L410">
        <v>3</v>
      </c>
      <c r="M410">
        <v>14</v>
      </c>
      <c r="N410">
        <v>0</v>
      </c>
      <c r="O410">
        <v>3</v>
      </c>
      <c r="P410">
        <v>114</v>
      </c>
      <c r="Q410" t="s">
        <v>22</v>
      </c>
      <c r="R410" t="s">
        <v>150</v>
      </c>
      <c r="S410">
        <v>4</v>
      </c>
      <c r="T410" s="2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I410">
        <v>0</v>
      </c>
      <c r="AJ410">
        <v>0</v>
      </c>
    </row>
    <row r="411" spans="2:36" x14ac:dyDescent="0.3">
      <c r="B411" s="1">
        <v>42220</v>
      </c>
      <c r="C411" s="5">
        <v>3</v>
      </c>
      <c r="D411" t="s">
        <v>15</v>
      </c>
      <c r="E411">
        <v>83</v>
      </c>
      <c r="F411">
        <v>12</v>
      </c>
      <c r="G411">
        <v>30890</v>
      </c>
      <c r="H411" t="s">
        <v>151</v>
      </c>
      <c r="I411">
        <v>27</v>
      </c>
      <c r="J411">
        <v>0</v>
      </c>
      <c r="K411">
        <v>1</v>
      </c>
      <c r="L411">
        <v>3</v>
      </c>
      <c r="M411">
        <v>14</v>
      </c>
      <c r="N411">
        <v>0</v>
      </c>
      <c r="O411">
        <v>4</v>
      </c>
      <c r="P411">
        <v>52</v>
      </c>
      <c r="Q411" t="s">
        <v>21</v>
      </c>
      <c r="R411" t="s">
        <v>21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I411">
        <v>0</v>
      </c>
      <c r="AJ411">
        <v>0</v>
      </c>
    </row>
    <row r="412" spans="2:36" x14ac:dyDescent="0.3">
      <c r="B412" s="1">
        <v>42220</v>
      </c>
      <c r="C412" s="5">
        <v>3</v>
      </c>
      <c r="D412" t="s">
        <v>15</v>
      </c>
      <c r="E412">
        <v>83</v>
      </c>
      <c r="F412">
        <v>12</v>
      </c>
      <c r="G412">
        <v>30890</v>
      </c>
      <c r="H412" t="s">
        <v>151</v>
      </c>
      <c r="I412">
        <v>27</v>
      </c>
      <c r="J412">
        <v>0</v>
      </c>
      <c r="K412">
        <v>1</v>
      </c>
      <c r="L412">
        <v>3</v>
      </c>
      <c r="M412">
        <v>14</v>
      </c>
      <c r="N412">
        <v>0</v>
      </c>
      <c r="O412">
        <v>5</v>
      </c>
      <c r="P412">
        <v>60</v>
      </c>
      <c r="Q412" t="s">
        <v>22</v>
      </c>
      <c r="R412" t="s">
        <v>150</v>
      </c>
      <c r="S412">
        <v>4</v>
      </c>
      <c r="T412" s="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I412">
        <v>0</v>
      </c>
      <c r="AJ412">
        <v>0</v>
      </c>
    </row>
    <row r="413" spans="2:36" x14ac:dyDescent="0.3">
      <c r="B413" s="1">
        <v>42220</v>
      </c>
      <c r="C413" s="5">
        <v>3</v>
      </c>
      <c r="D413" t="s">
        <v>15</v>
      </c>
      <c r="E413">
        <v>83</v>
      </c>
      <c r="F413">
        <v>12</v>
      </c>
      <c r="G413">
        <v>30890</v>
      </c>
      <c r="H413" t="s">
        <v>151</v>
      </c>
      <c r="I413">
        <v>27</v>
      </c>
      <c r="J413">
        <v>0</v>
      </c>
      <c r="K413">
        <v>1</v>
      </c>
      <c r="L413">
        <v>3</v>
      </c>
      <c r="M413">
        <v>14</v>
      </c>
      <c r="N413">
        <v>0</v>
      </c>
      <c r="O413">
        <v>6</v>
      </c>
      <c r="P413">
        <v>68</v>
      </c>
      <c r="Q413" t="s">
        <v>16</v>
      </c>
      <c r="R413" t="s">
        <v>150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I413">
        <v>0</v>
      </c>
      <c r="AJ413">
        <v>0</v>
      </c>
    </row>
    <row r="414" spans="2:36" x14ac:dyDescent="0.3">
      <c r="B414" s="1">
        <v>42220</v>
      </c>
      <c r="C414" s="5">
        <v>3</v>
      </c>
      <c r="D414" t="s">
        <v>15</v>
      </c>
      <c r="E414">
        <v>83</v>
      </c>
      <c r="F414">
        <v>12</v>
      </c>
      <c r="G414">
        <v>30890</v>
      </c>
      <c r="H414" t="s">
        <v>151</v>
      </c>
      <c r="I414">
        <v>27</v>
      </c>
      <c r="J414">
        <v>0</v>
      </c>
      <c r="K414">
        <v>1</v>
      </c>
      <c r="L414">
        <v>3</v>
      </c>
      <c r="M414">
        <v>14</v>
      </c>
      <c r="N414">
        <v>0</v>
      </c>
      <c r="O414">
        <v>7</v>
      </c>
      <c r="P414">
        <v>103</v>
      </c>
      <c r="Q414" t="s">
        <v>18</v>
      </c>
      <c r="R414" t="s">
        <v>18</v>
      </c>
      <c r="S414">
        <v>3</v>
      </c>
      <c r="T414" s="2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I414">
        <v>0</v>
      </c>
      <c r="AJ414">
        <v>0</v>
      </c>
    </row>
    <row r="415" spans="2:36" x14ac:dyDescent="0.3">
      <c r="B415" s="1">
        <v>42220</v>
      </c>
      <c r="C415" s="5">
        <v>3</v>
      </c>
      <c r="D415" t="s">
        <v>15</v>
      </c>
      <c r="E415">
        <v>83</v>
      </c>
      <c r="F415">
        <v>12</v>
      </c>
      <c r="G415">
        <v>30890</v>
      </c>
      <c r="H415" t="s">
        <v>151</v>
      </c>
      <c r="I415">
        <v>27</v>
      </c>
      <c r="J415">
        <v>0</v>
      </c>
      <c r="K415">
        <v>1</v>
      </c>
      <c r="L415">
        <v>3</v>
      </c>
      <c r="M415">
        <v>14</v>
      </c>
      <c r="N415">
        <v>0</v>
      </c>
      <c r="O415">
        <v>8</v>
      </c>
      <c r="P415">
        <v>66</v>
      </c>
      <c r="Q415" t="s">
        <v>16</v>
      </c>
      <c r="R415" t="s">
        <v>150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B415" s="4" t="s">
        <v>70</v>
      </c>
      <c r="AI415">
        <v>0</v>
      </c>
      <c r="AJ415">
        <v>0</v>
      </c>
    </row>
    <row r="416" spans="2:36" x14ac:dyDescent="0.3">
      <c r="B416" s="1">
        <v>42220</v>
      </c>
      <c r="C416" s="5">
        <v>3</v>
      </c>
      <c r="D416" t="s">
        <v>15</v>
      </c>
      <c r="E416">
        <v>83</v>
      </c>
      <c r="F416">
        <v>12</v>
      </c>
      <c r="G416">
        <v>30890</v>
      </c>
      <c r="H416" t="s">
        <v>151</v>
      </c>
      <c r="I416">
        <v>27</v>
      </c>
      <c r="J416">
        <v>0</v>
      </c>
      <c r="K416">
        <v>1</v>
      </c>
      <c r="L416">
        <v>3</v>
      </c>
      <c r="M416">
        <v>14</v>
      </c>
      <c r="N416">
        <v>0</v>
      </c>
      <c r="O416">
        <v>9</v>
      </c>
      <c r="P416">
        <v>150</v>
      </c>
      <c r="Q416" t="s">
        <v>18</v>
      </c>
      <c r="R416" t="s">
        <v>18</v>
      </c>
      <c r="S416">
        <v>4</v>
      </c>
      <c r="T416" s="2">
        <v>0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I416">
        <v>0</v>
      </c>
      <c r="AJ416">
        <v>0</v>
      </c>
    </row>
    <row r="417" spans="2:36" x14ac:dyDescent="0.3">
      <c r="B417" s="1">
        <v>42220</v>
      </c>
      <c r="C417" s="5">
        <v>3</v>
      </c>
      <c r="D417" t="s">
        <v>15</v>
      </c>
      <c r="E417">
        <v>83</v>
      </c>
      <c r="F417">
        <v>12</v>
      </c>
      <c r="G417">
        <v>30890</v>
      </c>
      <c r="H417" t="s">
        <v>151</v>
      </c>
      <c r="I417">
        <v>27</v>
      </c>
      <c r="J417">
        <v>0</v>
      </c>
      <c r="K417">
        <v>1</v>
      </c>
      <c r="L417">
        <v>3</v>
      </c>
      <c r="M417">
        <v>14</v>
      </c>
      <c r="N417">
        <v>0</v>
      </c>
      <c r="O417">
        <v>10</v>
      </c>
      <c r="P417">
        <v>82</v>
      </c>
      <c r="Q417" t="s">
        <v>16</v>
      </c>
      <c r="R417" t="s">
        <v>150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B417" t="s">
        <v>48</v>
      </c>
      <c r="AI417">
        <v>0</v>
      </c>
      <c r="AJ417">
        <v>0</v>
      </c>
    </row>
    <row r="418" spans="2:36" x14ac:dyDescent="0.3">
      <c r="B418" s="1">
        <v>42220</v>
      </c>
      <c r="C418" s="5">
        <v>3</v>
      </c>
      <c r="D418" t="s">
        <v>15</v>
      </c>
      <c r="E418">
        <v>83</v>
      </c>
      <c r="F418">
        <v>12</v>
      </c>
      <c r="G418">
        <v>30890</v>
      </c>
      <c r="H418" t="s">
        <v>151</v>
      </c>
      <c r="I418">
        <v>27</v>
      </c>
      <c r="J418">
        <v>0</v>
      </c>
      <c r="K418">
        <v>1</v>
      </c>
      <c r="L418">
        <v>3</v>
      </c>
      <c r="M418">
        <v>14</v>
      </c>
      <c r="N418">
        <v>0</v>
      </c>
      <c r="O418">
        <v>11</v>
      </c>
      <c r="P418">
        <v>42</v>
      </c>
      <c r="Q418" t="s">
        <v>16</v>
      </c>
      <c r="R418" t="s">
        <v>150</v>
      </c>
      <c r="S418">
        <v>3</v>
      </c>
      <c r="T418" s="2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I418">
        <v>0</v>
      </c>
      <c r="AJ418">
        <v>0</v>
      </c>
    </row>
    <row r="419" spans="2:36" x14ac:dyDescent="0.3">
      <c r="B419" s="1">
        <v>42220</v>
      </c>
      <c r="C419" s="5">
        <v>3</v>
      </c>
      <c r="D419" t="s">
        <v>15</v>
      </c>
      <c r="E419">
        <v>83</v>
      </c>
      <c r="F419">
        <v>12</v>
      </c>
      <c r="G419">
        <v>30890</v>
      </c>
      <c r="H419" t="s">
        <v>151</v>
      </c>
      <c r="I419">
        <v>27</v>
      </c>
      <c r="J419">
        <v>0</v>
      </c>
      <c r="K419">
        <v>1</v>
      </c>
      <c r="L419">
        <v>3</v>
      </c>
      <c r="M419">
        <v>14</v>
      </c>
      <c r="N419">
        <v>0</v>
      </c>
      <c r="O419">
        <v>12</v>
      </c>
      <c r="P419">
        <v>142</v>
      </c>
      <c r="Q419" t="s">
        <v>19</v>
      </c>
      <c r="R419" t="s">
        <v>19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B419" t="s">
        <v>71</v>
      </c>
      <c r="AG419" t="s">
        <v>39</v>
      </c>
      <c r="AH419" t="s">
        <v>302</v>
      </c>
      <c r="AI419">
        <v>1</v>
      </c>
      <c r="AJ419">
        <v>1</v>
      </c>
    </row>
    <row r="420" spans="2:36" x14ac:dyDescent="0.3">
      <c r="B420" s="1">
        <v>42220</v>
      </c>
      <c r="C420" s="5">
        <v>3</v>
      </c>
      <c r="D420" t="s">
        <v>15</v>
      </c>
      <c r="E420">
        <v>83</v>
      </c>
      <c r="F420">
        <v>12</v>
      </c>
      <c r="G420">
        <v>30890</v>
      </c>
      <c r="H420" t="s">
        <v>151</v>
      </c>
      <c r="I420">
        <v>27</v>
      </c>
      <c r="J420">
        <v>0</v>
      </c>
      <c r="K420">
        <v>1</v>
      </c>
      <c r="L420">
        <v>3</v>
      </c>
      <c r="M420">
        <v>14</v>
      </c>
      <c r="N420">
        <v>0</v>
      </c>
      <c r="O420">
        <v>13</v>
      </c>
      <c r="P420">
        <v>75</v>
      </c>
      <c r="Q420" t="s">
        <v>16</v>
      </c>
      <c r="R420" t="s">
        <v>150</v>
      </c>
      <c r="S420">
        <v>3</v>
      </c>
      <c r="T420" s="2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I420">
        <v>0</v>
      </c>
      <c r="AJ420">
        <v>0</v>
      </c>
    </row>
    <row r="421" spans="2:36" x14ac:dyDescent="0.3">
      <c r="B421" s="1">
        <v>42220</v>
      </c>
      <c r="C421" s="5">
        <v>3</v>
      </c>
      <c r="D421" t="s">
        <v>15</v>
      </c>
      <c r="E421">
        <v>83</v>
      </c>
      <c r="F421">
        <v>12</v>
      </c>
      <c r="G421">
        <v>30890</v>
      </c>
      <c r="H421" t="s">
        <v>151</v>
      </c>
      <c r="I421">
        <v>27</v>
      </c>
      <c r="J421">
        <v>0</v>
      </c>
      <c r="K421">
        <v>1</v>
      </c>
      <c r="L421">
        <v>3</v>
      </c>
      <c r="M421">
        <v>14</v>
      </c>
      <c r="N421">
        <v>0</v>
      </c>
      <c r="O421">
        <v>14</v>
      </c>
      <c r="P421">
        <v>66</v>
      </c>
      <c r="Q421" t="s">
        <v>16</v>
      </c>
      <c r="R421" t="s">
        <v>150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I421">
        <v>0</v>
      </c>
      <c r="AJ421">
        <v>0</v>
      </c>
    </row>
    <row r="422" spans="2:36" x14ac:dyDescent="0.3">
      <c r="B422" s="1">
        <v>42220</v>
      </c>
      <c r="C422" s="5">
        <v>3</v>
      </c>
      <c r="D422" t="s">
        <v>15</v>
      </c>
      <c r="E422">
        <v>83</v>
      </c>
      <c r="F422">
        <v>12</v>
      </c>
      <c r="G422">
        <v>30890</v>
      </c>
      <c r="H422" t="s">
        <v>151</v>
      </c>
      <c r="I422">
        <v>27</v>
      </c>
      <c r="J422">
        <v>0</v>
      </c>
      <c r="K422">
        <v>1</v>
      </c>
      <c r="L422">
        <v>3</v>
      </c>
      <c r="M422">
        <v>14</v>
      </c>
      <c r="N422">
        <v>0</v>
      </c>
      <c r="O422">
        <v>15</v>
      </c>
      <c r="P422">
        <v>164</v>
      </c>
      <c r="Q422" t="s">
        <v>20</v>
      </c>
      <c r="R422" t="s">
        <v>20</v>
      </c>
      <c r="S422">
        <v>4</v>
      </c>
      <c r="T422" s="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B422" t="s">
        <v>72</v>
      </c>
      <c r="AG422" t="s">
        <v>39</v>
      </c>
      <c r="AH422" t="s">
        <v>302</v>
      </c>
      <c r="AI422">
        <v>1</v>
      </c>
      <c r="AJ422">
        <v>1</v>
      </c>
    </row>
    <row r="423" spans="2:36" x14ac:dyDescent="0.3">
      <c r="B423" s="1">
        <v>42220</v>
      </c>
      <c r="C423" s="5">
        <v>3</v>
      </c>
      <c r="D423" t="s">
        <v>15</v>
      </c>
      <c r="E423">
        <v>83</v>
      </c>
      <c r="F423">
        <v>12</v>
      </c>
      <c r="G423">
        <v>30890</v>
      </c>
      <c r="H423" t="s">
        <v>151</v>
      </c>
      <c r="I423">
        <v>27</v>
      </c>
      <c r="J423">
        <v>0</v>
      </c>
      <c r="K423">
        <v>1</v>
      </c>
      <c r="L423">
        <v>3</v>
      </c>
      <c r="M423">
        <v>14</v>
      </c>
      <c r="N423">
        <v>0</v>
      </c>
      <c r="O423">
        <v>16</v>
      </c>
      <c r="P423">
        <v>150</v>
      </c>
      <c r="Q423" t="s">
        <v>73</v>
      </c>
      <c r="R423" t="s">
        <v>20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B423" t="s">
        <v>74</v>
      </c>
      <c r="AI423">
        <v>0</v>
      </c>
      <c r="AJ423">
        <v>0</v>
      </c>
    </row>
    <row r="424" spans="2:36" x14ac:dyDescent="0.3">
      <c r="B424" s="1">
        <v>42220</v>
      </c>
      <c r="C424" s="5">
        <v>3</v>
      </c>
      <c r="D424" t="s">
        <v>15</v>
      </c>
      <c r="E424">
        <v>83</v>
      </c>
      <c r="F424">
        <v>12</v>
      </c>
      <c r="G424">
        <v>30890</v>
      </c>
      <c r="H424" t="s">
        <v>151</v>
      </c>
      <c r="I424">
        <v>27</v>
      </c>
      <c r="J424">
        <v>0</v>
      </c>
      <c r="K424">
        <v>1</v>
      </c>
      <c r="L424">
        <v>3</v>
      </c>
      <c r="M424">
        <v>14</v>
      </c>
      <c r="N424">
        <v>0</v>
      </c>
      <c r="O424">
        <v>17</v>
      </c>
      <c r="P424">
        <v>133</v>
      </c>
      <c r="Q424" t="s">
        <v>20</v>
      </c>
      <c r="R424" t="s">
        <v>20</v>
      </c>
      <c r="S424">
        <v>3</v>
      </c>
      <c r="T424" s="2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B424" t="s">
        <v>66</v>
      </c>
      <c r="AH424" t="s">
        <v>302</v>
      </c>
      <c r="AI424">
        <v>0</v>
      </c>
      <c r="AJ424">
        <v>1</v>
      </c>
    </row>
    <row r="425" spans="2:36" x14ac:dyDescent="0.3">
      <c r="B425" s="1">
        <v>42220</v>
      </c>
      <c r="C425" s="5">
        <v>3</v>
      </c>
      <c r="D425" t="s">
        <v>15</v>
      </c>
      <c r="E425">
        <v>83</v>
      </c>
      <c r="F425">
        <v>12</v>
      </c>
      <c r="G425">
        <v>30890</v>
      </c>
      <c r="H425" t="s">
        <v>151</v>
      </c>
      <c r="I425">
        <v>27</v>
      </c>
      <c r="J425">
        <v>0</v>
      </c>
      <c r="K425">
        <v>1</v>
      </c>
      <c r="L425">
        <v>3</v>
      </c>
      <c r="M425">
        <v>14</v>
      </c>
      <c r="N425">
        <v>0</v>
      </c>
      <c r="O425">
        <v>18</v>
      </c>
      <c r="P425">
        <v>100</v>
      </c>
      <c r="Q425" s="2" t="s">
        <v>16</v>
      </c>
      <c r="R425" s="2" t="s">
        <v>150</v>
      </c>
      <c r="S425">
        <v>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B425" t="s">
        <v>75</v>
      </c>
      <c r="AI425">
        <v>0</v>
      </c>
      <c r="AJ425">
        <v>0</v>
      </c>
    </row>
    <row r="426" spans="2:36" x14ac:dyDescent="0.3">
      <c r="B426" s="1">
        <v>42220</v>
      </c>
      <c r="C426" s="5">
        <v>3</v>
      </c>
      <c r="D426" t="s">
        <v>15</v>
      </c>
      <c r="E426">
        <v>83</v>
      </c>
      <c r="F426">
        <v>12</v>
      </c>
      <c r="G426">
        <v>30890</v>
      </c>
      <c r="H426" t="s">
        <v>151</v>
      </c>
      <c r="I426">
        <v>27</v>
      </c>
      <c r="J426">
        <v>0</v>
      </c>
      <c r="K426">
        <v>1</v>
      </c>
      <c r="L426">
        <v>3</v>
      </c>
      <c r="M426">
        <v>14</v>
      </c>
      <c r="N426">
        <v>0</v>
      </c>
      <c r="O426">
        <v>19</v>
      </c>
      <c r="P426">
        <v>110</v>
      </c>
      <c r="Q426" t="s">
        <v>22</v>
      </c>
      <c r="R426" t="s">
        <v>150</v>
      </c>
      <c r="S426">
        <v>4</v>
      </c>
      <c r="T426" s="2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B426" t="s">
        <v>76</v>
      </c>
      <c r="AG426" t="s">
        <v>39</v>
      </c>
      <c r="AI426">
        <v>1</v>
      </c>
      <c r="AJ426">
        <v>0</v>
      </c>
    </row>
    <row r="427" spans="2:36" x14ac:dyDescent="0.3">
      <c r="B427" s="1">
        <v>42220</v>
      </c>
      <c r="C427" s="5">
        <v>3</v>
      </c>
      <c r="D427" t="s">
        <v>15</v>
      </c>
      <c r="E427">
        <v>83</v>
      </c>
      <c r="F427">
        <v>12</v>
      </c>
      <c r="G427">
        <v>30890</v>
      </c>
      <c r="H427" t="s">
        <v>151</v>
      </c>
      <c r="I427">
        <v>27</v>
      </c>
      <c r="J427">
        <v>0</v>
      </c>
      <c r="K427">
        <v>1</v>
      </c>
      <c r="L427">
        <v>3</v>
      </c>
      <c r="M427">
        <v>14</v>
      </c>
      <c r="N427">
        <v>0</v>
      </c>
      <c r="O427">
        <v>20</v>
      </c>
      <c r="P427">
        <v>38</v>
      </c>
      <c r="Q427" t="s">
        <v>16</v>
      </c>
      <c r="R427" s="2" t="s">
        <v>150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I427">
        <v>0</v>
      </c>
      <c r="AJ427">
        <v>0</v>
      </c>
    </row>
    <row r="428" spans="2:36" x14ac:dyDescent="0.3">
      <c r="B428" s="1">
        <v>42220</v>
      </c>
      <c r="C428" s="5">
        <v>3</v>
      </c>
      <c r="D428" t="s">
        <v>15</v>
      </c>
      <c r="E428">
        <v>84</v>
      </c>
      <c r="F428">
        <v>13</v>
      </c>
      <c r="G428">
        <v>29726</v>
      </c>
      <c r="H428" t="s">
        <v>151</v>
      </c>
      <c r="I428">
        <v>26</v>
      </c>
      <c r="J428">
        <v>8</v>
      </c>
      <c r="K428">
        <v>7</v>
      </c>
      <c r="L428">
        <v>9</v>
      </c>
      <c r="M428">
        <v>23</v>
      </c>
      <c r="N428">
        <v>6</v>
      </c>
      <c r="O428">
        <v>1</v>
      </c>
      <c r="P428">
        <v>118</v>
      </c>
      <c r="Q428" t="s">
        <v>16</v>
      </c>
      <c r="R428" t="s">
        <v>150</v>
      </c>
      <c r="S428" s="2">
        <v>2</v>
      </c>
      <c r="T428" s="2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B428" t="s">
        <v>77</v>
      </c>
      <c r="AI428">
        <v>0</v>
      </c>
      <c r="AJ428">
        <v>0</v>
      </c>
    </row>
    <row r="429" spans="2:36" x14ac:dyDescent="0.3">
      <c r="B429" s="1">
        <v>42220</v>
      </c>
      <c r="C429" s="5">
        <v>3</v>
      </c>
      <c r="D429" t="s">
        <v>15</v>
      </c>
      <c r="E429">
        <v>84</v>
      </c>
      <c r="F429">
        <v>13</v>
      </c>
      <c r="G429">
        <v>29726</v>
      </c>
      <c r="H429" t="s">
        <v>151</v>
      </c>
      <c r="I429">
        <v>26</v>
      </c>
      <c r="J429">
        <v>8</v>
      </c>
      <c r="K429">
        <v>7</v>
      </c>
      <c r="L429">
        <v>9</v>
      </c>
      <c r="M429">
        <v>23</v>
      </c>
      <c r="N429">
        <v>6</v>
      </c>
      <c r="O429">
        <v>2</v>
      </c>
      <c r="P429" s="2">
        <v>99</v>
      </c>
      <c r="Q429" t="s">
        <v>16</v>
      </c>
      <c r="R429" s="2" t="s">
        <v>150</v>
      </c>
      <c r="S429">
        <v>3</v>
      </c>
      <c r="T429">
        <v>1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B429" t="s">
        <v>78</v>
      </c>
      <c r="AG429" t="s">
        <v>39</v>
      </c>
      <c r="AH429" t="s">
        <v>305</v>
      </c>
      <c r="AI429">
        <v>1</v>
      </c>
      <c r="AJ429">
        <v>1</v>
      </c>
    </row>
    <row r="430" spans="2:36" x14ac:dyDescent="0.3">
      <c r="B430" s="1">
        <v>42220</v>
      </c>
      <c r="C430" s="5">
        <v>3</v>
      </c>
      <c r="D430" t="s">
        <v>15</v>
      </c>
      <c r="E430">
        <v>84</v>
      </c>
      <c r="F430">
        <v>13</v>
      </c>
      <c r="G430">
        <v>29726</v>
      </c>
      <c r="H430" t="s">
        <v>151</v>
      </c>
      <c r="I430">
        <v>26</v>
      </c>
      <c r="J430">
        <v>8</v>
      </c>
      <c r="K430">
        <v>7</v>
      </c>
      <c r="L430">
        <v>9</v>
      </c>
      <c r="M430">
        <v>23</v>
      </c>
      <c r="N430">
        <v>6</v>
      </c>
      <c r="O430">
        <v>3</v>
      </c>
      <c r="P430">
        <v>117</v>
      </c>
      <c r="Q430" t="s">
        <v>16</v>
      </c>
      <c r="R430" t="s">
        <v>150</v>
      </c>
      <c r="S430">
        <v>3</v>
      </c>
      <c r="T430" s="2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I430">
        <v>0</v>
      </c>
      <c r="AJ430">
        <v>0</v>
      </c>
    </row>
    <row r="431" spans="2:36" x14ac:dyDescent="0.3">
      <c r="B431" s="1">
        <v>42220</v>
      </c>
      <c r="C431" s="5">
        <v>3</v>
      </c>
      <c r="D431" t="s">
        <v>15</v>
      </c>
      <c r="E431">
        <v>84</v>
      </c>
      <c r="F431">
        <v>13</v>
      </c>
      <c r="G431">
        <v>29726</v>
      </c>
      <c r="H431" t="s">
        <v>151</v>
      </c>
      <c r="I431">
        <v>26</v>
      </c>
      <c r="J431">
        <v>8</v>
      </c>
      <c r="K431">
        <v>7</v>
      </c>
      <c r="L431">
        <v>9</v>
      </c>
      <c r="M431">
        <v>23</v>
      </c>
      <c r="N431">
        <v>6</v>
      </c>
      <c r="O431">
        <v>4</v>
      </c>
      <c r="P431">
        <v>120</v>
      </c>
      <c r="Q431" t="s">
        <v>16</v>
      </c>
      <c r="R431" s="2" t="s">
        <v>150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B431" t="s">
        <v>79</v>
      </c>
      <c r="AI431">
        <v>0</v>
      </c>
      <c r="AJ431">
        <v>0</v>
      </c>
    </row>
    <row r="432" spans="2:36" x14ac:dyDescent="0.3">
      <c r="B432" s="1">
        <v>42220</v>
      </c>
      <c r="C432" s="5">
        <v>3</v>
      </c>
      <c r="D432" t="s">
        <v>15</v>
      </c>
      <c r="E432">
        <v>84</v>
      </c>
      <c r="F432">
        <v>13</v>
      </c>
      <c r="G432">
        <v>29726</v>
      </c>
      <c r="H432" t="s">
        <v>151</v>
      </c>
      <c r="I432">
        <v>26</v>
      </c>
      <c r="J432">
        <v>8</v>
      </c>
      <c r="K432">
        <v>7</v>
      </c>
      <c r="L432">
        <v>9</v>
      </c>
      <c r="M432">
        <v>23</v>
      </c>
      <c r="N432">
        <v>6</v>
      </c>
      <c r="O432">
        <v>5</v>
      </c>
      <c r="P432">
        <v>82</v>
      </c>
      <c r="Q432" t="s">
        <v>22</v>
      </c>
      <c r="R432" t="s">
        <v>150</v>
      </c>
      <c r="S432">
        <v>3</v>
      </c>
      <c r="T432" s="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I432">
        <v>0</v>
      </c>
      <c r="AJ432">
        <v>0</v>
      </c>
    </row>
    <row r="433" spans="2:36" x14ac:dyDescent="0.3">
      <c r="B433" s="1">
        <v>42220</v>
      </c>
      <c r="C433" s="5">
        <v>3</v>
      </c>
      <c r="D433" t="s">
        <v>15</v>
      </c>
      <c r="E433">
        <v>84</v>
      </c>
      <c r="F433">
        <v>13</v>
      </c>
      <c r="G433">
        <v>29726</v>
      </c>
      <c r="H433" t="s">
        <v>151</v>
      </c>
      <c r="I433">
        <v>26</v>
      </c>
      <c r="J433">
        <v>8</v>
      </c>
      <c r="K433">
        <v>7</v>
      </c>
      <c r="L433">
        <v>9</v>
      </c>
      <c r="M433">
        <v>23</v>
      </c>
      <c r="N433">
        <v>6</v>
      </c>
      <c r="O433">
        <v>6</v>
      </c>
      <c r="P433">
        <v>45</v>
      </c>
      <c r="Q433" t="s">
        <v>21</v>
      </c>
      <c r="R433" s="2" t="s">
        <v>21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I433">
        <v>0</v>
      </c>
      <c r="AJ433">
        <v>0</v>
      </c>
    </row>
    <row r="434" spans="2:36" x14ac:dyDescent="0.3">
      <c r="B434" s="1">
        <v>42220</v>
      </c>
      <c r="C434" s="5">
        <v>3</v>
      </c>
      <c r="D434" t="s">
        <v>15</v>
      </c>
      <c r="E434">
        <v>84</v>
      </c>
      <c r="F434">
        <v>13</v>
      </c>
      <c r="G434">
        <v>29726</v>
      </c>
      <c r="H434" t="s">
        <v>151</v>
      </c>
      <c r="I434">
        <v>26</v>
      </c>
      <c r="J434">
        <v>8</v>
      </c>
      <c r="K434">
        <v>7</v>
      </c>
      <c r="L434">
        <v>9</v>
      </c>
      <c r="M434">
        <v>23</v>
      </c>
      <c r="N434">
        <v>6</v>
      </c>
      <c r="O434">
        <v>7</v>
      </c>
      <c r="P434">
        <v>138</v>
      </c>
      <c r="Q434" t="s">
        <v>18</v>
      </c>
      <c r="R434" t="s">
        <v>18</v>
      </c>
      <c r="S434">
        <v>3</v>
      </c>
      <c r="T434" s="2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I434">
        <v>0</v>
      </c>
      <c r="AJ434">
        <v>0</v>
      </c>
    </row>
    <row r="435" spans="2:36" x14ac:dyDescent="0.3">
      <c r="B435" s="1">
        <v>42220</v>
      </c>
      <c r="C435" s="5">
        <v>3</v>
      </c>
      <c r="D435" t="s">
        <v>15</v>
      </c>
      <c r="E435">
        <v>84</v>
      </c>
      <c r="F435">
        <v>13</v>
      </c>
      <c r="G435">
        <v>29726</v>
      </c>
      <c r="H435" t="s">
        <v>151</v>
      </c>
      <c r="I435">
        <v>26</v>
      </c>
      <c r="J435">
        <v>8</v>
      </c>
      <c r="K435">
        <v>7</v>
      </c>
      <c r="L435">
        <v>9</v>
      </c>
      <c r="M435">
        <v>23</v>
      </c>
      <c r="N435">
        <v>6</v>
      </c>
      <c r="O435">
        <v>8</v>
      </c>
      <c r="P435">
        <v>98</v>
      </c>
      <c r="Q435" t="s">
        <v>16</v>
      </c>
      <c r="R435" s="2" t="s">
        <v>150</v>
      </c>
      <c r="S435">
        <v>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I435">
        <v>0</v>
      </c>
      <c r="AJ435">
        <v>0</v>
      </c>
    </row>
    <row r="436" spans="2:36" x14ac:dyDescent="0.3">
      <c r="B436" s="1">
        <v>42220</v>
      </c>
      <c r="C436" s="5">
        <v>3</v>
      </c>
      <c r="D436" t="s">
        <v>15</v>
      </c>
      <c r="E436">
        <v>84</v>
      </c>
      <c r="F436">
        <v>13</v>
      </c>
      <c r="G436">
        <v>29726</v>
      </c>
      <c r="H436" t="s">
        <v>151</v>
      </c>
      <c r="I436">
        <v>26</v>
      </c>
      <c r="J436">
        <v>8</v>
      </c>
      <c r="K436">
        <v>7</v>
      </c>
      <c r="L436">
        <v>9</v>
      </c>
      <c r="M436">
        <v>23</v>
      </c>
      <c r="N436">
        <v>6</v>
      </c>
      <c r="O436">
        <v>9</v>
      </c>
      <c r="P436">
        <v>72</v>
      </c>
      <c r="Q436" t="s">
        <v>22</v>
      </c>
      <c r="R436" t="s">
        <v>150</v>
      </c>
      <c r="S436">
        <v>4</v>
      </c>
      <c r="T436" s="2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I436">
        <v>0</v>
      </c>
      <c r="AJ436">
        <v>0</v>
      </c>
    </row>
    <row r="437" spans="2:36" x14ac:dyDescent="0.3">
      <c r="B437" s="1">
        <v>42220</v>
      </c>
      <c r="C437" s="5">
        <v>3</v>
      </c>
      <c r="D437" t="s">
        <v>15</v>
      </c>
      <c r="E437">
        <v>84</v>
      </c>
      <c r="F437">
        <v>13</v>
      </c>
      <c r="G437">
        <v>29726</v>
      </c>
      <c r="H437" t="s">
        <v>151</v>
      </c>
      <c r="I437">
        <v>26</v>
      </c>
      <c r="J437">
        <v>8</v>
      </c>
      <c r="K437">
        <v>7</v>
      </c>
      <c r="L437">
        <v>9</v>
      </c>
      <c r="M437">
        <v>23</v>
      </c>
      <c r="N437">
        <v>6</v>
      </c>
      <c r="O437">
        <v>10</v>
      </c>
      <c r="P437">
        <v>130</v>
      </c>
      <c r="Q437" t="s">
        <v>80</v>
      </c>
      <c r="R437" s="2" t="s">
        <v>17</v>
      </c>
      <c r="S437">
        <v>4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B437" t="s">
        <v>81</v>
      </c>
      <c r="AG437" t="s">
        <v>39</v>
      </c>
      <c r="AH437" t="s">
        <v>305</v>
      </c>
      <c r="AI437">
        <v>1</v>
      </c>
      <c r="AJ437">
        <v>1</v>
      </c>
    </row>
    <row r="438" spans="2:36" x14ac:dyDescent="0.3">
      <c r="B438" s="1">
        <v>42220</v>
      </c>
      <c r="C438" s="5">
        <v>3</v>
      </c>
      <c r="D438" t="s">
        <v>15</v>
      </c>
      <c r="E438">
        <v>84</v>
      </c>
      <c r="F438">
        <v>13</v>
      </c>
      <c r="G438">
        <v>29726</v>
      </c>
      <c r="H438" t="s">
        <v>151</v>
      </c>
      <c r="I438">
        <v>26</v>
      </c>
      <c r="J438">
        <v>8</v>
      </c>
      <c r="K438">
        <v>7</v>
      </c>
      <c r="L438">
        <v>9</v>
      </c>
      <c r="M438">
        <v>23</v>
      </c>
      <c r="N438">
        <v>6</v>
      </c>
      <c r="O438">
        <v>11</v>
      </c>
      <c r="P438">
        <v>100</v>
      </c>
      <c r="Q438" t="s">
        <v>19</v>
      </c>
      <c r="R438" t="s">
        <v>19</v>
      </c>
      <c r="S438">
        <v>3</v>
      </c>
      <c r="T438" s="2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B438" t="s">
        <v>82</v>
      </c>
      <c r="AG438" t="s">
        <v>39</v>
      </c>
      <c r="AH438" t="s">
        <v>303</v>
      </c>
      <c r="AI438">
        <v>1</v>
      </c>
      <c r="AJ438">
        <v>1</v>
      </c>
    </row>
    <row r="439" spans="2:36" x14ac:dyDescent="0.3">
      <c r="B439" s="1">
        <v>42220</v>
      </c>
      <c r="C439" s="5">
        <v>3</v>
      </c>
      <c r="D439" t="s">
        <v>15</v>
      </c>
      <c r="E439">
        <v>84</v>
      </c>
      <c r="F439">
        <v>13</v>
      </c>
      <c r="G439">
        <v>29726</v>
      </c>
      <c r="H439" t="s">
        <v>151</v>
      </c>
      <c r="I439">
        <v>26</v>
      </c>
      <c r="J439">
        <v>8</v>
      </c>
      <c r="K439">
        <v>7</v>
      </c>
      <c r="L439">
        <v>9</v>
      </c>
      <c r="M439">
        <v>23</v>
      </c>
      <c r="N439">
        <v>6</v>
      </c>
      <c r="O439">
        <v>12</v>
      </c>
      <c r="P439">
        <v>93</v>
      </c>
      <c r="Q439" t="s">
        <v>16</v>
      </c>
      <c r="R439" s="2" t="s">
        <v>150</v>
      </c>
      <c r="S439">
        <v>4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I439">
        <v>0</v>
      </c>
      <c r="AJ439">
        <v>0</v>
      </c>
    </row>
    <row r="440" spans="2:36" x14ac:dyDescent="0.3">
      <c r="B440" s="1">
        <v>42220</v>
      </c>
      <c r="C440" s="5">
        <v>3</v>
      </c>
      <c r="D440" t="s">
        <v>15</v>
      </c>
      <c r="E440">
        <v>84</v>
      </c>
      <c r="F440">
        <v>13</v>
      </c>
      <c r="G440">
        <v>29726</v>
      </c>
      <c r="H440" t="s">
        <v>151</v>
      </c>
      <c r="I440">
        <v>26</v>
      </c>
      <c r="J440">
        <v>8</v>
      </c>
      <c r="K440">
        <v>7</v>
      </c>
      <c r="L440">
        <v>9</v>
      </c>
      <c r="M440">
        <v>23</v>
      </c>
      <c r="N440">
        <v>6</v>
      </c>
      <c r="O440">
        <v>13</v>
      </c>
      <c r="P440">
        <v>58</v>
      </c>
      <c r="Q440" t="s">
        <v>16</v>
      </c>
      <c r="R440" t="s">
        <v>150</v>
      </c>
      <c r="S440">
        <v>3</v>
      </c>
      <c r="T440" s="2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I440">
        <v>0</v>
      </c>
      <c r="AJ440">
        <v>0</v>
      </c>
    </row>
    <row r="441" spans="2:36" x14ac:dyDescent="0.3">
      <c r="B441" s="1">
        <v>42220</v>
      </c>
      <c r="C441" s="5">
        <v>3</v>
      </c>
      <c r="D441" t="s">
        <v>15</v>
      </c>
      <c r="E441">
        <v>84</v>
      </c>
      <c r="F441">
        <v>13</v>
      </c>
      <c r="G441">
        <v>29726</v>
      </c>
      <c r="H441" t="s">
        <v>151</v>
      </c>
      <c r="I441">
        <v>26</v>
      </c>
      <c r="J441">
        <v>8</v>
      </c>
      <c r="K441">
        <v>7</v>
      </c>
      <c r="L441">
        <v>9</v>
      </c>
      <c r="M441">
        <v>23</v>
      </c>
      <c r="N441">
        <v>6</v>
      </c>
      <c r="O441">
        <v>14</v>
      </c>
      <c r="P441">
        <v>98</v>
      </c>
      <c r="Q441" t="s">
        <v>16</v>
      </c>
      <c r="R441" s="2" t="s">
        <v>150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B441" t="s">
        <v>83</v>
      </c>
      <c r="AG441" t="s">
        <v>39</v>
      </c>
      <c r="AH441" t="s">
        <v>303</v>
      </c>
      <c r="AI441">
        <v>1</v>
      </c>
      <c r="AJ441">
        <v>1</v>
      </c>
    </row>
    <row r="442" spans="2:36" x14ac:dyDescent="0.3">
      <c r="B442" s="1">
        <v>42220</v>
      </c>
      <c r="C442" s="5">
        <v>3</v>
      </c>
      <c r="D442" t="s">
        <v>15</v>
      </c>
      <c r="E442">
        <v>84</v>
      </c>
      <c r="F442">
        <v>13</v>
      </c>
      <c r="G442">
        <v>29726</v>
      </c>
      <c r="H442" t="s">
        <v>151</v>
      </c>
      <c r="I442">
        <v>26</v>
      </c>
      <c r="J442">
        <v>8</v>
      </c>
      <c r="K442">
        <v>7</v>
      </c>
      <c r="L442">
        <v>9</v>
      </c>
      <c r="M442">
        <v>23</v>
      </c>
      <c r="N442">
        <v>6</v>
      </c>
      <c r="O442">
        <v>15</v>
      </c>
      <c r="P442">
        <v>89</v>
      </c>
      <c r="Q442" t="s">
        <v>16</v>
      </c>
      <c r="R442" t="s">
        <v>150</v>
      </c>
      <c r="S442">
        <v>3</v>
      </c>
      <c r="T442" s="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I442">
        <v>0</v>
      </c>
      <c r="AJ442">
        <v>0</v>
      </c>
    </row>
    <row r="443" spans="2:36" x14ac:dyDescent="0.3">
      <c r="B443" s="1">
        <v>42220</v>
      </c>
      <c r="C443" s="5">
        <v>3</v>
      </c>
      <c r="D443" t="s">
        <v>15</v>
      </c>
      <c r="E443">
        <v>84</v>
      </c>
      <c r="F443">
        <v>13</v>
      </c>
      <c r="G443">
        <v>29726</v>
      </c>
      <c r="H443" t="s">
        <v>151</v>
      </c>
      <c r="I443">
        <v>26</v>
      </c>
      <c r="J443">
        <v>8</v>
      </c>
      <c r="K443">
        <v>7</v>
      </c>
      <c r="L443">
        <v>9</v>
      </c>
      <c r="M443">
        <v>23</v>
      </c>
      <c r="N443">
        <v>6</v>
      </c>
      <c r="O443">
        <v>16</v>
      </c>
      <c r="P443">
        <v>90</v>
      </c>
      <c r="Q443" t="s">
        <v>84</v>
      </c>
      <c r="R443" s="2" t="s">
        <v>17</v>
      </c>
      <c r="S443">
        <v>4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I443">
        <v>0</v>
      </c>
      <c r="AJ443">
        <v>0</v>
      </c>
    </row>
    <row r="444" spans="2:36" x14ac:dyDescent="0.3">
      <c r="B444" s="1">
        <v>42220</v>
      </c>
      <c r="C444" s="5">
        <v>3</v>
      </c>
      <c r="D444" t="s">
        <v>15</v>
      </c>
      <c r="E444">
        <v>84</v>
      </c>
      <c r="F444">
        <v>13</v>
      </c>
      <c r="G444">
        <v>29726</v>
      </c>
      <c r="H444" t="s">
        <v>151</v>
      </c>
      <c r="I444">
        <v>26</v>
      </c>
      <c r="J444">
        <v>8</v>
      </c>
      <c r="K444">
        <v>7</v>
      </c>
      <c r="L444">
        <v>9</v>
      </c>
      <c r="M444">
        <v>23</v>
      </c>
      <c r="N444">
        <v>6</v>
      </c>
      <c r="O444">
        <v>17</v>
      </c>
      <c r="P444">
        <v>98</v>
      </c>
      <c r="Q444" t="s">
        <v>22</v>
      </c>
      <c r="R444" t="s">
        <v>150</v>
      </c>
      <c r="S444">
        <v>2</v>
      </c>
      <c r="T444" s="2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B444" t="s">
        <v>85</v>
      </c>
      <c r="AG444" t="s">
        <v>39</v>
      </c>
      <c r="AH444" t="s">
        <v>303</v>
      </c>
      <c r="AI444">
        <v>1</v>
      </c>
      <c r="AJ444">
        <v>1</v>
      </c>
    </row>
    <row r="445" spans="2:36" x14ac:dyDescent="0.3">
      <c r="B445" s="1">
        <v>42220</v>
      </c>
      <c r="C445" s="5">
        <v>3</v>
      </c>
      <c r="D445" t="s">
        <v>15</v>
      </c>
      <c r="E445">
        <v>84</v>
      </c>
      <c r="F445">
        <v>13</v>
      </c>
      <c r="G445">
        <v>29726</v>
      </c>
      <c r="H445" t="s">
        <v>151</v>
      </c>
      <c r="I445">
        <v>26</v>
      </c>
      <c r="J445">
        <v>8</v>
      </c>
      <c r="K445">
        <v>7</v>
      </c>
      <c r="L445">
        <v>9</v>
      </c>
      <c r="M445">
        <v>23</v>
      </c>
      <c r="N445">
        <v>6</v>
      </c>
      <c r="O445">
        <v>18</v>
      </c>
      <c r="P445">
        <v>133</v>
      </c>
      <c r="Q445" s="2" t="s">
        <v>17</v>
      </c>
      <c r="R445" s="2" t="s">
        <v>17</v>
      </c>
      <c r="S445">
        <v>4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B445" t="s">
        <v>86</v>
      </c>
      <c r="AG445" t="s">
        <v>39</v>
      </c>
      <c r="AH445" t="s">
        <v>302</v>
      </c>
      <c r="AI445">
        <v>1</v>
      </c>
      <c r="AJ445">
        <v>1</v>
      </c>
    </row>
    <row r="446" spans="2:36" x14ac:dyDescent="0.3">
      <c r="B446" s="1">
        <v>42220</v>
      </c>
      <c r="C446" s="5">
        <v>3</v>
      </c>
      <c r="D446" t="s">
        <v>15</v>
      </c>
      <c r="E446">
        <v>84</v>
      </c>
      <c r="F446">
        <v>13</v>
      </c>
      <c r="G446">
        <v>29726</v>
      </c>
      <c r="H446" t="s">
        <v>151</v>
      </c>
      <c r="I446">
        <v>26</v>
      </c>
      <c r="J446">
        <v>8</v>
      </c>
      <c r="K446">
        <v>7</v>
      </c>
      <c r="L446">
        <v>9</v>
      </c>
      <c r="M446">
        <v>23</v>
      </c>
      <c r="N446">
        <v>6</v>
      </c>
      <c r="O446">
        <v>19</v>
      </c>
      <c r="P446">
        <v>76</v>
      </c>
      <c r="Q446" t="s">
        <v>16</v>
      </c>
      <c r="R446" t="s">
        <v>150</v>
      </c>
      <c r="S446">
        <v>3</v>
      </c>
      <c r="T446" s="2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I446">
        <v>0</v>
      </c>
      <c r="AJ446">
        <v>0</v>
      </c>
    </row>
    <row r="447" spans="2:36" x14ac:dyDescent="0.3">
      <c r="B447" s="1">
        <v>42220</v>
      </c>
      <c r="C447" s="5">
        <v>3</v>
      </c>
      <c r="D447" t="s">
        <v>15</v>
      </c>
      <c r="E447">
        <v>84</v>
      </c>
      <c r="F447">
        <v>13</v>
      </c>
      <c r="G447">
        <v>29726</v>
      </c>
      <c r="H447" t="s">
        <v>151</v>
      </c>
      <c r="I447">
        <v>26</v>
      </c>
      <c r="J447">
        <v>8</v>
      </c>
      <c r="K447">
        <v>7</v>
      </c>
      <c r="L447">
        <v>9</v>
      </c>
      <c r="M447">
        <v>23</v>
      </c>
      <c r="N447">
        <v>6</v>
      </c>
      <c r="O447">
        <v>20</v>
      </c>
      <c r="P447">
        <v>101</v>
      </c>
      <c r="Q447" t="s">
        <v>16</v>
      </c>
      <c r="R447" s="2" t="s">
        <v>150</v>
      </c>
      <c r="S447">
        <v>3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B447" t="s">
        <v>83</v>
      </c>
      <c r="AG447" t="s">
        <v>39</v>
      </c>
      <c r="AH447" t="s">
        <v>303</v>
      </c>
      <c r="AI447">
        <v>1</v>
      </c>
      <c r="AJ447">
        <v>1</v>
      </c>
    </row>
    <row r="448" spans="2:36" x14ac:dyDescent="0.3">
      <c r="B448" s="1">
        <v>42220</v>
      </c>
      <c r="C448" s="5">
        <v>3</v>
      </c>
      <c r="D448" t="s">
        <v>15</v>
      </c>
      <c r="E448">
        <v>92</v>
      </c>
      <c r="F448">
        <v>14</v>
      </c>
      <c r="G448">
        <v>28297</v>
      </c>
      <c r="H448" t="s">
        <v>150</v>
      </c>
      <c r="I448">
        <v>26</v>
      </c>
      <c r="J448">
        <v>2</v>
      </c>
      <c r="K448">
        <v>3</v>
      </c>
      <c r="L448">
        <v>15</v>
      </c>
      <c r="M448">
        <v>85</v>
      </c>
      <c r="N448">
        <v>10</v>
      </c>
      <c r="O448">
        <v>1</v>
      </c>
      <c r="P448">
        <v>71</v>
      </c>
      <c r="Q448" t="s">
        <v>16</v>
      </c>
      <c r="R448" t="s">
        <v>150</v>
      </c>
      <c r="S448" s="2">
        <v>3</v>
      </c>
      <c r="T448" s="2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I448">
        <v>0</v>
      </c>
      <c r="AJ448">
        <v>0</v>
      </c>
    </row>
    <row r="449" spans="2:36" x14ac:dyDescent="0.3">
      <c r="B449" s="1">
        <v>42220</v>
      </c>
      <c r="C449" s="5">
        <v>3</v>
      </c>
      <c r="D449" t="s">
        <v>15</v>
      </c>
      <c r="E449">
        <v>92</v>
      </c>
      <c r="F449">
        <v>14</v>
      </c>
      <c r="G449">
        <v>28297</v>
      </c>
      <c r="H449" t="s">
        <v>150</v>
      </c>
      <c r="I449">
        <v>26</v>
      </c>
      <c r="J449">
        <v>2</v>
      </c>
      <c r="K449">
        <v>3</v>
      </c>
      <c r="L449">
        <v>15</v>
      </c>
      <c r="M449">
        <v>85</v>
      </c>
      <c r="N449">
        <v>10</v>
      </c>
      <c r="O449">
        <v>2</v>
      </c>
      <c r="P449" s="2">
        <v>53</v>
      </c>
      <c r="Q449" t="s">
        <v>21</v>
      </c>
      <c r="R449" s="2" t="s">
        <v>21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I449">
        <v>0</v>
      </c>
      <c r="AJ449">
        <v>0</v>
      </c>
    </row>
    <row r="450" spans="2:36" x14ac:dyDescent="0.3">
      <c r="B450" s="1">
        <v>42220</v>
      </c>
      <c r="C450" s="5">
        <v>3</v>
      </c>
      <c r="D450" t="s">
        <v>15</v>
      </c>
      <c r="E450">
        <v>92</v>
      </c>
      <c r="F450">
        <v>14</v>
      </c>
      <c r="G450">
        <v>28297</v>
      </c>
      <c r="H450" t="s">
        <v>150</v>
      </c>
      <c r="I450">
        <v>26</v>
      </c>
      <c r="J450">
        <v>2</v>
      </c>
      <c r="K450">
        <v>3</v>
      </c>
      <c r="L450">
        <v>15</v>
      </c>
      <c r="M450">
        <v>85</v>
      </c>
      <c r="N450">
        <v>10</v>
      </c>
      <c r="O450">
        <v>3</v>
      </c>
      <c r="P450">
        <v>77</v>
      </c>
      <c r="Q450" t="s">
        <v>16</v>
      </c>
      <c r="R450" t="s">
        <v>150</v>
      </c>
      <c r="S450">
        <v>3</v>
      </c>
      <c r="T450" s="2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I450">
        <v>0</v>
      </c>
      <c r="AJ450">
        <v>0</v>
      </c>
    </row>
    <row r="451" spans="2:36" x14ac:dyDescent="0.3">
      <c r="B451" s="1">
        <v>42220</v>
      </c>
      <c r="C451" s="5">
        <v>3</v>
      </c>
      <c r="D451" t="s">
        <v>15</v>
      </c>
      <c r="E451">
        <v>92</v>
      </c>
      <c r="F451">
        <v>14</v>
      </c>
      <c r="G451">
        <v>28297</v>
      </c>
      <c r="H451" t="s">
        <v>150</v>
      </c>
      <c r="I451">
        <v>26</v>
      </c>
      <c r="J451">
        <v>2</v>
      </c>
      <c r="K451">
        <v>3</v>
      </c>
      <c r="L451">
        <v>15</v>
      </c>
      <c r="M451">
        <v>85</v>
      </c>
      <c r="N451">
        <v>10</v>
      </c>
      <c r="O451">
        <v>4</v>
      </c>
      <c r="P451">
        <v>61</v>
      </c>
      <c r="Q451" t="s">
        <v>21</v>
      </c>
      <c r="R451" s="2" t="s">
        <v>21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I451">
        <v>0</v>
      </c>
      <c r="AJ451">
        <v>0</v>
      </c>
    </row>
    <row r="452" spans="2:36" x14ac:dyDescent="0.3">
      <c r="B452" s="1">
        <v>42220</v>
      </c>
      <c r="C452" s="5">
        <v>3</v>
      </c>
      <c r="D452" t="s">
        <v>15</v>
      </c>
      <c r="E452">
        <v>92</v>
      </c>
      <c r="F452">
        <v>14</v>
      </c>
      <c r="G452">
        <v>28297</v>
      </c>
      <c r="H452" t="s">
        <v>150</v>
      </c>
      <c r="I452">
        <v>26</v>
      </c>
      <c r="J452">
        <v>2</v>
      </c>
      <c r="K452">
        <v>3</v>
      </c>
      <c r="L452">
        <v>15</v>
      </c>
      <c r="M452">
        <v>85</v>
      </c>
      <c r="N452">
        <v>10</v>
      </c>
      <c r="O452">
        <v>5</v>
      </c>
      <c r="P452">
        <v>62</v>
      </c>
      <c r="Q452" t="s">
        <v>16</v>
      </c>
      <c r="R452" t="s">
        <v>150</v>
      </c>
      <c r="S452">
        <v>3</v>
      </c>
      <c r="T452" s="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I452">
        <v>0</v>
      </c>
      <c r="AJ452">
        <v>0</v>
      </c>
    </row>
    <row r="453" spans="2:36" x14ac:dyDescent="0.3">
      <c r="B453" s="1">
        <v>42220</v>
      </c>
      <c r="C453" s="5">
        <v>3</v>
      </c>
      <c r="D453" t="s">
        <v>15</v>
      </c>
      <c r="E453">
        <v>92</v>
      </c>
      <c r="F453">
        <v>14</v>
      </c>
      <c r="G453">
        <v>28297</v>
      </c>
      <c r="H453" t="s">
        <v>150</v>
      </c>
      <c r="I453">
        <v>26</v>
      </c>
      <c r="J453">
        <v>2</v>
      </c>
      <c r="K453">
        <v>3</v>
      </c>
      <c r="L453">
        <v>15</v>
      </c>
      <c r="M453">
        <v>85</v>
      </c>
      <c r="N453">
        <v>10</v>
      </c>
      <c r="O453">
        <v>6</v>
      </c>
      <c r="P453">
        <v>69</v>
      </c>
      <c r="Q453" t="s">
        <v>22</v>
      </c>
      <c r="R453" s="2" t="s">
        <v>150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I453">
        <v>0</v>
      </c>
      <c r="AJ453">
        <v>0</v>
      </c>
    </row>
    <row r="454" spans="2:36" x14ac:dyDescent="0.3">
      <c r="B454" s="1">
        <v>42220</v>
      </c>
      <c r="C454" s="5">
        <v>3</v>
      </c>
      <c r="D454" t="s">
        <v>15</v>
      </c>
      <c r="E454">
        <v>92</v>
      </c>
      <c r="F454">
        <v>14</v>
      </c>
      <c r="G454">
        <v>28297</v>
      </c>
      <c r="H454" t="s">
        <v>150</v>
      </c>
      <c r="I454">
        <v>26</v>
      </c>
      <c r="J454">
        <v>2</v>
      </c>
      <c r="K454">
        <v>3</v>
      </c>
      <c r="L454">
        <v>15</v>
      </c>
      <c r="M454">
        <v>85</v>
      </c>
      <c r="N454">
        <v>10</v>
      </c>
      <c r="O454">
        <v>7</v>
      </c>
      <c r="P454">
        <v>60</v>
      </c>
      <c r="Q454" t="s">
        <v>21</v>
      </c>
      <c r="R454" t="s">
        <v>21</v>
      </c>
      <c r="S454">
        <v>3</v>
      </c>
      <c r="T454" s="2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I454">
        <v>0</v>
      </c>
      <c r="AJ454">
        <v>0</v>
      </c>
    </row>
    <row r="455" spans="2:36" x14ac:dyDescent="0.3">
      <c r="B455" s="1">
        <v>42220</v>
      </c>
      <c r="C455" s="5">
        <v>3</v>
      </c>
      <c r="D455" t="s">
        <v>15</v>
      </c>
      <c r="E455">
        <v>92</v>
      </c>
      <c r="F455">
        <v>14</v>
      </c>
      <c r="G455">
        <v>28297</v>
      </c>
      <c r="H455" t="s">
        <v>150</v>
      </c>
      <c r="I455">
        <v>26</v>
      </c>
      <c r="J455">
        <v>2</v>
      </c>
      <c r="K455">
        <v>3</v>
      </c>
      <c r="L455">
        <v>15</v>
      </c>
      <c r="M455">
        <v>85</v>
      </c>
      <c r="N455">
        <v>10</v>
      </c>
      <c r="O455">
        <v>8</v>
      </c>
      <c r="P455">
        <v>75</v>
      </c>
      <c r="Q455" t="s">
        <v>16</v>
      </c>
      <c r="R455" s="2" t="s">
        <v>150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B455" t="s">
        <v>48</v>
      </c>
      <c r="AI455">
        <v>0</v>
      </c>
      <c r="AJ455">
        <v>0</v>
      </c>
    </row>
    <row r="456" spans="2:36" x14ac:dyDescent="0.3">
      <c r="B456" s="1">
        <v>42220</v>
      </c>
      <c r="C456" s="5">
        <v>3</v>
      </c>
      <c r="D456" t="s">
        <v>15</v>
      </c>
      <c r="E456">
        <v>92</v>
      </c>
      <c r="F456">
        <v>14</v>
      </c>
      <c r="G456">
        <v>28297</v>
      </c>
      <c r="H456" t="s">
        <v>150</v>
      </c>
      <c r="I456">
        <v>26</v>
      </c>
      <c r="J456">
        <v>2</v>
      </c>
      <c r="K456">
        <v>3</v>
      </c>
      <c r="L456">
        <v>15</v>
      </c>
      <c r="M456">
        <v>85</v>
      </c>
      <c r="N456">
        <v>10</v>
      </c>
      <c r="O456">
        <v>9</v>
      </c>
      <c r="P456">
        <v>97</v>
      </c>
      <c r="Q456" t="s">
        <v>16</v>
      </c>
      <c r="R456" t="s">
        <v>150</v>
      </c>
      <c r="S456">
        <v>3</v>
      </c>
      <c r="T456" s="2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I456">
        <v>0</v>
      </c>
      <c r="AJ456">
        <v>0</v>
      </c>
    </row>
    <row r="457" spans="2:36" x14ac:dyDescent="0.3">
      <c r="B457" s="1">
        <v>42220</v>
      </c>
      <c r="C457" s="5">
        <v>3</v>
      </c>
      <c r="D457" t="s">
        <v>15</v>
      </c>
      <c r="E457">
        <v>92</v>
      </c>
      <c r="F457">
        <v>14</v>
      </c>
      <c r="G457">
        <v>28297</v>
      </c>
      <c r="H457" t="s">
        <v>150</v>
      </c>
      <c r="I457">
        <v>26</v>
      </c>
      <c r="J457">
        <v>2</v>
      </c>
      <c r="K457">
        <v>3</v>
      </c>
      <c r="L457">
        <v>15</v>
      </c>
      <c r="M457">
        <v>85</v>
      </c>
      <c r="N457">
        <v>10</v>
      </c>
      <c r="O457">
        <v>10</v>
      </c>
      <c r="P457">
        <v>65</v>
      </c>
      <c r="Q457" t="s">
        <v>16</v>
      </c>
      <c r="R457" s="2" t="s">
        <v>150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I457">
        <v>0</v>
      </c>
      <c r="AJ457">
        <v>0</v>
      </c>
    </row>
    <row r="458" spans="2:36" x14ac:dyDescent="0.3">
      <c r="B458" s="1">
        <v>42220</v>
      </c>
      <c r="C458" s="5">
        <v>3</v>
      </c>
      <c r="D458" t="s">
        <v>15</v>
      </c>
      <c r="E458">
        <v>92</v>
      </c>
      <c r="F458">
        <v>14</v>
      </c>
      <c r="G458">
        <v>28297</v>
      </c>
      <c r="H458" t="s">
        <v>150</v>
      </c>
      <c r="I458">
        <v>26</v>
      </c>
      <c r="J458">
        <v>2</v>
      </c>
      <c r="K458">
        <v>3</v>
      </c>
      <c r="L458">
        <v>15</v>
      </c>
      <c r="M458">
        <v>85</v>
      </c>
      <c r="N458">
        <v>10</v>
      </c>
      <c r="O458">
        <v>11</v>
      </c>
      <c r="P458">
        <v>92</v>
      </c>
      <c r="Q458" t="s">
        <v>22</v>
      </c>
      <c r="R458" t="s">
        <v>150</v>
      </c>
      <c r="S458">
        <v>3</v>
      </c>
      <c r="T458" s="2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I458">
        <v>0</v>
      </c>
      <c r="AJ458">
        <v>0</v>
      </c>
    </row>
    <row r="459" spans="2:36" x14ac:dyDescent="0.3">
      <c r="B459" s="1">
        <v>42220</v>
      </c>
      <c r="C459" s="5">
        <v>3</v>
      </c>
      <c r="D459" t="s">
        <v>15</v>
      </c>
      <c r="E459">
        <v>92</v>
      </c>
      <c r="F459">
        <v>14</v>
      </c>
      <c r="G459">
        <v>28297</v>
      </c>
      <c r="H459" t="s">
        <v>150</v>
      </c>
      <c r="I459">
        <v>26</v>
      </c>
      <c r="J459">
        <v>2</v>
      </c>
      <c r="K459">
        <v>3</v>
      </c>
      <c r="L459">
        <v>15</v>
      </c>
      <c r="M459">
        <v>85</v>
      </c>
      <c r="N459">
        <v>10</v>
      </c>
      <c r="O459">
        <v>12</v>
      </c>
      <c r="P459">
        <v>52</v>
      </c>
      <c r="Q459" t="s">
        <v>16</v>
      </c>
      <c r="R459" t="s">
        <v>150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I459">
        <v>0</v>
      </c>
      <c r="AJ459">
        <v>0</v>
      </c>
    </row>
    <row r="460" spans="2:36" x14ac:dyDescent="0.3">
      <c r="B460" s="1">
        <v>42220</v>
      </c>
      <c r="C460" s="5">
        <v>3</v>
      </c>
      <c r="D460" t="s">
        <v>15</v>
      </c>
      <c r="E460">
        <v>92</v>
      </c>
      <c r="F460">
        <v>14</v>
      </c>
      <c r="G460">
        <v>28297</v>
      </c>
      <c r="H460" t="s">
        <v>150</v>
      </c>
      <c r="I460">
        <v>26</v>
      </c>
      <c r="J460">
        <v>2</v>
      </c>
      <c r="K460">
        <v>3</v>
      </c>
      <c r="L460">
        <v>15</v>
      </c>
      <c r="M460">
        <v>85</v>
      </c>
      <c r="N460">
        <v>10</v>
      </c>
      <c r="O460">
        <v>13</v>
      </c>
      <c r="P460">
        <v>92</v>
      </c>
      <c r="Q460" t="s">
        <v>16</v>
      </c>
      <c r="R460" s="2" t="s">
        <v>150</v>
      </c>
      <c r="S460">
        <v>3</v>
      </c>
      <c r="T460" s="2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I460">
        <v>0</v>
      </c>
      <c r="AJ460">
        <v>0</v>
      </c>
    </row>
    <row r="461" spans="2:36" x14ac:dyDescent="0.3">
      <c r="B461" s="1">
        <v>42220</v>
      </c>
      <c r="C461" s="5">
        <v>3</v>
      </c>
      <c r="D461" t="s">
        <v>15</v>
      </c>
      <c r="E461">
        <v>92</v>
      </c>
      <c r="F461">
        <v>14</v>
      </c>
      <c r="G461">
        <v>28297</v>
      </c>
      <c r="H461" t="s">
        <v>150</v>
      </c>
      <c r="I461">
        <v>26</v>
      </c>
      <c r="J461">
        <v>2</v>
      </c>
      <c r="K461">
        <v>3</v>
      </c>
      <c r="L461">
        <v>15</v>
      </c>
      <c r="M461">
        <v>85</v>
      </c>
      <c r="N461">
        <v>10</v>
      </c>
      <c r="O461">
        <v>14</v>
      </c>
      <c r="P461">
        <v>51</v>
      </c>
      <c r="Q461" t="s">
        <v>21</v>
      </c>
      <c r="R461" t="s">
        <v>21</v>
      </c>
      <c r="S461">
        <v>3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I461">
        <v>0</v>
      </c>
      <c r="AJ461">
        <v>0</v>
      </c>
    </row>
    <row r="462" spans="2:36" x14ac:dyDescent="0.3">
      <c r="B462" s="1">
        <v>42220</v>
      </c>
      <c r="C462" s="5">
        <v>3</v>
      </c>
      <c r="D462" t="s">
        <v>15</v>
      </c>
      <c r="E462">
        <v>92</v>
      </c>
      <c r="F462">
        <v>14</v>
      </c>
      <c r="G462">
        <v>28297</v>
      </c>
      <c r="H462" t="s">
        <v>150</v>
      </c>
      <c r="I462">
        <v>26</v>
      </c>
      <c r="J462">
        <v>2</v>
      </c>
      <c r="K462">
        <v>3</v>
      </c>
      <c r="L462">
        <v>15</v>
      </c>
      <c r="M462">
        <v>85</v>
      </c>
      <c r="N462">
        <v>10</v>
      </c>
      <c r="O462">
        <v>15</v>
      </c>
      <c r="P462">
        <v>73</v>
      </c>
      <c r="Q462" t="s">
        <v>16</v>
      </c>
      <c r="R462" t="s">
        <v>150</v>
      </c>
      <c r="S462">
        <v>3</v>
      </c>
      <c r="T462" s="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I462">
        <v>0</v>
      </c>
      <c r="AJ462">
        <v>0</v>
      </c>
    </row>
    <row r="463" spans="2:36" x14ac:dyDescent="0.3">
      <c r="B463" s="1">
        <v>42220</v>
      </c>
      <c r="C463" s="5">
        <v>3</v>
      </c>
      <c r="D463" t="s">
        <v>15</v>
      </c>
      <c r="E463">
        <v>92</v>
      </c>
      <c r="F463">
        <v>14</v>
      </c>
      <c r="G463">
        <v>28297</v>
      </c>
      <c r="H463" t="s">
        <v>150</v>
      </c>
      <c r="I463">
        <v>26</v>
      </c>
      <c r="J463">
        <v>2</v>
      </c>
      <c r="K463">
        <v>3</v>
      </c>
      <c r="L463">
        <v>15</v>
      </c>
      <c r="M463">
        <v>85</v>
      </c>
      <c r="N463">
        <v>10</v>
      </c>
      <c r="O463">
        <v>16</v>
      </c>
      <c r="P463">
        <v>105</v>
      </c>
      <c r="Q463" t="s">
        <v>16</v>
      </c>
      <c r="R463" t="s">
        <v>150</v>
      </c>
      <c r="S463">
        <v>3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B463" s="4" t="s">
        <v>70</v>
      </c>
      <c r="AI463">
        <v>0</v>
      </c>
      <c r="AJ463">
        <v>0</v>
      </c>
    </row>
    <row r="464" spans="2:36" x14ac:dyDescent="0.3">
      <c r="B464" s="1">
        <v>42220</v>
      </c>
      <c r="C464" s="5">
        <v>3</v>
      </c>
      <c r="D464" t="s">
        <v>15</v>
      </c>
      <c r="E464">
        <v>92</v>
      </c>
      <c r="F464">
        <v>14</v>
      </c>
      <c r="G464">
        <v>28297</v>
      </c>
      <c r="H464" t="s">
        <v>150</v>
      </c>
      <c r="I464">
        <v>26</v>
      </c>
      <c r="J464">
        <v>2</v>
      </c>
      <c r="K464">
        <v>3</v>
      </c>
      <c r="L464">
        <v>15</v>
      </c>
      <c r="M464">
        <v>85</v>
      </c>
      <c r="N464">
        <v>10</v>
      </c>
      <c r="O464">
        <v>17</v>
      </c>
      <c r="P464">
        <v>117</v>
      </c>
      <c r="Q464" t="s">
        <v>18</v>
      </c>
      <c r="R464" t="s">
        <v>18</v>
      </c>
      <c r="S464">
        <v>3</v>
      </c>
      <c r="T464" s="2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I464">
        <v>0</v>
      </c>
      <c r="AJ464">
        <v>0</v>
      </c>
    </row>
    <row r="465" spans="2:36" x14ac:dyDescent="0.3">
      <c r="B465" s="1">
        <v>42220</v>
      </c>
      <c r="C465" s="5">
        <v>3</v>
      </c>
      <c r="D465" t="s">
        <v>15</v>
      </c>
      <c r="E465">
        <v>92</v>
      </c>
      <c r="F465">
        <v>14</v>
      </c>
      <c r="G465">
        <v>28297</v>
      </c>
      <c r="H465" t="s">
        <v>150</v>
      </c>
      <c r="I465">
        <v>26</v>
      </c>
      <c r="J465">
        <v>2</v>
      </c>
      <c r="K465">
        <v>3</v>
      </c>
      <c r="L465">
        <v>15</v>
      </c>
      <c r="M465">
        <v>85</v>
      </c>
      <c r="N465">
        <v>10</v>
      </c>
      <c r="O465">
        <v>18</v>
      </c>
      <c r="P465">
        <v>119</v>
      </c>
      <c r="Q465" s="2" t="s">
        <v>16</v>
      </c>
      <c r="R465" s="2" t="s">
        <v>150</v>
      </c>
      <c r="S465">
        <v>3</v>
      </c>
      <c r="T465">
        <v>0</v>
      </c>
      <c r="U465">
        <v>2</v>
      </c>
      <c r="V465">
        <v>1</v>
      </c>
      <c r="W465">
        <v>0</v>
      </c>
      <c r="X465">
        <v>0</v>
      </c>
      <c r="Y465">
        <v>0</v>
      </c>
      <c r="Z465">
        <v>0</v>
      </c>
      <c r="AB465" t="s">
        <v>87</v>
      </c>
      <c r="AG465" t="s">
        <v>39</v>
      </c>
      <c r="AH465" t="s">
        <v>303</v>
      </c>
      <c r="AI465">
        <v>1</v>
      </c>
      <c r="AJ465">
        <v>1</v>
      </c>
    </row>
    <row r="466" spans="2:36" x14ac:dyDescent="0.3">
      <c r="B466" s="1">
        <v>42220</v>
      </c>
      <c r="C466" s="5">
        <v>3</v>
      </c>
      <c r="D466" t="s">
        <v>15</v>
      </c>
      <c r="E466">
        <v>92</v>
      </c>
      <c r="F466">
        <v>14</v>
      </c>
      <c r="G466">
        <v>28297</v>
      </c>
      <c r="H466" t="s">
        <v>150</v>
      </c>
      <c r="I466">
        <v>26</v>
      </c>
      <c r="J466">
        <v>2</v>
      </c>
      <c r="K466">
        <v>3</v>
      </c>
      <c r="L466">
        <v>15</v>
      </c>
      <c r="M466">
        <v>85</v>
      </c>
      <c r="N466">
        <v>10</v>
      </c>
      <c r="O466">
        <v>19</v>
      </c>
      <c r="P466">
        <v>120</v>
      </c>
      <c r="Q466" t="s">
        <v>18</v>
      </c>
      <c r="R466" t="s">
        <v>18</v>
      </c>
      <c r="S466">
        <v>3</v>
      </c>
      <c r="T466" s="2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B466" t="s">
        <v>83</v>
      </c>
      <c r="AG466" t="s">
        <v>39</v>
      </c>
      <c r="AH466" t="s">
        <v>303</v>
      </c>
      <c r="AI466">
        <v>1</v>
      </c>
      <c r="AJ466">
        <v>1</v>
      </c>
    </row>
    <row r="467" spans="2:36" x14ac:dyDescent="0.3">
      <c r="B467" s="1">
        <v>42220</v>
      </c>
      <c r="C467" s="5">
        <v>3</v>
      </c>
      <c r="D467" t="s">
        <v>15</v>
      </c>
      <c r="E467">
        <v>92</v>
      </c>
      <c r="F467">
        <v>14</v>
      </c>
      <c r="G467">
        <v>28297</v>
      </c>
      <c r="H467" t="s">
        <v>150</v>
      </c>
      <c r="I467">
        <v>26</v>
      </c>
      <c r="J467">
        <v>2</v>
      </c>
      <c r="K467">
        <v>3</v>
      </c>
      <c r="L467">
        <v>15</v>
      </c>
      <c r="M467">
        <v>85</v>
      </c>
      <c r="N467">
        <v>10</v>
      </c>
      <c r="O467">
        <v>20</v>
      </c>
      <c r="P467">
        <v>82</v>
      </c>
      <c r="Q467" t="s">
        <v>16</v>
      </c>
      <c r="R467" t="s">
        <v>150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B467" t="s">
        <v>83</v>
      </c>
      <c r="AG467" t="s">
        <v>39</v>
      </c>
      <c r="AH467" t="s">
        <v>303</v>
      </c>
      <c r="AI467">
        <v>1</v>
      </c>
      <c r="AJ467">
        <v>1</v>
      </c>
    </row>
    <row r="468" spans="2:36" x14ac:dyDescent="0.3">
      <c r="B468" s="1">
        <v>42220</v>
      </c>
      <c r="C468" s="5">
        <v>3</v>
      </c>
      <c r="D468" t="s">
        <v>15</v>
      </c>
      <c r="E468">
        <v>94</v>
      </c>
      <c r="F468">
        <v>15</v>
      </c>
      <c r="G468">
        <v>27353</v>
      </c>
      <c r="H468" t="s">
        <v>150</v>
      </c>
      <c r="I468">
        <v>34</v>
      </c>
      <c r="J468">
        <v>4</v>
      </c>
      <c r="K468">
        <v>1</v>
      </c>
      <c r="L468">
        <v>2</v>
      </c>
      <c r="M468">
        <v>46</v>
      </c>
      <c r="N468">
        <v>6</v>
      </c>
      <c r="O468">
        <v>1</v>
      </c>
      <c r="P468">
        <v>130</v>
      </c>
      <c r="Q468" t="s">
        <v>20</v>
      </c>
      <c r="R468" t="s">
        <v>20</v>
      </c>
      <c r="S468" s="2">
        <v>3</v>
      </c>
      <c r="T468" s="2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I468">
        <v>0</v>
      </c>
      <c r="AJ468">
        <v>0</v>
      </c>
    </row>
    <row r="469" spans="2:36" x14ac:dyDescent="0.3">
      <c r="B469" s="1">
        <v>42220</v>
      </c>
      <c r="C469" s="5">
        <v>3</v>
      </c>
      <c r="D469" t="s">
        <v>15</v>
      </c>
      <c r="E469">
        <v>94</v>
      </c>
      <c r="F469">
        <v>15</v>
      </c>
      <c r="G469">
        <v>27353</v>
      </c>
      <c r="H469" t="s">
        <v>150</v>
      </c>
      <c r="I469">
        <v>34</v>
      </c>
      <c r="J469">
        <v>4</v>
      </c>
      <c r="K469">
        <v>1</v>
      </c>
      <c r="L469">
        <v>2</v>
      </c>
      <c r="M469">
        <v>46</v>
      </c>
      <c r="N469">
        <v>6</v>
      </c>
      <c r="O469">
        <v>2</v>
      </c>
      <c r="P469" s="2">
        <v>82</v>
      </c>
      <c r="Q469" t="s">
        <v>19</v>
      </c>
      <c r="R469" t="s">
        <v>19</v>
      </c>
      <c r="S469">
        <v>3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I469">
        <v>0</v>
      </c>
      <c r="AJ469">
        <v>0</v>
      </c>
    </row>
    <row r="470" spans="2:36" x14ac:dyDescent="0.3">
      <c r="B470" s="1">
        <v>42220</v>
      </c>
      <c r="C470" s="5">
        <v>3</v>
      </c>
      <c r="D470" t="s">
        <v>15</v>
      </c>
      <c r="E470">
        <v>94</v>
      </c>
      <c r="F470">
        <v>15</v>
      </c>
      <c r="G470">
        <v>27353</v>
      </c>
      <c r="H470" t="s">
        <v>150</v>
      </c>
      <c r="I470">
        <v>34</v>
      </c>
      <c r="J470">
        <v>4</v>
      </c>
      <c r="K470">
        <v>1</v>
      </c>
      <c r="L470">
        <v>2</v>
      </c>
      <c r="M470">
        <v>46</v>
      </c>
      <c r="N470">
        <v>6</v>
      </c>
      <c r="O470">
        <v>3</v>
      </c>
      <c r="P470">
        <v>103</v>
      </c>
      <c r="Q470" t="s">
        <v>20</v>
      </c>
      <c r="R470" t="s">
        <v>20</v>
      </c>
      <c r="S470">
        <v>3</v>
      </c>
      <c r="T470" s="2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I470">
        <v>0</v>
      </c>
      <c r="AJ470">
        <v>0</v>
      </c>
    </row>
    <row r="471" spans="2:36" x14ac:dyDescent="0.3">
      <c r="B471" s="1">
        <v>42220</v>
      </c>
      <c r="C471" s="5">
        <v>3</v>
      </c>
      <c r="D471" t="s">
        <v>15</v>
      </c>
      <c r="E471">
        <v>94</v>
      </c>
      <c r="F471">
        <v>15</v>
      </c>
      <c r="G471">
        <v>27353</v>
      </c>
      <c r="H471" t="s">
        <v>150</v>
      </c>
      <c r="I471">
        <v>34</v>
      </c>
      <c r="J471">
        <v>4</v>
      </c>
      <c r="K471">
        <v>1</v>
      </c>
      <c r="L471">
        <v>2</v>
      </c>
      <c r="M471">
        <v>46</v>
      </c>
      <c r="N471">
        <v>6</v>
      </c>
      <c r="O471">
        <v>4</v>
      </c>
      <c r="P471">
        <v>99</v>
      </c>
      <c r="Q471" s="2" t="s">
        <v>21</v>
      </c>
      <c r="R471" s="2" t="s">
        <v>21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I471">
        <v>0</v>
      </c>
      <c r="AJ471">
        <v>0</v>
      </c>
    </row>
    <row r="472" spans="2:36" x14ac:dyDescent="0.3">
      <c r="B472" s="1">
        <v>42220</v>
      </c>
      <c r="C472" s="5">
        <v>3</v>
      </c>
      <c r="D472" t="s">
        <v>15</v>
      </c>
      <c r="E472">
        <v>94</v>
      </c>
      <c r="F472">
        <v>15</v>
      </c>
      <c r="G472">
        <v>27353</v>
      </c>
      <c r="H472" t="s">
        <v>150</v>
      </c>
      <c r="I472">
        <v>34</v>
      </c>
      <c r="J472">
        <v>4</v>
      </c>
      <c r="K472">
        <v>1</v>
      </c>
      <c r="L472">
        <v>2</v>
      </c>
      <c r="M472">
        <v>46</v>
      </c>
      <c r="N472">
        <v>6</v>
      </c>
      <c r="O472">
        <v>5</v>
      </c>
      <c r="P472">
        <v>74</v>
      </c>
      <c r="Q472" t="s">
        <v>16</v>
      </c>
      <c r="R472" t="s">
        <v>150</v>
      </c>
      <c r="S472">
        <v>3</v>
      </c>
      <c r="T472" s="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I472">
        <v>0</v>
      </c>
      <c r="AJ472">
        <v>0</v>
      </c>
    </row>
    <row r="473" spans="2:36" x14ac:dyDescent="0.3">
      <c r="B473" s="1">
        <v>42220</v>
      </c>
      <c r="C473" s="5">
        <v>3</v>
      </c>
      <c r="D473" t="s">
        <v>15</v>
      </c>
      <c r="E473">
        <v>94</v>
      </c>
      <c r="F473">
        <v>15</v>
      </c>
      <c r="G473">
        <v>27353</v>
      </c>
      <c r="H473" t="s">
        <v>150</v>
      </c>
      <c r="I473">
        <v>34</v>
      </c>
      <c r="J473">
        <v>4</v>
      </c>
      <c r="K473">
        <v>1</v>
      </c>
      <c r="L473">
        <v>2</v>
      </c>
      <c r="M473">
        <v>46</v>
      </c>
      <c r="N473">
        <v>6</v>
      </c>
      <c r="O473">
        <v>6</v>
      </c>
      <c r="P473">
        <v>110</v>
      </c>
      <c r="Q473" t="s">
        <v>18</v>
      </c>
      <c r="R473" t="s">
        <v>18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I473">
        <v>0</v>
      </c>
      <c r="AJ473">
        <v>0</v>
      </c>
    </row>
    <row r="474" spans="2:36" x14ac:dyDescent="0.3">
      <c r="B474" s="1">
        <v>42220</v>
      </c>
      <c r="C474" s="5">
        <v>3</v>
      </c>
      <c r="D474" t="s">
        <v>15</v>
      </c>
      <c r="E474">
        <v>94</v>
      </c>
      <c r="F474">
        <v>15</v>
      </c>
      <c r="G474">
        <v>27353</v>
      </c>
      <c r="H474" t="s">
        <v>150</v>
      </c>
      <c r="I474">
        <v>34</v>
      </c>
      <c r="J474">
        <v>4</v>
      </c>
      <c r="K474">
        <v>1</v>
      </c>
      <c r="L474">
        <v>2</v>
      </c>
      <c r="M474">
        <v>46</v>
      </c>
      <c r="N474">
        <v>6</v>
      </c>
      <c r="O474">
        <v>7</v>
      </c>
      <c r="P474">
        <v>88</v>
      </c>
      <c r="Q474" t="s">
        <v>47</v>
      </c>
      <c r="R474" t="s">
        <v>19</v>
      </c>
      <c r="S474">
        <v>3</v>
      </c>
      <c r="T474" s="2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I474">
        <v>0</v>
      </c>
      <c r="AJ474">
        <v>0</v>
      </c>
    </row>
    <row r="475" spans="2:36" x14ac:dyDescent="0.3">
      <c r="B475" s="1">
        <v>42220</v>
      </c>
      <c r="C475" s="5">
        <v>3</v>
      </c>
      <c r="D475" t="s">
        <v>15</v>
      </c>
      <c r="E475">
        <v>94</v>
      </c>
      <c r="F475">
        <v>15</v>
      </c>
      <c r="G475">
        <v>27353</v>
      </c>
      <c r="H475" t="s">
        <v>150</v>
      </c>
      <c r="I475">
        <v>34</v>
      </c>
      <c r="J475">
        <v>4</v>
      </c>
      <c r="K475">
        <v>1</v>
      </c>
      <c r="L475">
        <v>2</v>
      </c>
      <c r="M475">
        <v>46</v>
      </c>
      <c r="N475">
        <v>6</v>
      </c>
      <c r="O475">
        <v>8</v>
      </c>
      <c r="P475">
        <v>83</v>
      </c>
      <c r="Q475" t="s">
        <v>21</v>
      </c>
      <c r="R475" t="s">
        <v>21</v>
      </c>
      <c r="S475">
        <v>3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I475">
        <v>0</v>
      </c>
      <c r="AJ475">
        <v>0</v>
      </c>
    </row>
    <row r="476" spans="2:36" x14ac:dyDescent="0.3">
      <c r="B476" s="1">
        <v>42220</v>
      </c>
      <c r="C476" s="5">
        <v>3</v>
      </c>
      <c r="D476" t="s">
        <v>15</v>
      </c>
      <c r="E476">
        <v>94</v>
      </c>
      <c r="F476">
        <v>15</v>
      </c>
      <c r="G476">
        <v>27353</v>
      </c>
      <c r="H476" t="s">
        <v>150</v>
      </c>
      <c r="I476">
        <v>34</v>
      </c>
      <c r="J476">
        <v>4</v>
      </c>
      <c r="K476">
        <v>1</v>
      </c>
      <c r="L476">
        <v>2</v>
      </c>
      <c r="M476">
        <v>46</v>
      </c>
      <c r="N476">
        <v>6</v>
      </c>
      <c r="O476">
        <v>9</v>
      </c>
      <c r="P476">
        <v>99</v>
      </c>
      <c r="Q476" t="s">
        <v>21</v>
      </c>
      <c r="R476" t="s">
        <v>21</v>
      </c>
      <c r="S476">
        <v>2</v>
      </c>
      <c r="T476" s="2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I476">
        <v>0</v>
      </c>
      <c r="AJ476">
        <v>0</v>
      </c>
    </row>
    <row r="477" spans="2:36" x14ac:dyDescent="0.3">
      <c r="B477" s="1">
        <v>42220</v>
      </c>
      <c r="C477" s="5">
        <v>3</v>
      </c>
      <c r="D477" t="s">
        <v>15</v>
      </c>
      <c r="E477">
        <v>94</v>
      </c>
      <c r="F477">
        <v>15</v>
      </c>
      <c r="G477">
        <v>27353</v>
      </c>
      <c r="H477" t="s">
        <v>150</v>
      </c>
      <c r="I477">
        <v>34</v>
      </c>
      <c r="J477">
        <v>4</v>
      </c>
      <c r="K477">
        <v>1</v>
      </c>
      <c r="L477">
        <v>2</v>
      </c>
      <c r="M477">
        <v>46</v>
      </c>
      <c r="N477">
        <v>6</v>
      </c>
      <c r="O477">
        <v>10</v>
      </c>
      <c r="P477">
        <v>109</v>
      </c>
      <c r="Q477" t="s">
        <v>47</v>
      </c>
      <c r="R477" t="s">
        <v>19</v>
      </c>
      <c r="S477">
        <v>3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I477">
        <v>0</v>
      </c>
      <c r="AJ477">
        <v>0</v>
      </c>
    </row>
    <row r="478" spans="2:36" x14ac:dyDescent="0.3">
      <c r="B478" s="1">
        <v>42220</v>
      </c>
      <c r="C478" s="5">
        <v>3</v>
      </c>
      <c r="D478" t="s">
        <v>15</v>
      </c>
      <c r="E478">
        <v>94</v>
      </c>
      <c r="F478">
        <v>15</v>
      </c>
      <c r="G478">
        <v>27353</v>
      </c>
      <c r="H478" t="s">
        <v>150</v>
      </c>
      <c r="I478">
        <v>34</v>
      </c>
      <c r="J478">
        <v>4</v>
      </c>
      <c r="K478">
        <v>1</v>
      </c>
      <c r="L478">
        <v>2</v>
      </c>
      <c r="M478">
        <v>46</v>
      </c>
      <c r="N478">
        <v>6</v>
      </c>
      <c r="O478">
        <v>11</v>
      </c>
      <c r="P478">
        <v>100</v>
      </c>
      <c r="Q478" t="s">
        <v>21</v>
      </c>
      <c r="R478" t="s">
        <v>21</v>
      </c>
      <c r="S478">
        <v>3</v>
      </c>
      <c r="T478" s="2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B478" s="4" t="s">
        <v>70</v>
      </c>
      <c r="AI478">
        <v>0</v>
      </c>
      <c r="AJ478">
        <v>0</v>
      </c>
    </row>
    <row r="479" spans="2:36" x14ac:dyDescent="0.3">
      <c r="B479" s="1">
        <v>42220</v>
      </c>
      <c r="C479" s="5">
        <v>3</v>
      </c>
      <c r="D479" t="s">
        <v>15</v>
      </c>
      <c r="E479">
        <v>94</v>
      </c>
      <c r="F479">
        <v>15</v>
      </c>
      <c r="G479">
        <v>27353</v>
      </c>
      <c r="H479" t="s">
        <v>150</v>
      </c>
      <c r="I479">
        <v>34</v>
      </c>
      <c r="J479">
        <v>4</v>
      </c>
      <c r="K479">
        <v>1</v>
      </c>
      <c r="L479">
        <v>2</v>
      </c>
      <c r="M479">
        <v>46</v>
      </c>
      <c r="N479">
        <v>6</v>
      </c>
      <c r="O479">
        <v>12</v>
      </c>
      <c r="P479">
        <v>80</v>
      </c>
      <c r="Q479" t="s">
        <v>21</v>
      </c>
      <c r="R479" t="s">
        <v>21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I479">
        <v>0</v>
      </c>
      <c r="AJ479">
        <v>0</v>
      </c>
    </row>
    <row r="480" spans="2:36" x14ac:dyDescent="0.3">
      <c r="B480" s="1">
        <v>42220</v>
      </c>
      <c r="C480" s="5">
        <v>3</v>
      </c>
      <c r="D480" t="s">
        <v>15</v>
      </c>
      <c r="E480">
        <v>94</v>
      </c>
      <c r="F480">
        <v>15</v>
      </c>
      <c r="G480">
        <v>27353</v>
      </c>
      <c r="H480" t="s">
        <v>150</v>
      </c>
      <c r="I480">
        <v>34</v>
      </c>
      <c r="J480">
        <v>4</v>
      </c>
      <c r="K480">
        <v>1</v>
      </c>
      <c r="L480">
        <v>2</v>
      </c>
      <c r="M480">
        <v>46</v>
      </c>
      <c r="N480">
        <v>6</v>
      </c>
      <c r="O480">
        <v>13</v>
      </c>
      <c r="P480">
        <v>139</v>
      </c>
      <c r="Q480" t="s">
        <v>20</v>
      </c>
      <c r="R480" t="s">
        <v>20</v>
      </c>
      <c r="S480">
        <v>3</v>
      </c>
      <c r="T480" s="2">
        <v>0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B480" t="s">
        <v>83</v>
      </c>
      <c r="AG480" t="s">
        <v>39</v>
      </c>
      <c r="AH480" t="s">
        <v>303</v>
      </c>
      <c r="AI480">
        <v>1</v>
      </c>
      <c r="AJ480">
        <v>1</v>
      </c>
    </row>
    <row r="481" spans="2:36" x14ac:dyDescent="0.3">
      <c r="B481" s="1">
        <v>42220</v>
      </c>
      <c r="C481" s="5">
        <v>3</v>
      </c>
      <c r="D481" t="s">
        <v>15</v>
      </c>
      <c r="E481">
        <v>94</v>
      </c>
      <c r="F481">
        <v>15</v>
      </c>
      <c r="G481">
        <v>27353</v>
      </c>
      <c r="H481" t="s">
        <v>150</v>
      </c>
      <c r="I481">
        <v>34</v>
      </c>
      <c r="J481">
        <v>4</v>
      </c>
      <c r="K481">
        <v>1</v>
      </c>
      <c r="L481">
        <v>2</v>
      </c>
      <c r="M481">
        <v>46</v>
      </c>
      <c r="N481">
        <v>6</v>
      </c>
      <c r="O481">
        <v>14</v>
      </c>
      <c r="P481">
        <v>125</v>
      </c>
      <c r="Q481" t="s">
        <v>19</v>
      </c>
      <c r="R481" t="s">
        <v>19</v>
      </c>
      <c r="S481">
        <v>3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I481">
        <v>0</v>
      </c>
      <c r="AJ481">
        <v>0</v>
      </c>
    </row>
    <row r="482" spans="2:36" x14ac:dyDescent="0.3">
      <c r="B482" s="1">
        <v>42220</v>
      </c>
      <c r="C482" s="5">
        <v>3</v>
      </c>
      <c r="D482" t="s">
        <v>15</v>
      </c>
      <c r="E482">
        <v>94</v>
      </c>
      <c r="F482">
        <v>15</v>
      </c>
      <c r="G482">
        <v>27353</v>
      </c>
      <c r="H482" t="s">
        <v>150</v>
      </c>
      <c r="I482">
        <v>34</v>
      </c>
      <c r="J482">
        <v>4</v>
      </c>
      <c r="K482">
        <v>1</v>
      </c>
      <c r="L482">
        <v>2</v>
      </c>
      <c r="M482">
        <v>46</v>
      </c>
      <c r="N482">
        <v>6</v>
      </c>
      <c r="O482">
        <v>15</v>
      </c>
      <c r="P482">
        <v>128</v>
      </c>
      <c r="Q482" t="s">
        <v>16</v>
      </c>
      <c r="R482" t="s">
        <v>150</v>
      </c>
      <c r="S482">
        <v>3</v>
      </c>
      <c r="T482" s="2">
        <v>0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B482" t="s">
        <v>83</v>
      </c>
      <c r="AG482" t="s">
        <v>39</v>
      </c>
      <c r="AH482" t="s">
        <v>303</v>
      </c>
      <c r="AI482">
        <v>1</v>
      </c>
      <c r="AJ482">
        <v>1</v>
      </c>
    </row>
    <row r="483" spans="2:36" x14ac:dyDescent="0.3">
      <c r="B483" s="1">
        <v>42220</v>
      </c>
      <c r="C483" s="5">
        <v>3</v>
      </c>
      <c r="D483" t="s">
        <v>15</v>
      </c>
      <c r="E483">
        <v>94</v>
      </c>
      <c r="F483">
        <v>15</v>
      </c>
      <c r="G483">
        <v>27353</v>
      </c>
      <c r="H483" t="s">
        <v>150</v>
      </c>
      <c r="I483">
        <v>34</v>
      </c>
      <c r="J483">
        <v>4</v>
      </c>
      <c r="K483">
        <v>1</v>
      </c>
      <c r="L483">
        <v>2</v>
      </c>
      <c r="M483">
        <v>46</v>
      </c>
      <c r="N483">
        <v>6</v>
      </c>
      <c r="O483">
        <v>16</v>
      </c>
      <c r="P483">
        <v>101</v>
      </c>
      <c r="Q483" t="s">
        <v>19</v>
      </c>
      <c r="R483" t="s">
        <v>19</v>
      </c>
      <c r="S483">
        <v>3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B483" s="4" t="s">
        <v>70</v>
      </c>
      <c r="AI483">
        <v>0</v>
      </c>
      <c r="AJ483">
        <v>0</v>
      </c>
    </row>
    <row r="484" spans="2:36" x14ac:dyDescent="0.3">
      <c r="B484" s="1">
        <v>42220</v>
      </c>
      <c r="C484" s="5">
        <v>3</v>
      </c>
      <c r="D484" t="s">
        <v>15</v>
      </c>
      <c r="E484">
        <v>94</v>
      </c>
      <c r="F484">
        <v>15</v>
      </c>
      <c r="G484">
        <v>27353</v>
      </c>
      <c r="H484" t="s">
        <v>150</v>
      </c>
      <c r="I484">
        <v>34</v>
      </c>
      <c r="J484">
        <v>4</v>
      </c>
      <c r="K484">
        <v>1</v>
      </c>
      <c r="L484">
        <v>2</v>
      </c>
      <c r="M484">
        <v>46</v>
      </c>
      <c r="N484">
        <v>6</v>
      </c>
      <c r="O484">
        <v>17</v>
      </c>
      <c r="P484">
        <v>84</v>
      </c>
      <c r="Q484" t="s">
        <v>16</v>
      </c>
      <c r="R484" t="s">
        <v>150</v>
      </c>
      <c r="S484">
        <v>3</v>
      </c>
      <c r="T484" s="2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I484">
        <v>0</v>
      </c>
      <c r="AJ484">
        <v>0</v>
      </c>
    </row>
    <row r="485" spans="2:36" x14ac:dyDescent="0.3">
      <c r="B485" s="1">
        <v>42220</v>
      </c>
      <c r="C485" s="5">
        <v>3</v>
      </c>
      <c r="D485" t="s">
        <v>15</v>
      </c>
      <c r="E485">
        <v>94</v>
      </c>
      <c r="F485">
        <v>15</v>
      </c>
      <c r="G485">
        <v>27353</v>
      </c>
      <c r="H485" t="s">
        <v>150</v>
      </c>
      <c r="I485">
        <v>34</v>
      </c>
      <c r="J485">
        <v>4</v>
      </c>
      <c r="K485">
        <v>1</v>
      </c>
      <c r="L485">
        <v>2</v>
      </c>
      <c r="M485">
        <v>46</v>
      </c>
      <c r="N485">
        <v>6</v>
      </c>
      <c r="O485">
        <v>18</v>
      </c>
      <c r="P485">
        <v>89</v>
      </c>
      <c r="Q485" s="2" t="s">
        <v>21</v>
      </c>
      <c r="R485" s="2" t="s">
        <v>21</v>
      </c>
      <c r="S485">
        <v>3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I485">
        <v>0</v>
      </c>
      <c r="AJ485">
        <v>0</v>
      </c>
    </row>
    <row r="486" spans="2:36" x14ac:dyDescent="0.3">
      <c r="B486" s="1">
        <v>42220</v>
      </c>
      <c r="C486" s="5">
        <v>3</v>
      </c>
      <c r="D486" t="s">
        <v>15</v>
      </c>
      <c r="E486">
        <v>94</v>
      </c>
      <c r="F486">
        <v>15</v>
      </c>
      <c r="G486">
        <v>27353</v>
      </c>
      <c r="H486" t="s">
        <v>150</v>
      </c>
      <c r="I486">
        <v>34</v>
      </c>
      <c r="J486">
        <v>4</v>
      </c>
      <c r="K486">
        <v>1</v>
      </c>
      <c r="L486">
        <v>2</v>
      </c>
      <c r="M486">
        <v>46</v>
      </c>
      <c r="N486">
        <v>6</v>
      </c>
      <c r="O486">
        <v>19</v>
      </c>
      <c r="P486">
        <v>85</v>
      </c>
      <c r="Q486" s="2" t="s">
        <v>19</v>
      </c>
      <c r="R486" s="2" t="s">
        <v>19</v>
      </c>
      <c r="S486">
        <v>3</v>
      </c>
      <c r="T486" s="2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I486">
        <v>0</v>
      </c>
      <c r="AJ486">
        <v>0</v>
      </c>
    </row>
    <row r="487" spans="2:36" x14ac:dyDescent="0.3">
      <c r="B487" s="1">
        <v>42220</v>
      </c>
      <c r="C487" s="5">
        <v>3</v>
      </c>
      <c r="D487" t="s">
        <v>15</v>
      </c>
      <c r="E487">
        <v>94</v>
      </c>
      <c r="F487">
        <v>15</v>
      </c>
      <c r="G487">
        <v>27353</v>
      </c>
      <c r="H487" t="s">
        <v>150</v>
      </c>
      <c r="I487">
        <v>34</v>
      </c>
      <c r="J487">
        <v>4</v>
      </c>
      <c r="K487">
        <v>1</v>
      </c>
      <c r="L487">
        <v>2</v>
      </c>
      <c r="M487">
        <v>46</v>
      </c>
      <c r="N487">
        <v>6</v>
      </c>
      <c r="O487">
        <v>20</v>
      </c>
      <c r="P487">
        <v>113</v>
      </c>
      <c r="Q487" t="s">
        <v>19</v>
      </c>
      <c r="R487" t="s">
        <v>19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I487">
        <v>0</v>
      </c>
      <c r="AJ487">
        <v>0</v>
      </c>
    </row>
    <row r="488" spans="2:36" x14ac:dyDescent="0.3">
      <c r="B488" s="1">
        <v>42226</v>
      </c>
      <c r="C488" s="5">
        <v>4</v>
      </c>
      <c r="D488" t="s">
        <v>15</v>
      </c>
      <c r="E488">
        <v>51</v>
      </c>
      <c r="F488">
        <v>1</v>
      </c>
      <c r="G488">
        <v>47977</v>
      </c>
      <c r="H488" t="s">
        <v>150</v>
      </c>
      <c r="I488">
        <v>8</v>
      </c>
      <c r="J488">
        <v>2</v>
      </c>
      <c r="K488">
        <v>0</v>
      </c>
      <c r="L488">
        <v>16</v>
      </c>
      <c r="M488">
        <v>0</v>
      </c>
      <c r="N488">
        <v>10</v>
      </c>
      <c r="O488">
        <v>1</v>
      </c>
      <c r="P488">
        <v>136</v>
      </c>
      <c r="Q488" t="s">
        <v>20</v>
      </c>
      <c r="R488" t="s">
        <v>20</v>
      </c>
      <c r="S488">
        <v>3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I488">
        <v>0</v>
      </c>
      <c r="AJ488">
        <v>0</v>
      </c>
    </row>
    <row r="489" spans="2:36" x14ac:dyDescent="0.3">
      <c r="B489" s="1">
        <v>42226</v>
      </c>
      <c r="C489" s="5">
        <v>4</v>
      </c>
      <c r="D489" t="s">
        <v>15</v>
      </c>
      <c r="E489">
        <v>51</v>
      </c>
      <c r="F489">
        <v>1</v>
      </c>
      <c r="G489">
        <v>47977</v>
      </c>
      <c r="H489" t="s">
        <v>150</v>
      </c>
      <c r="I489">
        <v>8</v>
      </c>
      <c r="J489">
        <v>2</v>
      </c>
      <c r="K489">
        <v>0</v>
      </c>
      <c r="L489">
        <v>16</v>
      </c>
      <c r="M489">
        <v>0</v>
      </c>
      <c r="N489">
        <v>10</v>
      </c>
      <c r="O489">
        <v>2</v>
      </c>
      <c r="P489">
        <v>97</v>
      </c>
      <c r="Q489" t="s">
        <v>22</v>
      </c>
      <c r="R489" t="s">
        <v>150</v>
      </c>
      <c r="S489">
        <v>3</v>
      </c>
      <c r="T489">
        <v>0</v>
      </c>
      <c r="U489">
        <v>2</v>
      </c>
      <c r="V489">
        <v>0</v>
      </c>
      <c r="W489">
        <v>1</v>
      </c>
      <c r="X489">
        <v>0</v>
      </c>
      <c r="Y489">
        <v>0</v>
      </c>
      <c r="Z489">
        <v>0</v>
      </c>
      <c r="AB489" t="s">
        <v>39</v>
      </c>
      <c r="AG489" t="s">
        <v>39</v>
      </c>
      <c r="AI489">
        <v>1</v>
      </c>
      <c r="AJ489">
        <v>0</v>
      </c>
    </row>
    <row r="490" spans="2:36" x14ac:dyDescent="0.3">
      <c r="B490" s="1">
        <v>42226</v>
      </c>
      <c r="C490" s="5">
        <v>4</v>
      </c>
      <c r="D490" t="s">
        <v>15</v>
      </c>
      <c r="E490">
        <v>51</v>
      </c>
      <c r="F490">
        <v>1</v>
      </c>
      <c r="G490">
        <v>47977</v>
      </c>
      <c r="H490" t="s">
        <v>150</v>
      </c>
      <c r="I490">
        <v>8</v>
      </c>
      <c r="J490">
        <v>2</v>
      </c>
      <c r="K490">
        <v>0</v>
      </c>
      <c r="L490">
        <v>16</v>
      </c>
      <c r="M490">
        <v>0</v>
      </c>
      <c r="N490">
        <v>10</v>
      </c>
      <c r="O490">
        <v>3</v>
      </c>
      <c r="P490">
        <v>134</v>
      </c>
      <c r="Q490" t="s">
        <v>21</v>
      </c>
      <c r="R490" t="s">
        <v>21</v>
      </c>
      <c r="S490">
        <v>3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B490" s="4" t="s">
        <v>88</v>
      </c>
      <c r="AI490">
        <v>0</v>
      </c>
      <c r="AJ490">
        <v>0</v>
      </c>
    </row>
    <row r="491" spans="2:36" x14ac:dyDescent="0.3">
      <c r="B491" s="1">
        <v>42226</v>
      </c>
      <c r="C491" s="5">
        <v>4</v>
      </c>
      <c r="D491" t="s">
        <v>15</v>
      </c>
      <c r="E491">
        <v>51</v>
      </c>
      <c r="F491">
        <v>1</v>
      </c>
      <c r="G491">
        <v>47977</v>
      </c>
      <c r="H491" t="s">
        <v>150</v>
      </c>
      <c r="I491">
        <v>8</v>
      </c>
      <c r="J491">
        <v>2</v>
      </c>
      <c r="K491">
        <v>0</v>
      </c>
      <c r="L491">
        <v>16</v>
      </c>
      <c r="M491">
        <v>0</v>
      </c>
      <c r="N491">
        <v>10</v>
      </c>
      <c r="O491">
        <v>4</v>
      </c>
      <c r="P491">
        <v>90</v>
      </c>
      <c r="Q491" t="s">
        <v>16</v>
      </c>
      <c r="R491" t="s">
        <v>150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I491">
        <v>0</v>
      </c>
      <c r="AJ491">
        <v>0</v>
      </c>
    </row>
    <row r="492" spans="2:36" x14ac:dyDescent="0.3">
      <c r="B492" s="1">
        <v>42226</v>
      </c>
      <c r="C492" s="5">
        <v>4</v>
      </c>
      <c r="D492" t="s">
        <v>15</v>
      </c>
      <c r="E492">
        <v>51</v>
      </c>
      <c r="F492">
        <v>1</v>
      </c>
      <c r="G492">
        <v>47977</v>
      </c>
      <c r="H492" t="s">
        <v>150</v>
      </c>
      <c r="I492">
        <v>8</v>
      </c>
      <c r="J492">
        <v>2</v>
      </c>
      <c r="K492">
        <v>0</v>
      </c>
      <c r="L492">
        <v>16</v>
      </c>
      <c r="M492">
        <v>0</v>
      </c>
      <c r="N492">
        <v>10</v>
      </c>
      <c r="O492">
        <v>5</v>
      </c>
      <c r="P492">
        <v>83</v>
      </c>
      <c r="Q492" t="s">
        <v>16</v>
      </c>
      <c r="R492" t="s">
        <v>150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I492">
        <v>0</v>
      </c>
      <c r="AJ492">
        <v>0</v>
      </c>
    </row>
    <row r="493" spans="2:36" x14ac:dyDescent="0.3">
      <c r="B493" s="1">
        <v>42226</v>
      </c>
      <c r="C493" s="5">
        <v>4</v>
      </c>
      <c r="D493" t="s">
        <v>15</v>
      </c>
      <c r="E493">
        <v>51</v>
      </c>
      <c r="F493">
        <v>1</v>
      </c>
      <c r="G493">
        <v>47977</v>
      </c>
      <c r="H493" t="s">
        <v>150</v>
      </c>
      <c r="I493">
        <v>8</v>
      </c>
      <c r="J493">
        <v>2</v>
      </c>
      <c r="K493">
        <v>0</v>
      </c>
      <c r="L493">
        <v>16</v>
      </c>
      <c r="M493">
        <v>0</v>
      </c>
      <c r="N493">
        <v>10</v>
      </c>
      <c r="O493">
        <v>6</v>
      </c>
      <c r="P493">
        <v>138</v>
      </c>
      <c r="Q493" t="s">
        <v>19</v>
      </c>
      <c r="R493" t="s">
        <v>19</v>
      </c>
      <c r="S493">
        <v>3</v>
      </c>
      <c r="T493">
        <v>0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B493" t="s">
        <v>89</v>
      </c>
      <c r="AI493">
        <v>0</v>
      </c>
      <c r="AJ493">
        <v>0</v>
      </c>
    </row>
    <row r="494" spans="2:36" x14ac:dyDescent="0.3">
      <c r="B494" s="1">
        <v>42226</v>
      </c>
      <c r="C494" s="5">
        <v>4</v>
      </c>
      <c r="D494" t="s">
        <v>15</v>
      </c>
      <c r="E494">
        <v>51</v>
      </c>
      <c r="F494">
        <v>1</v>
      </c>
      <c r="G494">
        <v>47977</v>
      </c>
      <c r="H494" t="s">
        <v>150</v>
      </c>
      <c r="I494">
        <v>8</v>
      </c>
      <c r="J494">
        <v>2</v>
      </c>
      <c r="K494">
        <v>0</v>
      </c>
      <c r="L494">
        <v>16</v>
      </c>
      <c r="M494">
        <v>0</v>
      </c>
      <c r="N494">
        <v>10</v>
      </c>
      <c r="O494">
        <v>7</v>
      </c>
      <c r="P494">
        <v>155</v>
      </c>
      <c r="Q494" t="s">
        <v>19</v>
      </c>
      <c r="R494" t="s">
        <v>19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B494" s="4" t="s">
        <v>60</v>
      </c>
      <c r="AI494">
        <v>0</v>
      </c>
      <c r="AJ494">
        <v>0</v>
      </c>
    </row>
    <row r="495" spans="2:36" x14ac:dyDescent="0.3">
      <c r="B495" s="1">
        <v>42226</v>
      </c>
      <c r="C495" s="5">
        <v>4</v>
      </c>
      <c r="D495" t="s">
        <v>15</v>
      </c>
      <c r="E495">
        <v>51</v>
      </c>
      <c r="F495">
        <v>1</v>
      </c>
      <c r="G495">
        <v>47977</v>
      </c>
      <c r="H495" t="s">
        <v>150</v>
      </c>
      <c r="I495">
        <v>8</v>
      </c>
      <c r="J495">
        <v>2</v>
      </c>
      <c r="K495">
        <v>0</v>
      </c>
      <c r="L495">
        <v>16</v>
      </c>
      <c r="M495">
        <v>0</v>
      </c>
      <c r="N495">
        <v>10</v>
      </c>
      <c r="O495">
        <v>8</v>
      </c>
      <c r="P495">
        <v>108</v>
      </c>
      <c r="Q495" t="s">
        <v>22</v>
      </c>
      <c r="R495" t="s">
        <v>150</v>
      </c>
      <c r="S495">
        <v>3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I495">
        <v>0</v>
      </c>
      <c r="AJ495">
        <v>0</v>
      </c>
    </row>
    <row r="496" spans="2:36" x14ac:dyDescent="0.3">
      <c r="B496" s="1">
        <v>42226</v>
      </c>
      <c r="C496" s="5">
        <v>4</v>
      </c>
      <c r="D496" t="s">
        <v>15</v>
      </c>
      <c r="E496">
        <v>52</v>
      </c>
      <c r="F496">
        <v>2</v>
      </c>
      <c r="G496">
        <v>46663</v>
      </c>
      <c r="H496" t="s">
        <v>150</v>
      </c>
      <c r="I496">
        <v>70</v>
      </c>
      <c r="J496">
        <v>0</v>
      </c>
      <c r="K496">
        <v>26</v>
      </c>
      <c r="L496">
        <v>8</v>
      </c>
      <c r="M496">
        <v>17</v>
      </c>
      <c r="N496">
        <v>3</v>
      </c>
      <c r="O496">
        <v>1</v>
      </c>
      <c r="P496">
        <v>156</v>
      </c>
      <c r="Q496" t="s">
        <v>19</v>
      </c>
      <c r="R496" t="s">
        <v>19</v>
      </c>
      <c r="S496">
        <v>3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I496">
        <v>0</v>
      </c>
      <c r="AJ496">
        <v>0</v>
      </c>
    </row>
    <row r="497" spans="2:36" x14ac:dyDescent="0.3">
      <c r="B497" s="1">
        <v>42226</v>
      </c>
      <c r="C497" s="5">
        <v>4</v>
      </c>
      <c r="D497" t="s">
        <v>15</v>
      </c>
      <c r="E497">
        <v>52</v>
      </c>
      <c r="F497">
        <v>2</v>
      </c>
      <c r="G497">
        <v>46663</v>
      </c>
      <c r="H497" t="s">
        <v>150</v>
      </c>
      <c r="I497">
        <v>70</v>
      </c>
      <c r="J497">
        <v>0</v>
      </c>
      <c r="K497">
        <v>26</v>
      </c>
      <c r="L497">
        <v>8</v>
      </c>
      <c r="M497">
        <v>17</v>
      </c>
      <c r="N497">
        <v>3</v>
      </c>
      <c r="O497">
        <v>2</v>
      </c>
      <c r="P497">
        <v>169</v>
      </c>
      <c r="Q497" t="s">
        <v>21</v>
      </c>
      <c r="R497" t="s">
        <v>21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B497" t="s">
        <v>52</v>
      </c>
      <c r="AG497" t="s">
        <v>39</v>
      </c>
      <c r="AI497">
        <v>1</v>
      </c>
      <c r="AJ497">
        <v>0</v>
      </c>
    </row>
    <row r="498" spans="2:36" x14ac:dyDescent="0.3">
      <c r="B498" s="1">
        <v>42226</v>
      </c>
      <c r="C498" s="5">
        <v>4</v>
      </c>
      <c r="D498" t="s">
        <v>15</v>
      </c>
      <c r="E498">
        <v>52</v>
      </c>
      <c r="F498">
        <v>2</v>
      </c>
      <c r="G498">
        <v>46663</v>
      </c>
      <c r="H498" t="s">
        <v>150</v>
      </c>
      <c r="I498">
        <v>70</v>
      </c>
      <c r="J498">
        <v>0</v>
      </c>
      <c r="K498">
        <v>26</v>
      </c>
      <c r="L498">
        <v>8</v>
      </c>
      <c r="M498">
        <v>17</v>
      </c>
      <c r="N498">
        <v>3</v>
      </c>
      <c r="O498">
        <v>3</v>
      </c>
      <c r="P498">
        <v>136</v>
      </c>
      <c r="Q498" t="s">
        <v>21</v>
      </c>
      <c r="R498" t="s">
        <v>21</v>
      </c>
      <c r="S498">
        <v>4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I498">
        <v>0</v>
      </c>
      <c r="AJ498">
        <v>0</v>
      </c>
    </row>
    <row r="499" spans="2:36" x14ac:dyDescent="0.3">
      <c r="B499" s="1">
        <v>42226</v>
      </c>
      <c r="C499" s="5">
        <v>4</v>
      </c>
      <c r="D499" t="s">
        <v>15</v>
      </c>
      <c r="E499">
        <v>52</v>
      </c>
      <c r="F499">
        <v>2</v>
      </c>
      <c r="G499">
        <v>46663</v>
      </c>
      <c r="H499" t="s">
        <v>150</v>
      </c>
      <c r="I499">
        <v>70</v>
      </c>
      <c r="J499">
        <v>0</v>
      </c>
      <c r="K499">
        <v>26</v>
      </c>
      <c r="L499">
        <v>8</v>
      </c>
      <c r="M499">
        <v>17</v>
      </c>
      <c r="N499">
        <v>3</v>
      </c>
      <c r="O499">
        <v>4</v>
      </c>
      <c r="P499">
        <v>162</v>
      </c>
      <c r="Q499" t="s">
        <v>20</v>
      </c>
      <c r="R499" t="s">
        <v>20</v>
      </c>
      <c r="S499">
        <v>3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B499" t="s">
        <v>87</v>
      </c>
      <c r="AG499" t="s">
        <v>39</v>
      </c>
      <c r="AH499" t="s">
        <v>303</v>
      </c>
      <c r="AI499">
        <v>1</v>
      </c>
      <c r="AJ499">
        <v>1</v>
      </c>
    </row>
    <row r="500" spans="2:36" x14ac:dyDescent="0.3">
      <c r="B500" s="1">
        <v>42226</v>
      </c>
      <c r="C500" s="5">
        <v>4</v>
      </c>
      <c r="D500" t="s">
        <v>15</v>
      </c>
      <c r="E500">
        <v>52</v>
      </c>
      <c r="F500">
        <v>2</v>
      </c>
      <c r="G500">
        <v>46663</v>
      </c>
      <c r="H500" t="s">
        <v>150</v>
      </c>
      <c r="I500">
        <v>70</v>
      </c>
      <c r="J500">
        <v>0</v>
      </c>
      <c r="K500">
        <v>26</v>
      </c>
      <c r="L500">
        <v>8</v>
      </c>
      <c r="M500">
        <v>17</v>
      </c>
      <c r="N500">
        <v>3</v>
      </c>
      <c r="O500">
        <v>5</v>
      </c>
      <c r="P500">
        <v>121</v>
      </c>
      <c r="Q500" t="s">
        <v>21</v>
      </c>
      <c r="R500" t="s">
        <v>21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I500">
        <v>0</v>
      </c>
      <c r="AJ500">
        <v>0</v>
      </c>
    </row>
    <row r="501" spans="2:36" x14ac:dyDescent="0.3">
      <c r="B501" s="1">
        <v>42226</v>
      </c>
      <c r="C501" s="5">
        <v>4</v>
      </c>
      <c r="D501" t="s">
        <v>15</v>
      </c>
      <c r="E501">
        <v>52</v>
      </c>
      <c r="F501">
        <v>2</v>
      </c>
      <c r="G501">
        <v>46663</v>
      </c>
      <c r="H501" t="s">
        <v>150</v>
      </c>
      <c r="I501">
        <v>70</v>
      </c>
      <c r="J501">
        <v>0</v>
      </c>
      <c r="K501">
        <v>26</v>
      </c>
      <c r="L501">
        <v>8</v>
      </c>
      <c r="M501">
        <v>17</v>
      </c>
      <c r="N501">
        <v>3</v>
      </c>
      <c r="O501">
        <v>6</v>
      </c>
      <c r="P501">
        <v>148</v>
      </c>
      <c r="Q501" t="s">
        <v>21</v>
      </c>
      <c r="R501" t="s">
        <v>21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I501">
        <v>0</v>
      </c>
      <c r="AJ501">
        <v>0</v>
      </c>
    </row>
    <row r="502" spans="2:36" x14ac:dyDescent="0.3">
      <c r="B502" s="1">
        <v>42226</v>
      </c>
      <c r="C502" s="5">
        <v>4</v>
      </c>
      <c r="D502" t="s">
        <v>15</v>
      </c>
      <c r="E502">
        <v>52</v>
      </c>
      <c r="F502">
        <v>2</v>
      </c>
      <c r="G502">
        <v>46663</v>
      </c>
      <c r="H502" t="s">
        <v>150</v>
      </c>
      <c r="I502">
        <v>70</v>
      </c>
      <c r="J502">
        <v>0</v>
      </c>
      <c r="K502">
        <v>26</v>
      </c>
      <c r="L502">
        <v>8</v>
      </c>
      <c r="M502">
        <v>17</v>
      </c>
      <c r="N502">
        <v>3</v>
      </c>
      <c r="O502">
        <v>7</v>
      </c>
      <c r="P502">
        <v>83</v>
      </c>
      <c r="Q502" t="s">
        <v>16</v>
      </c>
      <c r="R502" t="s">
        <v>150</v>
      </c>
      <c r="S502">
        <v>3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I502">
        <v>0</v>
      </c>
      <c r="AJ502">
        <v>0</v>
      </c>
    </row>
    <row r="503" spans="2:36" x14ac:dyDescent="0.3">
      <c r="B503" s="1">
        <v>42226</v>
      </c>
      <c r="C503" s="5">
        <v>4</v>
      </c>
      <c r="D503" t="s">
        <v>15</v>
      </c>
      <c r="E503">
        <v>52</v>
      </c>
      <c r="F503">
        <v>2</v>
      </c>
      <c r="G503">
        <v>46663</v>
      </c>
      <c r="H503" t="s">
        <v>150</v>
      </c>
      <c r="I503">
        <v>70</v>
      </c>
      <c r="J503">
        <v>0</v>
      </c>
      <c r="K503">
        <v>26</v>
      </c>
      <c r="L503">
        <v>8</v>
      </c>
      <c r="M503">
        <v>17</v>
      </c>
      <c r="N503">
        <v>3</v>
      </c>
      <c r="O503">
        <v>8</v>
      </c>
      <c r="P503">
        <v>48</v>
      </c>
      <c r="Q503" t="s">
        <v>16</v>
      </c>
      <c r="R503" t="s">
        <v>150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I503">
        <v>0</v>
      </c>
      <c r="AJ503">
        <v>0</v>
      </c>
    </row>
    <row r="504" spans="2:36" x14ac:dyDescent="0.3">
      <c r="B504" s="1">
        <v>42226</v>
      </c>
      <c r="C504" s="5">
        <v>4</v>
      </c>
      <c r="D504" t="s">
        <v>15</v>
      </c>
      <c r="E504">
        <v>52</v>
      </c>
      <c r="F504">
        <v>2</v>
      </c>
      <c r="G504">
        <v>46663</v>
      </c>
      <c r="H504" t="s">
        <v>150</v>
      </c>
      <c r="I504">
        <v>70</v>
      </c>
      <c r="J504">
        <v>0</v>
      </c>
      <c r="K504">
        <v>26</v>
      </c>
      <c r="L504">
        <v>8</v>
      </c>
      <c r="M504">
        <v>17</v>
      </c>
      <c r="N504">
        <v>3</v>
      </c>
      <c r="O504">
        <v>9</v>
      </c>
      <c r="P504">
        <v>116</v>
      </c>
      <c r="Q504" t="s">
        <v>16</v>
      </c>
      <c r="R504" t="s">
        <v>150</v>
      </c>
      <c r="S504">
        <v>4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B504" s="4" t="s">
        <v>90</v>
      </c>
      <c r="AI504">
        <v>0</v>
      </c>
      <c r="AJ504">
        <v>0</v>
      </c>
    </row>
    <row r="505" spans="2:36" x14ac:dyDescent="0.3">
      <c r="B505" s="1">
        <v>42226</v>
      </c>
      <c r="C505" s="5">
        <v>4</v>
      </c>
      <c r="D505" t="s">
        <v>15</v>
      </c>
      <c r="E505">
        <v>52</v>
      </c>
      <c r="F505">
        <v>2</v>
      </c>
      <c r="G505">
        <v>46663</v>
      </c>
      <c r="H505" t="s">
        <v>150</v>
      </c>
      <c r="I505">
        <v>70</v>
      </c>
      <c r="J505">
        <v>0</v>
      </c>
      <c r="K505">
        <v>26</v>
      </c>
      <c r="L505">
        <v>8</v>
      </c>
      <c r="M505">
        <v>17</v>
      </c>
      <c r="N505">
        <v>3</v>
      </c>
      <c r="O505">
        <v>10</v>
      </c>
      <c r="P505">
        <v>121</v>
      </c>
      <c r="Q505" t="s">
        <v>22</v>
      </c>
      <c r="R505" t="s">
        <v>150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B505" t="s">
        <v>91</v>
      </c>
      <c r="AG505" t="s">
        <v>39</v>
      </c>
      <c r="AI505">
        <v>1</v>
      </c>
      <c r="AJ505">
        <v>0</v>
      </c>
    </row>
    <row r="506" spans="2:36" x14ac:dyDescent="0.3">
      <c r="B506" s="1">
        <v>42226</v>
      </c>
      <c r="C506" s="5">
        <v>4</v>
      </c>
      <c r="D506" t="s">
        <v>15</v>
      </c>
      <c r="E506">
        <v>52</v>
      </c>
      <c r="F506">
        <v>2</v>
      </c>
      <c r="G506">
        <v>46663</v>
      </c>
      <c r="H506" t="s">
        <v>150</v>
      </c>
      <c r="I506">
        <v>70</v>
      </c>
      <c r="J506">
        <v>0</v>
      </c>
      <c r="K506">
        <v>26</v>
      </c>
      <c r="L506">
        <v>8</v>
      </c>
      <c r="M506">
        <v>17</v>
      </c>
      <c r="N506">
        <v>3</v>
      </c>
      <c r="O506">
        <v>11</v>
      </c>
      <c r="P506">
        <v>75</v>
      </c>
      <c r="Q506" t="s">
        <v>22</v>
      </c>
      <c r="R506" t="s">
        <v>150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I506">
        <v>0</v>
      </c>
      <c r="AJ506">
        <v>0</v>
      </c>
    </row>
    <row r="507" spans="2:36" x14ac:dyDescent="0.3">
      <c r="B507" s="1">
        <v>42226</v>
      </c>
      <c r="C507" s="5">
        <v>4</v>
      </c>
      <c r="D507" t="s">
        <v>15</v>
      </c>
      <c r="E507">
        <v>52</v>
      </c>
      <c r="F507">
        <v>2</v>
      </c>
      <c r="G507">
        <v>46663</v>
      </c>
      <c r="H507" t="s">
        <v>150</v>
      </c>
      <c r="I507">
        <v>70</v>
      </c>
      <c r="J507">
        <v>0</v>
      </c>
      <c r="K507">
        <v>26</v>
      </c>
      <c r="L507">
        <v>8</v>
      </c>
      <c r="M507">
        <v>17</v>
      </c>
      <c r="N507">
        <v>3</v>
      </c>
      <c r="O507">
        <v>12</v>
      </c>
      <c r="P507">
        <v>83</v>
      </c>
      <c r="Q507" t="s">
        <v>22</v>
      </c>
      <c r="R507" t="s">
        <v>150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I507">
        <v>0</v>
      </c>
      <c r="AJ507">
        <v>0</v>
      </c>
    </row>
    <row r="508" spans="2:36" x14ac:dyDescent="0.3">
      <c r="B508" s="1">
        <v>42226</v>
      </c>
      <c r="C508" s="5">
        <v>4</v>
      </c>
      <c r="D508" t="s">
        <v>15</v>
      </c>
      <c r="E508">
        <v>52</v>
      </c>
      <c r="F508">
        <v>2</v>
      </c>
      <c r="G508">
        <v>46663</v>
      </c>
      <c r="H508" t="s">
        <v>150</v>
      </c>
      <c r="I508">
        <v>70</v>
      </c>
      <c r="J508">
        <v>0</v>
      </c>
      <c r="K508">
        <v>26</v>
      </c>
      <c r="L508">
        <v>8</v>
      </c>
      <c r="M508">
        <v>17</v>
      </c>
      <c r="N508">
        <v>3</v>
      </c>
      <c r="O508">
        <v>13</v>
      </c>
      <c r="P508">
        <v>52</v>
      </c>
      <c r="Q508" t="s">
        <v>16</v>
      </c>
      <c r="R508" t="s">
        <v>150</v>
      </c>
      <c r="S508">
        <v>4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I508">
        <v>0</v>
      </c>
      <c r="AJ508">
        <v>0</v>
      </c>
    </row>
    <row r="509" spans="2:36" x14ac:dyDescent="0.3">
      <c r="B509" s="1">
        <v>42226</v>
      </c>
      <c r="C509" s="5">
        <v>4</v>
      </c>
      <c r="D509" t="s">
        <v>15</v>
      </c>
      <c r="E509">
        <v>52</v>
      </c>
      <c r="F509">
        <v>2</v>
      </c>
      <c r="G509">
        <v>46663</v>
      </c>
      <c r="H509" t="s">
        <v>150</v>
      </c>
      <c r="I509">
        <v>70</v>
      </c>
      <c r="J509">
        <v>0</v>
      </c>
      <c r="K509">
        <v>26</v>
      </c>
      <c r="L509">
        <v>8</v>
      </c>
      <c r="M509">
        <v>17</v>
      </c>
      <c r="N509">
        <v>3</v>
      </c>
      <c r="O509">
        <v>14</v>
      </c>
      <c r="P509">
        <v>63</v>
      </c>
      <c r="Q509" t="s">
        <v>21</v>
      </c>
      <c r="R509" t="s">
        <v>21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I509">
        <v>0</v>
      </c>
      <c r="AJ509">
        <v>0</v>
      </c>
    </row>
    <row r="510" spans="2:36" x14ac:dyDescent="0.3">
      <c r="B510" s="1">
        <v>42226</v>
      </c>
      <c r="C510" s="5">
        <v>4</v>
      </c>
      <c r="D510" t="s">
        <v>15</v>
      </c>
      <c r="E510">
        <v>52</v>
      </c>
      <c r="F510">
        <v>2</v>
      </c>
      <c r="G510">
        <v>46663</v>
      </c>
      <c r="H510" t="s">
        <v>150</v>
      </c>
      <c r="I510">
        <v>70</v>
      </c>
      <c r="J510">
        <v>0</v>
      </c>
      <c r="K510">
        <v>26</v>
      </c>
      <c r="L510">
        <v>8</v>
      </c>
      <c r="M510">
        <v>17</v>
      </c>
      <c r="N510">
        <v>3</v>
      </c>
      <c r="O510">
        <v>15</v>
      </c>
      <c r="P510">
        <v>84</v>
      </c>
      <c r="Q510" t="s">
        <v>16</v>
      </c>
      <c r="R510" t="s">
        <v>150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I510">
        <v>0</v>
      </c>
      <c r="AJ510">
        <v>0</v>
      </c>
    </row>
    <row r="511" spans="2:36" x14ac:dyDescent="0.3">
      <c r="B511" s="1">
        <v>42226</v>
      </c>
      <c r="C511" s="5">
        <v>4</v>
      </c>
      <c r="D511" t="s">
        <v>15</v>
      </c>
      <c r="E511">
        <v>52</v>
      </c>
      <c r="F511">
        <v>2</v>
      </c>
      <c r="G511">
        <v>46663</v>
      </c>
      <c r="H511" t="s">
        <v>150</v>
      </c>
      <c r="I511">
        <v>70</v>
      </c>
      <c r="J511">
        <v>0</v>
      </c>
      <c r="K511">
        <v>26</v>
      </c>
      <c r="L511">
        <v>8</v>
      </c>
      <c r="M511">
        <v>17</v>
      </c>
      <c r="N511">
        <v>3</v>
      </c>
      <c r="O511">
        <v>16</v>
      </c>
      <c r="P511">
        <v>109</v>
      </c>
      <c r="Q511" t="s">
        <v>92</v>
      </c>
      <c r="R511" t="s">
        <v>20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I511">
        <v>0</v>
      </c>
      <c r="AJ511">
        <v>0</v>
      </c>
    </row>
    <row r="512" spans="2:36" x14ac:dyDescent="0.3">
      <c r="B512" s="1">
        <v>42226</v>
      </c>
      <c r="C512" s="5">
        <v>4</v>
      </c>
      <c r="D512" t="s">
        <v>15</v>
      </c>
      <c r="E512">
        <v>52</v>
      </c>
      <c r="F512">
        <v>2</v>
      </c>
      <c r="G512">
        <v>46663</v>
      </c>
      <c r="H512" t="s">
        <v>150</v>
      </c>
      <c r="I512">
        <v>70</v>
      </c>
      <c r="J512">
        <v>0</v>
      </c>
      <c r="K512">
        <v>26</v>
      </c>
      <c r="L512">
        <v>8</v>
      </c>
      <c r="M512">
        <v>17</v>
      </c>
      <c r="N512">
        <v>3</v>
      </c>
      <c r="O512">
        <v>17</v>
      </c>
      <c r="P512">
        <v>94</v>
      </c>
      <c r="Q512" t="s">
        <v>21</v>
      </c>
      <c r="R512" t="s">
        <v>21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I512">
        <v>0</v>
      </c>
      <c r="AJ512">
        <v>0</v>
      </c>
    </row>
    <row r="513" spans="2:36" x14ac:dyDescent="0.3">
      <c r="B513" s="1">
        <v>42226</v>
      </c>
      <c r="C513" s="5">
        <v>4</v>
      </c>
      <c r="D513" t="s">
        <v>15</v>
      </c>
      <c r="E513">
        <v>52</v>
      </c>
      <c r="F513">
        <v>2</v>
      </c>
      <c r="G513">
        <v>46663</v>
      </c>
      <c r="H513" t="s">
        <v>150</v>
      </c>
      <c r="I513">
        <v>70</v>
      </c>
      <c r="J513">
        <v>0</v>
      </c>
      <c r="K513">
        <v>26</v>
      </c>
      <c r="L513">
        <v>8</v>
      </c>
      <c r="M513">
        <v>17</v>
      </c>
      <c r="N513">
        <v>3</v>
      </c>
      <c r="O513">
        <v>18</v>
      </c>
      <c r="P513">
        <v>96</v>
      </c>
      <c r="Q513" s="2" t="s">
        <v>93</v>
      </c>
      <c r="R513" s="2" t="s">
        <v>21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I513">
        <v>0</v>
      </c>
      <c r="AJ513">
        <v>0</v>
      </c>
    </row>
    <row r="514" spans="2:36" x14ac:dyDescent="0.3">
      <c r="B514" s="1">
        <v>42226</v>
      </c>
      <c r="C514" s="5">
        <v>4</v>
      </c>
      <c r="D514" t="s">
        <v>15</v>
      </c>
      <c r="E514">
        <v>52</v>
      </c>
      <c r="F514">
        <v>2</v>
      </c>
      <c r="G514">
        <v>46663</v>
      </c>
      <c r="H514" t="s">
        <v>150</v>
      </c>
      <c r="I514">
        <v>70</v>
      </c>
      <c r="J514">
        <v>0</v>
      </c>
      <c r="K514">
        <v>26</v>
      </c>
      <c r="L514">
        <v>8</v>
      </c>
      <c r="M514">
        <v>17</v>
      </c>
      <c r="N514">
        <v>3</v>
      </c>
      <c r="O514">
        <v>19</v>
      </c>
      <c r="P514">
        <v>101</v>
      </c>
      <c r="Q514" t="s">
        <v>22</v>
      </c>
      <c r="R514" t="s">
        <v>150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B514" t="s">
        <v>52</v>
      </c>
      <c r="AG514" t="s">
        <v>39</v>
      </c>
      <c r="AI514">
        <v>1</v>
      </c>
      <c r="AJ514">
        <v>0</v>
      </c>
    </row>
    <row r="515" spans="2:36" x14ac:dyDescent="0.3">
      <c r="B515" s="1">
        <v>42226</v>
      </c>
      <c r="C515" s="5">
        <v>4</v>
      </c>
      <c r="D515" t="s">
        <v>15</v>
      </c>
      <c r="E515">
        <v>52</v>
      </c>
      <c r="F515">
        <v>2</v>
      </c>
      <c r="G515">
        <v>46663</v>
      </c>
      <c r="H515" t="s">
        <v>150</v>
      </c>
      <c r="I515">
        <v>70</v>
      </c>
      <c r="J515">
        <v>0</v>
      </c>
      <c r="K515">
        <v>26</v>
      </c>
      <c r="L515">
        <v>8</v>
      </c>
      <c r="M515">
        <v>17</v>
      </c>
      <c r="N515">
        <v>3</v>
      </c>
      <c r="O515">
        <v>20</v>
      </c>
      <c r="P515">
        <v>90</v>
      </c>
      <c r="Q515" t="s">
        <v>21</v>
      </c>
      <c r="R515" t="s">
        <v>21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I515">
        <v>0</v>
      </c>
      <c r="AJ515">
        <v>0</v>
      </c>
    </row>
    <row r="516" spans="2:36" x14ac:dyDescent="0.3">
      <c r="B516" s="1">
        <v>42226</v>
      </c>
      <c r="C516" s="5">
        <v>4</v>
      </c>
      <c r="D516" t="s">
        <v>15</v>
      </c>
      <c r="E516">
        <v>53</v>
      </c>
      <c r="F516">
        <v>3</v>
      </c>
      <c r="G516">
        <v>44363</v>
      </c>
      <c r="H516" t="s">
        <v>150</v>
      </c>
      <c r="I516">
        <v>2</v>
      </c>
      <c r="J516">
        <v>8</v>
      </c>
      <c r="K516">
        <v>4</v>
      </c>
      <c r="L516">
        <v>9</v>
      </c>
      <c r="M516">
        <v>0</v>
      </c>
      <c r="N516">
        <v>8</v>
      </c>
      <c r="O516">
        <v>1</v>
      </c>
      <c r="P516">
        <v>97</v>
      </c>
      <c r="Q516" t="s">
        <v>94</v>
      </c>
      <c r="R516" t="s">
        <v>21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I516">
        <v>0</v>
      </c>
      <c r="AJ516">
        <v>0</v>
      </c>
    </row>
    <row r="517" spans="2:36" x14ac:dyDescent="0.3">
      <c r="B517" s="1">
        <v>42226</v>
      </c>
      <c r="C517" s="5">
        <v>4</v>
      </c>
      <c r="D517" t="s">
        <v>15</v>
      </c>
      <c r="E517">
        <v>53</v>
      </c>
      <c r="F517">
        <v>3</v>
      </c>
      <c r="G517">
        <v>44363</v>
      </c>
      <c r="H517" t="s">
        <v>150</v>
      </c>
      <c r="I517">
        <v>2</v>
      </c>
      <c r="J517">
        <v>8</v>
      </c>
      <c r="K517">
        <v>4</v>
      </c>
      <c r="L517">
        <v>9</v>
      </c>
      <c r="M517">
        <v>0</v>
      </c>
      <c r="N517">
        <v>8</v>
      </c>
      <c r="O517">
        <v>2</v>
      </c>
      <c r="P517">
        <v>76</v>
      </c>
      <c r="Q517" t="s">
        <v>21</v>
      </c>
      <c r="R517" t="s">
        <v>21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I517">
        <v>0</v>
      </c>
      <c r="AJ517">
        <v>0</v>
      </c>
    </row>
    <row r="518" spans="2:36" x14ac:dyDescent="0.3">
      <c r="B518" s="1">
        <v>42226</v>
      </c>
      <c r="C518" s="5">
        <v>4</v>
      </c>
      <c r="D518" t="s">
        <v>15</v>
      </c>
      <c r="E518">
        <v>75</v>
      </c>
      <c r="F518">
        <v>4</v>
      </c>
      <c r="G518">
        <v>41050</v>
      </c>
      <c r="H518" t="s">
        <v>151</v>
      </c>
      <c r="I518">
        <v>20</v>
      </c>
      <c r="J518">
        <v>11</v>
      </c>
      <c r="K518">
        <v>8</v>
      </c>
      <c r="L518">
        <v>2</v>
      </c>
      <c r="M518">
        <v>0</v>
      </c>
      <c r="N518">
        <v>4</v>
      </c>
      <c r="O518">
        <v>1</v>
      </c>
      <c r="P518">
        <v>96</v>
      </c>
      <c r="Q518" t="s">
        <v>19</v>
      </c>
      <c r="R518" t="s">
        <v>19</v>
      </c>
      <c r="S518" s="2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I518">
        <v>0</v>
      </c>
      <c r="AJ518">
        <v>0</v>
      </c>
    </row>
    <row r="519" spans="2:36" x14ac:dyDescent="0.3">
      <c r="B519" s="1">
        <v>42226</v>
      </c>
      <c r="C519" s="5">
        <v>4</v>
      </c>
      <c r="D519" t="s">
        <v>15</v>
      </c>
      <c r="E519">
        <v>75</v>
      </c>
      <c r="F519">
        <v>4</v>
      </c>
      <c r="G519">
        <v>41050</v>
      </c>
      <c r="H519" t="s">
        <v>151</v>
      </c>
      <c r="I519">
        <v>20</v>
      </c>
      <c r="J519">
        <v>11</v>
      </c>
      <c r="K519">
        <v>8</v>
      </c>
      <c r="L519">
        <v>2</v>
      </c>
      <c r="M519">
        <v>0</v>
      </c>
      <c r="N519">
        <v>4</v>
      </c>
      <c r="O519">
        <v>2</v>
      </c>
      <c r="P519">
        <v>91</v>
      </c>
      <c r="Q519" t="s">
        <v>22</v>
      </c>
      <c r="R519" t="s">
        <v>150</v>
      </c>
      <c r="S519">
        <v>2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I519">
        <v>0</v>
      </c>
      <c r="AJ519">
        <v>0</v>
      </c>
    </row>
    <row r="520" spans="2:36" x14ac:dyDescent="0.3">
      <c r="B520" s="1">
        <v>42226</v>
      </c>
      <c r="C520" s="5">
        <v>4</v>
      </c>
      <c r="D520" t="s">
        <v>15</v>
      </c>
      <c r="E520">
        <v>75</v>
      </c>
      <c r="F520">
        <v>4</v>
      </c>
      <c r="G520">
        <v>41050</v>
      </c>
      <c r="H520" t="s">
        <v>151</v>
      </c>
      <c r="I520">
        <v>20</v>
      </c>
      <c r="J520">
        <v>11</v>
      </c>
      <c r="K520">
        <v>8</v>
      </c>
      <c r="L520">
        <v>2</v>
      </c>
      <c r="M520">
        <v>0</v>
      </c>
      <c r="N520">
        <v>4</v>
      </c>
      <c r="O520">
        <v>3</v>
      </c>
      <c r="P520">
        <v>70</v>
      </c>
      <c r="Q520" t="s">
        <v>22</v>
      </c>
      <c r="R520" t="s">
        <v>150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B520" s="4"/>
      <c r="AI520">
        <v>0</v>
      </c>
      <c r="AJ520">
        <v>0</v>
      </c>
    </row>
    <row r="521" spans="2:36" x14ac:dyDescent="0.3">
      <c r="B521" s="1">
        <v>42226</v>
      </c>
      <c r="C521" s="5">
        <v>4</v>
      </c>
      <c r="D521" t="s">
        <v>15</v>
      </c>
      <c r="E521">
        <v>75</v>
      </c>
      <c r="F521">
        <v>4</v>
      </c>
      <c r="G521">
        <v>41050</v>
      </c>
      <c r="H521" t="s">
        <v>151</v>
      </c>
      <c r="I521">
        <v>20</v>
      </c>
      <c r="J521">
        <v>11</v>
      </c>
      <c r="K521">
        <v>8</v>
      </c>
      <c r="L521">
        <v>2</v>
      </c>
      <c r="M521">
        <v>0</v>
      </c>
      <c r="N521">
        <v>4</v>
      </c>
      <c r="O521">
        <v>4</v>
      </c>
      <c r="P521">
        <v>97</v>
      </c>
      <c r="Q521" t="s">
        <v>22</v>
      </c>
      <c r="R521" t="s">
        <v>150</v>
      </c>
      <c r="S521">
        <v>3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I521">
        <v>0</v>
      </c>
      <c r="AJ521">
        <v>0</v>
      </c>
    </row>
    <row r="522" spans="2:36" x14ac:dyDescent="0.3">
      <c r="B522" s="1">
        <v>42226</v>
      </c>
      <c r="C522" s="5">
        <v>4</v>
      </c>
      <c r="D522" t="s">
        <v>15</v>
      </c>
      <c r="E522">
        <v>75</v>
      </c>
      <c r="F522">
        <v>4</v>
      </c>
      <c r="G522">
        <v>41050</v>
      </c>
      <c r="H522" t="s">
        <v>151</v>
      </c>
      <c r="I522">
        <v>20</v>
      </c>
      <c r="J522">
        <v>11</v>
      </c>
      <c r="K522">
        <v>8</v>
      </c>
      <c r="L522">
        <v>2</v>
      </c>
      <c r="M522">
        <v>0</v>
      </c>
      <c r="N522">
        <v>4</v>
      </c>
      <c r="O522">
        <v>5</v>
      </c>
      <c r="P522">
        <v>89</v>
      </c>
      <c r="Q522" t="s">
        <v>16</v>
      </c>
      <c r="R522" t="s">
        <v>150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I522">
        <v>0</v>
      </c>
      <c r="AJ522">
        <v>0</v>
      </c>
    </row>
    <row r="523" spans="2:36" x14ac:dyDescent="0.3">
      <c r="B523" s="1">
        <v>42226</v>
      </c>
      <c r="C523" s="5">
        <v>4</v>
      </c>
      <c r="D523" t="s">
        <v>15</v>
      </c>
      <c r="E523">
        <v>75</v>
      </c>
      <c r="F523">
        <v>4</v>
      </c>
      <c r="G523">
        <v>41050</v>
      </c>
      <c r="H523" t="s">
        <v>151</v>
      </c>
      <c r="I523">
        <v>20</v>
      </c>
      <c r="J523">
        <v>11</v>
      </c>
      <c r="K523">
        <v>8</v>
      </c>
      <c r="L523">
        <v>2</v>
      </c>
      <c r="M523">
        <v>0</v>
      </c>
      <c r="N523">
        <v>4</v>
      </c>
      <c r="O523">
        <v>6</v>
      </c>
      <c r="P523">
        <v>100</v>
      </c>
      <c r="Q523" t="s">
        <v>22</v>
      </c>
      <c r="R523" t="s">
        <v>150</v>
      </c>
      <c r="S523">
        <v>3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B523" t="s">
        <v>59</v>
      </c>
      <c r="AG523" t="s">
        <v>39</v>
      </c>
      <c r="AH523" t="s">
        <v>302</v>
      </c>
      <c r="AI523">
        <v>1</v>
      </c>
      <c r="AJ523">
        <v>1</v>
      </c>
    </row>
    <row r="524" spans="2:36" x14ac:dyDescent="0.3">
      <c r="B524" s="1">
        <v>42226</v>
      </c>
      <c r="C524" s="5">
        <v>4</v>
      </c>
      <c r="D524" t="s">
        <v>15</v>
      </c>
      <c r="E524">
        <v>75</v>
      </c>
      <c r="F524">
        <v>4</v>
      </c>
      <c r="G524">
        <v>41050</v>
      </c>
      <c r="H524" t="s">
        <v>151</v>
      </c>
      <c r="I524">
        <v>20</v>
      </c>
      <c r="J524">
        <v>11</v>
      </c>
      <c r="K524">
        <v>8</v>
      </c>
      <c r="L524">
        <v>2</v>
      </c>
      <c r="M524">
        <v>0</v>
      </c>
      <c r="N524">
        <v>4</v>
      </c>
      <c r="O524">
        <v>7</v>
      </c>
      <c r="P524">
        <v>101</v>
      </c>
      <c r="Q524" t="s">
        <v>22</v>
      </c>
      <c r="R524" t="s">
        <v>150</v>
      </c>
      <c r="S524">
        <v>3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B524" t="s">
        <v>59</v>
      </c>
      <c r="AG524" t="s">
        <v>39</v>
      </c>
      <c r="AH524" t="s">
        <v>302</v>
      </c>
      <c r="AI524">
        <v>1</v>
      </c>
      <c r="AJ524">
        <v>1</v>
      </c>
    </row>
    <row r="525" spans="2:36" x14ac:dyDescent="0.3">
      <c r="B525" s="1">
        <v>42226</v>
      </c>
      <c r="C525" s="5">
        <v>4</v>
      </c>
      <c r="D525" t="s">
        <v>15</v>
      </c>
      <c r="E525">
        <v>75</v>
      </c>
      <c r="F525">
        <v>4</v>
      </c>
      <c r="G525">
        <v>41050</v>
      </c>
      <c r="H525" t="s">
        <v>151</v>
      </c>
      <c r="I525">
        <v>20</v>
      </c>
      <c r="J525">
        <v>11</v>
      </c>
      <c r="K525">
        <v>8</v>
      </c>
      <c r="L525">
        <v>2</v>
      </c>
      <c r="M525">
        <v>0</v>
      </c>
      <c r="N525">
        <v>4</v>
      </c>
      <c r="O525">
        <v>8</v>
      </c>
      <c r="P525">
        <v>93</v>
      </c>
      <c r="Q525" t="s">
        <v>20</v>
      </c>
      <c r="R525" t="s">
        <v>20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I525">
        <v>0</v>
      </c>
      <c r="AJ525">
        <v>0</v>
      </c>
    </row>
    <row r="526" spans="2:36" x14ac:dyDescent="0.3">
      <c r="B526" s="1">
        <v>42226</v>
      </c>
      <c r="C526" s="5">
        <v>4</v>
      </c>
      <c r="D526" t="s">
        <v>15</v>
      </c>
      <c r="E526">
        <v>75</v>
      </c>
      <c r="F526">
        <v>4</v>
      </c>
      <c r="G526">
        <v>41050</v>
      </c>
      <c r="H526" t="s">
        <v>151</v>
      </c>
      <c r="I526">
        <v>20</v>
      </c>
      <c r="J526">
        <v>11</v>
      </c>
      <c r="K526">
        <v>8</v>
      </c>
      <c r="L526">
        <v>2</v>
      </c>
      <c r="M526">
        <v>0</v>
      </c>
      <c r="N526">
        <v>4</v>
      </c>
      <c r="O526">
        <v>9</v>
      </c>
      <c r="P526">
        <v>95</v>
      </c>
      <c r="Q526" t="s">
        <v>21</v>
      </c>
      <c r="R526" t="s">
        <v>21</v>
      </c>
      <c r="S526">
        <v>3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B526" t="s">
        <v>59</v>
      </c>
      <c r="AG526" t="s">
        <v>39</v>
      </c>
      <c r="AH526" t="s">
        <v>302</v>
      </c>
      <c r="AI526">
        <v>1</v>
      </c>
      <c r="AJ526">
        <v>1</v>
      </c>
    </row>
    <row r="527" spans="2:36" x14ac:dyDescent="0.3">
      <c r="B527" s="1">
        <v>42226</v>
      </c>
      <c r="C527" s="5">
        <v>4</v>
      </c>
      <c r="D527" t="s">
        <v>15</v>
      </c>
      <c r="E527">
        <v>75</v>
      </c>
      <c r="F527">
        <v>4</v>
      </c>
      <c r="G527">
        <v>41050</v>
      </c>
      <c r="H527" t="s">
        <v>151</v>
      </c>
      <c r="I527">
        <v>20</v>
      </c>
      <c r="J527">
        <v>11</v>
      </c>
      <c r="K527">
        <v>8</v>
      </c>
      <c r="L527">
        <v>2</v>
      </c>
      <c r="M527">
        <v>0</v>
      </c>
      <c r="N527">
        <v>4</v>
      </c>
      <c r="O527">
        <v>10</v>
      </c>
      <c r="P527">
        <v>73</v>
      </c>
      <c r="Q527" t="s">
        <v>21</v>
      </c>
      <c r="R527" t="s">
        <v>21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B527" t="s">
        <v>59</v>
      </c>
      <c r="AG527" t="s">
        <v>39</v>
      </c>
      <c r="AH527" t="s">
        <v>302</v>
      </c>
      <c r="AI527">
        <v>1</v>
      </c>
      <c r="AJ527">
        <v>1</v>
      </c>
    </row>
    <row r="528" spans="2:36" x14ac:dyDescent="0.3">
      <c r="B528" s="1">
        <v>42226</v>
      </c>
      <c r="C528" s="5">
        <v>4</v>
      </c>
      <c r="D528" t="s">
        <v>15</v>
      </c>
      <c r="E528">
        <v>75</v>
      </c>
      <c r="F528">
        <v>4</v>
      </c>
      <c r="G528">
        <v>41050</v>
      </c>
      <c r="H528" t="s">
        <v>151</v>
      </c>
      <c r="I528">
        <v>20</v>
      </c>
      <c r="J528">
        <v>11</v>
      </c>
      <c r="K528">
        <v>8</v>
      </c>
      <c r="L528">
        <v>2</v>
      </c>
      <c r="M528">
        <v>0</v>
      </c>
      <c r="N528">
        <v>4</v>
      </c>
      <c r="O528">
        <v>11</v>
      </c>
      <c r="P528">
        <v>109</v>
      </c>
      <c r="Q528" t="s">
        <v>20</v>
      </c>
      <c r="R528" t="s">
        <v>20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B528" t="s">
        <v>83</v>
      </c>
      <c r="AG528" t="s">
        <v>39</v>
      </c>
      <c r="AH528" t="s">
        <v>303</v>
      </c>
      <c r="AI528">
        <v>1</v>
      </c>
      <c r="AJ528">
        <v>1</v>
      </c>
    </row>
    <row r="529" spans="2:36" x14ac:dyDescent="0.3">
      <c r="B529" s="1">
        <v>42226</v>
      </c>
      <c r="C529" s="5">
        <v>4</v>
      </c>
      <c r="D529" t="s">
        <v>15</v>
      </c>
      <c r="E529">
        <v>75</v>
      </c>
      <c r="F529">
        <v>4</v>
      </c>
      <c r="G529">
        <v>41050</v>
      </c>
      <c r="H529" t="s">
        <v>151</v>
      </c>
      <c r="I529">
        <v>20</v>
      </c>
      <c r="J529">
        <v>11</v>
      </c>
      <c r="K529">
        <v>8</v>
      </c>
      <c r="L529">
        <v>2</v>
      </c>
      <c r="M529">
        <v>0</v>
      </c>
      <c r="N529">
        <v>4</v>
      </c>
      <c r="O529">
        <v>12</v>
      </c>
      <c r="P529">
        <v>93</v>
      </c>
      <c r="Q529" t="s">
        <v>18</v>
      </c>
      <c r="R529" t="s">
        <v>18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B529" t="s">
        <v>83</v>
      </c>
      <c r="AG529" t="s">
        <v>39</v>
      </c>
      <c r="AH529" t="s">
        <v>303</v>
      </c>
      <c r="AI529">
        <v>1</v>
      </c>
      <c r="AJ529">
        <v>1</v>
      </c>
    </row>
    <row r="530" spans="2:36" x14ac:dyDescent="0.3">
      <c r="B530" s="1">
        <v>42226</v>
      </c>
      <c r="C530" s="5">
        <v>4</v>
      </c>
      <c r="D530" t="s">
        <v>15</v>
      </c>
      <c r="E530">
        <v>75</v>
      </c>
      <c r="F530">
        <v>4</v>
      </c>
      <c r="G530">
        <v>41050</v>
      </c>
      <c r="H530" t="s">
        <v>151</v>
      </c>
      <c r="I530">
        <v>20</v>
      </c>
      <c r="J530">
        <v>11</v>
      </c>
      <c r="K530">
        <v>8</v>
      </c>
      <c r="L530">
        <v>2</v>
      </c>
      <c r="M530">
        <v>0</v>
      </c>
      <c r="N530">
        <v>4</v>
      </c>
      <c r="O530">
        <v>13</v>
      </c>
      <c r="P530">
        <v>104</v>
      </c>
      <c r="Q530" t="s">
        <v>18</v>
      </c>
      <c r="R530" t="s">
        <v>18</v>
      </c>
      <c r="S530">
        <v>4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B530" t="s">
        <v>59</v>
      </c>
      <c r="AG530" t="s">
        <v>39</v>
      </c>
      <c r="AH530" t="s">
        <v>302</v>
      </c>
      <c r="AI530">
        <v>1</v>
      </c>
      <c r="AJ530">
        <v>1</v>
      </c>
    </row>
    <row r="531" spans="2:36" x14ac:dyDescent="0.3">
      <c r="B531" s="1">
        <v>42226</v>
      </c>
      <c r="C531" s="5">
        <v>4</v>
      </c>
      <c r="D531" t="s">
        <v>15</v>
      </c>
      <c r="E531">
        <v>75</v>
      </c>
      <c r="F531">
        <v>4</v>
      </c>
      <c r="G531">
        <v>41050</v>
      </c>
      <c r="H531" t="s">
        <v>151</v>
      </c>
      <c r="I531">
        <v>20</v>
      </c>
      <c r="J531">
        <v>11</v>
      </c>
      <c r="K531">
        <v>8</v>
      </c>
      <c r="L531">
        <v>2</v>
      </c>
      <c r="M531">
        <v>0</v>
      </c>
      <c r="N531">
        <v>4</v>
      </c>
      <c r="O531">
        <v>14</v>
      </c>
      <c r="P531">
        <v>55</v>
      </c>
      <c r="Q531" t="s">
        <v>16</v>
      </c>
      <c r="R531" t="s">
        <v>150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I531">
        <v>0</v>
      </c>
      <c r="AJ531">
        <v>0</v>
      </c>
    </row>
    <row r="532" spans="2:36" x14ac:dyDescent="0.3">
      <c r="B532" s="1">
        <v>42226</v>
      </c>
      <c r="C532" s="5">
        <v>4</v>
      </c>
      <c r="D532" t="s">
        <v>15</v>
      </c>
      <c r="E532">
        <v>75</v>
      </c>
      <c r="F532">
        <v>4</v>
      </c>
      <c r="G532">
        <v>41050</v>
      </c>
      <c r="H532" t="s">
        <v>151</v>
      </c>
      <c r="I532">
        <v>20</v>
      </c>
      <c r="J532">
        <v>11</v>
      </c>
      <c r="K532">
        <v>8</v>
      </c>
      <c r="L532">
        <v>2</v>
      </c>
      <c r="M532">
        <v>0</v>
      </c>
      <c r="N532">
        <v>4</v>
      </c>
      <c r="O532">
        <v>15</v>
      </c>
      <c r="P532">
        <v>59</v>
      </c>
      <c r="Q532" t="s">
        <v>16</v>
      </c>
      <c r="R532" t="s">
        <v>150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B532" t="s">
        <v>59</v>
      </c>
      <c r="AG532" t="s">
        <v>39</v>
      </c>
      <c r="AH532" t="s">
        <v>302</v>
      </c>
      <c r="AI532">
        <v>1</v>
      </c>
      <c r="AJ532">
        <v>1</v>
      </c>
    </row>
    <row r="533" spans="2:36" x14ac:dyDescent="0.3">
      <c r="B533" s="1">
        <v>42226</v>
      </c>
      <c r="C533" s="5">
        <v>4</v>
      </c>
      <c r="D533" t="s">
        <v>15</v>
      </c>
      <c r="E533">
        <v>75</v>
      </c>
      <c r="F533">
        <v>4</v>
      </c>
      <c r="G533">
        <v>41050</v>
      </c>
      <c r="H533" t="s">
        <v>151</v>
      </c>
      <c r="I533">
        <v>20</v>
      </c>
      <c r="J533">
        <v>11</v>
      </c>
      <c r="K533">
        <v>8</v>
      </c>
      <c r="L533">
        <v>2</v>
      </c>
      <c r="M533">
        <v>0</v>
      </c>
      <c r="N533">
        <v>4</v>
      </c>
      <c r="O533">
        <v>16</v>
      </c>
      <c r="P533">
        <v>92</v>
      </c>
      <c r="Q533" t="s">
        <v>16</v>
      </c>
      <c r="R533" t="s">
        <v>150</v>
      </c>
      <c r="S533">
        <v>4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B533" t="s">
        <v>59</v>
      </c>
      <c r="AG533" t="s">
        <v>39</v>
      </c>
      <c r="AH533" t="s">
        <v>302</v>
      </c>
      <c r="AI533">
        <v>1</v>
      </c>
      <c r="AJ533">
        <v>1</v>
      </c>
    </row>
    <row r="534" spans="2:36" x14ac:dyDescent="0.3">
      <c r="B534" s="1">
        <v>42226</v>
      </c>
      <c r="C534" s="5">
        <v>4</v>
      </c>
      <c r="D534" t="s">
        <v>15</v>
      </c>
      <c r="E534">
        <v>75</v>
      </c>
      <c r="F534">
        <v>4</v>
      </c>
      <c r="G534">
        <v>41050</v>
      </c>
      <c r="H534" t="s">
        <v>151</v>
      </c>
      <c r="I534">
        <v>20</v>
      </c>
      <c r="J534">
        <v>11</v>
      </c>
      <c r="K534">
        <v>8</v>
      </c>
      <c r="L534">
        <v>2</v>
      </c>
      <c r="M534">
        <v>0</v>
      </c>
      <c r="N534">
        <v>4</v>
      </c>
      <c r="O534">
        <v>17</v>
      </c>
      <c r="P534">
        <v>69</v>
      </c>
      <c r="Q534" t="s">
        <v>16</v>
      </c>
      <c r="R534" t="s">
        <v>150</v>
      </c>
      <c r="S534">
        <v>4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B534" t="s">
        <v>39</v>
      </c>
      <c r="AG534" t="s">
        <v>39</v>
      </c>
      <c r="AI534">
        <v>1</v>
      </c>
      <c r="AJ534">
        <v>0</v>
      </c>
    </row>
    <row r="535" spans="2:36" x14ac:dyDescent="0.3">
      <c r="B535" s="1">
        <v>42226</v>
      </c>
      <c r="C535" s="5">
        <v>4</v>
      </c>
      <c r="D535" t="s">
        <v>15</v>
      </c>
      <c r="E535">
        <v>75</v>
      </c>
      <c r="F535">
        <v>4</v>
      </c>
      <c r="G535">
        <v>41050</v>
      </c>
      <c r="H535" t="s">
        <v>151</v>
      </c>
      <c r="I535">
        <v>20</v>
      </c>
      <c r="J535">
        <v>11</v>
      </c>
      <c r="K535">
        <v>8</v>
      </c>
      <c r="L535">
        <v>2</v>
      </c>
      <c r="M535">
        <v>0</v>
      </c>
      <c r="N535">
        <v>4</v>
      </c>
      <c r="O535">
        <v>18</v>
      </c>
      <c r="P535">
        <v>68</v>
      </c>
      <c r="Q535" s="2" t="s">
        <v>16</v>
      </c>
      <c r="R535" s="2" t="s">
        <v>150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I535">
        <v>0</v>
      </c>
      <c r="AJ535">
        <v>0</v>
      </c>
    </row>
    <row r="536" spans="2:36" x14ac:dyDescent="0.3">
      <c r="B536" s="1">
        <v>42226</v>
      </c>
      <c r="C536" s="5">
        <v>4</v>
      </c>
      <c r="D536" t="s">
        <v>15</v>
      </c>
      <c r="E536">
        <v>75</v>
      </c>
      <c r="F536">
        <v>4</v>
      </c>
      <c r="G536">
        <v>41050</v>
      </c>
      <c r="H536" t="s">
        <v>151</v>
      </c>
      <c r="I536">
        <v>20</v>
      </c>
      <c r="J536">
        <v>11</v>
      </c>
      <c r="K536">
        <v>8</v>
      </c>
      <c r="L536">
        <v>2</v>
      </c>
      <c r="M536">
        <v>0</v>
      </c>
      <c r="N536">
        <v>4</v>
      </c>
      <c r="O536">
        <v>19</v>
      </c>
      <c r="P536">
        <v>108</v>
      </c>
      <c r="Q536" t="s">
        <v>18</v>
      </c>
      <c r="R536" t="s">
        <v>18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B536" t="s">
        <v>59</v>
      </c>
      <c r="AG536" t="s">
        <v>39</v>
      </c>
      <c r="AH536" t="s">
        <v>302</v>
      </c>
      <c r="AI536">
        <v>1</v>
      </c>
      <c r="AJ536">
        <v>1</v>
      </c>
    </row>
    <row r="537" spans="2:36" x14ac:dyDescent="0.3">
      <c r="B537" s="1">
        <v>42226</v>
      </c>
      <c r="C537" s="5">
        <v>4</v>
      </c>
      <c r="D537" t="s">
        <v>15</v>
      </c>
      <c r="E537">
        <v>75</v>
      </c>
      <c r="F537">
        <v>4</v>
      </c>
      <c r="G537">
        <v>41050</v>
      </c>
      <c r="H537" t="s">
        <v>151</v>
      </c>
      <c r="I537">
        <v>20</v>
      </c>
      <c r="J537">
        <v>11</v>
      </c>
      <c r="K537">
        <v>8</v>
      </c>
      <c r="L537">
        <v>2</v>
      </c>
      <c r="M537">
        <v>0</v>
      </c>
      <c r="N537">
        <v>4</v>
      </c>
      <c r="O537">
        <v>20</v>
      </c>
      <c r="P537">
        <v>85</v>
      </c>
      <c r="Q537" t="s">
        <v>16</v>
      </c>
      <c r="R537" t="s">
        <v>150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B537" t="s">
        <v>59</v>
      </c>
      <c r="AG537" t="s">
        <v>39</v>
      </c>
      <c r="AH537" t="s">
        <v>302</v>
      </c>
      <c r="AI537">
        <v>1</v>
      </c>
      <c r="AJ537">
        <v>1</v>
      </c>
    </row>
    <row r="538" spans="2:36" x14ac:dyDescent="0.3">
      <c r="B538" s="1">
        <v>42226</v>
      </c>
      <c r="C538" s="5">
        <v>4</v>
      </c>
      <c r="D538" t="s">
        <v>15</v>
      </c>
      <c r="E538">
        <v>76</v>
      </c>
      <c r="F538">
        <v>5</v>
      </c>
      <c r="G538">
        <v>39735</v>
      </c>
      <c r="H538" t="s">
        <v>150</v>
      </c>
      <c r="I538">
        <v>21</v>
      </c>
      <c r="J538">
        <v>6</v>
      </c>
      <c r="K538">
        <v>26</v>
      </c>
      <c r="L538">
        <v>25</v>
      </c>
      <c r="M538">
        <v>10</v>
      </c>
      <c r="N538">
        <v>0</v>
      </c>
      <c r="O538">
        <v>1</v>
      </c>
      <c r="P538">
        <v>141</v>
      </c>
      <c r="Q538" t="s">
        <v>20</v>
      </c>
      <c r="R538" t="s">
        <v>20</v>
      </c>
      <c r="S538" s="2">
        <v>3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B538" s="4"/>
      <c r="AI538">
        <v>0</v>
      </c>
      <c r="AJ538">
        <v>0</v>
      </c>
    </row>
    <row r="539" spans="2:36" x14ac:dyDescent="0.3">
      <c r="B539" s="1">
        <v>42226</v>
      </c>
      <c r="C539" s="5">
        <v>4</v>
      </c>
      <c r="D539" t="s">
        <v>15</v>
      </c>
      <c r="E539">
        <v>76</v>
      </c>
      <c r="F539">
        <v>5</v>
      </c>
      <c r="G539">
        <v>39735</v>
      </c>
      <c r="H539" t="s">
        <v>150</v>
      </c>
      <c r="I539">
        <v>21</v>
      </c>
      <c r="J539">
        <v>6</v>
      </c>
      <c r="K539">
        <v>26</v>
      </c>
      <c r="L539">
        <v>25</v>
      </c>
      <c r="M539">
        <v>10</v>
      </c>
      <c r="N539">
        <v>0</v>
      </c>
      <c r="O539">
        <v>2</v>
      </c>
      <c r="P539">
        <v>89</v>
      </c>
      <c r="Q539" t="s">
        <v>22</v>
      </c>
      <c r="R539" t="s">
        <v>150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I539">
        <v>0</v>
      </c>
      <c r="AJ539">
        <v>0</v>
      </c>
    </row>
    <row r="540" spans="2:36" x14ac:dyDescent="0.3">
      <c r="B540" s="1">
        <v>42226</v>
      </c>
      <c r="C540" s="5">
        <v>4</v>
      </c>
      <c r="D540" t="s">
        <v>15</v>
      </c>
      <c r="E540">
        <v>76</v>
      </c>
      <c r="F540">
        <v>5</v>
      </c>
      <c r="G540">
        <v>39735</v>
      </c>
      <c r="H540" t="s">
        <v>150</v>
      </c>
      <c r="I540">
        <v>21</v>
      </c>
      <c r="J540">
        <v>6</v>
      </c>
      <c r="K540">
        <v>26</v>
      </c>
      <c r="L540">
        <v>25</v>
      </c>
      <c r="M540">
        <v>10</v>
      </c>
      <c r="N540">
        <v>0</v>
      </c>
      <c r="O540">
        <v>3</v>
      </c>
      <c r="P540">
        <v>99</v>
      </c>
      <c r="Q540" t="s">
        <v>17</v>
      </c>
      <c r="R540" t="s">
        <v>17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I540">
        <v>0</v>
      </c>
      <c r="AJ540">
        <v>0</v>
      </c>
    </row>
    <row r="541" spans="2:36" x14ac:dyDescent="0.3">
      <c r="B541" s="1">
        <v>42226</v>
      </c>
      <c r="C541" s="5">
        <v>4</v>
      </c>
      <c r="D541" t="s">
        <v>15</v>
      </c>
      <c r="E541">
        <v>76</v>
      </c>
      <c r="F541">
        <v>5</v>
      </c>
      <c r="G541">
        <v>39735</v>
      </c>
      <c r="H541" t="s">
        <v>150</v>
      </c>
      <c r="I541">
        <v>21</v>
      </c>
      <c r="J541">
        <v>6</v>
      </c>
      <c r="K541">
        <v>26</v>
      </c>
      <c r="L541">
        <v>25</v>
      </c>
      <c r="M541">
        <v>10</v>
      </c>
      <c r="N541">
        <v>0</v>
      </c>
      <c r="O541">
        <v>4</v>
      </c>
      <c r="P541">
        <v>100</v>
      </c>
      <c r="Q541" t="s">
        <v>22</v>
      </c>
      <c r="R541" t="s">
        <v>150</v>
      </c>
      <c r="S541">
        <v>4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1</v>
      </c>
      <c r="Z541">
        <v>0</v>
      </c>
      <c r="AI541">
        <v>0</v>
      </c>
      <c r="AJ541">
        <v>0</v>
      </c>
    </row>
    <row r="542" spans="2:36" x14ac:dyDescent="0.3">
      <c r="B542" s="1">
        <v>42226</v>
      </c>
      <c r="C542" s="5">
        <v>4</v>
      </c>
      <c r="D542" t="s">
        <v>15</v>
      </c>
      <c r="E542">
        <v>76</v>
      </c>
      <c r="F542">
        <v>5</v>
      </c>
      <c r="G542">
        <v>39735</v>
      </c>
      <c r="H542" t="s">
        <v>150</v>
      </c>
      <c r="I542">
        <v>21</v>
      </c>
      <c r="J542">
        <v>6</v>
      </c>
      <c r="K542">
        <v>26</v>
      </c>
      <c r="L542">
        <v>25</v>
      </c>
      <c r="M542">
        <v>10</v>
      </c>
      <c r="N542">
        <v>0</v>
      </c>
      <c r="O542">
        <v>5</v>
      </c>
      <c r="P542">
        <v>100</v>
      </c>
      <c r="Q542" t="s">
        <v>22</v>
      </c>
      <c r="R542" t="s">
        <v>150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I542">
        <v>0</v>
      </c>
      <c r="AJ542">
        <v>0</v>
      </c>
    </row>
    <row r="543" spans="2:36" x14ac:dyDescent="0.3">
      <c r="B543" s="1">
        <v>42226</v>
      </c>
      <c r="C543" s="5">
        <v>4</v>
      </c>
      <c r="D543" t="s">
        <v>15</v>
      </c>
      <c r="E543">
        <v>76</v>
      </c>
      <c r="F543">
        <v>5</v>
      </c>
      <c r="G543">
        <v>39735</v>
      </c>
      <c r="H543" t="s">
        <v>150</v>
      </c>
      <c r="I543">
        <v>21</v>
      </c>
      <c r="J543">
        <v>6</v>
      </c>
      <c r="K543">
        <v>26</v>
      </c>
      <c r="L543">
        <v>25</v>
      </c>
      <c r="M543">
        <v>10</v>
      </c>
      <c r="N543">
        <v>0</v>
      </c>
      <c r="O543">
        <v>6</v>
      </c>
      <c r="P543">
        <v>135</v>
      </c>
      <c r="Q543" t="s">
        <v>17</v>
      </c>
      <c r="R543" t="s">
        <v>17</v>
      </c>
      <c r="S543">
        <v>3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I543">
        <v>0</v>
      </c>
      <c r="AJ543">
        <v>0</v>
      </c>
    </row>
    <row r="544" spans="2:36" x14ac:dyDescent="0.3">
      <c r="B544" s="1">
        <v>42226</v>
      </c>
      <c r="C544" s="5">
        <v>4</v>
      </c>
      <c r="D544" t="s">
        <v>15</v>
      </c>
      <c r="E544">
        <v>76</v>
      </c>
      <c r="F544">
        <v>5</v>
      </c>
      <c r="G544">
        <v>39735</v>
      </c>
      <c r="H544" t="s">
        <v>150</v>
      </c>
      <c r="I544">
        <v>21</v>
      </c>
      <c r="J544">
        <v>6</v>
      </c>
      <c r="K544">
        <v>26</v>
      </c>
      <c r="L544">
        <v>25</v>
      </c>
      <c r="M544">
        <v>10</v>
      </c>
      <c r="N544">
        <v>0</v>
      </c>
      <c r="O544">
        <v>7</v>
      </c>
      <c r="P544">
        <v>117</v>
      </c>
      <c r="Q544" t="s">
        <v>19</v>
      </c>
      <c r="R544" t="s">
        <v>19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I544">
        <v>0</v>
      </c>
      <c r="AJ544">
        <v>0</v>
      </c>
    </row>
    <row r="545" spans="2:36" x14ac:dyDescent="0.3">
      <c r="B545" s="1">
        <v>42226</v>
      </c>
      <c r="C545" s="5">
        <v>4</v>
      </c>
      <c r="D545" t="s">
        <v>15</v>
      </c>
      <c r="E545">
        <v>76</v>
      </c>
      <c r="F545">
        <v>5</v>
      </c>
      <c r="G545">
        <v>39735</v>
      </c>
      <c r="H545" t="s">
        <v>150</v>
      </c>
      <c r="I545">
        <v>21</v>
      </c>
      <c r="J545">
        <v>6</v>
      </c>
      <c r="K545">
        <v>26</v>
      </c>
      <c r="L545">
        <v>25</v>
      </c>
      <c r="M545">
        <v>10</v>
      </c>
      <c r="N545">
        <v>0</v>
      </c>
      <c r="O545">
        <v>8</v>
      </c>
      <c r="P545">
        <v>80</v>
      </c>
      <c r="Q545" t="s">
        <v>16</v>
      </c>
      <c r="R545" t="s">
        <v>150</v>
      </c>
      <c r="S545">
        <v>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I545">
        <v>0</v>
      </c>
      <c r="AJ545">
        <v>0</v>
      </c>
    </row>
    <row r="546" spans="2:36" x14ac:dyDescent="0.3">
      <c r="B546" s="1">
        <v>42226</v>
      </c>
      <c r="C546" s="5">
        <v>4</v>
      </c>
      <c r="D546" t="s">
        <v>15</v>
      </c>
      <c r="E546">
        <v>76</v>
      </c>
      <c r="F546">
        <v>5</v>
      </c>
      <c r="G546">
        <v>39735</v>
      </c>
      <c r="H546" t="s">
        <v>150</v>
      </c>
      <c r="I546">
        <v>21</v>
      </c>
      <c r="J546">
        <v>6</v>
      </c>
      <c r="K546">
        <v>26</v>
      </c>
      <c r="L546">
        <v>25</v>
      </c>
      <c r="M546">
        <v>10</v>
      </c>
      <c r="N546">
        <v>0</v>
      </c>
      <c r="O546">
        <v>9</v>
      </c>
      <c r="P546">
        <v>134</v>
      </c>
      <c r="Q546" t="s">
        <v>20</v>
      </c>
      <c r="R546" t="s">
        <v>20</v>
      </c>
      <c r="S546">
        <v>4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</v>
      </c>
      <c r="AI546">
        <v>0</v>
      </c>
      <c r="AJ546">
        <v>0</v>
      </c>
    </row>
    <row r="547" spans="2:36" x14ac:dyDescent="0.3">
      <c r="B547" s="1">
        <v>42226</v>
      </c>
      <c r="C547" s="5">
        <v>4</v>
      </c>
      <c r="D547" t="s">
        <v>15</v>
      </c>
      <c r="E547">
        <v>76</v>
      </c>
      <c r="F547">
        <v>5</v>
      </c>
      <c r="G547">
        <v>39735</v>
      </c>
      <c r="H547" t="s">
        <v>150</v>
      </c>
      <c r="I547">
        <v>21</v>
      </c>
      <c r="J547">
        <v>6</v>
      </c>
      <c r="K547">
        <v>26</v>
      </c>
      <c r="L547">
        <v>25</v>
      </c>
      <c r="M547">
        <v>10</v>
      </c>
      <c r="N547">
        <v>0</v>
      </c>
      <c r="O547">
        <v>10</v>
      </c>
      <c r="P547">
        <v>91</v>
      </c>
      <c r="Q547" t="s">
        <v>16</v>
      </c>
      <c r="R547" t="s">
        <v>150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I547">
        <v>0</v>
      </c>
      <c r="AJ547">
        <v>0</v>
      </c>
    </row>
    <row r="548" spans="2:36" x14ac:dyDescent="0.3">
      <c r="B548" s="1">
        <v>42226</v>
      </c>
      <c r="C548" s="5">
        <v>4</v>
      </c>
      <c r="D548" t="s">
        <v>15</v>
      </c>
      <c r="E548">
        <v>76</v>
      </c>
      <c r="F548">
        <v>5</v>
      </c>
      <c r="G548">
        <v>39735</v>
      </c>
      <c r="H548" t="s">
        <v>150</v>
      </c>
      <c r="I548">
        <v>21</v>
      </c>
      <c r="J548">
        <v>6</v>
      </c>
      <c r="K548">
        <v>26</v>
      </c>
      <c r="L548">
        <v>25</v>
      </c>
      <c r="M548">
        <v>10</v>
      </c>
      <c r="N548">
        <v>0</v>
      </c>
      <c r="O548">
        <v>11</v>
      </c>
      <c r="P548">
        <v>147</v>
      </c>
      <c r="Q548" t="s">
        <v>20</v>
      </c>
      <c r="R548" t="s">
        <v>20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I548">
        <v>0</v>
      </c>
      <c r="AJ548">
        <v>0</v>
      </c>
    </row>
    <row r="549" spans="2:36" x14ac:dyDescent="0.3">
      <c r="B549" s="1">
        <v>42226</v>
      </c>
      <c r="C549" s="5">
        <v>4</v>
      </c>
      <c r="D549" t="s">
        <v>15</v>
      </c>
      <c r="E549">
        <v>76</v>
      </c>
      <c r="F549">
        <v>5</v>
      </c>
      <c r="G549">
        <v>39735</v>
      </c>
      <c r="H549" t="s">
        <v>150</v>
      </c>
      <c r="I549">
        <v>21</v>
      </c>
      <c r="J549">
        <v>6</v>
      </c>
      <c r="K549">
        <v>26</v>
      </c>
      <c r="L549">
        <v>25</v>
      </c>
      <c r="M549">
        <v>10</v>
      </c>
      <c r="N549">
        <v>0</v>
      </c>
      <c r="O549">
        <v>12</v>
      </c>
      <c r="P549">
        <v>116</v>
      </c>
      <c r="Q549" t="s">
        <v>19</v>
      </c>
      <c r="R549" t="s">
        <v>19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I549">
        <v>0</v>
      </c>
      <c r="AJ549">
        <v>0</v>
      </c>
    </row>
    <row r="550" spans="2:36" x14ac:dyDescent="0.3">
      <c r="B550" s="1">
        <v>42226</v>
      </c>
      <c r="C550" s="5">
        <v>4</v>
      </c>
      <c r="D550" t="s">
        <v>15</v>
      </c>
      <c r="E550">
        <v>76</v>
      </c>
      <c r="F550">
        <v>5</v>
      </c>
      <c r="G550">
        <v>39735</v>
      </c>
      <c r="H550" t="s">
        <v>150</v>
      </c>
      <c r="I550">
        <v>21</v>
      </c>
      <c r="J550">
        <v>6</v>
      </c>
      <c r="K550">
        <v>26</v>
      </c>
      <c r="L550">
        <v>25</v>
      </c>
      <c r="M550">
        <v>10</v>
      </c>
      <c r="N550">
        <v>0</v>
      </c>
      <c r="O550">
        <v>13</v>
      </c>
      <c r="P550">
        <v>156</v>
      </c>
      <c r="Q550" t="s">
        <v>20</v>
      </c>
      <c r="R550" t="s">
        <v>20</v>
      </c>
      <c r="S550">
        <v>4</v>
      </c>
      <c r="T550">
        <v>0</v>
      </c>
      <c r="U550">
        <v>2</v>
      </c>
      <c r="V550">
        <v>1</v>
      </c>
      <c r="W550">
        <v>0</v>
      </c>
      <c r="X550">
        <v>0</v>
      </c>
      <c r="Y550">
        <v>0</v>
      </c>
      <c r="Z550">
        <v>0</v>
      </c>
      <c r="AI550">
        <v>0</v>
      </c>
      <c r="AJ550">
        <v>0</v>
      </c>
    </row>
    <row r="551" spans="2:36" x14ac:dyDescent="0.3">
      <c r="B551" s="1">
        <v>42226</v>
      </c>
      <c r="C551" s="5">
        <v>4</v>
      </c>
      <c r="D551" t="s">
        <v>15</v>
      </c>
      <c r="E551">
        <v>76</v>
      </c>
      <c r="F551">
        <v>5</v>
      </c>
      <c r="G551">
        <v>39735</v>
      </c>
      <c r="H551" t="s">
        <v>150</v>
      </c>
      <c r="I551">
        <v>21</v>
      </c>
      <c r="J551">
        <v>6</v>
      </c>
      <c r="K551">
        <v>26</v>
      </c>
      <c r="L551">
        <v>25</v>
      </c>
      <c r="M551">
        <v>10</v>
      </c>
      <c r="N551">
        <v>0</v>
      </c>
      <c r="O551">
        <v>14</v>
      </c>
      <c r="P551">
        <v>148</v>
      </c>
      <c r="Q551" t="s">
        <v>20</v>
      </c>
      <c r="R551" t="s">
        <v>20</v>
      </c>
      <c r="S551">
        <v>3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B551" s="4" t="s">
        <v>95</v>
      </c>
      <c r="AI551">
        <v>0</v>
      </c>
      <c r="AJ551">
        <v>0</v>
      </c>
    </row>
    <row r="552" spans="2:36" x14ac:dyDescent="0.3">
      <c r="B552" s="1">
        <v>42226</v>
      </c>
      <c r="C552" s="5">
        <v>4</v>
      </c>
      <c r="D552" t="s">
        <v>15</v>
      </c>
      <c r="E552">
        <v>76</v>
      </c>
      <c r="F552">
        <v>5</v>
      </c>
      <c r="G552">
        <v>39735</v>
      </c>
      <c r="H552" t="s">
        <v>150</v>
      </c>
      <c r="I552">
        <v>21</v>
      </c>
      <c r="J552">
        <v>6</v>
      </c>
      <c r="K552">
        <v>26</v>
      </c>
      <c r="L552">
        <v>25</v>
      </c>
      <c r="M552">
        <v>10</v>
      </c>
      <c r="N552">
        <v>0</v>
      </c>
      <c r="O552">
        <v>15</v>
      </c>
      <c r="P552">
        <v>149</v>
      </c>
      <c r="Q552" t="s">
        <v>20</v>
      </c>
      <c r="R552" t="s">
        <v>20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B552" s="4" t="s">
        <v>70</v>
      </c>
      <c r="AI552">
        <v>0</v>
      </c>
      <c r="AJ552">
        <v>0</v>
      </c>
    </row>
    <row r="553" spans="2:36" x14ac:dyDescent="0.3">
      <c r="B553" s="1">
        <v>42226</v>
      </c>
      <c r="C553" s="5">
        <v>4</v>
      </c>
      <c r="D553" t="s">
        <v>15</v>
      </c>
      <c r="E553">
        <v>76</v>
      </c>
      <c r="F553">
        <v>5</v>
      </c>
      <c r="G553">
        <v>39735</v>
      </c>
      <c r="H553" t="s">
        <v>150</v>
      </c>
      <c r="I553">
        <v>21</v>
      </c>
      <c r="J553">
        <v>6</v>
      </c>
      <c r="K553">
        <v>26</v>
      </c>
      <c r="L553">
        <v>25</v>
      </c>
      <c r="M553">
        <v>10</v>
      </c>
      <c r="N553">
        <v>0</v>
      </c>
      <c r="O553">
        <v>16</v>
      </c>
      <c r="P553">
        <v>138</v>
      </c>
      <c r="Q553" t="s">
        <v>20</v>
      </c>
      <c r="R553" t="s">
        <v>20</v>
      </c>
      <c r="S553">
        <v>3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I553">
        <v>0</v>
      </c>
      <c r="AJ553">
        <v>0</v>
      </c>
    </row>
    <row r="554" spans="2:36" x14ac:dyDescent="0.3">
      <c r="B554" s="1">
        <v>42226</v>
      </c>
      <c r="C554" s="5">
        <v>4</v>
      </c>
      <c r="D554" t="s">
        <v>15</v>
      </c>
      <c r="E554">
        <v>76</v>
      </c>
      <c r="F554">
        <v>5</v>
      </c>
      <c r="G554">
        <v>39735</v>
      </c>
      <c r="H554" t="s">
        <v>150</v>
      </c>
      <c r="I554">
        <v>21</v>
      </c>
      <c r="J554">
        <v>6</v>
      </c>
      <c r="K554">
        <v>26</v>
      </c>
      <c r="L554">
        <v>25</v>
      </c>
      <c r="M554">
        <v>10</v>
      </c>
      <c r="N554">
        <v>0</v>
      </c>
      <c r="O554">
        <v>17</v>
      </c>
      <c r="P554">
        <v>145</v>
      </c>
      <c r="Q554" t="s">
        <v>20</v>
      </c>
      <c r="R554" t="s">
        <v>20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I554">
        <v>0</v>
      </c>
      <c r="AJ554">
        <v>0</v>
      </c>
    </row>
    <row r="555" spans="2:36" x14ac:dyDescent="0.3">
      <c r="B555" s="1">
        <v>42226</v>
      </c>
      <c r="C555" s="5">
        <v>4</v>
      </c>
      <c r="D555" t="s">
        <v>15</v>
      </c>
      <c r="E555">
        <v>76</v>
      </c>
      <c r="F555">
        <v>5</v>
      </c>
      <c r="G555">
        <v>39735</v>
      </c>
      <c r="H555" t="s">
        <v>150</v>
      </c>
      <c r="I555">
        <v>21</v>
      </c>
      <c r="J555">
        <v>6</v>
      </c>
      <c r="K555">
        <v>26</v>
      </c>
      <c r="L555">
        <v>25</v>
      </c>
      <c r="M555">
        <v>10</v>
      </c>
      <c r="N555">
        <v>0</v>
      </c>
      <c r="O555">
        <v>18</v>
      </c>
      <c r="P555">
        <v>115</v>
      </c>
      <c r="Q555" s="2" t="s">
        <v>18</v>
      </c>
      <c r="R555" s="2" t="s">
        <v>18</v>
      </c>
      <c r="S555">
        <v>3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I555">
        <v>0</v>
      </c>
      <c r="AJ555">
        <v>0</v>
      </c>
    </row>
    <row r="556" spans="2:36" x14ac:dyDescent="0.3">
      <c r="B556" s="1">
        <v>42226</v>
      </c>
      <c r="C556" s="5">
        <v>4</v>
      </c>
      <c r="D556" t="s">
        <v>15</v>
      </c>
      <c r="E556">
        <v>76</v>
      </c>
      <c r="F556">
        <v>5</v>
      </c>
      <c r="G556">
        <v>39735</v>
      </c>
      <c r="H556" t="s">
        <v>150</v>
      </c>
      <c r="I556">
        <v>21</v>
      </c>
      <c r="J556">
        <v>6</v>
      </c>
      <c r="K556">
        <v>26</v>
      </c>
      <c r="L556">
        <v>25</v>
      </c>
      <c r="M556">
        <v>10</v>
      </c>
      <c r="N556">
        <v>0</v>
      </c>
      <c r="O556">
        <v>19</v>
      </c>
      <c r="P556">
        <v>99</v>
      </c>
      <c r="Q556" t="s">
        <v>16</v>
      </c>
      <c r="R556" t="s">
        <v>150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I556">
        <v>0</v>
      </c>
      <c r="AJ556">
        <v>0</v>
      </c>
    </row>
    <row r="557" spans="2:36" x14ac:dyDescent="0.3">
      <c r="B557" s="1">
        <v>42226</v>
      </c>
      <c r="C557" s="5">
        <v>4</v>
      </c>
      <c r="D557" t="s">
        <v>15</v>
      </c>
      <c r="E557">
        <v>76</v>
      </c>
      <c r="F557">
        <v>5</v>
      </c>
      <c r="G557">
        <v>39735</v>
      </c>
      <c r="H557" t="s">
        <v>150</v>
      </c>
      <c r="I557">
        <v>21</v>
      </c>
      <c r="J557">
        <v>6</v>
      </c>
      <c r="K557">
        <v>26</v>
      </c>
      <c r="L557">
        <v>25</v>
      </c>
      <c r="M557">
        <v>10</v>
      </c>
      <c r="N557">
        <v>0</v>
      </c>
      <c r="O557">
        <v>20</v>
      </c>
      <c r="P557">
        <v>69</v>
      </c>
      <c r="Q557" t="s">
        <v>16</v>
      </c>
      <c r="R557" t="s">
        <v>150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I557">
        <v>0</v>
      </c>
      <c r="AJ557">
        <v>0</v>
      </c>
    </row>
    <row r="558" spans="2:36" x14ac:dyDescent="0.3">
      <c r="B558" s="1">
        <v>42226</v>
      </c>
      <c r="C558" s="5">
        <v>4</v>
      </c>
      <c r="D558" t="s">
        <v>15</v>
      </c>
      <c r="E558">
        <v>77</v>
      </c>
      <c r="F558">
        <v>6</v>
      </c>
      <c r="G558">
        <v>38363</v>
      </c>
      <c r="H558" t="s">
        <v>150</v>
      </c>
      <c r="I558">
        <v>5</v>
      </c>
      <c r="J558">
        <v>0</v>
      </c>
      <c r="K558">
        <v>0</v>
      </c>
      <c r="L558">
        <v>6</v>
      </c>
      <c r="M558">
        <v>7</v>
      </c>
      <c r="N558">
        <v>3</v>
      </c>
      <c r="O558">
        <v>1</v>
      </c>
      <c r="P558">
        <v>84</v>
      </c>
      <c r="Q558" t="s">
        <v>16</v>
      </c>
      <c r="R558" t="s">
        <v>150</v>
      </c>
      <c r="S558" s="2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I558">
        <v>0</v>
      </c>
      <c r="AJ558">
        <v>0</v>
      </c>
    </row>
    <row r="559" spans="2:36" x14ac:dyDescent="0.3">
      <c r="B559" s="1">
        <v>42226</v>
      </c>
      <c r="C559" s="5">
        <v>4</v>
      </c>
      <c r="D559" t="s">
        <v>15</v>
      </c>
      <c r="E559">
        <v>77</v>
      </c>
      <c r="F559">
        <v>6</v>
      </c>
      <c r="G559">
        <v>38363</v>
      </c>
      <c r="H559" t="s">
        <v>150</v>
      </c>
      <c r="I559">
        <v>5</v>
      </c>
      <c r="J559">
        <v>0</v>
      </c>
      <c r="K559">
        <v>0</v>
      </c>
      <c r="L559">
        <v>6</v>
      </c>
      <c r="M559">
        <v>7</v>
      </c>
      <c r="N559">
        <v>3</v>
      </c>
      <c r="O559">
        <v>2</v>
      </c>
      <c r="P559">
        <v>124</v>
      </c>
      <c r="Q559" t="s">
        <v>21</v>
      </c>
      <c r="R559" t="s">
        <v>21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B559" t="s">
        <v>83</v>
      </c>
      <c r="AG559" t="s">
        <v>39</v>
      </c>
      <c r="AH559" t="s">
        <v>303</v>
      </c>
      <c r="AI559">
        <v>1</v>
      </c>
      <c r="AJ559">
        <v>1</v>
      </c>
    </row>
    <row r="560" spans="2:36" x14ac:dyDescent="0.3">
      <c r="B560" s="1">
        <v>42226</v>
      </c>
      <c r="C560" s="5">
        <v>4</v>
      </c>
      <c r="D560" t="s">
        <v>15</v>
      </c>
      <c r="E560">
        <v>77</v>
      </c>
      <c r="F560">
        <v>6</v>
      </c>
      <c r="G560">
        <v>38363</v>
      </c>
      <c r="H560" t="s">
        <v>150</v>
      </c>
      <c r="I560">
        <v>5</v>
      </c>
      <c r="J560">
        <v>0</v>
      </c>
      <c r="K560">
        <v>0</v>
      </c>
      <c r="L560">
        <v>6</v>
      </c>
      <c r="M560">
        <v>7</v>
      </c>
      <c r="N560">
        <v>3</v>
      </c>
      <c r="O560">
        <v>3</v>
      </c>
      <c r="P560">
        <v>73</v>
      </c>
      <c r="Q560" t="s">
        <v>21</v>
      </c>
      <c r="R560" t="s">
        <v>21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I560">
        <v>0</v>
      </c>
      <c r="AJ560">
        <v>0</v>
      </c>
    </row>
    <row r="561" spans="2:36" x14ac:dyDescent="0.3">
      <c r="B561" s="1">
        <v>42226</v>
      </c>
      <c r="C561" s="5">
        <v>4</v>
      </c>
      <c r="D561" t="s">
        <v>15</v>
      </c>
      <c r="E561">
        <v>77</v>
      </c>
      <c r="F561">
        <v>6</v>
      </c>
      <c r="G561">
        <v>38363</v>
      </c>
      <c r="H561" t="s">
        <v>150</v>
      </c>
      <c r="I561">
        <v>5</v>
      </c>
      <c r="J561">
        <v>0</v>
      </c>
      <c r="K561">
        <v>0</v>
      </c>
      <c r="L561">
        <v>6</v>
      </c>
      <c r="M561">
        <v>7</v>
      </c>
      <c r="N561">
        <v>3</v>
      </c>
      <c r="O561">
        <v>4</v>
      </c>
      <c r="P561">
        <v>33</v>
      </c>
      <c r="Q561" t="s">
        <v>16</v>
      </c>
      <c r="R561" t="s">
        <v>150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I561">
        <v>0</v>
      </c>
      <c r="AJ561">
        <v>0</v>
      </c>
    </row>
    <row r="562" spans="2:36" x14ac:dyDescent="0.3">
      <c r="B562" s="1">
        <v>42226</v>
      </c>
      <c r="C562" s="5">
        <v>4</v>
      </c>
      <c r="D562" t="s">
        <v>15</v>
      </c>
      <c r="E562">
        <v>77</v>
      </c>
      <c r="F562">
        <v>6</v>
      </c>
      <c r="G562">
        <v>38363</v>
      </c>
      <c r="H562" t="s">
        <v>150</v>
      </c>
      <c r="I562">
        <v>5</v>
      </c>
      <c r="J562">
        <v>0</v>
      </c>
      <c r="K562">
        <v>0</v>
      </c>
      <c r="L562">
        <v>6</v>
      </c>
      <c r="M562">
        <v>7</v>
      </c>
      <c r="N562">
        <v>3</v>
      </c>
      <c r="O562">
        <v>5</v>
      </c>
      <c r="P562">
        <v>54</v>
      </c>
      <c r="Q562" t="s">
        <v>22</v>
      </c>
      <c r="R562" t="s">
        <v>150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I562">
        <v>0</v>
      </c>
      <c r="AJ562">
        <v>0</v>
      </c>
    </row>
    <row r="563" spans="2:36" x14ac:dyDescent="0.3">
      <c r="B563" s="1">
        <v>42226</v>
      </c>
      <c r="C563" s="5">
        <v>4</v>
      </c>
      <c r="D563" t="s">
        <v>15</v>
      </c>
      <c r="E563">
        <v>78</v>
      </c>
      <c r="F563">
        <v>7</v>
      </c>
      <c r="G563">
        <v>37193</v>
      </c>
      <c r="H563" t="s">
        <v>151</v>
      </c>
      <c r="I563">
        <v>17</v>
      </c>
      <c r="J563">
        <v>3</v>
      </c>
      <c r="K563">
        <v>11</v>
      </c>
      <c r="L563">
        <v>10</v>
      </c>
      <c r="M563">
        <v>7</v>
      </c>
      <c r="N563">
        <v>1</v>
      </c>
      <c r="O563">
        <v>1</v>
      </c>
      <c r="P563">
        <v>98</v>
      </c>
      <c r="Q563" t="s">
        <v>22</v>
      </c>
      <c r="R563" t="s">
        <v>150</v>
      </c>
      <c r="S563" s="2">
        <v>4</v>
      </c>
      <c r="T563" s="2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B563" t="s">
        <v>96</v>
      </c>
      <c r="AG563" t="s">
        <v>39</v>
      </c>
      <c r="AH563" t="s">
        <v>303</v>
      </c>
      <c r="AI563">
        <v>1</v>
      </c>
      <c r="AJ563">
        <v>1</v>
      </c>
    </row>
    <row r="564" spans="2:36" x14ac:dyDescent="0.3">
      <c r="B564" s="1">
        <v>42226</v>
      </c>
      <c r="C564" s="5">
        <v>4</v>
      </c>
      <c r="D564" t="s">
        <v>15</v>
      </c>
      <c r="E564">
        <v>78</v>
      </c>
      <c r="F564">
        <v>7</v>
      </c>
      <c r="G564">
        <v>37193</v>
      </c>
      <c r="H564" t="s">
        <v>151</v>
      </c>
      <c r="I564">
        <v>17</v>
      </c>
      <c r="J564">
        <v>3</v>
      </c>
      <c r="K564">
        <v>11</v>
      </c>
      <c r="L564">
        <v>10</v>
      </c>
      <c r="M564">
        <v>7</v>
      </c>
      <c r="N564">
        <v>1</v>
      </c>
      <c r="O564">
        <v>2</v>
      </c>
      <c r="P564">
        <v>61</v>
      </c>
      <c r="Q564" t="s">
        <v>16</v>
      </c>
      <c r="R564" t="s">
        <v>150</v>
      </c>
      <c r="S564">
        <v>4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I564">
        <v>0</v>
      </c>
      <c r="AJ564">
        <v>0</v>
      </c>
    </row>
    <row r="565" spans="2:36" x14ac:dyDescent="0.3">
      <c r="B565" s="1">
        <v>42226</v>
      </c>
      <c r="C565" s="5">
        <v>4</v>
      </c>
      <c r="D565" t="s">
        <v>15</v>
      </c>
      <c r="E565">
        <v>78</v>
      </c>
      <c r="F565">
        <v>7</v>
      </c>
      <c r="G565">
        <v>37193</v>
      </c>
      <c r="H565" t="s">
        <v>151</v>
      </c>
      <c r="I565">
        <v>17</v>
      </c>
      <c r="J565">
        <v>3</v>
      </c>
      <c r="K565">
        <v>11</v>
      </c>
      <c r="L565">
        <v>10</v>
      </c>
      <c r="M565">
        <v>7</v>
      </c>
      <c r="N565">
        <v>1</v>
      </c>
      <c r="O565">
        <v>3</v>
      </c>
      <c r="P565">
        <v>87</v>
      </c>
      <c r="Q565" t="s">
        <v>18</v>
      </c>
      <c r="R565" t="s">
        <v>18</v>
      </c>
      <c r="S565">
        <v>4</v>
      </c>
      <c r="T565" s="2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I565">
        <v>0</v>
      </c>
      <c r="AJ565">
        <v>0</v>
      </c>
    </row>
    <row r="566" spans="2:36" x14ac:dyDescent="0.3">
      <c r="B566" s="1">
        <v>42226</v>
      </c>
      <c r="C566" s="5">
        <v>4</v>
      </c>
      <c r="D566" t="s">
        <v>15</v>
      </c>
      <c r="E566">
        <v>78</v>
      </c>
      <c r="F566">
        <v>7</v>
      </c>
      <c r="G566">
        <v>37193</v>
      </c>
      <c r="H566" t="s">
        <v>151</v>
      </c>
      <c r="I566">
        <v>17</v>
      </c>
      <c r="J566">
        <v>3</v>
      </c>
      <c r="K566">
        <v>11</v>
      </c>
      <c r="L566">
        <v>10</v>
      </c>
      <c r="M566">
        <v>7</v>
      </c>
      <c r="N566">
        <v>1</v>
      </c>
      <c r="O566">
        <v>4</v>
      </c>
      <c r="P566">
        <v>93</v>
      </c>
      <c r="Q566" t="s">
        <v>18</v>
      </c>
      <c r="R566" t="s">
        <v>18</v>
      </c>
      <c r="S566">
        <v>4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B566" t="s">
        <v>97</v>
      </c>
      <c r="AH566" t="s">
        <v>303</v>
      </c>
      <c r="AI566">
        <v>0</v>
      </c>
      <c r="AJ566">
        <v>1</v>
      </c>
    </row>
    <row r="567" spans="2:36" x14ac:dyDescent="0.3">
      <c r="B567" s="1">
        <v>42226</v>
      </c>
      <c r="C567" s="5">
        <v>4</v>
      </c>
      <c r="D567" t="s">
        <v>15</v>
      </c>
      <c r="E567">
        <v>78</v>
      </c>
      <c r="F567">
        <v>7</v>
      </c>
      <c r="G567">
        <v>37193</v>
      </c>
      <c r="H567" t="s">
        <v>151</v>
      </c>
      <c r="I567">
        <v>17</v>
      </c>
      <c r="J567">
        <v>3</v>
      </c>
      <c r="K567">
        <v>11</v>
      </c>
      <c r="L567">
        <v>10</v>
      </c>
      <c r="M567">
        <v>7</v>
      </c>
      <c r="N567">
        <v>1</v>
      </c>
      <c r="O567">
        <v>5</v>
      </c>
      <c r="P567">
        <v>80</v>
      </c>
      <c r="Q567" t="s">
        <v>22</v>
      </c>
      <c r="R567" t="s">
        <v>150</v>
      </c>
      <c r="S567">
        <v>4</v>
      </c>
      <c r="T567" s="2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B567" t="s">
        <v>83</v>
      </c>
      <c r="AG567" t="s">
        <v>39</v>
      </c>
      <c r="AH567" t="s">
        <v>303</v>
      </c>
      <c r="AI567">
        <v>1</v>
      </c>
      <c r="AJ567">
        <v>1</v>
      </c>
    </row>
    <row r="568" spans="2:36" x14ac:dyDescent="0.3">
      <c r="B568" s="1">
        <v>42226</v>
      </c>
      <c r="C568" s="5">
        <v>4</v>
      </c>
      <c r="D568" t="s">
        <v>15</v>
      </c>
      <c r="E568">
        <v>78</v>
      </c>
      <c r="F568">
        <v>7</v>
      </c>
      <c r="G568">
        <v>37193</v>
      </c>
      <c r="H568" t="s">
        <v>151</v>
      </c>
      <c r="I568">
        <v>17</v>
      </c>
      <c r="J568">
        <v>3</v>
      </c>
      <c r="K568">
        <v>11</v>
      </c>
      <c r="L568">
        <v>10</v>
      </c>
      <c r="M568">
        <v>7</v>
      </c>
      <c r="N568">
        <v>1</v>
      </c>
      <c r="O568">
        <v>6</v>
      </c>
      <c r="P568">
        <v>53</v>
      </c>
      <c r="Q568" t="s">
        <v>16</v>
      </c>
      <c r="R568" t="s">
        <v>150</v>
      </c>
      <c r="S568">
        <v>3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I568">
        <v>0</v>
      </c>
      <c r="AJ568">
        <v>0</v>
      </c>
    </row>
    <row r="569" spans="2:36" x14ac:dyDescent="0.3">
      <c r="B569" s="1">
        <v>42226</v>
      </c>
      <c r="C569" s="5">
        <v>4</v>
      </c>
      <c r="D569" t="s">
        <v>15</v>
      </c>
      <c r="E569">
        <v>78</v>
      </c>
      <c r="F569">
        <v>7</v>
      </c>
      <c r="G569">
        <v>37193</v>
      </c>
      <c r="H569" t="s">
        <v>151</v>
      </c>
      <c r="I569">
        <v>17</v>
      </c>
      <c r="J569">
        <v>3</v>
      </c>
      <c r="K569">
        <v>11</v>
      </c>
      <c r="L569">
        <v>10</v>
      </c>
      <c r="M569">
        <v>7</v>
      </c>
      <c r="N569">
        <v>1</v>
      </c>
      <c r="O569">
        <v>7</v>
      </c>
      <c r="P569">
        <v>72</v>
      </c>
      <c r="Q569" t="s">
        <v>22</v>
      </c>
      <c r="R569" t="s">
        <v>150</v>
      </c>
      <c r="S569">
        <v>3</v>
      </c>
      <c r="T569" s="2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I569">
        <v>0</v>
      </c>
      <c r="AJ569">
        <v>0</v>
      </c>
    </row>
    <row r="570" spans="2:36" x14ac:dyDescent="0.3">
      <c r="B570" s="1">
        <v>42226</v>
      </c>
      <c r="C570" s="5">
        <v>4</v>
      </c>
      <c r="D570" t="s">
        <v>15</v>
      </c>
      <c r="E570">
        <v>78</v>
      </c>
      <c r="F570">
        <v>7</v>
      </c>
      <c r="G570">
        <v>37193</v>
      </c>
      <c r="H570" t="s">
        <v>151</v>
      </c>
      <c r="I570">
        <v>17</v>
      </c>
      <c r="J570">
        <v>3</v>
      </c>
      <c r="K570">
        <v>11</v>
      </c>
      <c r="L570">
        <v>10</v>
      </c>
      <c r="M570">
        <v>7</v>
      </c>
      <c r="N570">
        <v>1</v>
      </c>
      <c r="O570">
        <v>8</v>
      </c>
      <c r="P570">
        <v>117</v>
      </c>
      <c r="Q570" t="s">
        <v>20</v>
      </c>
      <c r="R570" t="s">
        <v>20</v>
      </c>
      <c r="S570">
        <v>3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I570">
        <v>0</v>
      </c>
      <c r="AJ570">
        <v>0</v>
      </c>
    </row>
    <row r="571" spans="2:36" x14ac:dyDescent="0.3">
      <c r="B571" s="1">
        <v>42226</v>
      </c>
      <c r="C571" s="5">
        <v>4</v>
      </c>
      <c r="D571" t="s">
        <v>15</v>
      </c>
      <c r="E571">
        <v>78</v>
      </c>
      <c r="F571">
        <v>7</v>
      </c>
      <c r="G571">
        <v>37193</v>
      </c>
      <c r="H571" t="s">
        <v>151</v>
      </c>
      <c r="I571">
        <v>17</v>
      </c>
      <c r="J571">
        <v>3</v>
      </c>
      <c r="K571">
        <v>11</v>
      </c>
      <c r="L571">
        <v>10</v>
      </c>
      <c r="M571">
        <v>7</v>
      </c>
      <c r="N571">
        <v>1</v>
      </c>
      <c r="O571">
        <v>9</v>
      </c>
      <c r="P571">
        <v>82</v>
      </c>
      <c r="Q571" t="s">
        <v>22</v>
      </c>
      <c r="R571" t="s">
        <v>150</v>
      </c>
      <c r="S571">
        <v>3</v>
      </c>
      <c r="T571" s="2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I571">
        <v>0</v>
      </c>
      <c r="AJ571">
        <v>0</v>
      </c>
    </row>
    <row r="572" spans="2:36" x14ac:dyDescent="0.3">
      <c r="B572" s="1">
        <v>42226</v>
      </c>
      <c r="C572" s="5">
        <v>4</v>
      </c>
      <c r="D572" t="s">
        <v>15</v>
      </c>
      <c r="E572">
        <v>78</v>
      </c>
      <c r="F572">
        <v>7</v>
      </c>
      <c r="G572">
        <v>37193</v>
      </c>
      <c r="H572" t="s">
        <v>151</v>
      </c>
      <c r="I572">
        <v>17</v>
      </c>
      <c r="J572">
        <v>3</v>
      </c>
      <c r="K572">
        <v>11</v>
      </c>
      <c r="L572">
        <v>10</v>
      </c>
      <c r="M572">
        <v>7</v>
      </c>
      <c r="N572">
        <v>1</v>
      </c>
      <c r="O572">
        <v>10</v>
      </c>
      <c r="P572">
        <v>97</v>
      </c>
      <c r="Q572" t="s">
        <v>17</v>
      </c>
      <c r="R572" t="s">
        <v>17</v>
      </c>
      <c r="S572">
        <v>3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B572" s="4" t="s">
        <v>83</v>
      </c>
      <c r="AG572" t="s">
        <v>39</v>
      </c>
      <c r="AH572" t="s">
        <v>303</v>
      </c>
      <c r="AI572">
        <v>1</v>
      </c>
      <c r="AJ572">
        <v>1</v>
      </c>
    </row>
    <row r="573" spans="2:36" x14ac:dyDescent="0.3">
      <c r="B573" s="1">
        <v>42226</v>
      </c>
      <c r="C573" s="5">
        <v>4</v>
      </c>
      <c r="D573" t="s">
        <v>15</v>
      </c>
      <c r="E573">
        <v>78</v>
      </c>
      <c r="F573">
        <v>7</v>
      </c>
      <c r="G573">
        <v>37193</v>
      </c>
      <c r="H573" t="s">
        <v>151</v>
      </c>
      <c r="I573">
        <v>17</v>
      </c>
      <c r="J573">
        <v>3</v>
      </c>
      <c r="K573">
        <v>11</v>
      </c>
      <c r="L573">
        <v>10</v>
      </c>
      <c r="M573">
        <v>7</v>
      </c>
      <c r="N573">
        <v>1</v>
      </c>
      <c r="O573">
        <v>11</v>
      </c>
      <c r="P573">
        <v>33</v>
      </c>
      <c r="Q573" t="s">
        <v>22</v>
      </c>
      <c r="R573" t="s">
        <v>22</v>
      </c>
      <c r="S573">
        <v>4</v>
      </c>
      <c r="T573" s="2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I573">
        <v>0</v>
      </c>
      <c r="AJ573">
        <v>0</v>
      </c>
    </row>
    <row r="574" spans="2:36" x14ac:dyDescent="0.3">
      <c r="B574" s="1">
        <v>42226</v>
      </c>
      <c r="C574" s="5">
        <v>4</v>
      </c>
      <c r="D574" t="s">
        <v>15</v>
      </c>
      <c r="E574">
        <v>78</v>
      </c>
      <c r="F574">
        <v>7</v>
      </c>
      <c r="G574">
        <v>37193</v>
      </c>
      <c r="H574" t="s">
        <v>151</v>
      </c>
      <c r="I574">
        <v>17</v>
      </c>
      <c r="J574">
        <v>3</v>
      </c>
      <c r="K574">
        <v>11</v>
      </c>
      <c r="L574">
        <v>10</v>
      </c>
      <c r="M574">
        <v>7</v>
      </c>
      <c r="N574">
        <v>1</v>
      </c>
      <c r="O574">
        <v>12</v>
      </c>
      <c r="P574">
        <v>52</v>
      </c>
      <c r="Q574" t="s">
        <v>16</v>
      </c>
      <c r="R574" t="s">
        <v>22</v>
      </c>
      <c r="S574">
        <v>3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B574" t="s">
        <v>39</v>
      </c>
      <c r="AG574" t="s">
        <v>39</v>
      </c>
      <c r="AI574">
        <v>1</v>
      </c>
      <c r="AJ574">
        <v>0</v>
      </c>
    </row>
    <row r="575" spans="2:36" x14ac:dyDescent="0.3">
      <c r="B575" s="1">
        <v>42226</v>
      </c>
      <c r="C575" s="5">
        <v>4</v>
      </c>
      <c r="D575" t="s">
        <v>15</v>
      </c>
      <c r="E575">
        <v>78</v>
      </c>
      <c r="F575">
        <v>7</v>
      </c>
      <c r="G575">
        <v>37193</v>
      </c>
      <c r="H575" t="s">
        <v>151</v>
      </c>
      <c r="I575">
        <v>17</v>
      </c>
      <c r="J575">
        <v>3</v>
      </c>
      <c r="K575">
        <v>11</v>
      </c>
      <c r="L575">
        <v>10</v>
      </c>
      <c r="M575">
        <v>7</v>
      </c>
      <c r="N575">
        <v>1</v>
      </c>
      <c r="O575">
        <v>13</v>
      </c>
      <c r="P575">
        <v>90</v>
      </c>
      <c r="Q575" t="s">
        <v>19</v>
      </c>
      <c r="R575" t="s">
        <v>19</v>
      </c>
      <c r="S575">
        <v>3</v>
      </c>
      <c r="T575" s="2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I575">
        <v>0</v>
      </c>
      <c r="AJ575">
        <v>0</v>
      </c>
    </row>
    <row r="576" spans="2:36" x14ac:dyDescent="0.3">
      <c r="B576" s="1">
        <v>42226</v>
      </c>
      <c r="C576" s="5">
        <v>4</v>
      </c>
      <c r="D576" t="s">
        <v>15</v>
      </c>
      <c r="E576">
        <v>78</v>
      </c>
      <c r="F576">
        <v>7</v>
      </c>
      <c r="G576">
        <v>37193</v>
      </c>
      <c r="H576" t="s">
        <v>151</v>
      </c>
      <c r="I576">
        <v>17</v>
      </c>
      <c r="J576">
        <v>3</v>
      </c>
      <c r="K576">
        <v>11</v>
      </c>
      <c r="L576">
        <v>10</v>
      </c>
      <c r="M576">
        <v>7</v>
      </c>
      <c r="N576">
        <v>1</v>
      </c>
      <c r="O576">
        <v>14</v>
      </c>
      <c r="P576">
        <v>82</v>
      </c>
      <c r="Q576" t="s">
        <v>22</v>
      </c>
      <c r="R576" t="s">
        <v>150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I576">
        <v>0</v>
      </c>
      <c r="AJ576">
        <v>0</v>
      </c>
    </row>
    <row r="577" spans="2:36" x14ac:dyDescent="0.3">
      <c r="B577" s="1">
        <v>42226</v>
      </c>
      <c r="C577" s="5">
        <v>4</v>
      </c>
      <c r="D577" t="s">
        <v>15</v>
      </c>
      <c r="E577">
        <v>78</v>
      </c>
      <c r="F577">
        <v>7</v>
      </c>
      <c r="G577">
        <v>37193</v>
      </c>
      <c r="H577" t="s">
        <v>151</v>
      </c>
      <c r="I577">
        <v>17</v>
      </c>
      <c r="J577">
        <v>3</v>
      </c>
      <c r="K577">
        <v>11</v>
      </c>
      <c r="L577">
        <v>10</v>
      </c>
      <c r="M577">
        <v>7</v>
      </c>
      <c r="N577">
        <v>1</v>
      </c>
      <c r="O577">
        <v>15</v>
      </c>
      <c r="P577">
        <v>50</v>
      </c>
      <c r="Q577" t="s">
        <v>22</v>
      </c>
      <c r="R577" t="s">
        <v>150</v>
      </c>
      <c r="S577">
        <v>3</v>
      </c>
      <c r="T577" s="2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B577" t="s">
        <v>48</v>
      </c>
      <c r="AI577">
        <v>0</v>
      </c>
      <c r="AJ577">
        <v>0</v>
      </c>
    </row>
    <row r="578" spans="2:36" x14ac:dyDescent="0.3">
      <c r="B578" s="1">
        <v>42226</v>
      </c>
      <c r="C578" s="5">
        <v>4</v>
      </c>
      <c r="D578" t="s">
        <v>15</v>
      </c>
      <c r="E578">
        <v>78</v>
      </c>
      <c r="F578">
        <v>7</v>
      </c>
      <c r="G578">
        <v>37193</v>
      </c>
      <c r="H578" t="s">
        <v>151</v>
      </c>
      <c r="I578">
        <v>17</v>
      </c>
      <c r="J578">
        <v>3</v>
      </c>
      <c r="K578">
        <v>11</v>
      </c>
      <c r="L578">
        <v>10</v>
      </c>
      <c r="M578">
        <v>7</v>
      </c>
      <c r="N578">
        <v>1</v>
      </c>
      <c r="O578">
        <v>16</v>
      </c>
      <c r="P578">
        <v>72</v>
      </c>
      <c r="Q578" t="s">
        <v>22</v>
      </c>
      <c r="R578" t="s">
        <v>150</v>
      </c>
      <c r="S578">
        <v>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B578" t="s">
        <v>98</v>
      </c>
      <c r="AI578">
        <v>0</v>
      </c>
      <c r="AJ578">
        <v>0</v>
      </c>
    </row>
    <row r="579" spans="2:36" x14ac:dyDescent="0.3">
      <c r="B579" s="1">
        <v>42226</v>
      </c>
      <c r="C579" s="5">
        <v>4</v>
      </c>
      <c r="D579" t="s">
        <v>15</v>
      </c>
      <c r="E579">
        <v>78</v>
      </c>
      <c r="F579">
        <v>7</v>
      </c>
      <c r="G579">
        <v>37193</v>
      </c>
      <c r="H579" t="s">
        <v>151</v>
      </c>
      <c r="I579">
        <v>17</v>
      </c>
      <c r="J579">
        <v>3</v>
      </c>
      <c r="K579">
        <v>11</v>
      </c>
      <c r="L579">
        <v>10</v>
      </c>
      <c r="M579">
        <v>7</v>
      </c>
      <c r="N579">
        <v>1</v>
      </c>
      <c r="O579">
        <v>17</v>
      </c>
      <c r="P579">
        <v>53</v>
      </c>
      <c r="Q579" t="s">
        <v>22</v>
      </c>
      <c r="R579" t="s">
        <v>150</v>
      </c>
      <c r="S579">
        <v>3</v>
      </c>
      <c r="T579" s="2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I579">
        <v>0</v>
      </c>
      <c r="AJ579">
        <v>0</v>
      </c>
    </row>
    <row r="580" spans="2:36" x14ac:dyDescent="0.3">
      <c r="B580" s="1">
        <v>42226</v>
      </c>
      <c r="C580" s="5">
        <v>4</v>
      </c>
      <c r="D580" t="s">
        <v>15</v>
      </c>
      <c r="E580">
        <v>79</v>
      </c>
      <c r="F580">
        <v>8</v>
      </c>
      <c r="G580">
        <v>36138</v>
      </c>
      <c r="H580" t="s">
        <v>150</v>
      </c>
      <c r="I580">
        <v>2</v>
      </c>
      <c r="J580">
        <v>0</v>
      </c>
      <c r="K580">
        <v>31</v>
      </c>
      <c r="L580">
        <v>0</v>
      </c>
      <c r="M580">
        <v>10</v>
      </c>
      <c r="N580">
        <v>6</v>
      </c>
      <c r="O580">
        <v>1</v>
      </c>
      <c r="P580">
        <v>146</v>
      </c>
      <c r="Q580" t="s">
        <v>20</v>
      </c>
      <c r="R580" t="s">
        <v>20</v>
      </c>
      <c r="S580">
        <v>4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B580" t="s">
        <v>59</v>
      </c>
      <c r="AG580" t="s">
        <v>39</v>
      </c>
      <c r="AH580" t="s">
        <v>302</v>
      </c>
      <c r="AI580">
        <v>1</v>
      </c>
      <c r="AJ580">
        <v>1</v>
      </c>
    </row>
    <row r="581" spans="2:36" x14ac:dyDescent="0.3">
      <c r="B581" s="1">
        <v>42226</v>
      </c>
      <c r="C581" s="5">
        <v>4</v>
      </c>
      <c r="D581" t="s">
        <v>15</v>
      </c>
      <c r="E581">
        <v>79</v>
      </c>
      <c r="F581">
        <v>8</v>
      </c>
      <c r="G581">
        <v>36138</v>
      </c>
      <c r="H581" t="s">
        <v>150</v>
      </c>
      <c r="I581">
        <v>2</v>
      </c>
      <c r="J581">
        <v>0</v>
      </c>
      <c r="K581">
        <v>31</v>
      </c>
      <c r="L581">
        <v>0</v>
      </c>
      <c r="M581">
        <v>10</v>
      </c>
      <c r="N581">
        <v>6</v>
      </c>
      <c r="O581">
        <v>2</v>
      </c>
      <c r="P581">
        <v>64</v>
      </c>
      <c r="Q581" t="s">
        <v>16</v>
      </c>
      <c r="R581" t="s">
        <v>150</v>
      </c>
      <c r="S581">
        <v>2</v>
      </c>
      <c r="T581" s="2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I581">
        <v>0</v>
      </c>
      <c r="AJ581">
        <v>0</v>
      </c>
    </row>
    <row r="582" spans="2:36" x14ac:dyDescent="0.3">
      <c r="B582" s="1">
        <v>42226</v>
      </c>
      <c r="C582" s="5">
        <v>4</v>
      </c>
      <c r="D582" t="s">
        <v>15</v>
      </c>
      <c r="E582">
        <v>80</v>
      </c>
      <c r="F582">
        <v>9</v>
      </c>
      <c r="G582">
        <v>35183</v>
      </c>
      <c r="H582" t="s">
        <v>151</v>
      </c>
      <c r="I582">
        <v>22</v>
      </c>
      <c r="J582">
        <v>9</v>
      </c>
      <c r="K582">
        <v>27</v>
      </c>
      <c r="L582">
        <v>16</v>
      </c>
      <c r="M582">
        <v>28</v>
      </c>
      <c r="N582">
        <v>8</v>
      </c>
      <c r="O582">
        <v>1</v>
      </c>
      <c r="P582">
        <v>145</v>
      </c>
      <c r="Q582" t="s">
        <v>22</v>
      </c>
      <c r="R582" t="s">
        <v>150</v>
      </c>
      <c r="S582" s="2">
        <v>3</v>
      </c>
      <c r="T582" s="2">
        <v>1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1</v>
      </c>
      <c r="AB582" t="s">
        <v>59</v>
      </c>
      <c r="AG582" t="s">
        <v>39</v>
      </c>
      <c r="AH582" t="s">
        <v>302</v>
      </c>
      <c r="AI582">
        <v>1</v>
      </c>
      <c r="AJ582">
        <v>1</v>
      </c>
    </row>
    <row r="583" spans="2:36" x14ac:dyDescent="0.3">
      <c r="B583" s="1">
        <v>42226</v>
      </c>
      <c r="C583" s="5">
        <v>4</v>
      </c>
      <c r="D583" t="s">
        <v>15</v>
      </c>
      <c r="E583">
        <v>80</v>
      </c>
      <c r="F583">
        <v>9</v>
      </c>
      <c r="G583">
        <v>35183</v>
      </c>
      <c r="H583" t="s">
        <v>151</v>
      </c>
      <c r="I583">
        <v>22</v>
      </c>
      <c r="J583">
        <v>9</v>
      </c>
      <c r="K583">
        <v>27</v>
      </c>
      <c r="L583">
        <v>16</v>
      </c>
      <c r="M583">
        <v>28</v>
      </c>
      <c r="N583">
        <v>8</v>
      </c>
      <c r="O583">
        <v>2</v>
      </c>
      <c r="P583">
        <v>69</v>
      </c>
      <c r="Q583" t="s">
        <v>22</v>
      </c>
      <c r="R583" t="s">
        <v>150</v>
      </c>
      <c r="S583">
        <v>3</v>
      </c>
      <c r="T583" s="2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B583" t="s">
        <v>99</v>
      </c>
      <c r="AI583">
        <v>0</v>
      </c>
      <c r="AJ583">
        <v>0</v>
      </c>
    </row>
    <row r="584" spans="2:36" x14ac:dyDescent="0.3">
      <c r="B584" s="1">
        <v>42226</v>
      </c>
      <c r="C584" s="5">
        <v>4</v>
      </c>
      <c r="D584" t="s">
        <v>15</v>
      </c>
      <c r="E584">
        <v>80</v>
      </c>
      <c r="F584">
        <v>9</v>
      </c>
      <c r="G584">
        <v>35183</v>
      </c>
      <c r="H584" t="s">
        <v>151</v>
      </c>
      <c r="I584">
        <v>22</v>
      </c>
      <c r="J584">
        <v>9</v>
      </c>
      <c r="K584">
        <v>27</v>
      </c>
      <c r="L584">
        <v>16</v>
      </c>
      <c r="M584">
        <v>28</v>
      </c>
      <c r="N584">
        <v>8</v>
      </c>
      <c r="O584">
        <v>3</v>
      </c>
      <c r="P584">
        <v>100</v>
      </c>
      <c r="Q584" t="s">
        <v>22</v>
      </c>
      <c r="R584" t="s">
        <v>150</v>
      </c>
      <c r="S584">
        <v>3</v>
      </c>
      <c r="T584" s="2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B584" t="s">
        <v>59</v>
      </c>
      <c r="AG584" t="s">
        <v>39</v>
      </c>
      <c r="AH584" t="s">
        <v>302</v>
      </c>
      <c r="AI584">
        <v>1</v>
      </c>
      <c r="AJ584">
        <v>1</v>
      </c>
    </row>
    <row r="585" spans="2:36" x14ac:dyDescent="0.3">
      <c r="B585" s="1">
        <v>42226</v>
      </c>
      <c r="C585" s="5">
        <v>4</v>
      </c>
      <c r="D585" t="s">
        <v>15</v>
      </c>
      <c r="E585">
        <v>80</v>
      </c>
      <c r="F585">
        <v>9</v>
      </c>
      <c r="G585">
        <v>35183</v>
      </c>
      <c r="H585" t="s">
        <v>151</v>
      </c>
      <c r="I585">
        <v>22</v>
      </c>
      <c r="J585">
        <v>9</v>
      </c>
      <c r="K585">
        <v>27</v>
      </c>
      <c r="L585">
        <v>16</v>
      </c>
      <c r="M585">
        <v>28</v>
      </c>
      <c r="N585">
        <v>8</v>
      </c>
      <c r="O585">
        <v>4</v>
      </c>
      <c r="P585">
        <v>147</v>
      </c>
      <c r="Q585" t="s">
        <v>22</v>
      </c>
      <c r="R585" t="s">
        <v>150</v>
      </c>
      <c r="S585">
        <v>3</v>
      </c>
      <c r="T585" s="2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I585">
        <v>0</v>
      </c>
      <c r="AJ585">
        <v>0</v>
      </c>
    </row>
    <row r="586" spans="2:36" x14ac:dyDescent="0.3">
      <c r="B586" s="1">
        <v>42226</v>
      </c>
      <c r="C586" s="5">
        <v>4</v>
      </c>
      <c r="D586" t="s">
        <v>15</v>
      </c>
      <c r="E586">
        <v>80</v>
      </c>
      <c r="F586">
        <v>9</v>
      </c>
      <c r="G586">
        <v>35183</v>
      </c>
      <c r="H586" t="s">
        <v>151</v>
      </c>
      <c r="I586">
        <v>22</v>
      </c>
      <c r="J586">
        <v>9</v>
      </c>
      <c r="K586">
        <v>27</v>
      </c>
      <c r="L586">
        <v>16</v>
      </c>
      <c r="M586">
        <v>28</v>
      </c>
      <c r="N586">
        <v>8</v>
      </c>
      <c r="O586">
        <v>5</v>
      </c>
      <c r="P586">
        <v>98</v>
      </c>
      <c r="Q586" t="s">
        <v>22</v>
      </c>
      <c r="R586" t="s">
        <v>150</v>
      </c>
      <c r="S586">
        <v>3</v>
      </c>
      <c r="T586" s="2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I586">
        <v>0</v>
      </c>
      <c r="AJ586">
        <v>0</v>
      </c>
    </row>
    <row r="587" spans="2:36" x14ac:dyDescent="0.3">
      <c r="B587" s="1">
        <v>42226</v>
      </c>
      <c r="C587" s="5">
        <v>4</v>
      </c>
      <c r="D587" t="s">
        <v>15</v>
      </c>
      <c r="E587">
        <v>80</v>
      </c>
      <c r="F587">
        <v>9</v>
      </c>
      <c r="G587">
        <v>35183</v>
      </c>
      <c r="H587" t="s">
        <v>151</v>
      </c>
      <c r="I587">
        <v>22</v>
      </c>
      <c r="J587">
        <v>9</v>
      </c>
      <c r="K587">
        <v>27</v>
      </c>
      <c r="L587">
        <v>16</v>
      </c>
      <c r="M587">
        <v>28</v>
      </c>
      <c r="N587">
        <v>8</v>
      </c>
      <c r="O587">
        <v>6</v>
      </c>
      <c r="P587">
        <v>113</v>
      </c>
      <c r="Q587" t="s">
        <v>22</v>
      </c>
      <c r="R587" t="s">
        <v>150</v>
      </c>
      <c r="S587">
        <v>3</v>
      </c>
      <c r="T587" s="2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I587">
        <v>0</v>
      </c>
      <c r="AJ587">
        <v>0</v>
      </c>
    </row>
    <row r="588" spans="2:36" x14ac:dyDescent="0.3">
      <c r="B588" s="1">
        <v>42226</v>
      </c>
      <c r="C588" s="5">
        <v>4</v>
      </c>
      <c r="D588" t="s">
        <v>15</v>
      </c>
      <c r="E588">
        <v>80</v>
      </c>
      <c r="F588">
        <v>9</v>
      </c>
      <c r="G588">
        <v>35183</v>
      </c>
      <c r="H588" t="s">
        <v>151</v>
      </c>
      <c r="I588">
        <v>22</v>
      </c>
      <c r="J588">
        <v>9</v>
      </c>
      <c r="K588">
        <v>27</v>
      </c>
      <c r="L588">
        <v>16</v>
      </c>
      <c r="M588">
        <v>28</v>
      </c>
      <c r="N588">
        <v>8</v>
      </c>
      <c r="O588">
        <v>7</v>
      </c>
      <c r="P588">
        <v>60</v>
      </c>
      <c r="Q588" t="s">
        <v>22</v>
      </c>
      <c r="R588" t="s">
        <v>150</v>
      </c>
      <c r="S588">
        <v>3</v>
      </c>
      <c r="T588" s="2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I588">
        <v>0</v>
      </c>
      <c r="AJ588">
        <v>0</v>
      </c>
    </row>
    <row r="589" spans="2:36" x14ac:dyDescent="0.3">
      <c r="B589" s="1">
        <v>42226</v>
      </c>
      <c r="C589" s="5">
        <v>4</v>
      </c>
      <c r="D589" t="s">
        <v>15</v>
      </c>
      <c r="E589">
        <v>80</v>
      </c>
      <c r="F589">
        <v>9</v>
      </c>
      <c r="G589">
        <v>35183</v>
      </c>
      <c r="H589" t="s">
        <v>151</v>
      </c>
      <c r="I589">
        <v>22</v>
      </c>
      <c r="J589">
        <v>9</v>
      </c>
      <c r="K589">
        <v>27</v>
      </c>
      <c r="L589">
        <v>16</v>
      </c>
      <c r="M589">
        <v>28</v>
      </c>
      <c r="N589">
        <v>8</v>
      </c>
      <c r="O589">
        <v>8</v>
      </c>
      <c r="P589">
        <v>68</v>
      </c>
      <c r="Q589" t="s">
        <v>22</v>
      </c>
      <c r="R589" t="s">
        <v>150</v>
      </c>
      <c r="S589">
        <v>3</v>
      </c>
      <c r="T589" s="2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B589" t="s">
        <v>39</v>
      </c>
      <c r="AG589" t="s">
        <v>39</v>
      </c>
      <c r="AI589">
        <v>1</v>
      </c>
      <c r="AJ589">
        <v>0</v>
      </c>
    </row>
    <row r="590" spans="2:36" x14ac:dyDescent="0.3">
      <c r="B590" s="1">
        <v>42226</v>
      </c>
      <c r="C590" s="5">
        <v>4</v>
      </c>
      <c r="D590" t="s">
        <v>15</v>
      </c>
      <c r="E590">
        <v>80</v>
      </c>
      <c r="F590">
        <v>9</v>
      </c>
      <c r="G590">
        <v>35183</v>
      </c>
      <c r="H590" t="s">
        <v>151</v>
      </c>
      <c r="I590">
        <v>22</v>
      </c>
      <c r="J590">
        <v>9</v>
      </c>
      <c r="K590">
        <v>27</v>
      </c>
      <c r="L590">
        <v>16</v>
      </c>
      <c r="M590">
        <v>28</v>
      </c>
      <c r="N590">
        <v>8</v>
      </c>
      <c r="O590">
        <v>9</v>
      </c>
      <c r="P590">
        <v>110</v>
      </c>
      <c r="Q590" t="s">
        <v>22</v>
      </c>
      <c r="R590" t="s">
        <v>150</v>
      </c>
      <c r="S590">
        <v>3</v>
      </c>
      <c r="T590" s="2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B590" t="s">
        <v>59</v>
      </c>
      <c r="AG590" t="s">
        <v>39</v>
      </c>
      <c r="AH590" t="s">
        <v>302</v>
      </c>
      <c r="AI590">
        <v>1</v>
      </c>
      <c r="AJ590">
        <v>1</v>
      </c>
    </row>
    <row r="591" spans="2:36" x14ac:dyDescent="0.3">
      <c r="B591" s="1">
        <v>42226</v>
      </c>
      <c r="C591" s="5">
        <v>4</v>
      </c>
      <c r="D591" t="s">
        <v>15</v>
      </c>
      <c r="E591">
        <v>80</v>
      </c>
      <c r="F591">
        <v>9</v>
      </c>
      <c r="G591">
        <v>35183</v>
      </c>
      <c r="H591" t="s">
        <v>151</v>
      </c>
      <c r="I591">
        <v>22</v>
      </c>
      <c r="J591">
        <v>9</v>
      </c>
      <c r="K591">
        <v>27</v>
      </c>
      <c r="L591">
        <v>16</v>
      </c>
      <c r="M591">
        <v>28</v>
      </c>
      <c r="N591">
        <v>8</v>
      </c>
      <c r="O591">
        <v>10</v>
      </c>
      <c r="P591">
        <v>78</v>
      </c>
      <c r="Q591" t="s">
        <v>22</v>
      </c>
      <c r="R591" t="s">
        <v>150</v>
      </c>
      <c r="S591">
        <v>3</v>
      </c>
      <c r="T591" s="2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B591" t="s">
        <v>39</v>
      </c>
      <c r="AG591" t="s">
        <v>39</v>
      </c>
      <c r="AI591">
        <v>1</v>
      </c>
      <c r="AJ591">
        <v>0</v>
      </c>
    </row>
    <row r="592" spans="2:36" x14ac:dyDescent="0.3">
      <c r="B592" s="1">
        <v>42226</v>
      </c>
      <c r="C592" s="5">
        <v>4</v>
      </c>
      <c r="D592" t="s">
        <v>15</v>
      </c>
      <c r="E592">
        <v>80</v>
      </c>
      <c r="F592">
        <v>9</v>
      </c>
      <c r="G592">
        <v>35183</v>
      </c>
      <c r="H592" t="s">
        <v>151</v>
      </c>
      <c r="I592">
        <v>22</v>
      </c>
      <c r="J592">
        <v>9</v>
      </c>
      <c r="K592">
        <v>27</v>
      </c>
      <c r="L592">
        <v>16</v>
      </c>
      <c r="M592">
        <v>28</v>
      </c>
      <c r="N592">
        <v>8</v>
      </c>
      <c r="O592">
        <v>11</v>
      </c>
      <c r="P592">
        <v>124</v>
      </c>
      <c r="Q592" t="s">
        <v>22</v>
      </c>
      <c r="R592" t="s">
        <v>150</v>
      </c>
      <c r="S592">
        <v>3</v>
      </c>
      <c r="T592" s="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B592" t="s">
        <v>59</v>
      </c>
      <c r="AG592" t="s">
        <v>39</v>
      </c>
      <c r="AH592" t="s">
        <v>302</v>
      </c>
      <c r="AI592">
        <v>1</v>
      </c>
      <c r="AJ592">
        <v>1</v>
      </c>
    </row>
    <row r="593" spans="2:36" x14ac:dyDescent="0.3">
      <c r="B593" s="1">
        <v>42226</v>
      </c>
      <c r="C593" s="5">
        <v>4</v>
      </c>
      <c r="D593" t="s">
        <v>15</v>
      </c>
      <c r="E593">
        <v>80</v>
      </c>
      <c r="F593">
        <v>9</v>
      </c>
      <c r="G593">
        <v>35183</v>
      </c>
      <c r="H593" t="s">
        <v>151</v>
      </c>
      <c r="I593">
        <v>22</v>
      </c>
      <c r="J593">
        <v>9</v>
      </c>
      <c r="K593">
        <v>27</v>
      </c>
      <c r="L593">
        <v>16</v>
      </c>
      <c r="M593">
        <v>28</v>
      </c>
      <c r="N593">
        <v>8</v>
      </c>
      <c r="O593">
        <v>12</v>
      </c>
      <c r="P593">
        <v>116</v>
      </c>
      <c r="Q593" t="s">
        <v>22</v>
      </c>
      <c r="R593" t="s">
        <v>150</v>
      </c>
      <c r="S593">
        <v>3</v>
      </c>
      <c r="T593" s="2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B593" t="s">
        <v>59</v>
      </c>
      <c r="AG593" t="s">
        <v>39</v>
      </c>
      <c r="AH593" t="s">
        <v>302</v>
      </c>
      <c r="AI593">
        <v>1</v>
      </c>
      <c r="AJ593">
        <v>1</v>
      </c>
    </row>
    <row r="594" spans="2:36" x14ac:dyDescent="0.3">
      <c r="B594" s="1">
        <v>42226</v>
      </c>
      <c r="C594" s="5">
        <v>4</v>
      </c>
      <c r="D594" t="s">
        <v>15</v>
      </c>
      <c r="E594">
        <v>80</v>
      </c>
      <c r="F594">
        <v>9</v>
      </c>
      <c r="G594">
        <v>35183</v>
      </c>
      <c r="H594" t="s">
        <v>151</v>
      </c>
      <c r="I594">
        <v>22</v>
      </c>
      <c r="J594">
        <v>9</v>
      </c>
      <c r="K594">
        <v>27</v>
      </c>
      <c r="L594">
        <v>16</v>
      </c>
      <c r="M594">
        <v>28</v>
      </c>
      <c r="N594">
        <v>8</v>
      </c>
      <c r="O594">
        <v>13</v>
      </c>
      <c r="P594">
        <v>118</v>
      </c>
      <c r="Q594" t="s">
        <v>22</v>
      </c>
      <c r="R594" t="s">
        <v>150</v>
      </c>
      <c r="S594">
        <v>3</v>
      </c>
      <c r="T594" s="2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B594" t="s">
        <v>59</v>
      </c>
      <c r="AG594" t="s">
        <v>39</v>
      </c>
      <c r="AH594" t="s">
        <v>302</v>
      </c>
      <c r="AI594">
        <v>1</v>
      </c>
      <c r="AJ594">
        <v>1</v>
      </c>
    </row>
    <row r="595" spans="2:36" x14ac:dyDescent="0.3">
      <c r="B595" s="1">
        <v>42226</v>
      </c>
      <c r="C595" s="5">
        <v>4</v>
      </c>
      <c r="D595" t="s">
        <v>15</v>
      </c>
      <c r="E595">
        <v>80</v>
      </c>
      <c r="F595">
        <v>9</v>
      </c>
      <c r="G595">
        <v>35183</v>
      </c>
      <c r="H595" t="s">
        <v>151</v>
      </c>
      <c r="I595">
        <v>22</v>
      </c>
      <c r="J595">
        <v>9</v>
      </c>
      <c r="K595">
        <v>27</v>
      </c>
      <c r="L595">
        <v>16</v>
      </c>
      <c r="M595">
        <v>28</v>
      </c>
      <c r="N595">
        <v>8</v>
      </c>
      <c r="O595">
        <v>14</v>
      </c>
      <c r="P595">
        <v>119</v>
      </c>
      <c r="Q595" t="s">
        <v>20</v>
      </c>
      <c r="R595" t="s">
        <v>20</v>
      </c>
      <c r="S595">
        <v>3</v>
      </c>
      <c r="T595" s="2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I595">
        <v>0</v>
      </c>
      <c r="AJ595">
        <v>0</v>
      </c>
    </row>
    <row r="596" spans="2:36" x14ac:dyDescent="0.3">
      <c r="B596" s="1">
        <v>42226</v>
      </c>
      <c r="C596" s="5">
        <v>4</v>
      </c>
      <c r="D596" t="s">
        <v>15</v>
      </c>
      <c r="E596">
        <v>80</v>
      </c>
      <c r="F596">
        <v>9</v>
      </c>
      <c r="G596">
        <v>35183</v>
      </c>
      <c r="H596" t="s">
        <v>151</v>
      </c>
      <c r="I596">
        <v>22</v>
      </c>
      <c r="J596">
        <v>9</v>
      </c>
      <c r="K596">
        <v>27</v>
      </c>
      <c r="L596">
        <v>16</v>
      </c>
      <c r="M596">
        <v>28</v>
      </c>
      <c r="N596">
        <v>8</v>
      </c>
      <c r="O596">
        <v>15</v>
      </c>
      <c r="P596">
        <v>92</v>
      </c>
      <c r="Q596" t="s">
        <v>21</v>
      </c>
      <c r="R596" t="s">
        <v>21</v>
      </c>
      <c r="S596">
        <v>3</v>
      </c>
      <c r="T596" s="2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I596">
        <v>0</v>
      </c>
      <c r="AJ596">
        <v>0</v>
      </c>
    </row>
    <row r="597" spans="2:36" x14ac:dyDescent="0.3">
      <c r="B597" s="1">
        <v>42226</v>
      </c>
      <c r="C597" s="5">
        <v>4</v>
      </c>
      <c r="D597" t="s">
        <v>15</v>
      </c>
      <c r="E597">
        <v>80</v>
      </c>
      <c r="F597">
        <v>9</v>
      </c>
      <c r="G597">
        <v>35183</v>
      </c>
      <c r="H597" t="s">
        <v>151</v>
      </c>
      <c r="I597">
        <v>22</v>
      </c>
      <c r="J597">
        <v>9</v>
      </c>
      <c r="K597">
        <v>27</v>
      </c>
      <c r="L597">
        <v>16</v>
      </c>
      <c r="M597">
        <v>28</v>
      </c>
      <c r="N597">
        <v>8</v>
      </c>
      <c r="O597">
        <v>16</v>
      </c>
      <c r="P597">
        <v>86</v>
      </c>
      <c r="Q597" t="s">
        <v>22</v>
      </c>
      <c r="R597" t="s">
        <v>150</v>
      </c>
      <c r="S597">
        <v>3</v>
      </c>
      <c r="T597" s="2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I597">
        <v>0</v>
      </c>
      <c r="AJ597">
        <v>0</v>
      </c>
    </row>
    <row r="598" spans="2:36" x14ac:dyDescent="0.3">
      <c r="B598" s="1">
        <v>42226</v>
      </c>
      <c r="C598" s="5">
        <v>4</v>
      </c>
      <c r="D598" t="s">
        <v>15</v>
      </c>
      <c r="E598">
        <v>80</v>
      </c>
      <c r="F598">
        <v>9</v>
      </c>
      <c r="G598">
        <v>35183</v>
      </c>
      <c r="H598" t="s">
        <v>151</v>
      </c>
      <c r="I598">
        <v>22</v>
      </c>
      <c r="J598">
        <v>9</v>
      </c>
      <c r="K598">
        <v>27</v>
      </c>
      <c r="L598">
        <v>16</v>
      </c>
      <c r="M598">
        <v>28</v>
      </c>
      <c r="N598">
        <v>8</v>
      </c>
      <c r="O598">
        <v>17</v>
      </c>
      <c r="P598">
        <v>123</v>
      </c>
      <c r="Q598" t="s">
        <v>22</v>
      </c>
      <c r="R598" t="s">
        <v>150</v>
      </c>
      <c r="S598">
        <v>3</v>
      </c>
      <c r="T598" s="2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B598" t="s">
        <v>66</v>
      </c>
      <c r="AH598" t="s">
        <v>302</v>
      </c>
      <c r="AI598">
        <v>0</v>
      </c>
      <c r="AJ598">
        <v>1</v>
      </c>
    </row>
    <row r="599" spans="2:36" x14ac:dyDescent="0.3">
      <c r="B599" s="1">
        <v>42226</v>
      </c>
      <c r="C599" s="5">
        <v>4</v>
      </c>
      <c r="D599" t="s">
        <v>15</v>
      </c>
      <c r="E599">
        <v>80</v>
      </c>
      <c r="F599">
        <v>9</v>
      </c>
      <c r="G599">
        <v>35183</v>
      </c>
      <c r="H599" t="s">
        <v>151</v>
      </c>
      <c r="I599">
        <v>22</v>
      </c>
      <c r="J599">
        <v>9</v>
      </c>
      <c r="K599">
        <v>27</v>
      </c>
      <c r="L599">
        <v>16</v>
      </c>
      <c r="M599">
        <v>28</v>
      </c>
      <c r="N599">
        <v>8</v>
      </c>
      <c r="O599">
        <v>18</v>
      </c>
      <c r="P599">
        <v>118</v>
      </c>
      <c r="Q599" s="2" t="s">
        <v>22</v>
      </c>
      <c r="R599" t="s">
        <v>150</v>
      </c>
      <c r="S599">
        <v>3</v>
      </c>
      <c r="T599" s="2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I599">
        <v>0</v>
      </c>
      <c r="AJ599">
        <v>0</v>
      </c>
    </row>
    <row r="600" spans="2:36" x14ac:dyDescent="0.3">
      <c r="B600" s="1">
        <v>42226</v>
      </c>
      <c r="C600" s="5">
        <v>4</v>
      </c>
      <c r="D600" t="s">
        <v>15</v>
      </c>
      <c r="E600">
        <v>80</v>
      </c>
      <c r="F600">
        <v>9</v>
      </c>
      <c r="G600">
        <v>35183</v>
      </c>
      <c r="H600" t="s">
        <v>151</v>
      </c>
      <c r="I600">
        <v>22</v>
      </c>
      <c r="J600">
        <v>9</v>
      </c>
      <c r="K600">
        <v>27</v>
      </c>
      <c r="L600">
        <v>16</v>
      </c>
      <c r="M600">
        <v>28</v>
      </c>
      <c r="N600">
        <v>8</v>
      </c>
      <c r="O600">
        <v>19</v>
      </c>
      <c r="P600">
        <v>82</v>
      </c>
      <c r="Q600" t="s">
        <v>22</v>
      </c>
      <c r="R600" t="s">
        <v>150</v>
      </c>
      <c r="S600">
        <v>3</v>
      </c>
      <c r="T600" s="2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I600">
        <v>0</v>
      </c>
      <c r="AJ600">
        <v>0</v>
      </c>
    </row>
    <row r="601" spans="2:36" x14ac:dyDescent="0.3">
      <c r="B601" s="1">
        <v>42226</v>
      </c>
      <c r="C601" s="5">
        <v>4</v>
      </c>
      <c r="D601" t="s">
        <v>15</v>
      </c>
      <c r="E601">
        <v>80</v>
      </c>
      <c r="F601">
        <v>9</v>
      </c>
      <c r="G601">
        <v>35183</v>
      </c>
      <c r="H601" t="s">
        <v>151</v>
      </c>
      <c r="I601">
        <v>22</v>
      </c>
      <c r="J601">
        <v>9</v>
      </c>
      <c r="K601">
        <v>27</v>
      </c>
      <c r="L601">
        <v>16</v>
      </c>
      <c r="M601">
        <v>28</v>
      </c>
      <c r="N601">
        <v>8</v>
      </c>
      <c r="O601">
        <v>20</v>
      </c>
      <c r="P601">
        <v>100</v>
      </c>
      <c r="Q601" t="s">
        <v>21</v>
      </c>
      <c r="R601" t="s">
        <v>21</v>
      </c>
      <c r="S601">
        <v>3</v>
      </c>
      <c r="T601" s="2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B601" t="s">
        <v>59</v>
      </c>
      <c r="AG601" t="s">
        <v>39</v>
      </c>
      <c r="AH601" t="s">
        <v>302</v>
      </c>
      <c r="AI601">
        <v>1</v>
      </c>
      <c r="AJ601">
        <v>1</v>
      </c>
    </row>
    <row r="602" spans="2:36" x14ac:dyDescent="0.3">
      <c r="B602" s="1">
        <v>42226</v>
      </c>
      <c r="C602" s="5">
        <v>4</v>
      </c>
      <c r="D602" t="s">
        <v>15</v>
      </c>
      <c r="E602">
        <v>81</v>
      </c>
      <c r="F602">
        <v>10</v>
      </c>
      <c r="G602">
        <v>33853</v>
      </c>
      <c r="H602" t="s">
        <v>150</v>
      </c>
      <c r="I602">
        <v>20</v>
      </c>
      <c r="J602">
        <v>0</v>
      </c>
      <c r="K602">
        <v>4</v>
      </c>
      <c r="L602">
        <v>8</v>
      </c>
      <c r="M602">
        <v>34</v>
      </c>
      <c r="N602">
        <v>8</v>
      </c>
      <c r="O602">
        <v>1</v>
      </c>
      <c r="P602">
        <v>46</v>
      </c>
      <c r="Q602" t="s">
        <v>22</v>
      </c>
      <c r="R602" t="s">
        <v>150</v>
      </c>
      <c r="S602" s="2">
        <v>4</v>
      </c>
      <c r="T602" s="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B602" t="s">
        <v>83</v>
      </c>
      <c r="AG602" t="s">
        <v>39</v>
      </c>
      <c r="AH602" t="s">
        <v>303</v>
      </c>
      <c r="AI602">
        <v>1</v>
      </c>
      <c r="AJ602">
        <v>1</v>
      </c>
    </row>
    <row r="603" spans="2:36" x14ac:dyDescent="0.3">
      <c r="B603" s="1">
        <v>42226</v>
      </c>
      <c r="C603" s="5">
        <v>4</v>
      </c>
      <c r="D603" t="s">
        <v>15</v>
      </c>
      <c r="E603">
        <v>81</v>
      </c>
      <c r="F603">
        <v>10</v>
      </c>
      <c r="G603">
        <v>33853</v>
      </c>
      <c r="H603" t="s">
        <v>150</v>
      </c>
      <c r="I603">
        <v>20</v>
      </c>
      <c r="J603">
        <v>0</v>
      </c>
      <c r="K603">
        <v>4</v>
      </c>
      <c r="L603">
        <v>8</v>
      </c>
      <c r="M603">
        <v>34</v>
      </c>
      <c r="N603">
        <v>8</v>
      </c>
      <c r="O603">
        <v>2</v>
      </c>
      <c r="P603">
        <v>96</v>
      </c>
      <c r="Q603" t="s">
        <v>22</v>
      </c>
      <c r="R603" t="s">
        <v>150</v>
      </c>
      <c r="S603">
        <v>3</v>
      </c>
      <c r="T603" s="2">
        <v>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B603" t="s">
        <v>83</v>
      </c>
      <c r="AG603" t="s">
        <v>39</v>
      </c>
      <c r="AH603" t="s">
        <v>303</v>
      </c>
      <c r="AI603">
        <v>1</v>
      </c>
      <c r="AJ603">
        <v>1</v>
      </c>
    </row>
    <row r="604" spans="2:36" x14ac:dyDescent="0.3">
      <c r="B604" s="1">
        <v>42226</v>
      </c>
      <c r="C604" s="5">
        <v>4</v>
      </c>
      <c r="D604" t="s">
        <v>15</v>
      </c>
      <c r="E604">
        <v>81</v>
      </c>
      <c r="F604">
        <v>10</v>
      </c>
      <c r="G604">
        <v>33853</v>
      </c>
      <c r="H604" t="s">
        <v>150</v>
      </c>
      <c r="I604">
        <v>20</v>
      </c>
      <c r="J604">
        <v>0</v>
      </c>
      <c r="K604">
        <v>4</v>
      </c>
      <c r="L604">
        <v>8</v>
      </c>
      <c r="M604">
        <v>34</v>
      </c>
      <c r="N604">
        <v>8</v>
      </c>
      <c r="O604">
        <v>3</v>
      </c>
      <c r="P604">
        <v>62</v>
      </c>
      <c r="Q604" t="s">
        <v>16</v>
      </c>
      <c r="R604" t="s">
        <v>150</v>
      </c>
      <c r="S604">
        <v>3</v>
      </c>
      <c r="T604" s="2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I604">
        <v>0</v>
      </c>
      <c r="AJ604">
        <v>0</v>
      </c>
    </row>
    <row r="605" spans="2:36" x14ac:dyDescent="0.3">
      <c r="B605" s="1">
        <v>42226</v>
      </c>
      <c r="C605" s="5">
        <v>4</v>
      </c>
      <c r="D605" t="s">
        <v>15</v>
      </c>
      <c r="E605">
        <v>81</v>
      </c>
      <c r="F605">
        <v>10</v>
      </c>
      <c r="G605">
        <v>33853</v>
      </c>
      <c r="H605" t="s">
        <v>150</v>
      </c>
      <c r="I605">
        <v>20</v>
      </c>
      <c r="J605">
        <v>0</v>
      </c>
      <c r="K605">
        <v>4</v>
      </c>
      <c r="L605">
        <v>8</v>
      </c>
      <c r="M605">
        <v>34</v>
      </c>
      <c r="N605">
        <v>8</v>
      </c>
      <c r="O605">
        <v>4</v>
      </c>
      <c r="P605">
        <v>70</v>
      </c>
      <c r="Q605" t="s">
        <v>21</v>
      </c>
      <c r="R605" t="s">
        <v>21</v>
      </c>
      <c r="S605">
        <v>3</v>
      </c>
      <c r="T605" s="2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B605" t="s">
        <v>97</v>
      </c>
      <c r="AH605" t="s">
        <v>303</v>
      </c>
      <c r="AI605">
        <v>0</v>
      </c>
      <c r="AJ605">
        <v>1</v>
      </c>
    </row>
    <row r="606" spans="2:36" x14ac:dyDescent="0.3">
      <c r="B606" s="1">
        <v>42226</v>
      </c>
      <c r="C606" s="5">
        <v>4</v>
      </c>
      <c r="D606" t="s">
        <v>15</v>
      </c>
      <c r="E606">
        <v>81</v>
      </c>
      <c r="F606">
        <v>10</v>
      </c>
      <c r="G606">
        <v>33853</v>
      </c>
      <c r="H606" t="s">
        <v>150</v>
      </c>
      <c r="I606">
        <v>20</v>
      </c>
      <c r="J606">
        <v>0</v>
      </c>
      <c r="K606">
        <v>4</v>
      </c>
      <c r="L606">
        <v>8</v>
      </c>
      <c r="M606">
        <v>34</v>
      </c>
      <c r="N606">
        <v>8</v>
      </c>
      <c r="O606">
        <v>5</v>
      </c>
      <c r="P606">
        <v>68</v>
      </c>
      <c r="Q606" t="s">
        <v>21</v>
      </c>
      <c r="R606" t="s">
        <v>21</v>
      </c>
      <c r="S606">
        <v>3</v>
      </c>
      <c r="T606" s="2">
        <v>2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B606" t="s">
        <v>97</v>
      </c>
      <c r="AH606" t="s">
        <v>303</v>
      </c>
      <c r="AI606">
        <v>0</v>
      </c>
      <c r="AJ606">
        <v>1</v>
      </c>
    </row>
    <row r="607" spans="2:36" x14ac:dyDescent="0.3">
      <c r="B607" s="1">
        <v>42226</v>
      </c>
      <c r="C607" s="5">
        <v>4</v>
      </c>
      <c r="D607" t="s">
        <v>15</v>
      </c>
      <c r="E607">
        <v>81</v>
      </c>
      <c r="F607">
        <v>10</v>
      </c>
      <c r="G607">
        <v>33853</v>
      </c>
      <c r="H607" t="s">
        <v>150</v>
      </c>
      <c r="I607">
        <v>20</v>
      </c>
      <c r="J607">
        <v>0</v>
      </c>
      <c r="K607">
        <v>4</v>
      </c>
      <c r="L607">
        <v>8</v>
      </c>
      <c r="M607">
        <v>34</v>
      </c>
      <c r="N607">
        <v>8</v>
      </c>
      <c r="O607">
        <v>6</v>
      </c>
      <c r="P607">
        <v>81</v>
      </c>
      <c r="Q607" t="s">
        <v>22</v>
      </c>
      <c r="R607" t="s">
        <v>150</v>
      </c>
      <c r="S607">
        <v>4</v>
      </c>
      <c r="T607" s="2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I607">
        <v>0</v>
      </c>
      <c r="AJ607">
        <v>0</v>
      </c>
    </row>
    <row r="608" spans="2:36" x14ac:dyDescent="0.3">
      <c r="B608" s="1">
        <v>42226</v>
      </c>
      <c r="C608" s="5">
        <v>4</v>
      </c>
      <c r="D608" t="s">
        <v>15</v>
      </c>
      <c r="E608">
        <v>81</v>
      </c>
      <c r="F608">
        <v>10</v>
      </c>
      <c r="G608">
        <v>33853</v>
      </c>
      <c r="H608" t="s">
        <v>150</v>
      </c>
      <c r="I608">
        <v>20</v>
      </c>
      <c r="J608">
        <v>0</v>
      </c>
      <c r="K608">
        <v>4</v>
      </c>
      <c r="L608">
        <v>8</v>
      </c>
      <c r="M608">
        <v>34</v>
      </c>
      <c r="N608">
        <v>8</v>
      </c>
      <c r="O608">
        <v>7</v>
      </c>
      <c r="P608">
        <v>54</v>
      </c>
      <c r="Q608" t="s">
        <v>22</v>
      </c>
      <c r="R608" t="s">
        <v>150</v>
      </c>
      <c r="S608">
        <v>4</v>
      </c>
      <c r="T608" s="2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B608" t="s">
        <v>97</v>
      </c>
      <c r="AH608" t="s">
        <v>303</v>
      </c>
      <c r="AI608">
        <v>0</v>
      </c>
      <c r="AJ608">
        <v>1</v>
      </c>
    </row>
    <row r="609" spans="2:36" x14ac:dyDescent="0.3">
      <c r="B609" s="1">
        <v>42226</v>
      </c>
      <c r="C609" s="5">
        <v>4</v>
      </c>
      <c r="D609" t="s">
        <v>15</v>
      </c>
      <c r="E609">
        <v>81</v>
      </c>
      <c r="F609">
        <v>10</v>
      </c>
      <c r="G609">
        <v>33853</v>
      </c>
      <c r="H609" t="s">
        <v>150</v>
      </c>
      <c r="I609">
        <v>20</v>
      </c>
      <c r="J609">
        <v>0</v>
      </c>
      <c r="K609">
        <v>4</v>
      </c>
      <c r="L609">
        <v>8</v>
      </c>
      <c r="M609">
        <v>34</v>
      </c>
      <c r="N609">
        <v>8</v>
      </c>
      <c r="O609">
        <v>8</v>
      </c>
      <c r="P609">
        <v>100</v>
      </c>
      <c r="Q609" t="s">
        <v>22</v>
      </c>
      <c r="R609" t="s">
        <v>150</v>
      </c>
      <c r="S609">
        <v>3</v>
      </c>
      <c r="T609" s="2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I609">
        <v>0</v>
      </c>
      <c r="AJ609">
        <v>0</v>
      </c>
    </row>
    <row r="610" spans="2:36" x14ac:dyDescent="0.3">
      <c r="B610" s="1">
        <v>42226</v>
      </c>
      <c r="C610" s="5">
        <v>4</v>
      </c>
      <c r="D610" t="s">
        <v>15</v>
      </c>
      <c r="E610">
        <v>81</v>
      </c>
      <c r="F610">
        <v>10</v>
      </c>
      <c r="G610">
        <v>33853</v>
      </c>
      <c r="H610" t="s">
        <v>150</v>
      </c>
      <c r="I610">
        <v>20</v>
      </c>
      <c r="J610">
        <v>0</v>
      </c>
      <c r="K610">
        <v>4</v>
      </c>
      <c r="L610">
        <v>8</v>
      </c>
      <c r="M610">
        <v>34</v>
      </c>
      <c r="N610">
        <v>8</v>
      </c>
      <c r="O610">
        <v>9</v>
      </c>
      <c r="P610">
        <v>65</v>
      </c>
      <c r="Q610" t="s">
        <v>22</v>
      </c>
      <c r="R610" t="s">
        <v>150</v>
      </c>
      <c r="S610">
        <v>3</v>
      </c>
      <c r="T610" s="2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I610">
        <v>0</v>
      </c>
      <c r="AJ610">
        <v>0</v>
      </c>
    </row>
    <row r="611" spans="2:36" x14ac:dyDescent="0.3">
      <c r="B611" s="1">
        <v>42226</v>
      </c>
      <c r="C611" s="5">
        <v>4</v>
      </c>
      <c r="D611" t="s">
        <v>15</v>
      </c>
      <c r="E611">
        <v>81</v>
      </c>
      <c r="F611">
        <v>10</v>
      </c>
      <c r="G611">
        <v>33853</v>
      </c>
      <c r="H611" t="s">
        <v>150</v>
      </c>
      <c r="I611">
        <v>20</v>
      </c>
      <c r="J611">
        <v>0</v>
      </c>
      <c r="K611">
        <v>4</v>
      </c>
      <c r="L611">
        <v>8</v>
      </c>
      <c r="M611">
        <v>34</v>
      </c>
      <c r="N611">
        <v>8</v>
      </c>
      <c r="O611">
        <v>10</v>
      </c>
      <c r="P611">
        <v>63</v>
      </c>
      <c r="Q611" t="s">
        <v>21</v>
      </c>
      <c r="R611" t="s">
        <v>21</v>
      </c>
      <c r="S611">
        <v>3</v>
      </c>
      <c r="T611" s="2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I611">
        <v>0</v>
      </c>
      <c r="AJ611">
        <v>0</v>
      </c>
    </row>
    <row r="612" spans="2:36" x14ac:dyDescent="0.3">
      <c r="B612" s="1">
        <v>42226</v>
      </c>
      <c r="C612" s="5">
        <v>4</v>
      </c>
      <c r="D612" t="s">
        <v>15</v>
      </c>
      <c r="E612">
        <v>81</v>
      </c>
      <c r="F612">
        <v>10</v>
      </c>
      <c r="G612">
        <v>33853</v>
      </c>
      <c r="H612" t="s">
        <v>150</v>
      </c>
      <c r="I612">
        <v>20</v>
      </c>
      <c r="J612">
        <v>0</v>
      </c>
      <c r="K612">
        <v>4</v>
      </c>
      <c r="L612">
        <v>8</v>
      </c>
      <c r="M612">
        <v>34</v>
      </c>
      <c r="N612">
        <v>8</v>
      </c>
      <c r="O612">
        <v>11</v>
      </c>
      <c r="P612">
        <v>108</v>
      </c>
      <c r="Q612" t="s">
        <v>21</v>
      </c>
      <c r="R612" t="s">
        <v>21</v>
      </c>
      <c r="S612">
        <v>3</v>
      </c>
      <c r="T612" s="2">
        <v>2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I612">
        <v>0</v>
      </c>
      <c r="AJ612">
        <v>0</v>
      </c>
    </row>
    <row r="613" spans="2:36" x14ac:dyDescent="0.3">
      <c r="B613" s="1">
        <v>42226</v>
      </c>
      <c r="C613" s="5">
        <v>4</v>
      </c>
      <c r="D613" t="s">
        <v>15</v>
      </c>
      <c r="E613">
        <v>81</v>
      </c>
      <c r="F613">
        <v>10</v>
      </c>
      <c r="G613">
        <v>33853</v>
      </c>
      <c r="H613" t="s">
        <v>150</v>
      </c>
      <c r="I613">
        <v>20</v>
      </c>
      <c r="J613">
        <v>0</v>
      </c>
      <c r="K613">
        <v>4</v>
      </c>
      <c r="L613">
        <v>8</v>
      </c>
      <c r="M613">
        <v>34</v>
      </c>
      <c r="N613">
        <v>8</v>
      </c>
      <c r="O613">
        <v>12</v>
      </c>
      <c r="P613">
        <v>86</v>
      </c>
      <c r="Q613" t="s">
        <v>22</v>
      </c>
      <c r="R613" t="s">
        <v>150</v>
      </c>
      <c r="S613">
        <v>3</v>
      </c>
      <c r="T613" s="2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I613">
        <v>0</v>
      </c>
      <c r="AJ613">
        <v>0</v>
      </c>
    </row>
    <row r="614" spans="2:36" x14ac:dyDescent="0.3">
      <c r="B614" s="1">
        <v>42226</v>
      </c>
      <c r="C614" s="5">
        <v>4</v>
      </c>
      <c r="D614" t="s">
        <v>15</v>
      </c>
      <c r="E614">
        <v>81</v>
      </c>
      <c r="F614">
        <v>10</v>
      </c>
      <c r="G614">
        <v>33853</v>
      </c>
      <c r="H614" t="s">
        <v>150</v>
      </c>
      <c r="I614">
        <v>20</v>
      </c>
      <c r="J614">
        <v>0</v>
      </c>
      <c r="K614">
        <v>4</v>
      </c>
      <c r="L614">
        <v>8</v>
      </c>
      <c r="M614">
        <v>34</v>
      </c>
      <c r="N614">
        <v>8</v>
      </c>
      <c r="O614">
        <v>13</v>
      </c>
      <c r="P614">
        <v>102</v>
      </c>
      <c r="Q614" t="s">
        <v>22</v>
      </c>
      <c r="R614" t="s">
        <v>150</v>
      </c>
      <c r="S614">
        <v>3</v>
      </c>
      <c r="T614" s="2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I614">
        <v>0</v>
      </c>
      <c r="AJ614">
        <v>0</v>
      </c>
    </row>
    <row r="615" spans="2:36" x14ac:dyDescent="0.3">
      <c r="B615" s="1">
        <v>42226</v>
      </c>
      <c r="C615" s="5">
        <v>4</v>
      </c>
      <c r="D615" t="s">
        <v>15</v>
      </c>
      <c r="E615">
        <v>81</v>
      </c>
      <c r="F615">
        <v>10</v>
      </c>
      <c r="G615">
        <v>33853</v>
      </c>
      <c r="H615" t="s">
        <v>150</v>
      </c>
      <c r="I615">
        <v>20</v>
      </c>
      <c r="J615">
        <v>0</v>
      </c>
      <c r="K615">
        <v>4</v>
      </c>
      <c r="L615">
        <v>8</v>
      </c>
      <c r="M615">
        <v>34</v>
      </c>
      <c r="N615">
        <v>8</v>
      </c>
      <c r="O615">
        <v>14</v>
      </c>
      <c r="P615">
        <v>64</v>
      </c>
      <c r="Q615" t="s">
        <v>21</v>
      </c>
      <c r="R615" t="s">
        <v>21</v>
      </c>
      <c r="S615">
        <v>3</v>
      </c>
      <c r="T615" s="2">
        <v>2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I615">
        <v>0</v>
      </c>
      <c r="AJ615">
        <v>0</v>
      </c>
    </row>
    <row r="616" spans="2:36" x14ac:dyDescent="0.3">
      <c r="B616" s="1">
        <v>42226</v>
      </c>
      <c r="C616" s="5">
        <v>4</v>
      </c>
      <c r="D616" t="s">
        <v>15</v>
      </c>
      <c r="E616">
        <v>81</v>
      </c>
      <c r="F616">
        <v>10</v>
      </c>
      <c r="G616">
        <v>33853</v>
      </c>
      <c r="H616" t="s">
        <v>150</v>
      </c>
      <c r="I616">
        <v>20</v>
      </c>
      <c r="J616">
        <v>0</v>
      </c>
      <c r="K616">
        <v>4</v>
      </c>
      <c r="L616">
        <v>8</v>
      </c>
      <c r="M616">
        <v>34</v>
      </c>
      <c r="N616">
        <v>8</v>
      </c>
      <c r="O616">
        <v>15</v>
      </c>
      <c r="P616">
        <v>100</v>
      </c>
      <c r="Q616" t="s">
        <v>21</v>
      </c>
      <c r="R616" t="s">
        <v>21</v>
      </c>
      <c r="S616">
        <v>4</v>
      </c>
      <c r="T616" s="2">
        <v>2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I616">
        <v>0</v>
      </c>
      <c r="AJ616">
        <v>0</v>
      </c>
    </row>
    <row r="617" spans="2:36" x14ac:dyDescent="0.3">
      <c r="B617" s="1">
        <v>42226</v>
      </c>
      <c r="C617" s="5">
        <v>4</v>
      </c>
      <c r="D617" t="s">
        <v>15</v>
      </c>
      <c r="E617">
        <v>81</v>
      </c>
      <c r="F617">
        <v>10</v>
      </c>
      <c r="G617">
        <v>33853</v>
      </c>
      <c r="H617" t="s">
        <v>150</v>
      </c>
      <c r="I617">
        <v>20</v>
      </c>
      <c r="J617">
        <v>0</v>
      </c>
      <c r="K617">
        <v>4</v>
      </c>
      <c r="L617">
        <v>8</v>
      </c>
      <c r="M617">
        <v>34</v>
      </c>
      <c r="N617">
        <v>8</v>
      </c>
      <c r="O617">
        <v>16</v>
      </c>
      <c r="P617">
        <v>58</v>
      </c>
      <c r="Q617" t="s">
        <v>22</v>
      </c>
      <c r="R617" t="s">
        <v>150</v>
      </c>
      <c r="S617">
        <v>3</v>
      </c>
      <c r="T617" s="2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I617">
        <v>0</v>
      </c>
      <c r="AJ617">
        <v>0</v>
      </c>
    </row>
    <row r="618" spans="2:36" x14ac:dyDescent="0.3">
      <c r="B618" s="1">
        <v>42226</v>
      </c>
      <c r="C618" s="5">
        <v>4</v>
      </c>
      <c r="D618" t="s">
        <v>15</v>
      </c>
      <c r="E618">
        <v>81</v>
      </c>
      <c r="F618">
        <v>10</v>
      </c>
      <c r="G618">
        <v>33853</v>
      </c>
      <c r="H618" t="s">
        <v>150</v>
      </c>
      <c r="I618">
        <v>20</v>
      </c>
      <c r="J618">
        <v>0</v>
      </c>
      <c r="K618">
        <v>4</v>
      </c>
      <c r="L618">
        <v>8</v>
      </c>
      <c r="M618">
        <v>34</v>
      </c>
      <c r="N618">
        <v>8</v>
      </c>
      <c r="O618">
        <v>17</v>
      </c>
      <c r="P618">
        <v>77</v>
      </c>
      <c r="Q618" t="s">
        <v>22</v>
      </c>
      <c r="R618" t="s">
        <v>150</v>
      </c>
      <c r="S618">
        <v>3</v>
      </c>
      <c r="T618" s="2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I618">
        <v>0</v>
      </c>
      <c r="AJ618">
        <v>0</v>
      </c>
    </row>
    <row r="619" spans="2:36" x14ac:dyDescent="0.3">
      <c r="B619" s="1">
        <v>42226</v>
      </c>
      <c r="C619" s="5">
        <v>4</v>
      </c>
      <c r="D619" t="s">
        <v>15</v>
      </c>
      <c r="E619">
        <v>81</v>
      </c>
      <c r="F619">
        <v>10</v>
      </c>
      <c r="G619">
        <v>33853</v>
      </c>
      <c r="H619" t="s">
        <v>150</v>
      </c>
      <c r="I619">
        <v>20</v>
      </c>
      <c r="J619">
        <v>0</v>
      </c>
      <c r="K619">
        <v>4</v>
      </c>
      <c r="L619">
        <v>8</v>
      </c>
      <c r="M619">
        <v>34</v>
      </c>
      <c r="N619">
        <v>8</v>
      </c>
      <c r="O619">
        <v>18</v>
      </c>
      <c r="P619">
        <v>118</v>
      </c>
      <c r="Q619" s="2" t="s">
        <v>22</v>
      </c>
      <c r="R619" t="s">
        <v>150</v>
      </c>
      <c r="S619">
        <v>3</v>
      </c>
      <c r="T619" s="2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I619">
        <v>0</v>
      </c>
      <c r="AJ619">
        <v>0</v>
      </c>
    </row>
    <row r="620" spans="2:36" x14ac:dyDescent="0.3">
      <c r="B620" s="1">
        <v>42226</v>
      </c>
      <c r="C620" s="5">
        <v>4</v>
      </c>
      <c r="D620" t="s">
        <v>15</v>
      </c>
      <c r="E620">
        <v>81</v>
      </c>
      <c r="F620">
        <v>10</v>
      </c>
      <c r="G620">
        <v>33853</v>
      </c>
      <c r="H620" t="s">
        <v>150</v>
      </c>
      <c r="I620">
        <v>20</v>
      </c>
      <c r="J620">
        <v>0</v>
      </c>
      <c r="K620">
        <v>4</v>
      </c>
      <c r="L620">
        <v>8</v>
      </c>
      <c r="M620">
        <v>34</v>
      </c>
      <c r="N620">
        <v>8</v>
      </c>
      <c r="O620">
        <v>19</v>
      </c>
      <c r="P620">
        <v>90</v>
      </c>
      <c r="Q620" t="s">
        <v>22</v>
      </c>
      <c r="R620" t="s">
        <v>150</v>
      </c>
      <c r="S620">
        <v>2</v>
      </c>
      <c r="T620" s="2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I620">
        <v>0</v>
      </c>
      <c r="AJ620">
        <v>0</v>
      </c>
    </row>
    <row r="621" spans="2:36" x14ac:dyDescent="0.3">
      <c r="B621" s="1">
        <v>42226</v>
      </c>
      <c r="C621" s="5">
        <v>4</v>
      </c>
      <c r="D621" t="s">
        <v>15</v>
      </c>
      <c r="E621">
        <v>81</v>
      </c>
      <c r="F621">
        <v>10</v>
      </c>
      <c r="G621">
        <v>33853</v>
      </c>
      <c r="H621" t="s">
        <v>150</v>
      </c>
      <c r="I621">
        <v>20</v>
      </c>
      <c r="J621">
        <v>0</v>
      </c>
      <c r="K621">
        <v>4</v>
      </c>
      <c r="L621">
        <v>8</v>
      </c>
      <c r="M621">
        <v>34</v>
      </c>
      <c r="N621">
        <v>8</v>
      </c>
      <c r="O621">
        <v>20</v>
      </c>
      <c r="P621" s="2">
        <v>70</v>
      </c>
      <c r="Q621" t="s">
        <v>22</v>
      </c>
      <c r="R621" t="s">
        <v>150</v>
      </c>
      <c r="S621">
        <v>4</v>
      </c>
      <c r="T621" s="2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B621" t="s">
        <v>100</v>
      </c>
      <c r="AI621">
        <v>0</v>
      </c>
      <c r="AJ621">
        <v>0</v>
      </c>
    </row>
    <row r="622" spans="2:36" x14ac:dyDescent="0.3">
      <c r="B622" s="1">
        <v>42226</v>
      </c>
      <c r="C622" s="5">
        <v>4</v>
      </c>
      <c r="D622" t="s">
        <v>15</v>
      </c>
      <c r="E622">
        <v>82</v>
      </c>
      <c r="F622">
        <v>11</v>
      </c>
      <c r="G622">
        <v>31929</v>
      </c>
      <c r="H622" t="s">
        <v>150</v>
      </c>
      <c r="I622">
        <v>15</v>
      </c>
      <c r="J622">
        <v>2</v>
      </c>
      <c r="K622">
        <v>1</v>
      </c>
      <c r="L622">
        <v>1</v>
      </c>
      <c r="M622">
        <v>0</v>
      </c>
      <c r="N622">
        <v>3</v>
      </c>
      <c r="O622">
        <v>1</v>
      </c>
      <c r="P622">
        <v>94</v>
      </c>
      <c r="Q622" t="s">
        <v>22</v>
      </c>
      <c r="R622" t="s">
        <v>150</v>
      </c>
      <c r="S622" s="2">
        <v>4</v>
      </c>
      <c r="T622" s="2">
        <v>0</v>
      </c>
      <c r="U622">
        <v>3</v>
      </c>
      <c r="V622">
        <v>1</v>
      </c>
      <c r="W622">
        <v>0</v>
      </c>
      <c r="X622">
        <v>0</v>
      </c>
      <c r="Y622">
        <v>0</v>
      </c>
      <c r="Z622">
        <v>0</v>
      </c>
      <c r="AB622" s="4" t="s">
        <v>83</v>
      </c>
      <c r="AG622" t="s">
        <v>39</v>
      </c>
      <c r="AH622" t="s">
        <v>303</v>
      </c>
      <c r="AI622">
        <v>1</v>
      </c>
      <c r="AJ622">
        <v>1</v>
      </c>
    </row>
    <row r="623" spans="2:36" x14ac:dyDescent="0.3">
      <c r="B623" s="1">
        <v>42226</v>
      </c>
      <c r="C623" s="5">
        <v>4</v>
      </c>
      <c r="D623" t="s">
        <v>15</v>
      </c>
      <c r="E623">
        <v>82</v>
      </c>
      <c r="F623">
        <v>11</v>
      </c>
      <c r="G623">
        <v>31929</v>
      </c>
      <c r="H623" t="s">
        <v>150</v>
      </c>
      <c r="I623">
        <v>15</v>
      </c>
      <c r="J623">
        <v>2</v>
      </c>
      <c r="K623">
        <v>1</v>
      </c>
      <c r="L623">
        <v>1</v>
      </c>
      <c r="M623">
        <v>0</v>
      </c>
      <c r="N623">
        <v>3</v>
      </c>
      <c r="O623">
        <v>2</v>
      </c>
      <c r="P623">
        <v>41</v>
      </c>
      <c r="Q623" t="s">
        <v>16</v>
      </c>
      <c r="R623" t="s">
        <v>150</v>
      </c>
      <c r="S623">
        <v>3</v>
      </c>
      <c r="T623" s="2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I623">
        <v>0</v>
      </c>
      <c r="AJ623">
        <v>0</v>
      </c>
    </row>
    <row r="624" spans="2:36" x14ac:dyDescent="0.3">
      <c r="B624" s="1">
        <v>42226</v>
      </c>
      <c r="C624" s="5">
        <v>4</v>
      </c>
      <c r="D624" t="s">
        <v>15</v>
      </c>
      <c r="E624">
        <v>82</v>
      </c>
      <c r="F624">
        <v>11</v>
      </c>
      <c r="G624">
        <v>31929</v>
      </c>
      <c r="H624" t="s">
        <v>150</v>
      </c>
      <c r="I624">
        <v>15</v>
      </c>
      <c r="J624">
        <v>2</v>
      </c>
      <c r="K624">
        <v>1</v>
      </c>
      <c r="L624">
        <v>1</v>
      </c>
      <c r="M624">
        <v>0</v>
      </c>
      <c r="N624">
        <v>3</v>
      </c>
      <c r="O624">
        <v>3</v>
      </c>
      <c r="P624">
        <v>69</v>
      </c>
      <c r="Q624" t="s">
        <v>22</v>
      </c>
      <c r="R624" t="s">
        <v>150</v>
      </c>
      <c r="S624">
        <v>3</v>
      </c>
      <c r="T624" s="2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I624">
        <v>0</v>
      </c>
      <c r="AJ624">
        <v>0</v>
      </c>
    </row>
    <row r="625" spans="2:36" x14ac:dyDescent="0.3">
      <c r="B625" s="1">
        <v>42226</v>
      </c>
      <c r="C625" s="5">
        <v>4</v>
      </c>
      <c r="D625" t="s">
        <v>15</v>
      </c>
      <c r="E625">
        <v>82</v>
      </c>
      <c r="F625">
        <v>11</v>
      </c>
      <c r="G625">
        <v>31929</v>
      </c>
      <c r="H625" t="s">
        <v>150</v>
      </c>
      <c r="I625">
        <v>15</v>
      </c>
      <c r="J625">
        <v>2</v>
      </c>
      <c r="K625">
        <v>1</v>
      </c>
      <c r="L625">
        <v>1</v>
      </c>
      <c r="M625">
        <v>0</v>
      </c>
      <c r="N625">
        <v>3</v>
      </c>
      <c r="O625">
        <v>4</v>
      </c>
      <c r="P625">
        <v>106</v>
      </c>
      <c r="Q625" t="s">
        <v>20</v>
      </c>
      <c r="R625" t="s">
        <v>20</v>
      </c>
      <c r="S625">
        <v>3</v>
      </c>
      <c r="T625" s="2">
        <v>0</v>
      </c>
      <c r="U625">
        <v>6</v>
      </c>
      <c r="V625">
        <v>0</v>
      </c>
      <c r="W625">
        <v>0</v>
      </c>
      <c r="X625">
        <v>0</v>
      </c>
      <c r="Y625">
        <v>0</v>
      </c>
      <c r="Z625">
        <v>0</v>
      </c>
      <c r="AI625">
        <v>0</v>
      </c>
      <c r="AJ625">
        <v>0</v>
      </c>
    </row>
    <row r="626" spans="2:36" x14ac:dyDescent="0.3">
      <c r="B626" s="1">
        <v>42226</v>
      </c>
      <c r="C626" s="5">
        <v>4</v>
      </c>
      <c r="D626" t="s">
        <v>15</v>
      </c>
      <c r="E626">
        <v>82</v>
      </c>
      <c r="F626">
        <v>11</v>
      </c>
      <c r="G626">
        <v>31929</v>
      </c>
      <c r="H626" t="s">
        <v>150</v>
      </c>
      <c r="I626">
        <v>15</v>
      </c>
      <c r="J626">
        <v>2</v>
      </c>
      <c r="K626">
        <v>1</v>
      </c>
      <c r="L626">
        <v>1</v>
      </c>
      <c r="M626">
        <v>0</v>
      </c>
      <c r="N626">
        <v>3</v>
      </c>
      <c r="O626">
        <v>5</v>
      </c>
      <c r="P626">
        <v>64</v>
      </c>
      <c r="Q626" t="s">
        <v>22</v>
      </c>
      <c r="R626" t="s">
        <v>150</v>
      </c>
      <c r="S626">
        <v>3</v>
      </c>
      <c r="T626" s="2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I626">
        <v>0</v>
      </c>
      <c r="AJ626">
        <v>0</v>
      </c>
    </row>
    <row r="627" spans="2:36" x14ac:dyDescent="0.3">
      <c r="B627" s="1">
        <v>42226</v>
      </c>
      <c r="C627" s="5">
        <v>4</v>
      </c>
      <c r="D627" t="s">
        <v>15</v>
      </c>
      <c r="E627">
        <v>82</v>
      </c>
      <c r="F627">
        <v>11</v>
      </c>
      <c r="G627">
        <v>31929</v>
      </c>
      <c r="H627" t="s">
        <v>150</v>
      </c>
      <c r="I627">
        <v>15</v>
      </c>
      <c r="J627">
        <v>2</v>
      </c>
      <c r="K627">
        <v>1</v>
      </c>
      <c r="L627">
        <v>1</v>
      </c>
      <c r="M627">
        <v>0</v>
      </c>
      <c r="N627">
        <v>3</v>
      </c>
      <c r="O627">
        <v>6</v>
      </c>
      <c r="P627">
        <v>70</v>
      </c>
      <c r="Q627" t="s">
        <v>22</v>
      </c>
      <c r="R627" t="s">
        <v>150</v>
      </c>
      <c r="S627">
        <v>3</v>
      </c>
      <c r="T627" s="2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I627">
        <v>0</v>
      </c>
      <c r="AJ627">
        <v>0</v>
      </c>
    </row>
    <row r="628" spans="2:36" x14ac:dyDescent="0.3">
      <c r="B628" s="1">
        <v>42226</v>
      </c>
      <c r="C628" s="5">
        <v>4</v>
      </c>
      <c r="D628" t="s">
        <v>15</v>
      </c>
      <c r="E628">
        <v>82</v>
      </c>
      <c r="F628">
        <v>11</v>
      </c>
      <c r="G628">
        <v>31929</v>
      </c>
      <c r="H628" t="s">
        <v>150</v>
      </c>
      <c r="I628">
        <v>15</v>
      </c>
      <c r="J628">
        <v>2</v>
      </c>
      <c r="K628">
        <v>1</v>
      </c>
      <c r="L628">
        <v>1</v>
      </c>
      <c r="M628">
        <v>0</v>
      </c>
      <c r="N628">
        <v>3</v>
      </c>
      <c r="O628">
        <v>7</v>
      </c>
      <c r="P628">
        <v>115</v>
      </c>
      <c r="Q628" t="s">
        <v>20</v>
      </c>
      <c r="R628" t="s">
        <v>20</v>
      </c>
      <c r="S628">
        <v>3</v>
      </c>
      <c r="T628" s="2">
        <v>0</v>
      </c>
      <c r="U628">
        <v>3</v>
      </c>
      <c r="V628">
        <v>0</v>
      </c>
      <c r="W628">
        <v>0</v>
      </c>
      <c r="X628">
        <v>2</v>
      </c>
      <c r="Y628">
        <v>0</v>
      </c>
      <c r="Z628">
        <v>0</v>
      </c>
      <c r="AI628">
        <v>0</v>
      </c>
      <c r="AJ628">
        <v>0</v>
      </c>
    </row>
    <row r="629" spans="2:36" x14ac:dyDescent="0.3">
      <c r="B629" s="1">
        <v>42226</v>
      </c>
      <c r="C629" s="5">
        <v>4</v>
      </c>
      <c r="D629" t="s">
        <v>15</v>
      </c>
      <c r="E629">
        <v>82</v>
      </c>
      <c r="F629">
        <v>11</v>
      </c>
      <c r="G629">
        <v>31929</v>
      </c>
      <c r="H629" t="s">
        <v>150</v>
      </c>
      <c r="I629">
        <v>15</v>
      </c>
      <c r="J629">
        <v>2</v>
      </c>
      <c r="K629">
        <v>1</v>
      </c>
      <c r="L629">
        <v>1</v>
      </c>
      <c r="M629">
        <v>0</v>
      </c>
      <c r="N629">
        <v>3</v>
      </c>
      <c r="O629">
        <v>8</v>
      </c>
      <c r="P629">
        <v>46</v>
      </c>
      <c r="Q629" t="s">
        <v>16</v>
      </c>
      <c r="R629" t="s">
        <v>150</v>
      </c>
      <c r="S629">
        <v>3</v>
      </c>
      <c r="T629" s="2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I629">
        <v>0</v>
      </c>
      <c r="AJ629">
        <v>0</v>
      </c>
    </row>
    <row r="630" spans="2:36" x14ac:dyDescent="0.3">
      <c r="B630" s="1">
        <v>42226</v>
      </c>
      <c r="C630" s="5">
        <v>4</v>
      </c>
      <c r="D630" t="s">
        <v>15</v>
      </c>
      <c r="E630">
        <v>82</v>
      </c>
      <c r="F630">
        <v>11</v>
      </c>
      <c r="G630">
        <v>31929</v>
      </c>
      <c r="H630" t="s">
        <v>150</v>
      </c>
      <c r="I630">
        <v>15</v>
      </c>
      <c r="J630">
        <v>2</v>
      </c>
      <c r="K630">
        <v>1</v>
      </c>
      <c r="L630">
        <v>1</v>
      </c>
      <c r="M630">
        <v>0</v>
      </c>
      <c r="N630">
        <v>3</v>
      </c>
      <c r="O630">
        <v>9</v>
      </c>
      <c r="P630">
        <v>54</v>
      </c>
      <c r="Q630" t="s">
        <v>21</v>
      </c>
      <c r="R630" t="s">
        <v>21</v>
      </c>
      <c r="S630">
        <v>3</v>
      </c>
      <c r="T630" s="2">
        <v>0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I630">
        <v>0</v>
      </c>
      <c r="AJ630">
        <v>0</v>
      </c>
    </row>
    <row r="631" spans="2:36" x14ac:dyDescent="0.3">
      <c r="B631" s="1">
        <v>42226</v>
      </c>
      <c r="C631" s="5">
        <v>4</v>
      </c>
      <c r="D631" t="s">
        <v>15</v>
      </c>
      <c r="E631">
        <v>82</v>
      </c>
      <c r="F631">
        <v>11</v>
      </c>
      <c r="G631">
        <v>31929</v>
      </c>
      <c r="H631" t="s">
        <v>150</v>
      </c>
      <c r="I631">
        <v>15</v>
      </c>
      <c r="J631">
        <v>2</v>
      </c>
      <c r="K631">
        <v>1</v>
      </c>
      <c r="L631">
        <v>1</v>
      </c>
      <c r="M631">
        <v>0</v>
      </c>
      <c r="N631">
        <v>3</v>
      </c>
      <c r="O631">
        <v>10</v>
      </c>
      <c r="P631">
        <v>106</v>
      </c>
      <c r="Q631" t="s">
        <v>20</v>
      </c>
      <c r="R631" t="s">
        <v>20</v>
      </c>
      <c r="S631">
        <v>4</v>
      </c>
      <c r="T631" s="2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I631">
        <v>0</v>
      </c>
      <c r="AJ631">
        <v>0</v>
      </c>
    </row>
    <row r="632" spans="2:36" x14ac:dyDescent="0.3">
      <c r="B632" s="1">
        <v>42226</v>
      </c>
      <c r="C632" s="5">
        <v>4</v>
      </c>
      <c r="D632" t="s">
        <v>15</v>
      </c>
      <c r="E632">
        <v>82</v>
      </c>
      <c r="F632">
        <v>11</v>
      </c>
      <c r="G632">
        <v>31929</v>
      </c>
      <c r="H632" t="s">
        <v>150</v>
      </c>
      <c r="I632">
        <v>15</v>
      </c>
      <c r="J632">
        <v>2</v>
      </c>
      <c r="K632">
        <v>1</v>
      </c>
      <c r="L632">
        <v>1</v>
      </c>
      <c r="M632">
        <v>0</v>
      </c>
      <c r="N632">
        <v>3</v>
      </c>
      <c r="O632">
        <v>11</v>
      </c>
      <c r="P632">
        <v>115</v>
      </c>
      <c r="Q632" s="2" t="s">
        <v>20</v>
      </c>
      <c r="R632" s="2" t="s">
        <v>20</v>
      </c>
      <c r="S632">
        <v>4</v>
      </c>
      <c r="T632" s="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I632">
        <v>0</v>
      </c>
      <c r="AJ632">
        <v>0</v>
      </c>
    </row>
    <row r="633" spans="2:36" x14ac:dyDescent="0.3">
      <c r="B633" s="1">
        <v>42226</v>
      </c>
      <c r="C633" s="5">
        <v>4</v>
      </c>
      <c r="D633" t="s">
        <v>15</v>
      </c>
      <c r="E633">
        <v>82</v>
      </c>
      <c r="F633">
        <v>11</v>
      </c>
      <c r="G633">
        <v>31929</v>
      </c>
      <c r="H633" t="s">
        <v>150</v>
      </c>
      <c r="I633">
        <v>15</v>
      </c>
      <c r="J633">
        <v>2</v>
      </c>
      <c r="K633">
        <v>1</v>
      </c>
      <c r="L633">
        <v>1</v>
      </c>
      <c r="M633">
        <v>0</v>
      </c>
      <c r="N633">
        <v>3</v>
      </c>
      <c r="O633">
        <v>12</v>
      </c>
      <c r="P633">
        <v>127</v>
      </c>
      <c r="Q633" t="s">
        <v>20</v>
      </c>
      <c r="R633" t="s">
        <v>20</v>
      </c>
      <c r="S633">
        <v>3</v>
      </c>
      <c r="T633" s="2">
        <v>0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B633" t="s">
        <v>101</v>
      </c>
      <c r="AI633">
        <v>0</v>
      </c>
      <c r="AJ633">
        <v>0</v>
      </c>
    </row>
    <row r="634" spans="2:36" x14ac:dyDescent="0.3">
      <c r="B634" s="1">
        <v>42226</v>
      </c>
      <c r="C634" s="5">
        <v>4</v>
      </c>
      <c r="D634" t="s">
        <v>15</v>
      </c>
      <c r="E634">
        <v>82</v>
      </c>
      <c r="F634">
        <v>11</v>
      </c>
      <c r="G634">
        <v>31929</v>
      </c>
      <c r="H634" t="s">
        <v>150</v>
      </c>
      <c r="I634">
        <v>15</v>
      </c>
      <c r="J634">
        <v>2</v>
      </c>
      <c r="K634">
        <v>1</v>
      </c>
      <c r="L634">
        <v>1</v>
      </c>
      <c r="M634">
        <v>0</v>
      </c>
      <c r="N634">
        <v>3</v>
      </c>
      <c r="O634">
        <v>13</v>
      </c>
      <c r="P634">
        <v>49</v>
      </c>
      <c r="Q634" t="s">
        <v>21</v>
      </c>
      <c r="R634" t="s">
        <v>21</v>
      </c>
      <c r="S634">
        <v>4</v>
      </c>
      <c r="T634" s="2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I634">
        <v>0</v>
      </c>
      <c r="AJ634">
        <v>0</v>
      </c>
    </row>
    <row r="635" spans="2:36" x14ac:dyDescent="0.3">
      <c r="B635" s="1">
        <v>42226</v>
      </c>
      <c r="C635" s="5">
        <v>4</v>
      </c>
      <c r="D635" t="s">
        <v>15</v>
      </c>
      <c r="E635">
        <v>82</v>
      </c>
      <c r="F635">
        <v>11</v>
      </c>
      <c r="G635">
        <v>31929</v>
      </c>
      <c r="H635" t="s">
        <v>150</v>
      </c>
      <c r="I635">
        <v>15</v>
      </c>
      <c r="J635">
        <v>2</v>
      </c>
      <c r="K635">
        <v>1</v>
      </c>
      <c r="L635">
        <v>1</v>
      </c>
      <c r="M635">
        <v>0</v>
      </c>
      <c r="N635">
        <v>3</v>
      </c>
      <c r="O635">
        <v>14</v>
      </c>
      <c r="P635">
        <v>50</v>
      </c>
      <c r="Q635" t="s">
        <v>22</v>
      </c>
      <c r="R635" t="s">
        <v>150</v>
      </c>
      <c r="S635">
        <v>4</v>
      </c>
      <c r="T635" s="2">
        <v>0</v>
      </c>
      <c r="U635">
        <v>0</v>
      </c>
      <c r="V635">
        <v>0</v>
      </c>
      <c r="W635">
        <v>0</v>
      </c>
      <c r="AI635">
        <v>0</v>
      </c>
      <c r="AJ635">
        <v>0</v>
      </c>
    </row>
    <row r="636" spans="2:36" x14ac:dyDescent="0.3">
      <c r="B636" s="1">
        <v>42226</v>
      </c>
      <c r="C636" s="5">
        <v>4</v>
      </c>
      <c r="D636" t="s">
        <v>15</v>
      </c>
      <c r="E636">
        <v>82</v>
      </c>
      <c r="F636">
        <v>11</v>
      </c>
      <c r="G636">
        <v>31929</v>
      </c>
      <c r="H636" t="s">
        <v>150</v>
      </c>
      <c r="I636">
        <v>15</v>
      </c>
      <c r="J636">
        <v>2</v>
      </c>
      <c r="K636">
        <v>1</v>
      </c>
      <c r="L636">
        <v>1</v>
      </c>
      <c r="M636">
        <v>0</v>
      </c>
      <c r="N636">
        <v>3</v>
      </c>
      <c r="O636">
        <v>15</v>
      </c>
      <c r="P636">
        <v>81</v>
      </c>
      <c r="Q636" t="s">
        <v>22</v>
      </c>
      <c r="R636" t="s">
        <v>150</v>
      </c>
      <c r="S636">
        <v>4</v>
      </c>
      <c r="T636" s="2">
        <v>0</v>
      </c>
      <c r="U636">
        <v>1</v>
      </c>
      <c r="V636">
        <v>1</v>
      </c>
      <c r="W636">
        <v>0</v>
      </c>
      <c r="AB636" t="s">
        <v>102</v>
      </c>
      <c r="AG636" t="s">
        <v>39</v>
      </c>
      <c r="AI636">
        <v>1</v>
      </c>
      <c r="AJ636">
        <v>0</v>
      </c>
    </row>
    <row r="637" spans="2:36" x14ac:dyDescent="0.3">
      <c r="B637" s="1">
        <v>42226</v>
      </c>
      <c r="C637" s="5">
        <v>4</v>
      </c>
      <c r="D637" t="s">
        <v>15</v>
      </c>
      <c r="E637">
        <v>83</v>
      </c>
      <c r="F637">
        <v>12</v>
      </c>
      <c r="G637">
        <v>30890</v>
      </c>
      <c r="H637" t="s">
        <v>151</v>
      </c>
      <c r="I637">
        <v>27</v>
      </c>
      <c r="J637">
        <v>0</v>
      </c>
      <c r="K637">
        <v>1</v>
      </c>
      <c r="L637">
        <v>3</v>
      </c>
      <c r="M637">
        <v>14</v>
      </c>
      <c r="N637">
        <v>0</v>
      </c>
      <c r="O637">
        <v>1</v>
      </c>
      <c r="P637">
        <v>99</v>
      </c>
      <c r="Q637" t="s">
        <v>22</v>
      </c>
      <c r="R637" t="s">
        <v>150</v>
      </c>
      <c r="S637" s="2">
        <v>4</v>
      </c>
      <c r="T637" s="2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I637">
        <v>0</v>
      </c>
      <c r="AJ637">
        <v>0</v>
      </c>
    </row>
    <row r="638" spans="2:36" x14ac:dyDescent="0.3">
      <c r="B638" s="1">
        <v>42226</v>
      </c>
      <c r="C638" s="5">
        <v>4</v>
      </c>
      <c r="D638" t="s">
        <v>15</v>
      </c>
      <c r="E638">
        <v>83</v>
      </c>
      <c r="F638">
        <v>12</v>
      </c>
      <c r="G638">
        <v>30890</v>
      </c>
      <c r="H638" t="s">
        <v>151</v>
      </c>
      <c r="I638">
        <v>27</v>
      </c>
      <c r="J638">
        <v>0</v>
      </c>
      <c r="K638">
        <v>1</v>
      </c>
      <c r="L638">
        <v>3</v>
      </c>
      <c r="M638">
        <v>14</v>
      </c>
      <c r="N638">
        <v>0</v>
      </c>
      <c r="O638">
        <v>2</v>
      </c>
      <c r="P638" s="2">
        <v>120</v>
      </c>
      <c r="Q638" t="s">
        <v>22</v>
      </c>
      <c r="R638" t="s">
        <v>150</v>
      </c>
      <c r="S638">
        <v>4</v>
      </c>
      <c r="T638" s="2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B638" t="s">
        <v>39</v>
      </c>
      <c r="AG638" t="s">
        <v>39</v>
      </c>
      <c r="AI638">
        <v>1</v>
      </c>
      <c r="AJ638">
        <v>0</v>
      </c>
    </row>
    <row r="639" spans="2:36" x14ac:dyDescent="0.3">
      <c r="B639" s="1">
        <v>42226</v>
      </c>
      <c r="C639" s="5">
        <v>4</v>
      </c>
      <c r="D639" t="s">
        <v>15</v>
      </c>
      <c r="E639">
        <v>83</v>
      </c>
      <c r="F639">
        <v>12</v>
      </c>
      <c r="G639">
        <v>30890</v>
      </c>
      <c r="H639" t="s">
        <v>151</v>
      </c>
      <c r="I639">
        <v>27</v>
      </c>
      <c r="J639">
        <v>0</v>
      </c>
      <c r="K639">
        <v>1</v>
      </c>
      <c r="L639">
        <v>3</v>
      </c>
      <c r="M639">
        <v>14</v>
      </c>
      <c r="N639">
        <v>0</v>
      </c>
      <c r="O639">
        <v>3</v>
      </c>
      <c r="P639">
        <v>118</v>
      </c>
      <c r="Q639" t="s">
        <v>18</v>
      </c>
      <c r="R639" t="s">
        <v>18</v>
      </c>
      <c r="S639">
        <v>4</v>
      </c>
      <c r="T639" s="2">
        <v>0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I639">
        <v>0</v>
      </c>
      <c r="AJ639">
        <v>0</v>
      </c>
    </row>
    <row r="640" spans="2:36" x14ac:dyDescent="0.3">
      <c r="B640" s="1">
        <v>42226</v>
      </c>
      <c r="C640" s="5">
        <v>4</v>
      </c>
      <c r="D640" t="s">
        <v>15</v>
      </c>
      <c r="E640">
        <v>83</v>
      </c>
      <c r="F640">
        <v>12</v>
      </c>
      <c r="G640">
        <v>30890</v>
      </c>
      <c r="H640" t="s">
        <v>151</v>
      </c>
      <c r="I640">
        <v>27</v>
      </c>
      <c r="J640">
        <v>0</v>
      </c>
      <c r="K640">
        <v>1</v>
      </c>
      <c r="L640">
        <v>3</v>
      </c>
      <c r="M640">
        <v>14</v>
      </c>
      <c r="N640">
        <v>0</v>
      </c>
      <c r="O640">
        <v>4</v>
      </c>
      <c r="P640">
        <v>60</v>
      </c>
      <c r="Q640" t="s">
        <v>22</v>
      </c>
      <c r="R640" t="s">
        <v>150</v>
      </c>
      <c r="S640">
        <v>4</v>
      </c>
      <c r="T640" s="2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I640">
        <v>0</v>
      </c>
      <c r="AJ640">
        <v>0</v>
      </c>
    </row>
    <row r="641" spans="2:36" x14ac:dyDescent="0.3">
      <c r="B641" s="1">
        <v>42226</v>
      </c>
      <c r="C641" s="5">
        <v>4</v>
      </c>
      <c r="D641" t="s">
        <v>15</v>
      </c>
      <c r="E641">
        <v>83</v>
      </c>
      <c r="F641">
        <v>12</v>
      </c>
      <c r="G641">
        <v>30890</v>
      </c>
      <c r="H641" t="s">
        <v>151</v>
      </c>
      <c r="I641">
        <v>27</v>
      </c>
      <c r="J641">
        <v>0</v>
      </c>
      <c r="K641">
        <v>1</v>
      </c>
      <c r="L641">
        <v>3</v>
      </c>
      <c r="M641">
        <v>14</v>
      </c>
      <c r="N641">
        <v>0</v>
      </c>
      <c r="O641">
        <v>5</v>
      </c>
      <c r="P641">
        <v>134</v>
      </c>
      <c r="Q641" t="s">
        <v>22</v>
      </c>
      <c r="R641" t="s">
        <v>150</v>
      </c>
      <c r="S641">
        <v>4</v>
      </c>
      <c r="T641" s="2">
        <v>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I641">
        <v>0</v>
      </c>
      <c r="AJ641">
        <v>0</v>
      </c>
    </row>
    <row r="642" spans="2:36" x14ac:dyDescent="0.3">
      <c r="B642" s="1">
        <v>42226</v>
      </c>
      <c r="C642" s="5">
        <v>4</v>
      </c>
      <c r="D642" t="s">
        <v>15</v>
      </c>
      <c r="E642">
        <v>83</v>
      </c>
      <c r="F642">
        <v>12</v>
      </c>
      <c r="G642">
        <v>30890</v>
      </c>
      <c r="H642" t="s">
        <v>151</v>
      </c>
      <c r="I642">
        <v>27</v>
      </c>
      <c r="J642">
        <v>0</v>
      </c>
      <c r="K642">
        <v>1</v>
      </c>
      <c r="L642">
        <v>3</v>
      </c>
      <c r="M642">
        <v>14</v>
      </c>
      <c r="N642">
        <v>0</v>
      </c>
      <c r="O642">
        <v>6</v>
      </c>
      <c r="P642">
        <v>110</v>
      </c>
      <c r="Q642" t="s">
        <v>22</v>
      </c>
      <c r="R642" t="s">
        <v>150</v>
      </c>
      <c r="S642">
        <v>3</v>
      </c>
      <c r="T642" s="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I642">
        <v>0</v>
      </c>
      <c r="AJ642">
        <v>0</v>
      </c>
    </row>
    <row r="643" spans="2:36" x14ac:dyDescent="0.3">
      <c r="B643" s="1">
        <v>42226</v>
      </c>
      <c r="C643" s="5">
        <v>4</v>
      </c>
      <c r="D643" t="s">
        <v>15</v>
      </c>
      <c r="E643">
        <v>83</v>
      </c>
      <c r="F643">
        <v>12</v>
      </c>
      <c r="G643">
        <v>30890</v>
      </c>
      <c r="H643" t="s">
        <v>151</v>
      </c>
      <c r="I643">
        <v>27</v>
      </c>
      <c r="J643">
        <v>0</v>
      </c>
      <c r="K643">
        <v>1</v>
      </c>
      <c r="L643">
        <v>3</v>
      </c>
      <c r="M643">
        <v>14</v>
      </c>
      <c r="N643">
        <v>0</v>
      </c>
      <c r="O643">
        <v>7</v>
      </c>
      <c r="P643">
        <v>70</v>
      </c>
      <c r="Q643" t="s">
        <v>22</v>
      </c>
      <c r="R643" t="s">
        <v>150</v>
      </c>
      <c r="S643">
        <v>3</v>
      </c>
      <c r="T643" s="2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I643">
        <v>0</v>
      </c>
      <c r="AJ643">
        <v>0</v>
      </c>
    </row>
    <row r="644" spans="2:36" x14ac:dyDescent="0.3">
      <c r="B644" s="1">
        <v>42226</v>
      </c>
      <c r="C644" s="5">
        <v>4</v>
      </c>
      <c r="D644" t="s">
        <v>15</v>
      </c>
      <c r="E644">
        <v>83</v>
      </c>
      <c r="F644">
        <v>12</v>
      </c>
      <c r="G644">
        <v>30890</v>
      </c>
      <c r="H644" t="s">
        <v>151</v>
      </c>
      <c r="I644">
        <v>27</v>
      </c>
      <c r="J644">
        <v>0</v>
      </c>
      <c r="K644">
        <v>1</v>
      </c>
      <c r="L644">
        <v>3</v>
      </c>
      <c r="M644">
        <v>14</v>
      </c>
      <c r="N644">
        <v>0</v>
      </c>
      <c r="O644">
        <v>8</v>
      </c>
      <c r="P644">
        <v>146</v>
      </c>
      <c r="Q644" t="s">
        <v>53</v>
      </c>
      <c r="R644" t="s">
        <v>19</v>
      </c>
      <c r="S644">
        <v>3</v>
      </c>
      <c r="T644" s="2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B644" s="4"/>
      <c r="AI644">
        <v>0</v>
      </c>
      <c r="AJ644">
        <v>0</v>
      </c>
    </row>
    <row r="645" spans="2:36" x14ac:dyDescent="0.3">
      <c r="B645" s="1">
        <v>42226</v>
      </c>
      <c r="C645" s="5">
        <v>4</v>
      </c>
      <c r="D645" t="s">
        <v>15</v>
      </c>
      <c r="E645">
        <v>83</v>
      </c>
      <c r="F645">
        <v>12</v>
      </c>
      <c r="G645">
        <v>30890</v>
      </c>
      <c r="H645" t="s">
        <v>151</v>
      </c>
      <c r="I645">
        <v>27</v>
      </c>
      <c r="J645">
        <v>0</v>
      </c>
      <c r="K645">
        <v>1</v>
      </c>
      <c r="L645">
        <v>3</v>
      </c>
      <c r="M645">
        <v>14</v>
      </c>
      <c r="N645">
        <v>0</v>
      </c>
      <c r="O645">
        <v>9</v>
      </c>
      <c r="P645">
        <v>45</v>
      </c>
      <c r="Q645" t="s">
        <v>22</v>
      </c>
      <c r="R645" t="s">
        <v>150</v>
      </c>
      <c r="S645">
        <v>3</v>
      </c>
      <c r="T645" s="2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I645">
        <v>0</v>
      </c>
      <c r="AJ645">
        <v>0</v>
      </c>
    </row>
    <row r="646" spans="2:36" x14ac:dyDescent="0.3">
      <c r="B646" s="1">
        <v>42226</v>
      </c>
      <c r="C646" s="5">
        <v>4</v>
      </c>
      <c r="D646" t="s">
        <v>15</v>
      </c>
      <c r="E646">
        <v>83</v>
      </c>
      <c r="F646">
        <v>12</v>
      </c>
      <c r="G646">
        <v>30890</v>
      </c>
      <c r="H646" t="s">
        <v>151</v>
      </c>
      <c r="I646">
        <v>27</v>
      </c>
      <c r="J646">
        <v>0</v>
      </c>
      <c r="K646">
        <v>1</v>
      </c>
      <c r="L646">
        <v>3</v>
      </c>
      <c r="M646">
        <v>14</v>
      </c>
      <c r="N646">
        <v>0</v>
      </c>
      <c r="O646">
        <v>10</v>
      </c>
      <c r="P646">
        <v>83</v>
      </c>
      <c r="Q646" t="s">
        <v>22</v>
      </c>
      <c r="R646" t="s">
        <v>150</v>
      </c>
      <c r="S646">
        <v>4</v>
      </c>
      <c r="T646" s="2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I646">
        <v>0</v>
      </c>
      <c r="AJ646">
        <v>0</v>
      </c>
    </row>
    <row r="647" spans="2:36" x14ac:dyDescent="0.3">
      <c r="B647" s="1">
        <v>42226</v>
      </c>
      <c r="C647" s="5">
        <v>4</v>
      </c>
      <c r="D647" t="s">
        <v>15</v>
      </c>
      <c r="E647">
        <v>83</v>
      </c>
      <c r="F647">
        <v>12</v>
      </c>
      <c r="G647">
        <v>30890</v>
      </c>
      <c r="H647" t="s">
        <v>151</v>
      </c>
      <c r="I647">
        <v>27</v>
      </c>
      <c r="J647">
        <v>0</v>
      </c>
      <c r="K647">
        <v>1</v>
      </c>
      <c r="L647">
        <v>3</v>
      </c>
      <c r="M647">
        <v>14</v>
      </c>
      <c r="N647">
        <v>0</v>
      </c>
      <c r="O647">
        <v>11</v>
      </c>
      <c r="P647">
        <v>72</v>
      </c>
      <c r="Q647" t="s">
        <v>22</v>
      </c>
      <c r="R647" t="s">
        <v>150</v>
      </c>
      <c r="S647">
        <v>4</v>
      </c>
      <c r="T647" s="2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I647">
        <v>0</v>
      </c>
      <c r="AJ647">
        <v>0</v>
      </c>
    </row>
    <row r="648" spans="2:36" x14ac:dyDescent="0.3">
      <c r="B648" s="1">
        <v>42226</v>
      </c>
      <c r="C648" s="5">
        <v>4</v>
      </c>
      <c r="D648" t="s">
        <v>15</v>
      </c>
      <c r="E648">
        <v>83</v>
      </c>
      <c r="F648">
        <v>12</v>
      </c>
      <c r="G648">
        <v>30890</v>
      </c>
      <c r="H648" t="s">
        <v>151</v>
      </c>
      <c r="I648">
        <v>27</v>
      </c>
      <c r="J648">
        <v>0</v>
      </c>
      <c r="K648">
        <v>1</v>
      </c>
      <c r="L648">
        <v>3</v>
      </c>
      <c r="M648">
        <v>14</v>
      </c>
      <c r="N648">
        <v>0</v>
      </c>
      <c r="O648">
        <v>12</v>
      </c>
      <c r="P648">
        <v>158</v>
      </c>
      <c r="Q648" t="s">
        <v>20</v>
      </c>
      <c r="R648" t="s">
        <v>20</v>
      </c>
      <c r="S648">
        <v>4</v>
      </c>
      <c r="T648" s="2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I648">
        <v>0</v>
      </c>
      <c r="AJ648">
        <v>0</v>
      </c>
    </row>
    <row r="649" spans="2:36" x14ac:dyDescent="0.3">
      <c r="B649" s="1">
        <v>42226</v>
      </c>
      <c r="C649" s="5">
        <v>4</v>
      </c>
      <c r="D649" t="s">
        <v>15</v>
      </c>
      <c r="E649">
        <v>83</v>
      </c>
      <c r="F649">
        <v>12</v>
      </c>
      <c r="G649">
        <v>30890</v>
      </c>
      <c r="H649" t="s">
        <v>151</v>
      </c>
      <c r="I649">
        <v>27</v>
      </c>
      <c r="J649">
        <v>0</v>
      </c>
      <c r="K649">
        <v>1</v>
      </c>
      <c r="L649">
        <v>3</v>
      </c>
      <c r="M649">
        <v>14</v>
      </c>
      <c r="N649">
        <v>0</v>
      </c>
      <c r="O649">
        <v>13</v>
      </c>
      <c r="P649">
        <v>180</v>
      </c>
      <c r="Q649" t="s">
        <v>20</v>
      </c>
      <c r="R649" t="s">
        <v>20</v>
      </c>
      <c r="S649">
        <v>3</v>
      </c>
      <c r="T649" s="2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I649">
        <v>0</v>
      </c>
      <c r="AJ649">
        <v>0</v>
      </c>
    </row>
    <row r="650" spans="2:36" x14ac:dyDescent="0.3">
      <c r="B650" s="1">
        <v>42226</v>
      </c>
      <c r="C650" s="5">
        <v>4</v>
      </c>
      <c r="D650" t="s">
        <v>15</v>
      </c>
      <c r="E650">
        <v>83</v>
      </c>
      <c r="F650">
        <v>12</v>
      </c>
      <c r="G650">
        <v>30890</v>
      </c>
      <c r="H650" t="s">
        <v>151</v>
      </c>
      <c r="I650">
        <v>27</v>
      </c>
      <c r="J650">
        <v>0</v>
      </c>
      <c r="K650">
        <v>1</v>
      </c>
      <c r="L650">
        <v>3</v>
      </c>
      <c r="M650">
        <v>14</v>
      </c>
      <c r="N650">
        <v>0</v>
      </c>
      <c r="O650">
        <v>14</v>
      </c>
      <c r="P650">
        <v>107</v>
      </c>
      <c r="Q650" t="s">
        <v>22</v>
      </c>
      <c r="R650" t="s">
        <v>150</v>
      </c>
      <c r="S650">
        <v>4</v>
      </c>
      <c r="T650" s="2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I650">
        <v>0</v>
      </c>
      <c r="AJ650">
        <v>0</v>
      </c>
    </row>
    <row r="651" spans="2:36" x14ac:dyDescent="0.3">
      <c r="B651" s="1">
        <v>42226</v>
      </c>
      <c r="C651" s="5">
        <v>4</v>
      </c>
      <c r="D651" t="s">
        <v>15</v>
      </c>
      <c r="E651">
        <v>83</v>
      </c>
      <c r="F651">
        <v>12</v>
      </c>
      <c r="G651">
        <v>30890</v>
      </c>
      <c r="H651" t="s">
        <v>151</v>
      </c>
      <c r="I651">
        <v>27</v>
      </c>
      <c r="J651">
        <v>0</v>
      </c>
      <c r="K651">
        <v>1</v>
      </c>
      <c r="L651">
        <v>3</v>
      </c>
      <c r="M651">
        <v>14</v>
      </c>
      <c r="N651">
        <v>0</v>
      </c>
      <c r="O651">
        <v>15</v>
      </c>
      <c r="P651">
        <v>183</v>
      </c>
      <c r="Q651" t="s">
        <v>20</v>
      </c>
      <c r="R651" t="s">
        <v>20</v>
      </c>
      <c r="S651">
        <v>3</v>
      </c>
      <c r="T651" s="2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I651">
        <v>0</v>
      </c>
      <c r="AJ651">
        <v>0</v>
      </c>
    </row>
    <row r="652" spans="2:36" x14ac:dyDescent="0.3">
      <c r="B652" s="1">
        <v>42226</v>
      </c>
      <c r="C652" s="5">
        <v>4</v>
      </c>
      <c r="D652" t="s">
        <v>15</v>
      </c>
      <c r="E652">
        <v>83</v>
      </c>
      <c r="F652">
        <v>12</v>
      </c>
      <c r="G652">
        <v>30890</v>
      </c>
      <c r="H652" t="s">
        <v>151</v>
      </c>
      <c r="I652">
        <v>27</v>
      </c>
      <c r="J652">
        <v>0</v>
      </c>
      <c r="K652">
        <v>1</v>
      </c>
      <c r="L652">
        <v>3</v>
      </c>
      <c r="M652">
        <v>14</v>
      </c>
      <c r="N652">
        <v>0</v>
      </c>
      <c r="O652">
        <v>16</v>
      </c>
      <c r="P652">
        <v>89</v>
      </c>
      <c r="Q652" t="s">
        <v>22</v>
      </c>
      <c r="R652" t="s">
        <v>150</v>
      </c>
      <c r="S652">
        <v>4</v>
      </c>
      <c r="T652" s="2">
        <v>0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I652">
        <v>0</v>
      </c>
      <c r="AJ652">
        <v>0</v>
      </c>
    </row>
    <row r="653" spans="2:36" x14ac:dyDescent="0.3">
      <c r="B653" s="1">
        <v>42226</v>
      </c>
      <c r="C653" s="5">
        <v>4</v>
      </c>
      <c r="D653" t="s">
        <v>15</v>
      </c>
      <c r="E653">
        <v>83</v>
      </c>
      <c r="F653">
        <v>12</v>
      </c>
      <c r="G653">
        <v>30890</v>
      </c>
      <c r="H653" t="s">
        <v>151</v>
      </c>
      <c r="I653">
        <v>27</v>
      </c>
      <c r="J653">
        <v>0</v>
      </c>
      <c r="K653">
        <v>1</v>
      </c>
      <c r="L653">
        <v>3</v>
      </c>
      <c r="M653">
        <v>14</v>
      </c>
      <c r="N653">
        <v>0</v>
      </c>
      <c r="O653">
        <v>17</v>
      </c>
      <c r="P653">
        <v>52</v>
      </c>
      <c r="Q653" t="s">
        <v>16</v>
      </c>
      <c r="R653" t="s">
        <v>150</v>
      </c>
      <c r="S653">
        <v>4</v>
      </c>
      <c r="T653" s="2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B653" t="s">
        <v>103</v>
      </c>
      <c r="AI653">
        <v>0</v>
      </c>
      <c r="AJ653">
        <v>0</v>
      </c>
    </row>
    <row r="654" spans="2:36" x14ac:dyDescent="0.3">
      <c r="B654" s="1">
        <v>42226</v>
      </c>
      <c r="C654" s="5">
        <v>4</v>
      </c>
      <c r="D654" t="s">
        <v>15</v>
      </c>
      <c r="E654">
        <v>83</v>
      </c>
      <c r="F654">
        <v>12</v>
      </c>
      <c r="G654">
        <v>30890</v>
      </c>
      <c r="H654" t="s">
        <v>151</v>
      </c>
      <c r="I654">
        <v>27</v>
      </c>
      <c r="J654">
        <v>0</v>
      </c>
      <c r="K654">
        <v>1</v>
      </c>
      <c r="L654">
        <v>3</v>
      </c>
      <c r="M654">
        <v>14</v>
      </c>
      <c r="N654">
        <v>0</v>
      </c>
      <c r="O654">
        <v>18</v>
      </c>
      <c r="P654">
        <v>35</v>
      </c>
      <c r="Q654" s="2" t="s">
        <v>22</v>
      </c>
      <c r="R654" s="2" t="s">
        <v>150</v>
      </c>
      <c r="S654">
        <v>4</v>
      </c>
      <c r="T654" s="2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B654" t="s">
        <v>103</v>
      </c>
      <c r="AI654">
        <v>0</v>
      </c>
      <c r="AJ654">
        <v>0</v>
      </c>
    </row>
    <row r="655" spans="2:36" x14ac:dyDescent="0.3">
      <c r="B655" s="1">
        <v>42226</v>
      </c>
      <c r="C655" s="5">
        <v>4</v>
      </c>
      <c r="D655" t="s">
        <v>15</v>
      </c>
      <c r="E655">
        <v>83</v>
      </c>
      <c r="F655">
        <v>12</v>
      </c>
      <c r="G655">
        <v>30890</v>
      </c>
      <c r="H655" t="s">
        <v>151</v>
      </c>
      <c r="I655">
        <v>27</v>
      </c>
      <c r="J655">
        <v>0</v>
      </c>
      <c r="K655">
        <v>1</v>
      </c>
      <c r="L655">
        <v>3</v>
      </c>
      <c r="M655">
        <v>14</v>
      </c>
      <c r="N655">
        <v>0</v>
      </c>
      <c r="O655">
        <v>19</v>
      </c>
      <c r="P655">
        <v>130</v>
      </c>
      <c r="Q655" t="s">
        <v>18</v>
      </c>
      <c r="R655" t="s">
        <v>18</v>
      </c>
      <c r="S655">
        <v>4</v>
      </c>
      <c r="T655" s="2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I655">
        <v>0</v>
      </c>
      <c r="AJ655">
        <v>0</v>
      </c>
    </row>
    <row r="656" spans="2:36" x14ac:dyDescent="0.3">
      <c r="B656" s="1">
        <v>42226</v>
      </c>
      <c r="C656" s="5">
        <v>4</v>
      </c>
      <c r="D656" t="s">
        <v>15</v>
      </c>
      <c r="E656">
        <v>83</v>
      </c>
      <c r="F656">
        <v>12</v>
      </c>
      <c r="G656">
        <v>30890</v>
      </c>
      <c r="H656" t="s">
        <v>151</v>
      </c>
      <c r="I656">
        <v>27</v>
      </c>
      <c r="J656">
        <v>0</v>
      </c>
      <c r="K656">
        <v>1</v>
      </c>
      <c r="L656">
        <v>3</v>
      </c>
      <c r="M656">
        <v>14</v>
      </c>
      <c r="N656">
        <v>0</v>
      </c>
      <c r="O656">
        <v>20</v>
      </c>
      <c r="P656">
        <v>125</v>
      </c>
      <c r="Q656" t="s">
        <v>19</v>
      </c>
      <c r="R656" t="s">
        <v>19</v>
      </c>
      <c r="S656">
        <v>3</v>
      </c>
      <c r="T656" s="2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B656" t="s">
        <v>104</v>
      </c>
      <c r="AG656" t="s">
        <v>39</v>
      </c>
      <c r="AI656">
        <v>1</v>
      </c>
      <c r="AJ656">
        <v>0</v>
      </c>
    </row>
    <row r="657" spans="2:36" x14ac:dyDescent="0.3">
      <c r="B657" s="1">
        <v>42226</v>
      </c>
      <c r="C657" s="5">
        <v>4</v>
      </c>
      <c r="D657" t="s">
        <v>15</v>
      </c>
      <c r="E657">
        <v>84</v>
      </c>
      <c r="F657">
        <v>13</v>
      </c>
      <c r="G657">
        <v>29726</v>
      </c>
      <c r="H657" t="s">
        <v>151</v>
      </c>
      <c r="I657">
        <v>26</v>
      </c>
      <c r="J657">
        <v>8</v>
      </c>
      <c r="K657">
        <v>7</v>
      </c>
      <c r="L657">
        <v>9</v>
      </c>
      <c r="M657">
        <v>23</v>
      </c>
      <c r="N657">
        <v>6</v>
      </c>
      <c r="O657">
        <v>1</v>
      </c>
      <c r="P657">
        <v>97</v>
      </c>
      <c r="Q657" t="s">
        <v>22</v>
      </c>
      <c r="R657" t="s">
        <v>22</v>
      </c>
      <c r="S657" s="2">
        <v>3</v>
      </c>
      <c r="T657" s="2">
        <v>4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B657" t="s">
        <v>83</v>
      </c>
      <c r="AG657" t="s">
        <v>39</v>
      </c>
      <c r="AH657" t="s">
        <v>303</v>
      </c>
      <c r="AI657">
        <v>1</v>
      </c>
      <c r="AJ657">
        <v>1</v>
      </c>
    </row>
    <row r="658" spans="2:36" x14ac:dyDescent="0.3">
      <c r="B658" s="1">
        <v>42226</v>
      </c>
      <c r="C658" s="5">
        <v>4</v>
      </c>
      <c r="D658" t="s">
        <v>15</v>
      </c>
      <c r="E658">
        <v>84</v>
      </c>
      <c r="F658">
        <v>13</v>
      </c>
      <c r="G658">
        <v>29726</v>
      </c>
      <c r="H658" t="s">
        <v>151</v>
      </c>
      <c r="I658">
        <v>26</v>
      </c>
      <c r="J658">
        <v>8</v>
      </c>
      <c r="K658">
        <v>7</v>
      </c>
      <c r="L658">
        <v>9</v>
      </c>
      <c r="M658">
        <v>23</v>
      </c>
      <c r="N658">
        <v>6</v>
      </c>
      <c r="O658">
        <v>2</v>
      </c>
      <c r="P658" s="2">
        <v>131</v>
      </c>
      <c r="Q658" t="s">
        <v>17</v>
      </c>
      <c r="R658" t="s">
        <v>17</v>
      </c>
      <c r="S658">
        <v>4</v>
      </c>
      <c r="T658" s="2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I658">
        <v>0</v>
      </c>
      <c r="AJ658">
        <v>0</v>
      </c>
    </row>
    <row r="659" spans="2:36" x14ac:dyDescent="0.3">
      <c r="B659" s="1">
        <v>42226</v>
      </c>
      <c r="C659" s="5">
        <v>4</v>
      </c>
      <c r="D659" t="s">
        <v>15</v>
      </c>
      <c r="E659">
        <v>84</v>
      </c>
      <c r="F659">
        <v>13</v>
      </c>
      <c r="G659">
        <v>29726</v>
      </c>
      <c r="H659" t="s">
        <v>151</v>
      </c>
      <c r="I659">
        <v>26</v>
      </c>
      <c r="J659">
        <v>8</v>
      </c>
      <c r="K659">
        <v>7</v>
      </c>
      <c r="L659">
        <v>9</v>
      </c>
      <c r="M659">
        <v>23</v>
      </c>
      <c r="N659">
        <v>6</v>
      </c>
      <c r="O659">
        <v>3</v>
      </c>
      <c r="P659">
        <v>76</v>
      </c>
      <c r="Q659" t="s">
        <v>53</v>
      </c>
      <c r="R659" t="s">
        <v>19</v>
      </c>
      <c r="S659">
        <v>2</v>
      </c>
      <c r="T659" s="2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I659">
        <v>0</v>
      </c>
      <c r="AJ659">
        <v>0</v>
      </c>
    </row>
    <row r="660" spans="2:36" x14ac:dyDescent="0.3">
      <c r="B660" s="1">
        <v>42226</v>
      </c>
      <c r="C660" s="5">
        <v>4</v>
      </c>
      <c r="D660" t="s">
        <v>15</v>
      </c>
      <c r="E660">
        <v>84</v>
      </c>
      <c r="F660">
        <v>13</v>
      </c>
      <c r="G660">
        <v>29726</v>
      </c>
      <c r="H660" t="s">
        <v>151</v>
      </c>
      <c r="I660">
        <v>26</v>
      </c>
      <c r="J660">
        <v>8</v>
      </c>
      <c r="K660">
        <v>7</v>
      </c>
      <c r="L660">
        <v>9</v>
      </c>
      <c r="M660">
        <v>23</v>
      </c>
      <c r="N660">
        <v>6</v>
      </c>
      <c r="O660">
        <v>4</v>
      </c>
      <c r="P660">
        <v>82</v>
      </c>
      <c r="Q660" t="s">
        <v>22</v>
      </c>
      <c r="R660" t="s">
        <v>150</v>
      </c>
      <c r="S660">
        <v>3</v>
      </c>
      <c r="T660" s="2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I660">
        <v>0</v>
      </c>
      <c r="AJ660">
        <v>0</v>
      </c>
    </row>
    <row r="661" spans="2:36" x14ac:dyDescent="0.3">
      <c r="B661" s="1">
        <v>42226</v>
      </c>
      <c r="C661" s="5">
        <v>4</v>
      </c>
      <c r="D661" t="s">
        <v>15</v>
      </c>
      <c r="E661">
        <v>84</v>
      </c>
      <c r="F661">
        <v>13</v>
      </c>
      <c r="G661">
        <v>29726</v>
      </c>
      <c r="H661" t="s">
        <v>151</v>
      </c>
      <c r="I661">
        <v>26</v>
      </c>
      <c r="J661">
        <v>8</v>
      </c>
      <c r="K661">
        <v>7</v>
      </c>
      <c r="L661">
        <v>9</v>
      </c>
      <c r="M661">
        <v>23</v>
      </c>
      <c r="N661">
        <v>6</v>
      </c>
      <c r="O661">
        <v>5</v>
      </c>
      <c r="P661">
        <v>89</v>
      </c>
      <c r="Q661" t="s">
        <v>22</v>
      </c>
      <c r="R661" t="s">
        <v>150</v>
      </c>
      <c r="S661">
        <v>3</v>
      </c>
      <c r="T661" s="2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I661">
        <v>0</v>
      </c>
      <c r="AJ661">
        <v>0</v>
      </c>
    </row>
    <row r="662" spans="2:36" x14ac:dyDescent="0.3">
      <c r="B662" s="1">
        <v>42226</v>
      </c>
      <c r="C662" s="5">
        <v>4</v>
      </c>
      <c r="D662" t="s">
        <v>15</v>
      </c>
      <c r="E662">
        <v>84</v>
      </c>
      <c r="F662">
        <v>13</v>
      </c>
      <c r="G662">
        <v>29726</v>
      </c>
      <c r="H662" t="s">
        <v>151</v>
      </c>
      <c r="I662">
        <v>26</v>
      </c>
      <c r="J662">
        <v>8</v>
      </c>
      <c r="K662">
        <v>7</v>
      </c>
      <c r="L662">
        <v>9</v>
      </c>
      <c r="M662">
        <v>23</v>
      </c>
      <c r="N662">
        <v>6</v>
      </c>
      <c r="O662">
        <v>6</v>
      </c>
      <c r="P662">
        <v>98</v>
      </c>
      <c r="Q662" t="s">
        <v>17</v>
      </c>
      <c r="R662" t="s">
        <v>17</v>
      </c>
      <c r="S662">
        <v>3</v>
      </c>
      <c r="T662" s="2">
        <v>4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I662">
        <v>0</v>
      </c>
      <c r="AJ662">
        <v>0</v>
      </c>
    </row>
    <row r="663" spans="2:36" x14ac:dyDescent="0.3">
      <c r="B663" s="1">
        <v>42226</v>
      </c>
      <c r="C663" s="5">
        <v>4</v>
      </c>
      <c r="D663" t="s">
        <v>15</v>
      </c>
      <c r="E663">
        <v>84</v>
      </c>
      <c r="F663">
        <v>13</v>
      </c>
      <c r="G663">
        <v>29726</v>
      </c>
      <c r="H663" t="s">
        <v>151</v>
      </c>
      <c r="I663">
        <v>26</v>
      </c>
      <c r="J663">
        <v>8</v>
      </c>
      <c r="K663">
        <v>7</v>
      </c>
      <c r="L663">
        <v>9</v>
      </c>
      <c r="M663">
        <v>23</v>
      </c>
      <c r="N663">
        <v>6</v>
      </c>
      <c r="O663">
        <v>7</v>
      </c>
      <c r="P663">
        <v>94</v>
      </c>
      <c r="Q663" t="s">
        <v>22</v>
      </c>
      <c r="R663" t="s">
        <v>150</v>
      </c>
      <c r="S663">
        <v>4</v>
      </c>
      <c r="T663" s="2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B663" t="s">
        <v>105</v>
      </c>
      <c r="AG663" t="s">
        <v>39</v>
      </c>
      <c r="AH663" t="s">
        <v>307</v>
      </c>
      <c r="AI663">
        <v>1</v>
      </c>
      <c r="AJ663">
        <v>1</v>
      </c>
    </row>
    <row r="664" spans="2:36" x14ac:dyDescent="0.3">
      <c r="B664" s="1">
        <v>42226</v>
      </c>
      <c r="C664" s="5">
        <v>4</v>
      </c>
      <c r="D664" t="s">
        <v>15</v>
      </c>
      <c r="E664">
        <v>84</v>
      </c>
      <c r="F664">
        <v>13</v>
      </c>
      <c r="G664">
        <v>29726</v>
      </c>
      <c r="H664" t="s">
        <v>151</v>
      </c>
      <c r="I664">
        <v>26</v>
      </c>
      <c r="J664">
        <v>8</v>
      </c>
      <c r="K664">
        <v>7</v>
      </c>
      <c r="L664">
        <v>9</v>
      </c>
      <c r="M664">
        <v>23</v>
      </c>
      <c r="N664">
        <v>6</v>
      </c>
      <c r="O664">
        <v>8</v>
      </c>
      <c r="P664">
        <v>103</v>
      </c>
      <c r="Q664" t="s">
        <v>20</v>
      </c>
      <c r="R664" t="s">
        <v>20</v>
      </c>
      <c r="S664">
        <v>4</v>
      </c>
      <c r="T664" s="2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I664">
        <v>0</v>
      </c>
      <c r="AJ664">
        <v>0</v>
      </c>
    </row>
    <row r="665" spans="2:36" x14ac:dyDescent="0.3">
      <c r="B665" s="1">
        <v>42226</v>
      </c>
      <c r="C665" s="5">
        <v>4</v>
      </c>
      <c r="D665" t="s">
        <v>15</v>
      </c>
      <c r="E665">
        <v>84</v>
      </c>
      <c r="F665">
        <v>13</v>
      </c>
      <c r="G665">
        <v>29726</v>
      </c>
      <c r="H665" t="s">
        <v>151</v>
      </c>
      <c r="I665">
        <v>26</v>
      </c>
      <c r="J665">
        <v>8</v>
      </c>
      <c r="K665">
        <v>7</v>
      </c>
      <c r="L665">
        <v>9</v>
      </c>
      <c r="M665">
        <v>23</v>
      </c>
      <c r="N665">
        <v>6</v>
      </c>
      <c r="O665">
        <v>9</v>
      </c>
      <c r="P665">
        <v>89</v>
      </c>
      <c r="Q665" t="s">
        <v>22</v>
      </c>
      <c r="R665" t="s">
        <v>150</v>
      </c>
      <c r="S665">
        <v>4</v>
      </c>
      <c r="T665" s="2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I665">
        <v>0</v>
      </c>
      <c r="AJ665">
        <v>0</v>
      </c>
    </row>
    <row r="666" spans="2:36" x14ac:dyDescent="0.3">
      <c r="B666" s="1">
        <v>42226</v>
      </c>
      <c r="C666" s="5">
        <v>4</v>
      </c>
      <c r="D666" t="s">
        <v>15</v>
      </c>
      <c r="E666">
        <v>84</v>
      </c>
      <c r="F666">
        <v>13</v>
      </c>
      <c r="G666">
        <v>29726</v>
      </c>
      <c r="H666" t="s">
        <v>151</v>
      </c>
      <c r="I666">
        <v>26</v>
      </c>
      <c r="J666">
        <v>8</v>
      </c>
      <c r="K666">
        <v>7</v>
      </c>
      <c r="L666">
        <v>9</v>
      </c>
      <c r="M666">
        <v>23</v>
      </c>
      <c r="N666">
        <v>6</v>
      </c>
      <c r="O666">
        <v>10</v>
      </c>
      <c r="P666">
        <v>146</v>
      </c>
      <c r="Q666" t="s">
        <v>63</v>
      </c>
      <c r="R666" t="s">
        <v>20</v>
      </c>
      <c r="S666">
        <v>3</v>
      </c>
      <c r="T666" s="2">
        <v>4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I666">
        <v>0</v>
      </c>
      <c r="AJ666">
        <v>0</v>
      </c>
    </row>
    <row r="667" spans="2:36" x14ac:dyDescent="0.3">
      <c r="B667" s="1">
        <v>42226</v>
      </c>
      <c r="C667" s="5">
        <v>4</v>
      </c>
      <c r="D667" t="s">
        <v>15</v>
      </c>
      <c r="E667">
        <v>84</v>
      </c>
      <c r="F667">
        <v>13</v>
      </c>
      <c r="G667">
        <v>29726</v>
      </c>
      <c r="H667" t="s">
        <v>151</v>
      </c>
      <c r="I667">
        <v>26</v>
      </c>
      <c r="J667">
        <v>8</v>
      </c>
      <c r="K667">
        <v>7</v>
      </c>
      <c r="L667">
        <v>9</v>
      </c>
      <c r="M667">
        <v>23</v>
      </c>
      <c r="N667">
        <v>6</v>
      </c>
      <c r="O667">
        <v>11</v>
      </c>
      <c r="P667">
        <v>73</v>
      </c>
      <c r="Q667" t="s">
        <v>22</v>
      </c>
      <c r="R667" t="s">
        <v>150</v>
      </c>
      <c r="S667">
        <v>4</v>
      </c>
      <c r="T667" s="2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I667">
        <v>0</v>
      </c>
      <c r="AJ667">
        <v>0</v>
      </c>
    </row>
    <row r="668" spans="2:36" x14ac:dyDescent="0.3">
      <c r="B668" s="1">
        <v>42226</v>
      </c>
      <c r="C668" s="5">
        <v>4</v>
      </c>
      <c r="D668" t="s">
        <v>15</v>
      </c>
      <c r="E668">
        <v>84</v>
      </c>
      <c r="F668">
        <v>13</v>
      </c>
      <c r="G668">
        <v>29726</v>
      </c>
      <c r="H668" t="s">
        <v>151</v>
      </c>
      <c r="I668">
        <v>26</v>
      </c>
      <c r="J668">
        <v>8</v>
      </c>
      <c r="K668">
        <v>7</v>
      </c>
      <c r="L668">
        <v>9</v>
      </c>
      <c r="M668">
        <v>23</v>
      </c>
      <c r="N668">
        <v>6</v>
      </c>
      <c r="O668">
        <v>12</v>
      </c>
      <c r="P668">
        <v>126</v>
      </c>
      <c r="Q668" t="s">
        <v>17</v>
      </c>
      <c r="R668" t="s">
        <v>17</v>
      </c>
      <c r="S668">
        <v>4</v>
      </c>
      <c r="T668" s="2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I668">
        <v>0</v>
      </c>
      <c r="AJ668">
        <v>0</v>
      </c>
    </row>
    <row r="669" spans="2:36" x14ac:dyDescent="0.3">
      <c r="B669" s="1">
        <v>42226</v>
      </c>
      <c r="C669" s="5">
        <v>4</v>
      </c>
      <c r="D669" t="s">
        <v>15</v>
      </c>
      <c r="E669">
        <v>84</v>
      </c>
      <c r="F669">
        <v>13</v>
      </c>
      <c r="G669">
        <v>29726</v>
      </c>
      <c r="H669" t="s">
        <v>151</v>
      </c>
      <c r="I669">
        <v>26</v>
      </c>
      <c r="J669">
        <v>8</v>
      </c>
      <c r="K669">
        <v>7</v>
      </c>
      <c r="L669">
        <v>9</v>
      </c>
      <c r="M669">
        <v>23</v>
      </c>
      <c r="N669">
        <v>6</v>
      </c>
      <c r="O669">
        <v>13</v>
      </c>
      <c r="P669">
        <v>107</v>
      </c>
      <c r="Q669" t="s">
        <v>22</v>
      </c>
      <c r="R669" t="s">
        <v>150</v>
      </c>
      <c r="S669">
        <v>4</v>
      </c>
      <c r="T669" s="2">
        <v>4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B669" t="s">
        <v>106</v>
      </c>
      <c r="AG669" t="s">
        <v>39</v>
      </c>
      <c r="AH669" t="s">
        <v>308</v>
      </c>
      <c r="AI669">
        <v>1</v>
      </c>
      <c r="AJ669">
        <v>1</v>
      </c>
    </row>
    <row r="670" spans="2:36" x14ac:dyDescent="0.3">
      <c r="B670" s="1">
        <v>42226</v>
      </c>
      <c r="C670" s="5">
        <v>4</v>
      </c>
      <c r="D670" t="s">
        <v>15</v>
      </c>
      <c r="E670">
        <v>84</v>
      </c>
      <c r="F670">
        <v>13</v>
      </c>
      <c r="G670">
        <v>29726</v>
      </c>
      <c r="H670" t="s">
        <v>151</v>
      </c>
      <c r="I670">
        <v>26</v>
      </c>
      <c r="J670">
        <v>8</v>
      </c>
      <c r="K670">
        <v>7</v>
      </c>
      <c r="L670">
        <v>9</v>
      </c>
      <c r="M670">
        <v>23</v>
      </c>
      <c r="N670">
        <v>6</v>
      </c>
      <c r="O670">
        <v>14</v>
      </c>
      <c r="P670">
        <v>110</v>
      </c>
      <c r="Q670" t="s">
        <v>22</v>
      </c>
      <c r="R670" t="s">
        <v>150</v>
      </c>
      <c r="S670">
        <v>2</v>
      </c>
      <c r="T670" s="2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I670">
        <v>0</v>
      </c>
      <c r="AJ670">
        <v>0</v>
      </c>
    </row>
    <row r="671" spans="2:36" x14ac:dyDescent="0.3">
      <c r="B671" s="1">
        <v>42226</v>
      </c>
      <c r="C671" s="5">
        <v>4</v>
      </c>
      <c r="D671" t="s">
        <v>15</v>
      </c>
      <c r="E671">
        <v>84</v>
      </c>
      <c r="F671">
        <v>13</v>
      </c>
      <c r="G671">
        <v>29726</v>
      </c>
      <c r="H671" t="s">
        <v>151</v>
      </c>
      <c r="I671">
        <v>26</v>
      </c>
      <c r="J671">
        <v>8</v>
      </c>
      <c r="K671">
        <v>7</v>
      </c>
      <c r="L671">
        <v>9</v>
      </c>
      <c r="M671">
        <v>23</v>
      </c>
      <c r="N671">
        <v>6</v>
      </c>
      <c r="O671">
        <v>15</v>
      </c>
      <c r="P671">
        <v>90</v>
      </c>
      <c r="Q671" t="s">
        <v>22</v>
      </c>
      <c r="R671" t="s">
        <v>150</v>
      </c>
      <c r="S671">
        <v>3</v>
      </c>
      <c r="T671" s="2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I671">
        <v>0</v>
      </c>
      <c r="AJ671">
        <v>0</v>
      </c>
    </row>
    <row r="672" spans="2:36" x14ac:dyDescent="0.3">
      <c r="B672" s="1">
        <v>42226</v>
      </c>
      <c r="C672" s="5">
        <v>4</v>
      </c>
      <c r="D672" t="s">
        <v>15</v>
      </c>
      <c r="E672">
        <v>84</v>
      </c>
      <c r="F672">
        <v>13</v>
      </c>
      <c r="G672">
        <v>29726</v>
      </c>
      <c r="H672" t="s">
        <v>151</v>
      </c>
      <c r="I672">
        <v>26</v>
      </c>
      <c r="J672">
        <v>8</v>
      </c>
      <c r="K672">
        <v>7</v>
      </c>
      <c r="L672">
        <v>9</v>
      </c>
      <c r="M672">
        <v>23</v>
      </c>
      <c r="N672">
        <v>6</v>
      </c>
      <c r="O672">
        <v>16</v>
      </c>
      <c r="P672">
        <v>119</v>
      </c>
      <c r="Q672" t="s">
        <v>22</v>
      </c>
      <c r="R672" t="s">
        <v>150</v>
      </c>
      <c r="S672">
        <v>2</v>
      </c>
      <c r="T672" s="2">
        <v>4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I672">
        <v>0</v>
      </c>
      <c r="AJ672">
        <v>0</v>
      </c>
    </row>
    <row r="673" spans="2:36" x14ac:dyDescent="0.3">
      <c r="B673" s="1">
        <v>42226</v>
      </c>
      <c r="C673" s="5">
        <v>4</v>
      </c>
      <c r="D673" t="s">
        <v>15</v>
      </c>
      <c r="E673">
        <v>84</v>
      </c>
      <c r="F673">
        <v>13</v>
      </c>
      <c r="G673">
        <v>29726</v>
      </c>
      <c r="H673" t="s">
        <v>151</v>
      </c>
      <c r="I673">
        <v>26</v>
      </c>
      <c r="J673">
        <v>8</v>
      </c>
      <c r="K673">
        <v>7</v>
      </c>
      <c r="L673">
        <v>9</v>
      </c>
      <c r="M673">
        <v>23</v>
      </c>
      <c r="N673">
        <v>6</v>
      </c>
      <c r="O673">
        <v>17</v>
      </c>
      <c r="P673">
        <v>112</v>
      </c>
      <c r="Q673" t="s">
        <v>22</v>
      </c>
      <c r="R673" t="s">
        <v>150</v>
      </c>
      <c r="S673">
        <v>2</v>
      </c>
      <c r="T673" s="2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I673">
        <v>0</v>
      </c>
      <c r="AJ673">
        <v>0</v>
      </c>
    </row>
    <row r="674" spans="2:36" x14ac:dyDescent="0.3">
      <c r="B674" s="1">
        <v>42226</v>
      </c>
      <c r="C674" s="5">
        <v>4</v>
      </c>
      <c r="D674" t="s">
        <v>15</v>
      </c>
      <c r="E674">
        <v>84</v>
      </c>
      <c r="F674">
        <v>13</v>
      </c>
      <c r="G674">
        <v>29726</v>
      </c>
      <c r="H674" t="s">
        <v>151</v>
      </c>
      <c r="I674">
        <v>26</v>
      </c>
      <c r="J674">
        <v>8</v>
      </c>
      <c r="K674">
        <v>7</v>
      </c>
      <c r="L674">
        <v>9</v>
      </c>
      <c r="M674">
        <v>23</v>
      </c>
      <c r="N674">
        <v>6</v>
      </c>
      <c r="O674">
        <v>18</v>
      </c>
      <c r="P674">
        <v>119</v>
      </c>
      <c r="Q674" s="2" t="s">
        <v>19</v>
      </c>
      <c r="R674" s="2" t="s">
        <v>19</v>
      </c>
      <c r="S674">
        <v>2</v>
      </c>
      <c r="T674" s="2">
        <v>4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I674">
        <v>0</v>
      </c>
      <c r="AJ674">
        <v>0</v>
      </c>
    </row>
    <row r="675" spans="2:36" x14ac:dyDescent="0.3">
      <c r="B675" s="1">
        <v>42226</v>
      </c>
      <c r="C675" s="5">
        <v>4</v>
      </c>
      <c r="D675" t="s">
        <v>15</v>
      </c>
      <c r="E675">
        <v>84</v>
      </c>
      <c r="F675">
        <v>13</v>
      </c>
      <c r="G675">
        <v>29726</v>
      </c>
      <c r="H675" t="s">
        <v>151</v>
      </c>
      <c r="I675">
        <v>26</v>
      </c>
      <c r="J675">
        <v>8</v>
      </c>
      <c r="K675">
        <v>7</v>
      </c>
      <c r="L675">
        <v>9</v>
      </c>
      <c r="M675">
        <v>23</v>
      </c>
      <c r="N675">
        <v>6</v>
      </c>
      <c r="O675">
        <v>19</v>
      </c>
      <c r="P675">
        <v>98</v>
      </c>
      <c r="Q675" t="s">
        <v>22</v>
      </c>
      <c r="R675" t="s">
        <v>150</v>
      </c>
      <c r="S675">
        <v>2</v>
      </c>
      <c r="T675" s="2">
        <v>4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I675">
        <v>0</v>
      </c>
      <c r="AJ675">
        <v>0</v>
      </c>
    </row>
    <row r="676" spans="2:36" x14ac:dyDescent="0.3">
      <c r="B676" s="1">
        <v>42226</v>
      </c>
      <c r="C676" s="5">
        <v>4</v>
      </c>
      <c r="D676" t="s">
        <v>15</v>
      </c>
      <c r="E676">
        <v>84</v>
      </c>
      <c r="F676">
        <v>13</v>
      </c>
      <c r="G676">
        <v>29726</v>
      </c>
      <c r="H676" t="s">
        <v>151</v>
      </c>
      <c r="I676">
        <v>26</v>
      </c>
      <c r="J676">
        <v>8</v>
      </c>
      <c r="K676">
        <v>7</v>
      </c>
      <c r="L676">
        <v>9</v>
      </c>
      <c r="M676">
        <v>23</v>
      </c>
      <c r="N676">
        <v>6</v>
      </c>
      <c r="O676">
        <v>20</v>
      </c>
      <c r="P676">
        <v>30</v>
      </c>
      <c r="Q676" t="s">
        <v>22</v>
      </c>
      <c r="R676" t="s">
        <v>150</v>
      </c>
      <c r="S676">
        <v>5</v>
      </c>
      <c r="T676" s="2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I676">
        <v>0</v>
      </c>
      <c r="AJ676">
        <v>0</v>
      </c>
    </row>
    <row r="677" spans="2:36" x14ac:dyDescent="0.3">
      <c r="B677" s="1">
        <v>42226</v>
      </c>
      <c r="C677" s="5">
        <v>4</v>
      </c>
      <c r="D677" t="s">
        <v>15</v>
      </c>
      <c r="E677">
        <v>92</v>
      </c>
      <c r="F677">
        <v>14</v>
      </c>
      <c r="G677">
        <v>28297</v>
      </c>
      <c r="H677" t="s">
        <v>150</v>
      </c>
      <c r="I677">
        <v>26</v>
      </c>
      <c r="J677">
        <v>2</v>
      </c>
      <c r="K677">
        <v>3</v>
      </c>
      <c r="L677">
        <v>15</v>
      </c>
      <c r="M677">
        <v>85</v>
      </c>
      <c r="N677">
        <v>10</v>
      </c>
      <c r="O677">
        <v>1</v>
      </c>
      <c r="P677">
        <v>71</v>
      </c>
      <c r="Q677" t="s">
        <v>22</v>
      </c>
      <c r="R677" t="s">
        <v>150</v>
      </c>
      <c r="S677" s="2">
        <v>3</v>
      </c>
      <c r="T677" s="2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I677">
        <v>0</v>
      </c>
      <c r="AJ677">
        <v>0</v>
      </c>
    </row>
    <row r="678" spans="2:36" x14ac:dyDescent="0.3">
      <c r="B678" s="1">
        <v>42226</v>
      </c>
      <c r="C678" s="5">
        <v>4</v>
      </c>
      <c r="D678" t="s">
        <v>15</v>
      </c>
      <c r="E678">
        <v>92</v>
      </c>
      <c r="F678">
        <v>14</v>
      </c>
      <c r="G678">
        <v>28297</v>
      </c>
      <c r="H678" t="s">
        <v>150</v>
      </c>
      <c r="I678">
        <v>26</v>
      </c>
      <c r="J678">
        <v>2</v>
      </c>
      <c r="K678">
        <v>3</v>
      </c>
      <c r="L678">
        <v>15</v>
      </c>
      <c r="M678">
        <v>85</v>
      </c>
      <c r="N678">
        <v>10</v>
      </c>
      <c r="O678">
        <v>2</v>
      </c>
      <c r="P678" s="2">
        <v>59</v>
      </c>
      <c r="Q678" t="s">
        <v>21</v>
      </c>
      <c r="R678" t="s">
        <v>21</v>
      </c>
      <c r="S678">
        <v>3</v>
      </c>
      <c r="T678" s="2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I678">
        <v>0</v>
      </c>
      <c r="AJ678">
        <v>0</v>
      </c>
    </row>
    <row r="679" spans="2:36" x14ac:dyDescent="0.3">
      <c r="B679" s="1">
        <v>42226</v>
      </c>
      <c r="C679" s="5">
        <v>4</v>
      </c>
      <c r="D679" t="s">
        <v>15</v>
      </c>
      <c r="E679">
        <v>92</v>
      </c>
      <c r="F679">
        <v>14</v>
      </c>
      <c r="G679">
        <v>28297</v>
      </c>
      <c r="H679" t="s">
        <v>150</v>
      </c>
      <c r="I679">
        <v>26</v>
      </c>
      <c r="J679">
        <v>2</v>
      </c>
      <c r="K679">
        <v>3</v>
      </c>
      <c r="L679">
        <v>15</v>
      </c>
      <c r="M679">
        <v>85</v>
      </c>
      <c r="N679">
        <v>10</v>
      </c>
      <c r="O679">
        <v>3</v>
      </c>
      <c r="P679">
        <v>62</v>
      </c>
      <c r="Q679" t="s">
        <v>21</v>
      </c>
      <c r="R679" t="s">
        <v>21</v>
      </c>
      <c r="S679">
        <v>3</v>
      </c>
      <c r="T679" s="2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B679" t="s">
        <v>48</v>
      </c>
      <c r="AI679">
        <v>0</v>
      </c>
      <c r="AJ679">
        <v>0</v>
      </c>
    </row>
    <row r="680" spans="2:36" x14ac:dyDescent="0.3">
      <c r="B680" s="1">
        <v>42226</v>
      </c>
      <c r="C680" s="5">
        <v>4</v>
      </c>
      <c r="D680" t="s">
        <v>15</v>
      </c>
      <c r="E680">
        <v>92</v>
      </c>
      <c r="F680">
        <v>14</v>
      </c>
      <c r="G680">
        <v>28297</v>
      </c>
      <c r="H680" t="s">
        <v>150</v>
      </c>
      <c r="I680">
        <v>26</v>
      </c>
      <c r="J680">
        <v>2</v>
      </c>
      <c r="K680">
        <v>3</v>
      </c>
      <c r="L680">
        <v>15</v>
      </c>
      <c r="M680">
        <v>85</v>
      </c>
      <c r="N680">
        <v>10</v>
      </c>
      <c r="O680">
        <v>4</v>
      </c>
      <c r="P680">
        <v>80</v>
      </c>
      <c r="Q680" t="s">
        <v>22</v>
      </c>
      <c r="R680" t="s">
        <v>150</v>
      </c>
      <c r="S680">
        <v>3</v>
      </c>
      <c r="T680" s="2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I680">
        <v>0</v>
      </c>
      <c r="AJ680">
        <v>0</v>
      </c>
    </row>
    <row r="681" spans="2:36" x14ac:dyDescent="0.3">
      <c r="B681" s="1">
        <v>42226</v>
      </c>
      <c r="C681" s="5">
        <v>4</v>
      </c>
      <c r="D681" t="s">
        <v>15</v>
      </c>
      <c r="E681">
        <v>92</v>
      </c>
      <c r="F681">
        <v>14</v>
      </c>
      <c r="G681">
        <v>28297</v>
      </c>
      <c r="H681" t="s">
        <v>150</v>
      </c>
      <c r="I681">
        <v>26</v>
      </c>
      <c r="J681">
        <v>2</v>
      </c>
      <c r="K681">
        <v>3</v>
      </c>
      <c r="L681">
        <v>15</v>
      </c>
      <c r="M681">
        <v>85</v>
      </c>
      <c r="N681">
        <v>10</v>
      </c>
      <c r="O681">
        <v>5</v>
      </c>
      <c r="P681">
        <v>67</v>
      </c>
      <c r="Q681" t="s">
        <v>22</v>
      </c>
      <c r="R681" t="s">
        <v>150</v>
      </c>
      <c r="S681">
        <v>3</v>
      </c>
      <c r="T681" s="2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I681">
        <v>0</v>
      </c>
      <c r="AJ681">
        <v>0</v>
      </c>
    </row>
    <row r="682" spans="2:36" x14ac:dyDescent="0.3">
      <c r="B682" s="1">
        <v>42226</v>
      </c>
      <c r="C682" s="5">
        <v>4</v>
      </c>
      <c r="D682" t="s">
        <v>15</v>
      </c>
      <c r="E682">
        <v>92</v>
      </c>
      <c r="F682">
        <v>14</v>
      </c>
      <c r="G682">
        <v>28297</v>
      </c>
      <c r="H682" t="s">
        <v>150</v>
      </c>
      <c r="I682">
        <v>26</v>
      </c>
      <c r="J682">
        <v>2</v>
      </c>
      <c r="K682">
        <v>3</v>
      </c>
      <c r="L682">
        <v>15</v>
      </c>
      <c r="M682">
        <v>85</v>
      </c>
      <c r="N682">
        <v>10</v>
      </c>
      <c r="O682">
        <v>6</v>
      </c>
      <c r="P682">
        <v>74</v>
      </c>
      <c r="Q682" t="s">
        <v>22</v>
      </c>
      <c r="R682" t="s">
        <v>150</v>
      </c>
      <c r="S682">
        <v>3</v>
      </c>
      <c r="T682" s="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I682">
        <v>0</v>
      </c>
      <c r="AJ682">
        <v>0</v>
      </c>
    </row>
    <row r="683" spans="2:36" x14ac:dyDescent="0.3">
      <c r="B683" s="1">
        <v>42226</v>
      </c>
      <c r="C683" s="5">
        <v>4</v>
      </c>
      <c r="D683" t="s">
        <v>15</v>
      </c>
      <c r="E683">
        <v>92</v>
      </c>
      <c r="F683">
        <v>14</v>
      </c>
      <c r="G683">
        <v>28297</v>
      </c>
      <c r="H683" t="s">
        <v>150</v>
      </c>
      <c r="I683">
        <v>26</v>
      </c>
      <c r="J683">
        <v>2</v>
      </c>
      <c r="K683">
        <v>3</v>
      </c>
      <c r="L683">
        <v>15</v>
      </c>
      <c r="M683">
        <v>85</v>
      </c>
      <c r="N683">
        <v>10</v>
      </c>
      <c r="O683">
        <v>7</v>
      </c>
      <c r="P683">
        <v>100</v>
      </c>
      <c r="Q683" t="s">
        <v>22</v>
      </c>
      <c r="R683" t="s">
        <v>150</v>
      </c>
      <c r="S683">
        <v>3</v>
      </c>
      <c r="T683" s="2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I683">
        <v>0</v>
      </c>
      <c r="AJ683">
        <v>0</v>
      </c>
    </row>
    <row r="684" spans="2:36" x14ac:dyDescent="0.3">
      <c r="B684" s="1">
        <v>42226</v>
      </c>
      <c r="C684" s="5">
        <v>4</v>
      </c>
      <c r="D684" t="s">
        <v>15</v>
      </c>
      <c r="E684">
        <v>92</v>
      </c>
      <c r="F684">
        <v>14</v>
      </c>
      <c r="G684">
        <v>28297</v>
      </c>
      <c r="H684" t="s">
        <v>150</v>
      </c>
      <c r="I684">
        <v>26</v>
      </c>
      <c r="J684">
        <v>2</v>
      </c>
      <c r="K684">
        <v>3</v>
      </c>
      <c r="L684">
        <v>15</v>
      </c>
      <c r="M684">
        <v>85</v>
      </c>
      <c r="N684">
        <v>10</v>
      </c>
      <c r="O684">
        <v>8</v>
      </c>
      <c r="P684">
        <v>94</v>
      </c>
      <c r="Q684" t="s">
        <v>22</v>
      </c>
      <c r="R684" t="s">
        <v>150</v>
      </c>
      <c r="S684">
        <v>3</v>
      </c>
      <c r="T684" s="2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I684">
        <v>0</v>
      </c>
      <c r="AJ684">
        <v>0</v>
      </c>
    </row>
    <row r="685" spans="2:36" x14ac:dyDescent="0.3">
      <c r="B685" s="1">
        <v>42226</v>
      </c>
      <c r="C685" s="5">
        <v>4</v>
      </c>
      <c r="D685" t="s">
        <v>15</v>
      </c>
      <c r="E685">
        <v>92</v>
      </c>
      <c r="F685">
        <v>14</v>
      </c>
      <c r="G685">
        <v>28297</v>
      </c>
      <c r="H685" t="s">
        <v>150</v>
      </c>
      <c r="I685">
        <v>26</v>
      </c>
      <c r="J685">
        <v>2</v>
      </c>
      <c r="K685">
        <v>3</v>
      </c>
      <c r="L685">
        <v>15</v>
      </c>
      <c r="M685">
        <v>85</v>
      </c>
      <c r="N685">
        <v>10</v>
      </c>
      <c r="O685">
        <v>9</v>
      </c>
      <c r="P685">
        <v>94</v>
      </c>
      <c r="Q685" t="s">
        <v>21</v>
      </c>
      <c r="R685" t="s">
        <v>21</v>
      </c>
      <c r="S685">
        <v>3</v>
      </c>
      <c r="T685" s="2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I685">
        <v>0</v>
      </c>
      <c r="AJ685">
        <v>0</v>
      </c>
    </row>
    <row r="686" spans="2:36" x14ac:dyDescent="0.3">
      <c r="B686" s="1">
        <v>42226</v>
      </c>
      <c r="C686" s="5">
        <v>4</v>
      </c>
      <c r="D686" t="s">
        <v>15</v>
      </c>
      <c r="E686">
        <v>92</v>
      </c>
      <c r="F686">
        <v>14</v>
      </c>
      <c r="G686">
        <v>28297</v>
      </c>
      <c r="H686" t="s">
        <v>150</v>
      </c>
      <c r="I686">
        <v>26</v>
      </c>
      <c r="J686">
        <v>2</v>
      </c>
      <c r="K686">
        <v>3</v>
      </c>
      <c r="L686">
        <v>15</v>
      </c>
      <c r="M686">
        <v>85</v>
      </c>
      <c r="N686">
        <v>10</v>
      </c>
      <c r="O686">
        <v>10</v>
      </c>
      <c r="P686">
        <v>52</v>
      </c>
      <c r="Q686" t="s">
        <v>21</v>
      </c>
      <c r="R686" t="s">
        <v>21</v>
      </c>
      <c r="S686">
        <v>3</v>
      </c>
      <c r="T686" s="2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I686">
        <v>0</v>
      </c>
      <c r="AJ686">
        <v>0</v>
      </c>
    </row>
    <row r="687" spans="2:36" x14ac:dyDescent="0.3">
      <c r="B687" s="1">
        <v>42226</v>
      </c>
      <c r="C687" s="5">
        <v>4</v>
      </c>
      <c r="D687" t="s">
        <v>15</v>
      </c>
      <c r="E687">
        <v>92</v>
      </c>
      <c r="F687">
        <v>14</v>
      </c>
      <c r="G687">
        <v>28297</v>
      </c>
      <c r="H687" t="s">
        <v>150</v>
      </c>
      <c r="I687">
        <v>26</v>
      </c>
      <c r="J687">
        <v>2</v>
      </c>
      <c r="K687">
        <v>3</v>
      </c>
      <c r="L687">
        <v>15</v>
      </c>
      <c r="M687">
        <v>85</v>
      </c>
      <c r="N687">
        <v>10</v>
      </c>
      <c r="O687">
        <v>11</v>
      </c>
      <c r="P687">
        <v>78</v>
      </c>
      <c r="Q687" t="s">
        <v>22</v>
      </c>
      <c r="R687" t="s">
        <v>150</v>
      </c>
      <c r="S687">
        <v>3</v>
      </c>
      <c r="T687" s="2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I687">
        <v>0</v>
      </c>
      <c r="AJ687">
        <v>0</v>
      </c>
    </row>
    <row r="688" spans="2:36" x14ac:dyDescent="0.3">
      <c r="B688" s="1">
        <v>42226</v>
      </c>
      <c r="C688" s="5">
        <v>4</v>
      </c>
      <c r="D688" t="s">
        <v>15</v>
      </c>
      <c r="E688">
        <v>92</v>
      </c>
      <c r="F688">
        <v>14</v>
      </c>
      <c r="G688">
        <v>28297</v>
      </c>
      <c r="H688" t="s">
        <v>150</v>
      </c>
      <c r="I688">
        <v>26</v>
      </c>
      <c r="J688">
        <v>2</v>
      </c>
      <c r="K688">
        <v>3</v>
      </c>
      <c r="L688">
        <v>15</v>
      </c>
      <c r="M688">
        <v>85</v>
      </c>
      <c r="N688">
        <v>10</v>
      </c>
      <c r="O688">
        <v>12</v>
      </c>
      <c r="P688">
        <v>66</v>
      </c>
      <c r="Q688" t="s">
        <v>22</v>
      </c>
      <c r="R688" t="s">
        <v>150</v>
      </c>
      <c r="S688">
        <v>3</v>
      </c>
      <c r="T688" s="2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B688" t="s">
        <v>107</v>
      </c>
      <c r="AI688">
        <v>0</v>
      </c>
      <c r="AJ688">
        <v>0</v>
      </c>
    </row>
    <row r="689" spans="2:36" x14ac:dyDescent="0.3">
      <c r="B689" s="1">
        <v>42226</v>
      </c>
      <c r="C689" s="5">
        <v>4</v>
      </c>
      <c r="D689" t="s">
        <v>15</v>
      </c>
      <c r="E689">
        <v>92</v>
      </c>
      <c r="F689">
        <v>14</v>
      </c>
      <c r="G689">
        <v>28297</v>
      </c>
      <c r="H689" t="s">
        <v>150</v>
      </c>
      <c r="I689">
        <v>26</v>
      </c>
      <c r="J689">
        <v>2</v>
      </c>
      <c r="K689">
        <v>3</v>
      </c>
      <c r="L689">
        <v>15</v>
      </c>
      <c r="M689">
        <v>85</v>
      </c>
      <c r="N689">
        <v>10</v>
      </c>
      <c r="O689">
        <v>13</v>
      </c>
      <c r="P689">
        <v>104</v>
      </c>
      <c r="Q689" t="s">
        <v>22</v>
      </c>
      <c r="R689" t="s">
        <v>150</v>
      </c>
      <c r="S689">
        <v>3</v>
      </c>
      <c r="T689" s="2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I689">
        <v>0</v>
      </c>
      <c r="AJ689">
        <v>0</v>
      </c>
    </row>
    <row r="690" spans="2:36" x14ac:dyDescent="0.3">
      <c r="B690" s="1">
        <v>42226</v>
      </c>
      <c r="C690" s="5">
        <v>4</v>
      </c>
      <c r="D690" t="s">
        <v>15</v>
      </c>
      <c r="E690">
        <v>92</v>
      </c>
      <c r="F690">
        <v>14</v>
      </c>
      <c r="G690">
        <v>28297</v>
      </c>
      <c r="H690" t="s">
        <v>150</v>
      </c>
      <c r="I690">
        <v>26</v>
      </c>
      <c r="J690">
        <v>2</v>
      </c>
      <c r="K690">
        <v>3</v>
      </c>
      <c r="L690">
        <v>15</v>
      </c>
      <c r="M690">
        <v>85</v>
      </c>
      <c r="N690">
        <v>10</v>
      </c>
      <c r="O690">
        <v>14</v>
      </c>
      <c r="P690">
        <v>121</v>
      </c>
      <c r="Q690" t="s">
        <v>22</v>
      </c>
      <c r="R690" t="s">
        <v>150</v>
      </c>
      <c r="S690">
        <v>3</v>
      </c>
      <c r="T690" s="2">
        <v>0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I690">
        <v>0</v>
      </c>
      <c r="AJ690">
        <v>0</v>
      </c>
    </row>
    <row r="691" spans="2:36" x14ac:dyDescent="0.3">
      <c r="B691" s="1">
        <v>42226</v>
      </c>
      <c r="C691" s="5">
        <v>4</v>
      </c>
      <c r="D691" t="s">
        <v>15</v>
      </c>
      <c r="E691">
        <v>92</v>
      </c>
      <c r="F691">
        <v>14</v>
      </c>
      <c r="G691">
        <v>28297</v>
      </c>
      <c r="H691" t="s">
        <v>150</v>
      </c>
      <c r="I691">
        <v>26</v>
      </c>
      <c r="J691">
        <v>2</v>
      </c>
      <c r="K691">
        <v>3</v>
      </c>
      <c r="L691">
        <v>15</v>
      </c>
      <c r="M691">
        <v>85</v>
      </c>
      <c r="N691">
        <v>10</v>
      </c>
      <c r="O691">
        <v>15</v>
      </c>
      <c r="P691">
        <v>89</v>
      </c>
      <c r="Q691" t="s">
        <v>22</v>
      </c>
      <c r="R691" t="s">
        <v>150</v>
      </c>
      <c r="S691">
        <v>3</v>
      </c>
      <c r="T691" s="2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B691" t="s">
        <v>83</v>
      </c>
      <c r="AG691" t="s">
        <v>39</v>
      </c>
      <c r="AH691" t="s">
        <v>303</v>
      </c>
      <c r="AI691">
        <v>1</v>
      </c>
      <c r="AJ691">
        <v>1</v>
      </c>
    </row>
    <row r="692" spans="2:36" x14ac:dyDescent="0.3">
      <c r="B692" s="1">
        <v>42226</v>
      </c>
      <c r="C692" s="5">
        <v>4</v>
      </c>
      <c r="D692" t="s">
        <v>15</v>
      </c>
      <c r="E692">
        <v>92</v>
      </c>
      <c r="F692">
        <v>14</v>
      </c>
      <c r="G692">
        <v>28297</v>
      </c>
      <c r="H692" t="s">
        <v>150</v>
      </c>
      <c r="I692">
        <v>26</v>
      </c>
      <c r="J692">
        <v>2</v>
      </c>
      <c r="K692">
        <v>3</v>
      </c>
      <c r="L692">
        <v>15</v>
      </c>
      <c r="M692">
        <v>85</v>
      </c>
      <c r="N692">
        <v>10</v>
      </c>
      <c r="O692">
        <v>16</v>
      </c>
      <c r="P692">
        <v>68</v>
      </c>
      <c r="Q692" t="s">
        <v>22</v>
      </c>
      <c r="R692" t="s">
        <v>150</v>
      </c>
      <c r="S692">
        <v>3</v>
      </c>
      <c r="T692" s="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B692" s="4" t="s">
        <v>83</v>
      </c>
      <c r="AG692" t="s">
        <v>39</v>
      </c>
      <c r="AH692" t="s">
        <v>303</v>
      </c>
      <c r="AI692">
        <v>1</v>
      </c>
      <c r="AJ692">
        <v>1</v>
      </c>
    </row>
    <row r="693" spans="2:36" x14ac:dyDescent="0.3">
      <c r="B693" s="1">
        <v>42226</v>
      </c>
      <c r="C693" s="5">
        <v>4</v>
      </c>
      <c r="D693" t="s">
        <v>15</v>
      </c>
      <c r="E693">
        <v>92</v>
      </c>
      <c r="F693">
        <v>14</v>
      </c>
      <c r="G693">
        <v>28297</v>
      </c>
      <c r="H693" t="s">
        <v>150</v>
      </c>
      <c r="I693">
        <v>26</v>
      </c>
      <c r="J693">
        <v>2</v>
      </c>
      <c r="K693">
        <v>3</v>
      </c>
      <c r="L693">
        <v>15</v>
      </c>
      <c r="M693">
        <v>85</v>
      </c>
      <c r="N693">
        <v>10</v>
      </c>
      <c r="O693">
        <v>17</v>
      </c>
      <c r="P693">
        <v>138</v>
      </c>
      <c r="Q693" t="s">
        <v>22</v>
      </c>
      <c r="R693" t="s">
        <v>150</v>
      </c>
      <c r="S693">
        <v>3</v>
      </c>
      <c r="T693" s="2">
        <v>0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0</v>
      </c>
      <c r="AI693">
        <v>0</v>
      </c>
      <c r="AJ693">
        <v>0</v>
      </c>
    </row>
    <row r="694" spans="2:36" x14ac:dyDescent="0.3">
      <c r="B694" s="1">
        <v>42226</v>
      </c>
      <c r="C694" s="5">
        <v>4</v>
      </c>
      <c r="D694" t="s">
        <v>15</v>
      </c>
      <c r="E694">
        <v>92</v>
      </c>
      <c r="F694">
        <v>14</v>
      </c>
      <c r="G694">
        <v>28297</v>
      </c>
      <c r="H694" t="s">
        <v>150</v>
      </c>
      <c r="I694">
        <v>26</v>
      </c>
      <c r="J694">
        <v>2</v>
      </c>
      <c r="K694">
        <v>3</v>
      </c>
      <c r="L694">
        <v>15</v>
      </c>
      <c r="M694">
        <v>85</v>
      </c>
      <c r="N694">
        <v>10</v>
      </c>
      <c r="O694">
        <v>18</v>
      </c>
      <c r="P694">
        <v>115</v>
      </c>
      <c r="Q694" s="2" t="s">
        <v>22</v>
      </c>
      <c r="R694" t="s">
        <v>150</v>
      </c>
      <c r="S694">
        <v>3</v>
      </c>
      <c r="T694" s="2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B694" t="s">
        <v>83</v>
      </c>
      <c r="AG694" t="s">
        <v>39</v>
      </c>
      <c r="AH694" t="s">
        <v>303</v>
      </c>
      <c r="AI694">
        <v>1</v>
      </c>
      <c r="AJ694">
        <v>1</v>
      </c>
    </row>
    <row r="695" spans="2:36" x14ac:dyDescent="0.3">
      <c r="B695" s="1">
        <v>42226</v>
      </c>
      <c r="C695" s="5">
        <v>4</v>
      </c>
      <c r="D695" t="s">
        <v>15</v>
      </c>
      <c r="E695">
        <v>92</v>
      </c>
      <c r="F695">
        <v>14</v>
      </c>
      <c r="G695">
        <v>28297</v>
      </c>
      <c r="H695" t="s">
        <v>150</v>
      </c>
      <c r="I695">
        <v>26</v>
      </c>
      <c r="J695">
        <v>2</v>
      </c>
      <c r="K695">
        <v>3</v>
      </c>
      <c r="L695">
        <v>15</v>
      </c>
      <c r="M695">
        <v>85</v>
      </c>
      <c r="N695">
        <v>10</v>
      </c>
      <c r="O695">
        <v>19</v>
      </c>
      <c r="P695">
        <v>114</v>
      </c>
      <c r="Q695" t="s">
        <v>19</v>
      </c>
      <c r="R695" t="s">
        <v>19</v>
      </c>
      <c r="S695">
        <v>3</v>
      </c>
      <c r="T695" s="2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I695">
        <v>0</v>
      </c>
      <c r="AJ695">
        <v>0</v>
      </c>
    </row>
    <row r="696" spans="2:36" x14ac:dyDescent="0.3">
      <c r="B696" s="1">
        <v>42226</v>
      </c>
      <c r="C696" s="5">
        <v>4</v>
      </c>
      <c r="D696" t="s">
        <v>15</v>
      </c>
      <c r="E696">
        <v>92</v>
      </c>
      <c r="F696">
        <v>14</v>
      </c>
      <c r="G696">
        <v>28297</v>
      </c>
      <c r="H696" t="s">
        <v>150</v>
      </c>
      <c r="I696">
        <v>26</v>
      </c>
      <c r="J696">
        <v>2</v>
      </c>
      <c r="K696">
        <v>3</v>
      </c>
      <c r="L696">
        <v>15</v>
      </c>
      <c r="M696">
        <v>85</v>
      </c>
      <c r="N696">
        <v>10</v>
      </c>
      <c r="O696">
        <v>20</v>
      </c>
      <c r="P696">
        <v>75</v>
      </c>
      <c r="Q696" t="s">
        <v>22</v>
      </c>
      <c r="R696" t="s">
        <v>150</v>
      </c>
      <c r="S696">
        <v>3</v>
      </c>
      <c r="T696" s="2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I696">
        <v>0</v>
      </c>
      <c r="AJ696">
        <v>0</v>
      </c>
    </row>
    <row r="697" spans="2:36" x14ac:dyDescent="0.3">
      <c r="B697" s="1">
        <v>42226</v>
      </c>
      <c r="C697" s="5">
        <v>4</v>
      </c>
      <c r="D697" t="s">
        <v>15</v>
      </c>
      <c r="E697">
        <v>94</v>
      </c>
      <c r="F697">
        <v>15</v>
      </c>
      <c r="G697">
        <v>27353</v>
      </c>
      <c r="H697" t="s">
        <v>150</v>
      </c>
      <c r="I697">
        <v>34</v>
      </c>
      <c r="J697">
        <v>4</v>
      </c>
      <c r="K697">
        <v>1</v>
      </c>
      <c r="L697">
        <v>2</v>
      </c>
      <c r="M697">
        <v>46</v>
      </c>
      <c r="N697">
        <v>6</v>
      </c>
      <c r="O697">
        <v>1</v>
      </c>
      <c r="P697">
        <v>55</v>
      </c>
      <c r="Q697" t="s">
        <v>16</v>
      </c>
      <c r="R697" t="s">
        <v>150</v>
      </c>
      <c r="S697" s="2">
        <v>5</v>
      </c>
      <c r="T697" s="2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I697">
        <v>0</v>
      </c>
      <c r="AJ697">
        <v>0</v>
      </c>
    </row>
    <row r="698" spans="2:36" x14ac:dyDescent="0.3">
      <c r="B698" s="1">
        <v>42226</v>
      </c>
      <c r="C698" s="5">
        <v>4</v>
      </c>
      <c r="D698" t="s">
        <v>15</v>
      </c>
      <c r="E698">
        <v>94</v>
      </c>
      <c r="F698">
        <v>15</v>
      </c>
      <c r="G698">
        <v>27353</v>
      </c>
      <c r="H698" t="s">
        <v>150</v>
      </c>
      <c r="I698">
        <v>34</v>
      </c>
      <c r="J698">
        <v>4</v>
      </c>
      <c r="K698">
        <v>1</v>
      </c>
      <c r="L698">
        <v>2</v>
      </c>
      <c r="M698">
        <v>46</v>
      </c>
      <c r="N698">
        <v>6</v>
      </c>
      <c r="O698">
        <v>2</v>
      </c>
      <c r="P698" s="2">
        <v>126</v>
      </c>
      <c r="Q698" t="s">
        <v>19</v>
      </c>
      <c r="R698" t="s">
        <v>19</v>
      </c>
      <c r="S698">
        <v>3</v>
      </c>
      <c r="T698" s="2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0</v>
      </c>
      <c r="AB698" t="s">
        <v>83</v>
      </c>
      <c r="AG698" t="s">
        <v>39</v>
      </c>
      <c r="AH698" t="s">
        <v>303</v>
      </c>
      <c r="AI698">
        <v>1</v>
      </c>
      <c r="AJ698">
        <v>1</v>
      </c>
    </row>
    <row r="699" spans="2:36" x14ac:dyDescent="0.3">
      <c r="B699" s="1">
        <v>42226</v>
      </c>
      <c r="C699" s="5">
        <v>4</v>
      </c>
      <c r="D699" t="s">
        <v>15</v>
      </c>
      <c r="E699">
        <v>94</v>
      </c>
      <c r="F699">
        <v>15</v>
      </c>
      <c r="G699">
        <v>27353</v>
      </c>
      <c r="H699" t="s">
        <v>150</v>
      </c>
      <c r="I699">
        <v>34</v>
      </c>
      <c r="J699">
        <v>4</v>
      </c>
      <c r="K699">
        <v>1</v>
      </c>
      <c r="L699">
        <v>2</v>
      </c>
      <c r="M699">
        <v>46</v>
      </c>
      <c r="N699">
        <v>6</v>
      </c>
      <c r="O699">
        <v>3</v>
      </c>
      <c r="P699">
        <v>118</v>
      </c>
      <c r="Q699" t="s">
        <v>20</v>
      </c>
      <c r="R699" t="s">
        <v>20</v>
      </c>
      <c r="S699">
        <v>3</v>
      </c>
      <c r="T699" s="2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I699">
        <v>0</v>
      </c>
      <c r="AJ699">
        <v>0</v>
      </c>
    </row>
    <row r="700" spans="2:36" x14ac:dyDescent="0.3">
      <c r="B700" s="1">
        <v>42226</v>
      </c>
      <c r="C700" s="5">
        <v>4</v>
      </c>
      <c r="D700" t="s">
        <v>15</v>
      </c>
      <c r="E700">
        <v>94</v>
      </c>
      <c r="F700">
        <v>15</v>
      </c>
      <c r="G700">
        <v>27353</v>
      </c>
      <c r="H700" t="s">
        <v>150</v>
      </c>
      <c r="I700">
        <v>34</v>
      </c>
      <c r="J700">
        <v>4</v>
      </c>
      <c r="K700">
        <v>1</v>
      </c>
      <c r="L700">
        <v>2</v>
      </c>
      <c r="M700">
        <v>46</v>
      </c>
      <c r="N700">
        <v>6</v>
      </c>
      <c r="O700">
        <v>4</v>
      </c>
      <c r="P700">
        <v>85</v>
      </c>
      <c r="Q700" s="2" t="s">
        <v>21</v>
      </c>
      <c r="R700" s="2" t="s">
        <v>21</v>
      </c>
      <c r="S700">
        <v>3</v>
      </c>
      <c r="T700" s="2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I700">
        <v>0</v>
      </c>
      <c r="AJ700">
        <v>0</v>
      </c>
    </row>
    <row r="701" spans="2:36" x14ac:dyDescent="0.3">
      <c r="B701" s="1">
        <v>42226</v>
      </c>
      <c r="C701" s="5">
        <v>4</v>
      </c>
      <c r="D701" t="s">
        <v>15</v>
      </c>
      <c r="E701">
        <v>94</v>
      </c>
      <c r="F701">
        <v>15</v>
      </c>
      <c r="G701">
        <v>27353</v>
      </c>
      <c r="H701" t="s">
        <v>150</v>
      </c>
      <c r="I701">
        <v>34</v>
      </c>
      <c r="J701">
        <v>4</v>
      </c>
      <c r="K701">
        <v>1</v>
      </c>
      <c r="L701">
        <v>2</v>
      </c>
      <c r="M701">
        <v>46</v>
      </c>
      <c r="N701">
        <v>6</v>
      </c>
      <c r="O701">
        <v>5</v>
      </c>
      <c r="P701">
        <v>108</v>
      </c>
      <c r="Q701" t="s">
        <v>21</v>
      </c>
      <c r="R701" t="s">
        <v>21</v>
      </c>
      <c r="S701">
        <v>3</v>
      </c>
      <c r="T701" s="2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I701">
        <v>0</v>
      </c>
      <c r="AJ701">
        <v>0</v>
      </c>
    </row>
    <row r="702" spans="2:36" x14ac:dyDescent="0.3">
      <c r="B702" s="1">
        <v>42226</v>
      </c>
      <c r="C702" s="5">
        <v>4</v>
      </c>
      <c r="D702" t="s">
        <v>15</v>
      </c>
      <c r="E702">
        <v>94</v>
      </c>
      <c r="F702">
        <v>15</v>
      </c>
      <c r="G702">
        <v>27353</v>
      </c>
      <c r="H702" t="s">
        <v>150</v>
      </c>
      <c r="I702">
        <v>34</v>
      </c>
      <c r="J702">
        <v>4</v>
      </c>
      <c r="K702">
        <v>1</v>
      </c>
      <c r="L702">
        <v>2</v>
      </c>
      <c r="M702">
        <v>46</v>
      </c>
      <c r="N702">
        <v>6</v>
      </c>
      <c r="O702">
        <v>6</v>
      </c>
      <c r="P702">
        <v>100</v>
      </c>
      <c r="Q702" t="s">
        <v>53</v>
      </c>
      <c r="R702" t="s">
        <v>19</v>
      </c>
      <c r="S702">
        <v>3</v>
      </c>
      <c r="T702" s="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I702">
        <v>0</v>
      </c>
      <c r="AJ702">
        <v>0</v>
      </c>
    </row>
    <row r="703" spans="2:36" x14ac:dyDescent="0.3">
      <c r="B703" s="1">
        <v>42226</v>
      </c>
      <c r="C703" s="5">
        <v>4</v>
      </c>
      <c r="D703" t="s">
        <v>15</v>
      </c>
      <c r="E703">
        <v>94</v>
      </c>
      <c r="F703">
        <v>15</v>
      </c>
      <c r="G703">
        <v>27353</v>
      </c>
      <c r="H703" t="s">
        <v>150</v>
      </c>
      <c r="I703">
        <v>34</v>
      </c>
      <c r="J703">
        <v>4</v>
      </c>
      <c r="K703">
        <v>1</v>
      </c>
      <c r="L703">
        <v>2</v>
      </c>
      <c r="M703">
        <v>46</v>
      </c>
      <c r="N703">
        <v>6</v>
      </c>
      <c r="O703">
        <v>7</v>
      </c>
      <c r="P703">
        <v>110</v>
      </c>
      <c r="Q703" t="s">
        <v>21</v>
      </c>
      <c r="R703" t="s">
        <v>21</v>
      </c>
      <c r="S703">
        <v>3</v>
      </c>
      <c r="T703" s="2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I703">
        <v>0</v>
      </c>
      <c r="AJ703">
        <v>0</v>
      </c>
    </row>
    <row r="704" spans="2:36" x14ac:dyDescent="0.3">
      <c r="B704" s="1">
        <v>42226</v>
      </c>
      <c r="C704" s="5">
        <v>4</v>
      </c>
      <c r="D704" t="s">
        <v>15</v>
      </c>
      <c r="E704">
        <v>94</v>
      </c>
      <c r="F704">
        <v>15</v>
      </c>
      <c r="G704">
        <v>27353</v>
      </c>
      <c r="H704" t="s">
        <v>150</v>
      </c>
      <c r="I704">
        <v>34</v>
      </c>
      <c r="J704">
        <v>4</v>
      </c>
      <c r="K704">
        <v>1</v>
      </c>
      <c r="L704">
        <v>2</v>
      </c>
      <c r="M704">
        <v>46</v>
      </c>
      <c r="N704">
        <v>6</v>
      </c>
      <c r="O704">
        <v>8</v>
      </c>
      <c r="P704">
        <v>81</v>
      </c>
      <c r="Q704" t="s">
        <v>21</v>
      </c>
      <c r="R704" t="s">
        <v>21</v>
      </c>
      <c r="S704">
        <v>3</v>
      </c>
      <c r="T704" s="2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I704">
        <v>0</v>
      </c>
      <c r="AJ704">
        <v>0</v>
      </c>
    </row>
    <row r="705" spans="2:36" x14ac:dyDescent="0.3">
      <c r="B705" s="1">
        <v>42226</v>
      </c>
      <c r="C705" s="5">
        <v>4</v>
      </c>
      <c r="D705" t="s">
        <v>15</v>
      </c>
      <c r="E705">
        <v>94</v>
      </c>
      <c r="F705">
        <v>15</v>
      </c>
      <c r="G705">
        <v>27353</v>
      </c>
      <c r="H705" t="s">
        <v>150</v>
      </c>
      <c r="I705">
        <v>34</v>
      </c>
      <c r="J705">
        <v>4</v>
      </c>
      <c r="K705">
        <v>1</v>
      </c>
      <c r="L705">
        <v>2</v>
      </c>
      <c r="M705">
        <v>46</v>
      </c>
      <c r="N705">
        <v>6</v>
      </c>
      <c r="O705">
        <v>9</v>
      </c>
      <c r="P705">
        <v>111</v>
      </c>
      <c r="Q705" t="s">
        <v>53</v>
      </c>
      <c r="R705" t="s">
        <v>19</v>
      </c>
      <c r="S705">
        <v>2</v>
      </c>
      <c r="T705" s="2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I705">
        <v>0</v>
      </c>
      <c r="AJ705">
        <v>0</v>
      </c>
    </row>
    <row r="706" spans="2:36" x14ac:dyDescent="0.3">
      <c r="B706" s="1">
        <v>42226</v>
      </c>
      <c r="C706" s="5">
        <v>4</v>
      </c>
      <c r="D706" t="s">
        <v>15</v>
      </c>
      <c r="E706">
        <v>94</v>
      </c>
      <c r="F706">
        <v>15</v>
      </c>
      <c r="G706">
        <v>27353</v>
      </c>
      <c r="H706" t="s">
        <v>150</v>
      </c>
      <c r="I706">
        <v>34</v>
      </c>
      <c r="J706">
        <v>4</v>
      </c>
      <c r="K706">
        <v>1</v>
      </c>
      <c r="L706">
        <v>2</v>
      </c>
      <c r="M706">
        <v>46</v>
      </c>
      <c r="N706">
        <v>6</v>
      </c>
      <c r="O706">
        <v>10</v>
      </c>
      <c r="P706">
        <v>98</v>
      </c>
      <c r="Q706" t="s">
        <v>21</v>
      </c>
      <c r="R706" t="s">
        <v>21</v>
      </c>
      <c r="S706">
        <v>3</v>
      </c>
      <c r="T706" s="2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I706">
        <v>0</v>
      </c>
      <c r="AJ706">
        <v>0</v>
      </c>
    </row>
    <row r="707" spans="2:36" x14ac:dyDescent="0.3">
      <c r="B707" s="1">
        <v>42226</v>
      </c>
      <c r="C707" s="5">
        <v>4</v>
      </c>
      <c r="D707" t="s">
        <v>15</v>
      </c>
      <c r="E707">
        <v>94</v>
      </c>
      <c r="F707">
        <v>15</v>
      </c>
      <c r="G707">
        <v>27353</v>
      </c>
      <c r="H707" t="s">
        <v>150</v>
      </c>
      <c r="I707">
        <v>34</v>
      </c>
      <c r="J707">
        <v>4</v>
      </c>
      <c r="K707">
        <v>1</v>
      </c>
      <c r="L707">
        <v>2</v>
      </c>
      <c r="M707">
        <v>46</v>
      </c>
      <c r="N707">
        <v>6</v>
      </c>
      <c r="O707">
        <v>11</v>
      </c>
      <c r="P707">
        <v>112</v>
      </c>
      <c r="Q707" t="s">
        <v>20</v>
      </c>
      <c r="R707" t="s">
        <v>20</v>
      </c>
      <c r="S707">
        <v>3</v>
      </c>
      <c r="T707" s="2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B707" s="4"/>
      <c r="AI707">
        <v>0</v>
      </c>
      <c r="AJ707">
        <v>0</v>
      </c>
    </row>
    <row r="708" spans="2:36" x14ac:dyDescent="0.3">
      <c r="B708" s="1">
        <v>42226</v>
      </c>
      <c r="C708" s="5">
        <v>4</v>
      </c>
      <c r="D708" t="s">
        <v>15</v>
      </c>
      <c r="E708">
        <v>94</v>
      </c>
      <c r="F708">
        <v>15</v>
      </c>
      <c r="G708">
        <v>27353</v>
      </c>
      <c r="H708" t="s">
        <v>150</v>
      </c>
      <c r="I708">
        <v>34</v>
      </c>
      <c r="J708">
        <v>4</v>
      </c>
      <c r="K708">
        <v>1</v>
      </c>
      <c r="L708">
        <v>2</v>
      </c>
      <c r="M708">
        <v>46</v>
      </c>
      <c r="N708">
        <v>6</v>
      </c>
      <c r="O708">
        <v>12</v>
      </c>
      <c r="P708">
        <v>89</v>
      </c>
      <c r="Q708" t="s">
        <v>21</v>
      </c>
      <c r="R708" t="s">
        <v>21</v>
      </c>
      <c r="S708">
        <v>3</v>
      </c>
      <c r="T708" s="2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I708">
        <v>0</v>
      </c>
      <c r="AJ708">
        <v>0</v>
      </c>
    </row>
    <row r="709" spans="2:36" x14ac:dyDescent="0.3">
      <c r="B709" s="1">
        <v>42226</v>
      </c>
      <c r="C709" s="5">
        <v>4</v>
      </c>
      <c r="D709" t="s">
        <v>15</v>
      </c>
      <c r="E709">
        <v>94</v>
      </c>
      <c r="F709">
        <v>15</v>
      </c>
      <c r="G709">
        <v>27353</v>
      </c>
      <c r="H709" t="s">
        <v>150</v>
      </c>
      <c r="I709">
        <v>34</v>
      </c>
      <c r="J709">
        <v>4</v>
      </c>
      <c r="K709">
        <v>1</v>
      </c>
      <c r="L709">
        <v>2</v>
      </c>
      <c r="M709">
        <v>46</v>
      </c>
      <c r="N709">
        <v>6</v>
      </c>
      <c r="O709">
        <v>13</v>
      </c>
      <c r="P709">
        <v>76</v>
      </c>
      <c r="Q709" t="s">
        <v>21</v>
      </c>
      <c r="R709" t="s">
        <v>21</v>
      </c>
      <c r="S709">
        <v>3</v>
      </c>
      <c r="T709" s="2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I709">
        <v>0</v>
      </c>
      <c r="AJ709">
        <v>0</v>
      </c>
    </row>
    <row r="710" spans="2:36" x14ac:dyDescent="0.3">
      <c r="B710" s="1">
        <v>42226</v>
      </c>
      <c r="C710" s="5">
        <v>4</v>
      </c>
      <c r="D710" t="s">
        <v>15</v>
      </c>
      <c r="E710">
        <v>94</v>
      </c>
      <c r="F710">
        <v>15</v>
      </c>
      <c r="G710">
        <v>27353</v>
      </c>
      <c r="H710" t="s">
        <v>150</v>
      </c>
      <c r="I710">
        <v>34</v>
      </c>
      <c r="J710">
        <v>4</v>
      </c>
      <c r="K710">
        <v>1</v>
      </c>
      <c r="L710">
        <v>2</v>
      </c>
      <c r="M710">
        <v>46</v>
      </c>
      <c r="N710">
        <v>6</v>
      </c>
      <c r="O710">
        <v>14</v>
      </c>
      <c r="P710">
        <v>101</v>
      </c>
      <c r="Q710" t="s">
        <v>21</v>
      </c>
      <c r="R710" t="s">
        <v>21</v>
      </c>
      <c r="S710">
        <v>3</v>
      </c>
      <c r="T710" s="2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I710">
        <v>0</v>
      </c>
      <c r="AJ710">
        <v>0</v>
      </c>
    </row>
    <row r="711" spans="2:36" x14ac:dyDescent="0.3">
      <c r="B711" s="1">
        <v>42226</v>
      </c>
      <c r="C711" s="5">
        <v>4</v>
      </c>
      <c r="D711" t="s">
        <v>15</v>
      </c>
      <c r="E711">
        <v>94</v>
      </c>
      <c r="F711">
        <v>15</v>
      </c>
      <c r="G711">
        <v>27353</v>
      </c>
      <c r="H711" t="s">
        <v>150</v>
      </c>
      <c r="I711">
        <v>34</v>
      </c>
      <c r="J711">
        <v>4</v>
      </c>
      <c r="K711">
        <v>1</v>
      </c>
      <c r="L711">
        <v>2</v>
      </c>
      <c r="M711">
        <v>46</v>
      </c>
      <c r="N711">
        <v>6</v>
      </c>
      <c r="O711">
        <v>15</v>
      </c>
      <c r="P711">
        <v>128</v>
      </c>
      <c r="Q711" t="s">
        <v>19</v>
      </c>
      <c r="R711" t="s">
        <v>19</v>
      </c>
      <c r="S711">
        <v>4</v>
      </c>
      <c r="T711" s="2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B711" t="s">
        <v>83</v>
      </c>
      <c r="AG711" t="s">
        <v>39</v>
      </c>
      <c r="AH711" t="s">
        <v>303</v>
      </c>
      <c r="AI711">
        <v>1</v>
      </c>
      <c r="AJ711">
        <v>1</v>
      </c>
    </row>
    <row r="712" spans="2:36" x14ac:dyDescent="0.3">
      <c r="B712" s="1">
        <v>42226</v>
      </c>
      <c r="C712" s="5">
        <v>4</v>
      </c>
      <c r="D712" t="s">
        <v>15</v>
      </c>
      <c r="E712">
        <v>94</v>
      </c>
      <c r="F712">
        <v>15</v>
      </c>
      <c r="G712">
        <v>27353</v>
      </c>
      <c r="H712" t="s">
        <v>150</v>
      </c>
      <c r="I712">
        <v>34</v>
      </c>
      <c r="J712">
        <v>4</v>
      </c>
      <c r="K712">
        <v>1</v>
      </c>
      <c r="L712">
        <v>2</v>
      </c>
      <c r="M712">
        <v>46</v>
      </c>
      <c r="N712">
        <v>6</v>
      </c>
      <c r="O712">
        <v>16</v>
      </c>
      <c r="P712">
        <v>118</v>
      </c>
      <c r="Q712" t="s">
        <v>22</v>
      </c>
      <c r="R712" t="s">
        <v>150</v>
      </c>
      <c r="S712">
        <v>3</v>
      </c>
      <c r="T712" s="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I712">
        <v>0</v>
      </c>
      <c r="AJ712">
        <v>0</v>
      </c>
    </row>
    <row r="713" spans="2:36" x14ac:dyDescent="0.3">
      <c r="B713" s="1">
        <v>42226</v>
      </c>
      <c r="C713" s="5">
        <v>4</v>
      </c>
      <c r="D713" t="s">
        <v>15</v>
      </c>
      <c r="E713">
        <v>94</v>
      </c>
      <c r="F713">
        <v>15</v>
      </c>
      <c r="G713">
        <v>27353</v>
      </c>
      <c r="H713" t="s">
        <v>150</v>
      </c>
      <c r="I713">
        <v>34</v>
      </c>
      <c r="J713">
        <v>4</v>
      </c>
      <c r="K713">
        <v>1</v>
      </c>
      <c r="L713">
        <v>2</v>
      </c>
      <c r="M713">
        <v>46</v>
      </c>
      <c r="N713">
        <v>6</v>
      </c>
      <c r="O713">
        <v>17</v>
      </c>
      <c r="P713">
        <v>111</v>
      </c>
      <c r="Q713" t="s">
        <v>21</v>
      </c>
      <c r="R713" t="s">
        <v>21</v>
      </c>
      <c r="S713">
        <v>4</v>
      </c>
      <c r="T713" s="2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B713" s="4" t="s">
        <v>108</v>
      </c>
      <c r="AI713">
        <v>0</v>
      </c>
      <c r="AJ713">
        <v>0</v>
      </c>
    </row>
    <row r="714" spans="2:36" x14ac:dyDescent="0.3">
      <c r="B714" s="1">
        <v>42226</v>
      </c>
      <c r="C714" s="5">
        <v>4</v>
      </c>
      <c r="D714" t="s">
        <v>15</v>
      </c>
      <c r="E714">
        <v>94</v>
      </c>
      <c r="F714">
        <v>15</v>
      </c>
      <c r="G714">
        <v>27353</v>
      </c>
      <c r="H714" t="s">
        <v>150</v>
      </c>
      <c r="I714">
        <v>34</v>
      </c>
      <c r="J714">
        <v>4</v>
      </c>
      <c r="K714">
        <v>1</v>
      </c>
      <c r="L714">
        <v>2</v>
      </c>
      <c r="M714">
        <v>46</v>
      </c>
      <c r="N714">
        <v>6</v>
      </c>
      <c r="O714">
        <v>18</v>
      </c>
      <c r="P714">
        <v>98</v>
      </c>
      <c r="Q714" s="2" t="s">
        <v>53</v>
      </c>
      <c r="R714" s="2" t="s">
        <v>19</v>
      </c>
      <c r="S714">
        <v>3</v>
      </c>
      <c r="T714" s="2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B714" s="4" t="s">
        <v>70</v>
      </c>
      <c r="AI714">
        <v>0</v>
      </c>
      <c r="AJ714">
        <v>0</v>
      </c>
    </row>
    <row r="715" spans="2:36" x14ac:dyDescent="0.3">
      <c r="B715" s="1">
        <v>42226</v>
      </c>
      <c r="C715" s="5">
        <v>4</v>
      </c>
      <c r="D715" t="s">
        <v>15</v>
      </c>
      <c r="E715">
        <v>94</v>
      </c>
      <c r="F715">
        <v>15</v>
      </c>
      <c r="G715">
        <v>27353</v>
      </c>
      <c r="H715" t="s">
        <v>150</v>
      </c>
      <c r="I715">
        <v>34</v>
      </c>
      <c r="J715">
        <v>4</v>
      </c>
      <c r="K715">
        <v>1</v>
      </c>
      <c r="L715">
        <v>2</v>
      </c>
      <c r="M715">
        <v>46</v>
      </c>
      <c r="N715">
        <v>6</v>
      </c>
      <c r="O715">
        <v>19</v>
      </c>
      <c r="P715">
        <v>90</v>
      </c>
      <c r="Q715" s="2" t="s">
        <v>21</v>
      </c>
      <c r="R715" s="2" t="s">
        <v>21</v>
      </c>
      <c r="S715">
        <v>3</v>
      </c>
      <c r="T715" s="2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B715" s="4" t="s">
        <v>70</v>
      </c>
      <c r="AI715">
        <v>0</v>
      </c>
      <c r="AJ715">
        <v>0</v>
      </c>
    </row>
    <row r="716" spans="2:36" x14ac:dyDescent="0.3">
      <c r="B716" s="1">
        <v>42226</v>
      </c>
      <c r="C716" s="5">
        <v>4</v>
      </c>
      <c r="D716" t="s">
        <v>15</v>
      </c>
      <c r="E716">
        <v>94</v>
      </c>
      <c r="F716">
        <v>15</v>
      </c>
      <c r="G716">
        <v>27353</v>
      </c>
      <c r="H716" t="s">
        <v>150</v>
      </c>
      <c r="I716">
        <v>34</v>
      </c>
      <c r="J716">
        <v>4</v>
      </c>
      <c r="K716">
        <v>1</v>
      </c>
      <c r="L716">
        <v>2</v>
      </c>
      <c r="M716">
        <v>46</v>
      </c>
      <c r="N716">
        <v>6</v>
      </c>
      <c r="O716">
        <v>20</v>
      </c>
      <c r="P716">
        <v>115</v>
      </c>
      <c r="Q716" t="s">
        <v>21</v>
      </c>
      <c r="R716" t="s">
        <v>21</v>
      </c>
      <c r="S716">
        <v>3</v>
      </c>
      <c r="T716" s="2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I716">
        <v>0</v>
      </c>
      <c r="AJ716">
        <v>0</v>
      </c>
    </row>
    <row r="717" spans="2:36" x14ac:dyDescent="0.3">
      <c r="B717" s="1">
        <v>42235</v>
      </c>
      <c r="C717" s="5">
        <v>5</v>
      </c>
      <c r="D717" t="s">
        <v>15</v>
      </c>
      <c r="E717">
        <v>51</v>
      </c>
      <c r="F717">
        <v>1</v>
      </c>
      <c r="G717">
        <v>47977</v>
      </c>
      <c r="H717" t="s">
        <v>150</v>
      </c>
      <c r="I717">
        <v>8</v>
      </c>
      <c r="J717">
        <v>2</v>
      </c>
      <c r="K717">
        <v>0</v>
      </c>
      <c r="L717">
        <v>16</v>
      </c>
      <c r="M717">
        <v>0</v>
      </c>
      <c r="N717">
        <v>10</v>
      </c>
      <c r="O717">
        <v>1</v>
      </c>
      <c r="P717">
        <v>129</v>
      </c>
      <c r="Q717" t="s">
        <v>20</v>
      </c>
      <c r="R717" t="s">
        <v>20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I717">
        <v>0</v>
      </c>
      <c r="AJ717">
        <v>0</v>
      </c>
    </row>
    <row r="718" spans="2:36" x14ac:dyDescent="0.3">
      <c r="B718" s="1">
        <v>42235</v>
      </c>
      <c r="C718" s="5">
        <v>5</v>
      </c>
      <c r="D718" t="s">
        <v>15</v>
      </c>
      <c r="E718">
        <v>51</v>
      </c>
      <c r="F718">
        <v>1</v>
      </c>
      <c r="G718">
        <v>47977</v>
      </c>
      <c r="H718" t="s">
        <v>150</v>
      </c>
      <c r="I718">
        <v>8</v>
      </c>
      <c r="J718">
        <v>2</v>
      </c>
      <c r="K718">
        <v>0</v>
      </c>
      <c r="L718">
        <v>16</v>
      </c>
      <c r="M718">
        <v>0</v>
      </c>
      <c r="N718">
        <v>10</v>
      </c>
      <c r="O718">
        <v>2</v>
      </c>
      <c r="P718">
        <v>98</v>
      </c>
      <c r="Q718" t="s">
        <v>22</v>
      </c>
      <c r="R718" t="s">
        <v>150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 t="s">
        <v>39</v>
      </c>
      <c r="AG718" t="s">
        <v>39</v>
      </c>
      <c r="AI718">
        <v>1</v>
      </c>
      <c r="AJ718">
        <v>0</v>
      </c>
    </row>
    <row r="719" spans="2:36" x14ac:dyDescent="0.3">
      <c r="B719" s="1">
        <v>42235</v>
      </c>
      <c r="C719" s="5">
        <v>5</v>
      </c>
      <c r="D719" t="s">
        <v>15</v>
      </c>
      <c r="E719">
        <v>51</v>
      </c>
      <c r="F719">
        <v>1</v>
      </c>
      <c r="G719">
        <v>47977</v>
      </c>
      <c r="H719" t="s">
        <v>150</v>
      </c>
      <c r="I719">
        <v>8</v>
      </c>
      <c r="J719">
        <v>2</v>
      </c>
      <c r="K719">
        <v>0</v>
      </c>
      <c r="L719">
        <v>16</v>
      </c>
      <c r="M719">
        <v>0</v>
      </c>
      <c r="N719">
        <v>10</v>
      </c>
      <c r="O719">
        <v>3</v>
      </c>
      <c r="P719">
        <v>127</v>
      </c>
      <c r="Q719" t="s">
        <v>21</v>
      </c>
      <c r="R719" t="s">
        <v>21</v>
      </c>
      <c r="S719">
        <v>3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B719" s="4"/>
      <c r="AI719">
        <v>0</v>
      </c>
      <c r="AJ719">
        <v>0</v>
      </c>
    </row>
    <row r="720" spans="2:36" x14ac:dyDescent="0.3">
      <c r="B720" s="1">
        <v>42235</v>
      </c>
      <c r="C720" s="5">
        <v>5</v>
      </c>
      <c r="D720" t="s">
        <v>15</v>
      </c>
      <c r="E720">
        <v>51</v>
      </c>
      <c r="F720">
        <v>1</v>
      </c>
      <c r="G720">
        <v>47977</v>
      </c>
      <c r="H720" t="s">
        <v>150</v>
      </c>
      <c r="I720">
        <v>8</v>
      </c>
      <c r="J720">
        <v>2</v>
      </c>
      <c r="K720">
        <v>0</v>
      </c>
      <c r="L720">
        <v>16</v>
      </c>
      <c r="M720">
        <v>0</v>
      </c>
      <c r="N720">
        <v>10</v>
      </c>
      <c r="O720">
        <v>4</v>
      </c>
      <c r="P720">
        <v>94</v>
      </c>
      <c r="Q720" t="s">
        <v>21</v>
      </c>
      <c r="R720" t="s">
        <v>21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I720">
        <v>0</v>
      </c>
      <c r="AJ720">
        <v>0</v>
      </c>
    </row>
    <row r="721" spans="2:36" x14ac:dyDescent="0.3">
      <c r="B721" s="1">
        <v>42235</v>
      </c>
      <c r="C721" s="5">
        <v>5</v>
      </c>
      <c r="D721" t="s">
        <v>15</v>
      </c>
      <c r="E721">
        <v>51</v>
      </c>
      <c r="F721">
        <v>1</v>
      </c>
      <c r="G721">
        <v>47977</v>
      </c>
      <c r="H721" t="s">
        <v>150</v>
      </c>
      <c r="I721">
        <v>8</v>
      </c>
      <c r="J721">
        <v>2</v>
      </c>
      <c r="K721">
        <v>0</v>
      </c>
      <c r="L721">
        <v>16</v>
      </c>
      <c r="M721">
        <v>0</v>
      </c>
      <c r="N721">
        <v>10</v>
      </c>
      <c r="O721">
        <v>5</v>
      </c>
      <c r="P721">
        <v>82</v>
      </c>
      <c r="Q721" t="s">
        <v>21</v>
      </c>
      <c r="R721" t="s">
        <v>21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I721">
        <v>0</v>
      </c>
      <c r="AJ721">
        <v>0</v>
      </c>
    </row>
    <row r="722" spans="2:36" x14ac:dyDescent="0.3">
      <c r="B722" s="1">
        <v>42235</v>
      </c>
      <c r="C722" s="5">
        <v>5</v>
      </c>
      <c r="D722" t="s">
        <v>15</v>
      </c>
      <c r="E722">
        <v>51</v>
      </c>
      <c r="F722">
        <v>1</v>
      </c>
      <c r="G722">
        <v>47977</v>
      </c>
      <c r="H722" t="s">
        <v>150</v>
      </c>
      <c r="I722">
        <v>8</v>
      </c>
      <c r="J722">
        <v>2</v>
      </c>
      <c r="K722">
        <v>0</v>
      </c>
      <c r="L722">
        <v>16</v>
      </c>
      <c r="M722">
        <v>0</v>
      </c>
      <c r="N722">
        <v>10</v>
      </c>
      <c r="O722">
        <v>6</v>
      </c>
      <c r="P722">
        <v>151</v>
      </c>
      <c r="Q722" t="s">
        <v>19</v>
      </c>
      <c r="R722" t="s">
        <v>19</v>
      </c>
      <c r="S722">
        <v>4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B722" s="4" t="s">
        <v>70</v>
      </c>
      <c r="AI722">
        <v>0</v>
      </c>
      <c r="AJ722">
        <v>0</v>
      </c>
    </row>
    <row r="723" spans="2:36" x14ac:dyDescent="0.3">
      <c r="B723" s="1">
        <v>42235</v>
      </c>
      <c r="C723" s="5">
        <v>5</v>
      </c>
      <c r="D723" t="s">
        <v>15</v>
      </c>
      <c r="E723">
        <v>51</v>
      </c>
      <c r="F723">
        <v>1</v>
      </c>
      <c r="G723">
        <v>47977</v>
      </c>
      <c r="H723" t="s">
        <v>150</v>
      </c>
      <c r="I723">
        <v>8</v>
      </c>
      <c r="J723">
        <v>2</v>
      </c>
      <c r="K723">
        <v>0</v>
      </c>
      <c r="L723">
        <v>16</v>
      </c>
      <c r="M723">
        <v>0</v>
      </c>
      <c r="N723">
        <v>10</v>
      </c>
      <c r="O723">
        <v>7</v>
      </c>
      <c r="P723">
        <v>152</v>
      </c>
      <c r="Q723" t="s">
        <v>22</v>
      </c>
      <c r="R723" t="s">
        <v>150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B723" s="4" t="s">
        <v>70</v>
      </c>
      <c r="AI723">
        <v>0</v>
      </c>
      <c r="AJ723">
        <v>0</v>
      </c>
    </row>
    <row r="724" spans="2:36" x14ac:dyDescent="0.3">
      <c r="B724" s="1">
        <v>42235</v>
      </c>
      <c r="C724" s="5">
        <v>5</v>
      </c>
      <c r="D724" t="s">
        <v>15</v>
      </c>
      <c r="E724">
        <v>51</v>
      </c>
      <c r="F724">
        <v>1</v>
      </c>
      <c r="G724">
        <v>47977</v>
      </c>
      <c r="H724" t="s">
        <v>150</v>
      </c>
      <c r="I724">
        <v>8</v>
      </c>
      <c r="J724">
        <v>2</v>
      </c>
      <c r="K724">
        <v>0</v>
      </c>
      <c r="L724">
        <v>16</v>
      </c>
      <c r="M724">
        <v>0</v>
      </c>
      <c r="N724">
        <v>10</v>
      </c>
      <c r="O724">
        <v>8</v>
      </c>
      <c r="P724">
        <v>113</v>
      </c>
      <c r="Q724" t="s">
        <v>22</v>
      </c>
      <c r="R724" t="s">
        <v>150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I724">
        <v>0</v>
      </c>
      <c r="AJ724">
        <v>0</v>
      </c>
    </row>
    <row r="725" spans="2:36" x14ac:dyDescent="0.3">
      <c r="B725" s="1">
        <v>42235</v>
      </c>
      <c r="C725" s="5">
        <v>5</v>
      </c>
      <c r="D725" t="s">
        <v>15</v>
      </c>
      <c r="E725">
        <v>52</v>
      </c>
      <c r="F725">
        <v>2</v>
      </c>
      <c r="G725">
        <v>46663</v>
      </c>
      <c r="H725" t="s">
        <v>150</v>
      </c>
      <c r="I725">
        <v>70</v>
      </c>
      <c r="J725">
        <v>0</v>
      </c>
      <c r="K725">
        <v>26</v>
      </c>
      <c r="L725">
        <v>8</v>
      </c>
      <c r="M725">
        <v>17</v>
      </c>
      <c r="N725">
        <v>3</v>
      </c>
      <c r="O725">
        <v>1</v>
      </c>
      <c r="P725">
        <v>132</v>
      </c>
      <c r="Q725" t="s">
        <v>20</v>
      </c>
      <c r="R725" t="s">
        <v>20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I725">
        <v>0</v>
      </c>
      <c r="AJ725">
        <v>0</v>
      </c>
    </row>
    <row r="726" spans="2:36" x14ac:dyDescent="0.3">
      <c r="B726" s="1">
        <v>42235</v>
      </c>
      <c r="C726" s="5">
        <v>5</v>
      </c>
      <c r="D726" t="s">
        <v>15</v>
      </c>
      <c r="E726">
        <v>52</v>
      </c>
      <c r="F726">
        <v>2</v>
      </c>
      <c r="G726">
        <v>46663</v>
      </c>
      <c r="H726" t="s">
        <v>150</v>
      </c>
      <c r="I726">
        <v>70</v>
      </c>
      <c r="J726">
        <v>0</v>
      </c>
      <c r="K726">
        <v>26</v>
      </c>
      <c r="L726">
        <v>8</v>
      </c>
      <c r="M726">
        <v>17</v>
      </c>
      <c r="N726">
        <v>3</v>
      </c>
      <c r="O726">
        <v>2</v>
      </c>
      <c r="P726">
        <v>169</v>
      </c>
      <c r="Q726" t="s">
        <v>20</v>
      </c>
      <c r="R726" t="s">
        <v>20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I726">
        <v>0</v>
      </c>
      <c r="AJ726">
        <v>0</v>
      </c>
    </row>
    <row r="727" spans="2:36" x14ac:dyDescent="0.3">
      <c r="B727" s="1">
        <v>42235</v>
      </c>
      <c r="C727" s="5">
        <v>5</v>
      </c>
      <c r="D727" t="s">
        <v>15</v>
      </c>
      <c r="E727">
        <v>52</v>
      </c>
      <c r="F727">
        <v>2</v>
      </c>
      <c r="G727">
        <v>46663</v>
      </c>
      <c r="H727" t="s">
        <v>150</v>
      </c>
      <c r="I727">
        <v>70</v>
      </c>
      <c r="J727">
        <v>0</v>
      </c>
      <c r="K727">
        <v>26</v>
      </c>
      <c r="L727">
        <v>8</v>
      </c>
      <c r="M727">
        <v>17</v>
      </c>
      <c r="N727">
        <v>3</v>
      </c>
      <c r="O727">
        <v>3</v>
      </c>
      <c r="P727">
        <v>100</v>
      </c>
      <c r="Q727" t="s">
        <v>22</v>
      </c>
      <c r="R727" t="s">
        <v>150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I727">
        <v>0</v>
      </c>
      <c r="AJ727">
        <v>0</v>
      </c>
    </row>
    <row r="728" spans="2:36" x14ac:dyDescent="0.3">
      <c r="B728" s="1">
        <v>42235</v>
      </c>
      <c r="C728" s="5">
        <v>5</v>
      </c>
      <c r="D728" t="s">
        <v>15</v>
      </c>
      <c r="E728">
        <v>52</v>
      </c>
      <c r="F728">
        <v>2</v>
      </c>
      <c r="G728">
        <v>46663</v>
      </c>
      <c r="H728" t="s">
        <v>150</v>
      </c>
      <c r="I728">
        <v>70</v>
      </c>
      <c r="J728">
        <v>0</v>
      </c>
      <c r="K728">
        <v>26</v>
      </c>
      <c r="L728">
        <v>8</v>
      </c>
      <c r="M728">
        <v>17</v>
      </c>
      <c r="N728">
        <v>3</v>
      </c>
      <c r="O728">
        <v>4</v>
      </c>
      <c r="P728">
        <v>60</v>
      </c>
      <c r="Q728" t="s">
        <v>22</v>
      </c>
      <c r="R728" t="s">
        <v>150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I728">
        <v>0</v>
      </c>
      <c r="AJ728">
        <v>0</v>
      </c>
    </row>
    <row r="729" spans="2:36" x14ac:dyDescent="0.3">
      <c r="B729" s="1">
        <v>42235</v>
      </c>
      <c r="C729" s="5">
        <v>5</v>
      </c>
      <c r="D729" t="s">
        <v>15</v>
      </c>
      <c r="E729">
        <v>52</v>
      </c>
      <c r="F729">
        <v>2</v>
      </c>
      <c r="G729">
        <v>46663</v>
      </c>
      <c r="H729" t="s">
        <v>150</v>
      </c>
      <c r="I729">
        <v>70</v>
      </c>
      <c r="J729">
        <v>0</v>
      </c>
      <c r="K729">
        <v>26</v>
      </c>
      <c r="L729">
        <v>8</v>
      </c>
      <c r="M729">
        <v>17</v>
      </c>
      <c r="N729">
        <v>3</v>
      </c>
      <c r="O729">
        <v>5</v>
      </c>
      <c r="P729">
        <v>121</v>
      </c>
      <c r="Q729" t="s">
        <v>16</v>
      </c>
      <c r="R729" t="s">
        <v>150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B729" s="4" t="s">
        <v>70</v>
      </c>
      <c r="AI729">
        <v>0</v>
      </c>
      <c r="AJ729">
        <v>0</v>
      </c>
    </row>
    <row r="730" spans="2:36" x14ac:dyDescent="0.3">
      <c r="B730" s="1">
        <v>42235</v>
      </c>
      <c r="C730" s="5">
        <v>5</v>
      </c>
      <c r="D730" t="s">
        <v>15</v>
      </c>
      <c r="E730">
        <v>52</v>
      </c>
      <c r="F730">
        <v>2</v>
      </c>
      <c r="G730">
        <v>46663</v>
      </c>
      <c r="H730" t="s">
        <v>150</v>
      </c>
      <c r="I730">
        <v>70</v>
      </c>
      <c r="J730">
        <v>0</v>
      </c>
      <c r="K730">
        <v>26</v>
      </c>
      <c r="L730">
        <v>8</v>
      </c>
      <c r="M730">
        <v>17</v>
      </c>
      <c r="N730">
        <v>3</v>
      </c>
      <c r="O730">
        <v>6</v>
      </c>
      <c r="P730">
        <v>118</v>
      </c>
      <c r="Q730" t="s">
        <v>16</v>
      </c>
      <c r="R730" t="s">
        <v>150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I730">
        <v>0</v>
      </c>
      <c r="AJ730">
        <v>0</v>
      </c>
    </row>
    <row r="731" spans="2:36" x14ac:dyDescent="0.3">
      <c r="B731" s="1">
        <v>42235</v>
      </c>
      <c r="C731" s="5">
        <v>5</v>
      </c>
      <c r="D731" t="s">
        <v>15</v>
      </c>
      <c r="E731">
        <v>52</v>
      </c>
      <c r="F731">
        <v>2</v>
      </c>
      <c r="G731">
        <v>46663</v>
      </c>
      <c r="H731" t="s">
        <v>150</v>
      </c>
      <c r="I731">
        <v>70</v>
      </c>
      <c r="J731">
        <v>0</v>
      </c>
      <c r="K731">
        <v>26</v>
      </c>
      <c r="L731">
        <v>8</v>
      </c>
      <c r="M731">
        <v>17</v>
      </c>
      <c r="N731">
        <v>3</v>
      </c>
      <c r="O731">
        <v>7</v>
      </c>
      <c r="P731">
        <v>125</v>
      </c>
      <c r="Q731" t="s">
        <v>16</v>
      </c>
      <c r="R731" t="s">
        <v>150</v>
      </c>
      <c r="S731">
        <v>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I731">
        <v>0</v>
      </c>
      <c r="AJ731">
        <v>0</v>
      </c>
    </row>
    <row r="732" spans="2:36" x14ac:dyDescent="0.3">
      <c r="B732" s="1">
        <v>42235</v>
      </c>
      <c r="C732" s="5">
        <v>5</v>
      </c>
      <c r="D732" t="s">
        <v>15</v>
      </c>
      <c r="E732">
        <v>52</v>
      </c>
      <c r="F732">
        <v>2</v>
      </c>
      <c r="G732">
        <v>46663</v>
      </c>
      <c r="H732" t="s">
        <v>150</v>
      </c>
      <c r="I732">
        <v>70</v>
      </c>
      <c r="J732">
        <v>0</v>
      </c>
      <c r="K732">
        <v>26</v>
      </c>
      <c r="L732">
        <v>8</v>
      </c>
      <c r="M732">
        <v>17</v>
      </c>
      <c r="N732">
        <v>3</v>
      </c>
      <c r="O732">
        <v>8</v>
      </c>
      <c r="P732">
        <v>90</v>
      </c>
      <c r="Q732" t="s">
        <v>16</v>
      </c>
      <c r="R732" t="s">
        <v>150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I732">
        <v>0</v>
      </c>
      <c r="AJ732">
        <v>0</v>
      </c>
    </row>
    <row r="733" spans="2:36" x14ac:dyDescent="0.3">
      <c r="B733" s="1">
        <v>42235</v>
      </c>
      <c r="C733" s="5">
        <v>5</v>
      </c>
      <c r="D733" t="s">
        <v>15</v>
      </c>
      <c r="E733">
        <v>52</v>
      </c>
      <c r="F733">
        <v>2</v>
      </c>
      <c r="G733">
        <v>46663</v>
      </c>
      <c r="H733" t="s">
        <v>150</v>
      </c>
      <c r="I733">
        <v>70</v>
      </c>
      <c r="J733">
        <v>0</v>
      </c>
      <c r="K733">
        <v>26</v>
      </c>
      <c r="L733">
        <v>8</v>
      </c>
      <c r="M733">
        <v>17</v>
      </c>
      <c r="N733">
        <v>3</v>
      </c>
      <c r="O733">
        <v>9</v>
      </c>
      <c r="P733">
        <v>28</v>
      </c>
      <c r="Q733" t="s">
        <v>22</v>
      </c>
      <c r="R733" t="s">
        <v>150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B733" s="4" t="s">
        <v>52</v>
      </c>
      <c r="AG733" t="s">
        <v>39</v>
      </c>
      <c r="AI733">
        <v>1</v>
      </c>
      <c r="AJ733">
        <v>0</v>
      </c>
    </row>
    <row r="734" spans="2:36" x14ac:dyDescent="0.3">
      <c r="B734" s="1">
        <v>42235</v>
      </c>
      <c r="C734" s="5">
        <v>5</v>
      </c>
      <c r="D734" t="s">
        <v>15</v>
      </c>
      <c r="E734">
        <v>52</v>
      </c>
      <c r="F734">
        <v>2</v>
      </c>
      <c r="G734">
        <v>46663</v>
      </c>
      <c r="H734" t="s">
        <v>150</v>
      </c>
      <c r="I734">
        <v>70</v>
      </c>
      <c r="J734">
        <v>0</v>
      </c>
      <c r="K734">
        <v>26</v>
      </c>
      <c r="L734">
        <v>8</v>
      </c>
      <c r="M734">
        <v>17</v>
      </c>
      <c r="N734">
        <v>3</v>
      </c>
      <c r="O734">
        <v>10</v>
      </c>
      <c r="P734">
        <v>68</v>
      </c>
      <c r="Q734" t="s">
        <v>22</v>
      </c>
      <c r="R734" t="s">
        <v>150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I734">
        <v>0</v>
      </c>
      <c r="AJ734">
        <v>0</v>
      </c>
    </row>
    <row r="735" spans="2:36" x14ac:dyDescent="0.3">
      <c r="B735" s="1">
        <v>42235</v>
      </c>
      <c r="C735" s="5">
        <v>5</v>
      </c>
      <c r="D735" t="s">
        <v>15</v>
      </c>
      <c r="E735">
        <v>52</v>
      </c>
      <c r="F735">
        <v>2</v>
      </c>
      <c r="G735">
        <v>46663</v>
      </c>
      <c r="H735" t="s">
        <v>150</v>
      </c>
      <c r="I735">
        <v>70</v>
      </c>
      <c r="J735">
        <v>0</v>
      </c>
      <c r="K735">
        <v>26</v>
      </c>
      <c r="L735">
        <v>8</v>
      </c>
      <c r="M735">
        <v>17</v>
      </c>
      <c r="N735">
        <v>3</v>
      </c>
      <c r="O735">
        <v>11</v>
      </c>
      <c r="P735">
        <v>74</v>
      </c>
      <c r="Q735" t="s">
        <v>22</v>
      </c>
      <c r="R735" t="s">
        <v>150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I735">
        <v>0</v>
      </c>
      <c r="AJ735">
        <v>0</v>
      </c>
    </row>
    <row r="736" spans="2:36" x14ac:dyDescent="0.3">
      <c r="B736" s="1">
        <v>42235</v>
      </c>
      <c r="C736" s="5">
        <v>5</v>
      </c>
      <c r="D736" t="s">
        <v>15</v>
      </c>
      <c r="E736">
        <v>52</v>
      </c>
      <c r="F736">
        <v>2</v>
      </c>
      <c r="G736">
        <v>46663</v>
      </c>
      <c r="H736" t="s">
        <v>150</v>
      </c>
      <c r="I736">
        <v>70</v>
      </c>
      <c r="J736">
        <v>0</v>
      </c>
      <c r="K736">
        <v>26</v>
      </c>
      <c r="L736">
        <v>8</v>
      </c>
      <c r="M736">
        <v>17</v>
      </c>
      <c r="N736">
        <v>3</v>
      </c>
      <c r="O736">
        <v>12</v>
      </c>
      <c r="P736">
        <v>84</v>
      </c>
      <c r="Q736" t="s">
        <v>16</v>
      </c>
      <c r="R736" t="s">
        <v>150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I736">
        <v>0</v>
      </c>
      <c r="AJ736">
        <v>0</v>
      </c>
    </row>
    <row r="737" spans="2:36" x14ac:dyDescent="0.3">
      <c r="B737" s="1">
        <v>42235</v>
      </c>
      <c r="C737" s="5">
        <v>5</v>
      </c>
      <c r="D737" t="s">
        <v>15</v>
      </c>
      <c r="E737">
        <v>52</v>
      </c>
      <c r="F737">
        <v>2</v>
      </c>
      <c r="G737">
        <v>46663</v>
      </c>
      <c r="H737" t="s">
        <v>150</v>
      </c>
      <c r="I737">
        <v>70</v>
      </c>
      <c r="J737">
        <v>0</v>
      </c>
      <c r="K737">
        <v>26</v>
      </c>
      <c r="L737">
        <v>8</v>
      </c>
      <c r="M737">
        <v>17</v>
      </c>
      <c r="N737">
        <v>3</v>
      </c>
      <c r="O737">
        <v>13</v>
      </c>
      <c r="P737">
        <v>74</v>
      </c>
      <c r="Q737" t="s">
        <v>22</v>
      </c>
      <c r="R737" t="s">
        <v>150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I737">
        <v>0</v>
      </c>
      <c r="AJ737">
        <v>0</v>
      </c>
    </row>
    <row r="738" spans="2:36" x14ac:dyDescent="0.3">
      <c r="B738" s="1">
        <v>42235</v>
      </c>
      <c r="C738" s="5">
        <v>5</v>
      </c>
      <c r="D738" t="s">
        <v>15</v>
      </c>
      <c r="E738">
        <v>52</v>
      </c>
      <c r="F738">
        <v>2</v>
      </c>
      <c r="G738">
        <v>46663</v>
      </c>
      <c r="H738" t="s">
        <v>150</v>
      </c>
      <c r="I738">
        <v>70</v>
      </c>
      <c r="J738">
        <v>0</v>
      </c>
      <c r="K738">
        <v>26</v>
      </c>
      <c r="L738">
        <v>8</v>
      </c>
      <c r="M738">
        <v>17</v>
      </c>
      <c r="N738">
        <v>3</v>
      </c>
      <c r="O738">
        <v>14</v>
      </c>
      <c r="P738">
        <v>109</v>
      </c>
      <c r="Q738" t="s">
        <v>21</v>
      </c>
      <c r="R738" t="s">
        <v>21</v>
      </c>
      <c r="S738">
        <v>4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I738">
        <v>0</v>
      </c>
      <c r="AJ738">
        <v>0</v>
      </c>
    </row>
    <row r="739" spans="2:36" x14ac:dyDescent="0.3">
      <c r="B739" s="1">
        <v>42235</v>
      </c>
      <c r="C739" s="5">
        <v>5</v>
      </c>
      <c r="D739" t="s">
        <v>15</v>
      </c>
      <c r="E739">
        <v>52</v>
      </c>
      <c r="F739">
        <v>2</v>
      </c>
      <c r="G739">
        <v>46663</v>
      </c>
      <c r="H739" t="s">
        <v>150</v>
      </c>
      <c r="I739">
        <v>70</v>
      </c>
      <c r="J739">
        <v>0</v>
      </c>
      <c r="K739">
        <v>26</v>
      </c>
      <c r="L739">
        <v>8</v>
      </c>
      <c r="M739">
        <v>17</v>
      </c>
      <c r="N739">
        <v>3</v>
      </c>
      <c r="O739">
        <v>15</v>
      </c>
      <c r="P739">
        <v>87</v>
      </c>
      <c r="Q739" t="s">
        <v>16</v>
      </c>
      <c r="R739" t="s">
        <v>16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I739">
        <v>0</v>
      </c>
      <c r="AJ739">
        <v>0</v>
      </c>
    </row>
    <row r="740" spans="2:36" x14ac:dyDescent="0.3">
      <c r="B740" s="1">
        <v>42235</v>
      </c>
      <c r="C740" s="5">
        <v>5</v>
      </c>
      <c r="D740" t="s">
        <v>15</v>
      </c>
      <c r="E740">
        <v>52</v>
      </c>
      <c r="F740">
        <v>2</v>
      </c>
      <c r="G740">
        <v>46663</v>
      </c>
      <c r="H740" t="s">
        <v>150</v>
      </c>
      <c r="I740">
        <v>70</v>
      </c>
      <c r="J740">
        <v>0</v>
      </c>
      <c r="K740">
        <v>26</v>
      </c>
      <c r="L740">
        <v>8</v>
      </c>
      <c r="M740">
        <v>17</v>
      </c>
      <c r="N740">
        <v>3</v>
      </c>
      <c r="O740">
        <v>16</v>
      </c>
      <c r="P740">
        <v>138</v>
      </c>
      <c r="Q740" t="s">
        <v>92</v>
      </c>
      <c r="R740" t="s">
        <v>20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I740">
        <v>0</v>
      </c>
      <c r="AJ740">
        <v>0</v>
      </c>
    </row>
    <row r="741" spans="2:36" x14ac:dyDescent="0.3">
      <c r="B741" s="1">
        <v>42235</v>
      </c>
      <c r="C741" s="5">
        <v>5</v>
      </c>
      <c r="D741" t="s">
        <v>15</v>
      </c>
      <c r="E741">
        <v>52</v>
      </c>
      <c r="F741">
        <v>2</v>
      </c>
      <c r="G741">
        <v>46663</v>
      </c>
      <c r="H741" t="s">
        <v>150</v>
      </c>
      <c r="I741">
        <v>70</v>
      </c>
      <c r="J741">
        <v>0</v>
      </c>
      <c r="K741">
        <v>26</v>
      </c>
      <c r="L741">
        <v>8</v>
      </c>
      <c r="M741">
        <v>17</v>
      </c>
      <c r="N741">
        <v>3</v>
      </c>
      <c r="O741">
        <v>17</v>
      </c>
      <c r="P741">
        <v>72</v>
      </c>
      <c r="Q741" t="s">
        <v>21</v>
      </c>
      <c r="R741" t="s">
        <v>21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I741">
        <v>0</v>
      </c>
      <c r="AJ741">
        <v>0</v>
      </c>
    </row>
    <row r="742" spans="2:36" x14ac:dyDescent="0.3">
      <c r="B742" s="1">
        <v>42235</v>
      </c>
      <c r="C742" s="5">
        <v>5</v>
      </c>
      <c r="D742" t="s">
        <v>15</v>
      </c>
      <c r="E742">
        <v>52</v>
      </c>
      <c r="F742">
        <v>2</v>
      </c>
      <c r="G742">
        <v>46663</v>
      </c>
      <c r="H742" t="s">
        <v>150</v>
      </c>
      <c r="I742">
        <v>70</v>
      </c>
      <c r="J742">
        <v>0</v>
      </c>
      <c r="K742">
        <v>26</v>
      </c>
      <c r="L742">
        <v>8</v>
      </c>
      <c r="M742">
        <v>17</v>
      </c>
      <c r="N742">
        <v>3</v>
      </c>
      <c r="O742">
        <v>18</v>
      </c>
      <c r="P742">
        <v>124</v>
      </c>
      <c r="Q742" s="2" t="s">
        <v>19</v>
      </c>
      <c r="R742" s="2" t="s">
        <v>19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I742">
        <v>0</v>
      </c>
      <c r="AJ742">
        <v>0</v>
      </c>
    </row>
    <row r="743" spans="2:36" x14ac:dyDescent="0.3">
      <c r="B743" s="1">
        <v>42235</v>
      </c>
      <c r="C743" s="5">
        <v>5</v>
      </c>
      <c r="D743" t="s">
        <v>15</v>
      </c>
      <c r="E743">
        <v>52</v>
      </c>
      <c r="F743">
        <v>2</v>
      </c>
      <c r="G743">
        <v>46663</v>
      </c>
      <c r="H743" t="s">
        <v>150</v>
      </c>
      <c r="I743">
        <v>70</v>
      </c>
      <c r="J743">
        <v>0</v>
      </c>
      <c r="K743">
        <v>26</v>
      </c>
      <c r="L743">
        <v>8</v>
      </c>
      <c r="M743">
        <v>17</v>
      </c>
      <c r="N743">
        <v>3</v>
      </c>
      <c r="O743">
        <v>19</v>
      </c>
      <c r="P743">
        <v>112</v>
      </c>
      <c r="Q743" t="s">
        <v>21</v>
      </c>
      <c r="R743" t="s">
        <v>21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B743" t="s">
        <v>52</v>
      </c>
      <c r="AG743" t="s">
        <v>39</v>
      </c>
      <c r="AI743">
        <v>1</v>
      </c>
      <c r="AJ743">
        <v>0</v>
      </c>
    </row>
    <row r="744" spans="2:36" x14ac:dyDescent="0.3">
      <c r="B744" s="1">
        <v>42235</v>
      </c>
      <c r="C744" s="5">
        <v>5</v>
      </c>
      <c r="D744" t="s">
        <v>15</v>
      </c>
      <c r="E744">
        <v>52</v>
      </c>
      <c r="F744">
        <v>2</v>
      </c>
      <c r="G744">
        <v>46663</v>
      </c>
      <c r="H744" t="s">
        <v>150</v>
      </c>
      <c r="I744">
        <v>70</v>
      </c>
      <c r="J744">
        <v>0</v>
      </c>
      <c r="K744">
        <v>26</v>
      </c>
      <c r="L744">
        <v>8</v>
      </c>
      <c r="M744">
        <v>17</v>
      </c>
      <c r="N744">
        <v>3</v>
      </c>
      <c r="O744">
        <v>20</v>
      </c>
      <c r="P744">
        <v>105</v>
      </c>
      <c r="Q744" t="s">
        <v>22</v>
      </c>
      <c r="R744" t="s">
        <v>150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I744">
        <v>0</v>
      </c>
      <c r="AJ744">
        <v>0</v>
      </c>
    </row>
    <row r="745" spans="2:36" x14ac:dyDescent="0.3">
      <c r="B745" s="1">
        <v>42235</v>
      </c>
      <c r="C745" s="5">
        <v>5</v>
      </c>
      <c r="D745" t="s">
        <v>15</v>
      </c>
      <c r="E745">
        <v>53</v>
      </c>
      <c r="F745">
        <v>3</v>
      </c>
      <c r="G745">
        <v>44363</v>
      </c>
      <c r="H745" t="s">
        <v>150</v>
      </c>
      <c r="I745">
        <v>3</v>
      </c>
      <c r="J745">
        <v>8</v>
      </c>
      <c r="K745">
        <v>4</v>
      </c>
      <c r="L745">
        <v>9</v>
      </c>
      <c r="M745">
        <v>0</v>
      </c>
      <c r="N745">
        <v>8</v>
      </c>
      <c r="O745">
        <v>1</v>
      </c>
      <c r="P745">
        <v>71</v>
      </c>
      <c r="Q745" t="s">
        <v>21</v>
      </c>
      <c r="R745" t="s">
        <v>21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B745" t="s">
        <v>109</v>
      </c>
      <c r="AI745">
        <v>0</v>
      </c>
      <c r="AJ745">
        <v>0</v>
      </c>
    </row>
    <row r="746" spans="2:36" x14ac:dyDescent="0.3">
      <c r="B746" s="1">
        <v>42235</v>
      </c>
      <c r="C746" s="5">
        <v>5</v>
      </c>
      <c r="D746" t="s">
        <v>15</v>
      </c>
      <c r="E746">
        <v>53</v>
      </c>
      <c r="F746">
        <v>3</v>
      </c>
      <c r="G746">
        <v>44363</v>
      </c>
      <c r="H746" t="s">
        <v>150</v>
      </c>
      <c r="I746">
        <v>3</v>
      </c>
      <c r="J746">
        <v>8</v>
      </c>
      <c r="K746">
        <v>4</v>
      </c>
      <c r="L746">
        <v>9</v>
      </c>
      <c r="M746">
        <v>0</v>
      </c>
      <c r="N746">
        <v>8</v>
      </c>
      <c r="O746">
        <v>2</v>
      </c>
      <c r="P746">
        <v>95</v>
      </c>
      <c r="Q746" t="s">
        <v>16</v>
      </c>
      <c r="R746" t="s">
        <v>150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I746">
        <v>0</v>
      </c>
      <c r="AJ746">
        <v>0</v>
      </c>
    </row>
    <row r="747" spans="2:36" x14ac:dyDescent="0.3">
      <c r="B747" s="1">
        <v>42235</v>
      </c>
      <c r="C747" s="5">
        <v>5</v>
      </c>
      <c r="D747" t="s">
        <v>15</v>
      </c>
      <c r="E747">
        <v>53</v>
      </c>
      <c r="F747">
        <v>3</v>
      </c>
      <c r="G747">
        <v>44363</v>
      </c>
      <c r="H747" t="s">
        <v>150</v>
      </c>
      <c r="I747">
        <v>3</v>
      </c>
      <c r="J747">
        <v>8</v>
      </c>
      <c r="K747">
        <v>4</v>
      </c>
      <c r="L747">
        <v>9</v>
      </c>
      <c r="M747">
        <v>0</v>
      </c>
      <c r="N747">
        <v>8</v>
      </c>
      <c r="O747">
        <v>3</v>
      </c>
      <c r="P747">
        <v>24</v>
      </c>
      <c r="Q747" t="s">
        <v>22</v>
      </c>
      <c r="R747" t="s">
        <v>150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I747">
        <v>0</v>
      </c>
      <c r="AJ747">
        <v>0</v>
      </c>
    </row>
    <row r="748" spans="2:36" x14ac:dyDescent="0.3">
      <c r="B748" s="1">
        <v>42235</v>
      </c>
      <c r="C748" s="5">
        <v>5</v>
      </c>
      <c r="D748" t="s">
        <v>15</v>
      </c>
      <c r="E748">
        <v>75</v>
      </c>
      <c r="F748">
        <v>4</v>
      </c>
      <c r="G748">
        <v>41050</v>
      </c>
      <c r="H748" t="s">
        <v>151</v>
      </c>
      <c r="I748">
        <v>20</v>
      </c>
      <c r="J748">
        <v>11</v>
      </c>
      <c r="K748">
        <v>8</v>
      </c>
      <c r="L748">
        <v>2</v>
      </c>
      <c r="M748">
        <v>0</v>
      </c>
      <c r="N748">
        <v>4</v>
      </c>
      <c r="O748">
        <v>1</v>
      </c>
      <c r="P748">
        <v>114</v>
      </c>
      <c r="Q748" t="s">
        <v>20</v>
      </c>
      <c r="R748" t="s">
        <v>20</v>
      </c>
      <c r="S748" s="2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B748" t="s">
        <v>110</v>
      </c>
      <c r="AI748">
        <v>0</v>
      </c>
      <c r="AJ748">
        <v>0</v>
      </c>
    </row>
    <row r="749" spans="2:36" x14ac:dyDescent="0.3">
      <c r="B749" s="1">
        <v>42235</v>
      </c>
      <c r="C749" s="5">
        <v>5</v>
      </c>
      <c r="D749" t="s">
        <v>15</v>
      </c>
      <c r="E749">
        <v>75</v>
      </c>
      <c r="F749">
        <v>4</v>
      </c>
      <c r="G749">
        <v>41050</v>
      </c>
      <c r="H749" t="s">
        <v>151</v>
      </c>
      <c r="I749">
        <v>20</v>
      </c>
      <c r="J749">
        <v>11</v>
      </c>
      <c r="K749">
        <v>8</v>
      </c>
      <c r="L749">
        <v>2</v>
      </c>
      <c r="M749">
        <v>0</v>
      </c>
      <c r="N749">
        <v>4</v>
      </c>
      <c r="O749">
        <v>2</v>
      </c>
      <c r="P749">
        <v>100</v>
      </c>
      <c r="Q749" t="s">
        <v>20</v>
      </c>
      <c r="R749" t="s">
        <v>20</v>
      </c>
      <c r="S749">
        <v>4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I749">
        <v>0</v>
      </c>
      <c r="AJ749">
        <v>0</v>
      </c>
    </row>
    <row r="750" spans="2:36" x14ac:dyDescent="0.3">
      <c r="B750" s="1">
        <v>42235</v>
      </c>
      <c r="C750" s="5">
        <v>5</v>
      </c>
      <c r="D750" t="s">
        <v>15</v>
      </c>
      <c r="E750">
        <v>75</v>
      </c>
      <c r="F750">
        <v>4</v>
      </c>
      <c r="G750">
        <v>41050</v>
      </c>
      <c r="H750" t="s">
        <v>151</v>
      </c>
      <c r="I750">
        <v>20</v>
      </c>
      <c r="J750">
        <v>11</v>
      </c>
      <c r="K750">
        <v>8</v>
      </c>
      <c r="L750">
        <v>2</v>
      </c>
      <c r="M750">
        <v>0</v>
      </c>
      <c r="N750">
        <v>4</v>
      </c>
      <c r="O750">
        <v>3</v>
      </c>
      <c r="P750">
        <v>102</v>
      </c>
      <c r="Q750" t="s">
        <v>22</v>
      </c>
      <c r="R750" t="s">
        <v>150</v>
      </c>
      <c r="S750">
        <v>4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B750" s="4"/>
      <c r="AI750">
        <v>0</v>
      </c>
      <c r="AJ750">
        <v>0</v>
      </c>
    </row>
    <row r="751" spans="2:36" x14ac:dyDescent="0.3">
      <c r="B751" s="1">
        <v>42235</v>
      </c>
      <c r="C751" s="5">
        <v>5</v>
      </c>
      <c r="D751" t="s">
        <v>15</v>
      </c>
      <c r="E751">
        <v>75</v>
      </c>
      <c r="F751">
        <v>4</v>
      </c>
      <c r="G751">
        <v>41050</v>
      </c>
      <c r="H751" t="s">
        <v>151</v>
      </c>
      <c r="I751">
        <v>20</v>
      </c>
      <c r="J751">
        <v>11</v>
      </c>
      <c r="K751">
        <v>8</v>
      </c>
      <c r="L751">
        <v>2</v>
      </c>
      <c r="M751">
        <v>0</v>
      </c>
      <c r="N751">
        <v>4</v>
      </c>
      <c r="O751">
        <v>4</v>
      </c>
      <c r="P751">
        <v>100</v>
      </c>
      <c r="Q751" t="s">
        <v>22</v>
      </c>
      <c r="R751" t="s">
        <v>150</v>
      </c>
      <c r="S751">
        <v>4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I751">
        <v>0</v>
      </c>
      <c r="AJ751">
        <v>0</v>
      </c>
    </row>
    <row r="752" spans="2:36" x14ac:dyDescent="0.3">
      <c r="B752" s="1">
        <v>42235</v>
      </c>
      <c r="C752" s="5">
        <v>5</v>
      </c>
      <c r="D752" t="s">
        <v>15</v>
      </c>
      <c r="E752">
        <v>75</v>
      </c>
      <c r="F752">
        <v>4</v>
      </c>
      <c r="G752">
        <v>41050</v>
      </c>
      <c r="H752" t="s">
        <v>151</v>
      </c>
      <c r="I752">
        <v>20</v>
      </c>
      <c r="J752">
        <v>11</v>
      </c>
      <c r="K752">
        <v>8</v>
      </c>
      <c r="L752">
        <v>2</v>
      </c>
      <c r="M752">
        <v>0</v>
      </c>
      <c r="N752">
        <v>4</v>
      </c>
      <c r="O752">
        <v>5</v>
      </c>
      <c r="P752">
        <v>101</v>
      </c>
      <c r="Q752" t="s">
        <v>22</v>
      </c>
      <c r="R752" t="s">
        <v>150</v>
      </c>
      <c r="S752">
        <v>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I752">
        <v>0</v>
      </c>
      <c r="AJ752">
        <v>0</v>
      </c>
    </row>
    <row r="753" spans="2:36" x14ac:dyDescent="0.3">
      <c r="B753" s="1">
        <v>42235</v>
      </c>
      <c r="C753" s="5">
        <v>5</v>
      </c>
      <c r="D753" t="s">
        <v>15</v>
      </c>
      <c r="E753">
        <v>75</v>
      </c>
      <c r="F753">
        <v>4</v>
      </c>
      <c r="G753">
        <v>41050</v>
      </c>
      <c r="H753" t="s">
        <v>151</v>
      </c>
      <c r="I753">
        <v>20</v>
      </c>
      <c r="J753">
        <v>11</v>
      </c>
      <c r="K753">
        <v>8</v>
      </c>
      <c r="L753">
        <v>2</v>
      </c>
      <c r="M753">
        <v>0</v>
      </c>
      <c r="N753">
        <v>4</v>
      </c>
      <c r="O753">
        <v>6</v>
      </c>
      <c r="P753">
        <v>90</v>
      </c>
      <c r="Q753" t="s">
        <v>21</v>
      </c>
      <c r="R753" t="s">
        <v>21</v>
      </c>
      <c r="S753">
        <v>3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I753">
        <v>0</v>
      </c>
      <c r="AJ753">
        <v>0</v>
      </c>
    </row>
    <row r="754" spans="2:36" x14ac:dyDescent="0.3">
      <c r="B754" s="1">
        <v>42235</v>
      </c>
      <c r="C754" s="5">
        <v>5</v>
      </c>
      <c r="D754" t="s">
        <v>15</v>
      </c>
      <c r="E754">
        <v>75</v>
      </c>
      <c r="F754">
        <v>4</v>
      </c>
      <c r="G754">
        <v>41050</v>
      </c>
      <c r="H754" t="s">
        <v>151</v>
      </c>
      <c r="I754">
        <v>20</v>
      </c>
      <c r="J754">
        <v>11</v>
      </c>
      <c r="K754">
        <v>8</v>
      </c>
      <c r="L754">
        <v>2</v>
      </c>
      <c r="M754">
        <v>0</v>
      </c>
      <c r="N754">
        <v>4</v>
      </c>
      <c r="O754">
        <v>7</v>
      </c>
      <c r="P754">
        <v>98</v>
      </c>
      <c r="Q754" t="s">
        <v>22</v>
      </c>
      <c r="R754" t="s">
        <v>150</v>
      </c>
      <c r="S754">
        <v>3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I754">
        <v>0</v>
      </c>
      <c r="AJ754">
        <v>0</v>
      </c>
    </row>
    <row r="755" spans="2:36" x14ac:dyDescent="0.3">
      <c r="B755" s="1">
        <v>42235</v>
      </c>
      <c r="C755" s="5">
        <v>5</v>
      </c>
      <c r="D755" t="s">
        <v>15</v>
      </c>
      <c r="E755">
        <v>75</v>
      </c>
      <c r="F755">
        <v>4</v>
      </c>
      <c r="G755">
        <v>41050</v>
      </c>
      <c r="H755" t="s">
        <v>151</v>
      </c>
      <c r="I755">
        <v>20</v>
      </c>
      <c r="J755">
        <v>11</v>
      </c>
      <c r="K755">
        <v>8</v>
      </c>
      <c r="L755">
        <v>2</v>
      </c>
      <c r="M755">
        <v>0</v>
      </c>
      <c r="N755">
        <v>4</v>
      </c>
      <c r="O755">
        <v>8</v>
      </c>
      <c r="P755">
        <v>56</v>
      </c>
      <c r="Q755" t="s">
        <v>22</v>
      </c>
      <c r="R755" t="s">
        <v>150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I755">
        <v>0</v>
      </c>
      <c r="AJ755">
        <v>0</v>
      </c>
    </row>
    <row r="756" spans="2:36" x14ac:dyDescent="0.3">
      <c r="B756" s="1">
        <v>42235</v>
      </c>
      <c r="C756" s="5">
        <v>5</v>
      </c>
      <c r="D756" t="s">
        <v>15</v>
      </c>
      <c r="E756">
        <v>75</v>
      </c>
      <c r="F756">
        <v>4</v>
      </c>
      <c r="G756">
        <v>41050</v>
      </c>
      <c r="H756" t="s">
        <v>151</v>
      </c>
      <c r="I756">
        <v>20</v>
      </c>
      <c r="J756">
        <v>11</v>
      </c>
      <c r="K756">
        <v>8</v>
      </c>
      <c r="L756">
        <v>2</v>
      </c>
      <c r="M756">
        <v>0</v>
      </c>
      <c r="N756">
        <v>4</v>
      </c>
      <c r="O756">
        <v>9</v>
      </c>
      <c r="P756">
        <v>67</v>
      </c>
      <c r="Q756" t="s">
        <v>22</v>
      </c>
      <c r="R756" t="s">
        <v>150</v>
      </c>
      <c r="S756">
        <v>3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I756">
        <v>0</v>
      </c>
      <c r="AJ756">
        <v>0</v>
      </c>
    </row>
    <row r="757" spans="2:36" x14ac:dyDescent="0.3">
      <c r="B757" s="1">
        <v>42235</v>
      </c>
      <c r="C757" s="5">
        <v>5</v>
      </c>
      <c r="D757" t="s">
        <v>15</v>
      </c>
      <c r="E757">
        <v>75</v>
      </c>
      <c r="F757">
        <v>4</v>
      </c>
      <c r="G757">
        <v>41050</v>
      </c>
      <c r="H757" t="s">
        <v>151</v>
      </c>
      <c r="I757">
        <v>20</v>
      </c>
      <c r="J757">
        <v>11</v>
      </c>
      <c r="K757">
        <v>8</v>
      </c>
      <c r="L757">
        <v>2</v>
      </c>
      <c r="M757">
        <v>0</v>
      </c>
      <c r="N757">
        <v>4</v>
      </c>
      <c r="O757">
        <v>10</v>
      </c>
      <c r="P757">
        <v>72</v>
      </c>
      <c r="Q757" t="s">
        <v>22</v>
      </c>
      <c r="R757" t="s">
        <v>150</v>
      </c>
      <c r="S757">
        <v>4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B757" t="s">
        <v>111</v>
      </c>
      <c r="AH757" t="s">
        <v>302</v>
      </c>
      <c r="AI757">
        <v>0</v>
      </c>
      <c r="AJ757">
        <v>1</v>
      </c>
    </row>
    <row r="758" spans="2:36" x14ac:dyDescent="0.3">
      <c r="B758" s="1">
        <v>42235</v>
      </c>
      <c r="C758" s="5">
        <v>5</v>
      </c>
      <c r="D758" t="s">
        <v>15</v>
      </c>
      <c r="E758">
        <v>75</v>
      </c>
      <c r="F758">
        <v>4</v>
      </c>
      <c r="G758">
        <v>41050</v>
      </c>
      <c r="H758" t="s">
        <v>151</v>
      </c>
      <c r="I758">
        <v>20</v>
      </c>
      <c r="J758">
        <v>11</v>
      </c>
      <c r="K758">
        <v>8</v>
      </c>
      <c r="L758">
        <v>2</v>
      </c>
      <c r="M758">
        <v>0</v>
      </c>
      <c r="N758">
        <v>4</v>
      </c>
      <c r="O758">
        <v>11</v>
      </c>
      <c r="P758">
        <v>45</v>
      </c>
      <c r="Q758" t="s">
        <v>22</v>
      </c>
      <c r="R758" t="s">
        <v>150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I758">
        <v>0</v>
      </c>
      <c r="AJ758">
        <v>0</v>
      </c>
    </row>
    <row r="759" spans="2:36" x14ac:dyDescent="0.3">
      <c r="B759" s="1">
        <v>42235</v>
      </c>
      <c r="C759" s="5">
        <v>5</v>
      </c>
      <c r="D759" t="s">
        <v>15</v>
      </c>
      <c r="E759">
        <v>75</v>
      </c>
      <c r="F759">
        <v>4</v>
      </c>
      <c r="G759">
        <v>41050</v>
      </c>
      <c r="H759" t="s">
        <v>151</v>
      </c>
      <c r="I759">
        <v>20</v>
      </c>
      <c r="J759">
        <v>11</v>
      </c>
      <c r="K759">
        <v>8</v>
      </c>
      <c r="L759">
        <v>2</v>
      </c>
      <c r="M759">
        <v>0</v>
      </c>
      <c r="N759">
        <v>4</v>
      </c>
      <c r="O759">
        <v>12</v>
      </c>
      <c r="P759">
        <v>59</v>
      </c>
      <c r="Q759" t="s">
        <v>22</v>
      </c>
      <c r="R759" t="s">
        <v>150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I759">
        <v>0</v>
      </c>
      <c r="AJ759">
        <v>0</v>
      </c>
    </row>
    <row r="760" spans="2:36" x14ac:dyDescent="0.3">
      <c r="B760" s="1">
        <v>42235</v>
      </c>
      <c r="C760" s="5">
        <v>5</v>
      </c>
      <c r="D760" t="s">
        <v>15</v>
      </c>
      <c r="E760">
        <v>75</v>
      </c>
      <c r="F760">
        <v>4</v>
      </c>
      <c r="G760">
        <v>41050</v>
      </c>
      <c r="H760" t="s">
        <v>151</v>
      </c>
      <c r="I760">
        <v>20</v>
      </c>
      <c r="J760">
        <v>11</v>
      </c>
      <c r="K760">
        <v>8</v>
      </c>
      <c r="L760">
        <v>2</v>
      </c>
      <c r="M760">
        <v>0</v>
      </c>
      <c r="N760">
        <v>4</v>
      </c>
      <c r="O760">
        <v>13</v>
      </c>
      <c r="P760">
        <v>33</v>
      </c>
      <c r="Q760" t="s">
        <v>16</v>
      </c>
      <c r="R760" t="s">
        <v>150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I760">
        <v>0</v>
      </c>
      <c r="AJ760">
        <v>0</v>
      </c>
    </row>
    <row r="761" spans="2:36" x14ac:dyDescent="0.3">
      <c r="B761" s="1">
        <v>42235</v>
      </c>
      <c r="C761" s="5">
        <v>5</v>
      </c>
      <c r="D761" t="s">
        <v>15</v>
      </c>
      <c r="E761">
        <v>75</v>
      </c>
      <c r="F761">
        <v>4</v>
      </c>
      <c r="G761">
        <v>41050</v>
      </c>
      <c r="H761" t="s">
        <v>151</v>
      </c>
      <c r="I761">
        <v>20</v>
      </c>
      <c r="J761">
        <v>11</v>
      </c>
      <c r="K761">
        <v>8</v>
      </c>
      <c r="L761">
        <v>2</v>
      </c>
      <c r="M761">
        <v>0</v>
      </c>
      <c r="N761">
        <v>4</v>
      </c>
      <c r="O761">
        <v>14</v>
      </c>
      <c r="P761">
        <v>33</v>
      </c>
      <c r="Q761" t="s">
        <v>16</v>
      </c>
      <c r="R761" t="s">
        <v>150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B761" t="s">
        <v>110</v>
      </c>
      <c r="AI761">
        <v>0</v>
      </c>
      <c r="AJ761">
        <v>0</v>
      </c>
    </row>
    <row r="762" spans="2:36" x14ac:dyDescent="0.3">
      <c r="B762" s="1">
        <v>42235</v>
      </c>
      <c r="C762" s="5">
        <v>5</v>
      </c>
      <c r="D762" t="s">
        <v>15</v>
      </c>
      <c r="E762">
        <v>75</v>
      </c>
      <c r="F762">
        <v>4</v>
      </c>
      <c r="G762">
        <v>41050</v>
      </c>
      <c r="H762" t="s">
        <v>151</v>
      </c>
      <c r="I762">
        <v>20</v>
      </c>
      <c r="J762">
        <v>11</v>
      </c>
      <c r="K762">
        <v>8</v>
      </c>
      <c r="L762">
        <v>2</v>
      </c>
      <c r="M762">
        <v>0</v>
      </c>
      <c r="N762">
        <v>4</v>
      </c>
      <c r="O762">
        <v>15</v>
      </c>
      <c r="P762">
        <v>37</v>
      </c>
      <c r="Q762" t="s">
        <v>16</v>
      </c>
      <c r="R762" t="s">
        <v>150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I762">
        <v>0</v>
      </c>
      <c r="AJ762">
        <v>0</v>
      </c>
    </row>
    <row r="763" spans="2:36" x14ac:dyDescent="0.3">
      <c r="B763" s="1">
        <v>42235</v>
      </c>
      <c r="C763" s="5">
        <v>5</v>
      </c>
      <c r="D763" t="s">
        <v>15</v>
      </c>
      <c r="E763">
        <v>75</v>
      </c>
      <c r="F763">
        <v>4</v>
      </c>
      <c r="G763">
        <v>41050</v>
      </c>
      <c r="H763" t="s">
        <v>151</v>
      </c>
      <c r="I763">
        <v>20</v>
      </c>
      <c r="J763">
        <v>11</v>
      </c>
      <c r="K763">
        <v>8</v>
      </c>
      <c r="L763">
        <v>2</v>
      </c>
      <c r="M763">
        <v>0</v>
      </c>
      <c r="N763">
        <v>4</v>
      </c>
      <c r="O763">
        <v>16</v>
      </c>
      <c r="P763">
        <v>28</v>
      </c>
      <c r="Q763" t="s">
        <v>16</v>
      </c>
      <c r="R763" t="s">
        <v>150</v>
      </c>
      <c r="S763">
        <v>4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I763">
        <v>0</v>
      </c>
      <c r="AJ763">
        <v>0</v>
      </c>
    </row>
    <row r="764" spans="2:36" x14ac:dyDescent="0.3">
      <c r="B764" s="1">
        <v>42235</v>
      </c>
      <c r="C764" s="5">
        <v>5</v>
      </c>
      <c r="D764" t="s">
        <v>15</v>
      </c>
      <c r="E764">
        <v>75</v>
      </c>
      <c r="F764">
        <v>4</v>
      </c>
      <c r="G764">
        <v>41050</v>
      </c>
      <c r="H764" t="s">
        <v>151</v>
      </c>
      <c r="I764">
        <v>20</v>
      </c>
      <c r="J764">
        <v>11</v>
      </c>
      <c r="K764">
        <v>8</v>
      </c>
      <c r="L764">
        <v>2</v>
      </c>
      <c r="M764">
        <v>0</v>
      </c>
      <c r="N764">
        <v>4</v>
      </c>
      <c r="O764">
        <v>17</v>
      </c>
      <c r="P764">
        <v>31</v>
      </c>
      <c r="Q764" t="s">
        <v>16</v>
      </c>
      <c r="R764" t="s">
        <v>150</v>
      </c>
      <c r="S764">
        <v>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I764">
        <v>0</v>
      </c>
      <c r="AJ764">
        <v>0</v>
      </c>
    </row>
    <row r="765" spans="2:36" x14ac:dyDescent="0.3">
      <c r="B765" s="1">
        <v>42235</v>
      </c>
      <c r="C765" s="5">
        <v>5</v>
      </c>
      <c r="D765" t="s">
        <v>15</v>
      </c>
      <c r="E765">
        <v>75</v>
      </c>
      <c r="F765">
        <v>4</v>
      </c>
      <c r="G765">
        <v>41050</v>
      </c>
      <c r="H765" t="s">
        <v>151</v>
      </c>
      <c r="I765">
        <v>20</v>
      </c>
      <c r="J765">
        <v>11</v>
      </c>
      <c r="K765">
        <v>8</v>
      </c>
      <c r="L765">
        <v>2</v>
      </c>
      <c r="M765">
        <v>0</v>
      </c>
      <c r="N765">
        <v>4</v>
      </c>
      <c r="O765">
        <v>18</v>
      </c>
      <c r="P765">
        <v>30</v>
      </c>
      <c r="Q765" s="2" t="s">
        <v>22</v>
      </c>
      <c r="R765" t="s">
        <v>150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I765">
        <v>0</v>
      </c>
      <c r="AJ765">
        <v>0</v>
      </c>
    </row>
    <row r="766" spans="2:36" x14ac:dyDescent="0.3">
      <c r="B766" s="1">
        <v>42235</v>
      </c>
      <c r="C766" s="5">
        <v>5</v>
      </c>
      <c r="D766" t="s">
        <v>15</v>
      </c>
      <c r="E766">
        <v>75</v>
      </c>
      <c r="F766">
        <v>4</v>
      </c>
      <c r="G766">
        <v>41050</v>
      </c>
      <c r="H766" t="s">
        <v>151</v>
      </c>
      <c r="I766">
        <v>20</v>
      </c>
      <c r="J766">
        <v>11</v>
      </c>
      <c r="K766">
        <v>8</v>
      </c>
      <c r="L766">
        <v>2</v>
      </c>
      <c r="M766">
        <v>0</v>
      </c>
      <c r="N766">
        <v>4</v>
      </c>
      <c r="O766">
        <v>19</v>
      </c>
      <c r="P766">
        <v>21</v>
      </c>
      <c r="Q766" t="s">
        <v>16</v>
      </c>
      <c r="R766" t="s">
        <v>150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I766">
        <v>0</v>
      </c>
      <c r="AJ766">
        <v>0</v>
      </c>
    </row>
    <row r="767" spans="2:36" x14ac:dyDescent="0.3">
      <c r="B767" s="1">
        <v>42235</v>
      </c>
      <c r="C767" s="5">
        <v>5</v>
      </c>
      <c r="D767" t="s">
        <v>15</v>
      </c>
      <c r="E767">
        <v>75</v>
      </c>
      <c r="F767">
        <v>4</v>
      </c>
      <c r="G767">
        <v>41050</v>
      </c>
      <c r="H767" t="s">
        <v>151</v>
      </c>
      <c r="I767">
        <v>20</v>
      </c>
      <c r="J767">
        <v>11</v>
      </c>
      <c r="K767">
        <v>8</v>
      </c>
      <c r="L767">
        <v>2</v>
      </c>
      <c r="M767">
        <v>0</v>
      </c>
      <c r="N767">
        <v>4</v>
      </c>
      <c r="O767">
        <v>20</v>
      </c>
      <c r="P767">
        <v>50</v>
      </c>
      <c r="Q767" t="s">
        <v>16</v>
      </c>
      <c r="R767" t="s">
        <v>150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I767">
        <v>0</v>
      </c>
      <c r="AJ767">
        <v>0</v>
      </c>
    </row>
    <row r="768" spans="2:36" x14ac:dyDescent="0.3">
      <c r="B768" s="1">
        <v>42235</v>
      </c>
      <c r="C768" s="5">
        <v>5</v>
      </c>
      <c r="D768" t="s">
        <v>15</v>
      </c>
      <c r="E768">
        <v>76</v>
      </c>
      <c r="F768">
        <v>5</v>
      </c>
      <c r="G768">
        <v>39735</v>
      </c>
      <c r="H768" t="s">
        <v>150</v>
      </c>
      <c r="I768">
        <v>20</v>
      </c>
      <c r="J768">
        <v>6</v>
      </c>
      <c r="K768">
        <v>26</v>
      </c>
      <c r="L768">
        <v>25</v>
      </c>
      <c r="M768">
        <v>10</v>
      </c>
      <c r="N768">
        <v>0</v>
      </c>
      <c r="O768">
        <v>1</v>
      </c>
      <c r="P768">
        <v>148</v>
      </c>
      <c r="Q768" t="s">
        <v>20</v>
      </c>
      <c r="R768" t="s">
        <v>20</v>
      </c>
      <c r="S768" s="2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B768" s="4"/>
      <c r="AI768">
        <v>0</v>
      </c>
      <c r="AJ768">
        <v>0</v>
      </c>
    </row>
    <row r="769" spans="2:36" x14ac:dyDescent="0.3">
      <c r="B769" s="1">
        <v>42235</v>
      </c>
      <c r="C769" s="5">
        <v>5</v>
      </c>
      <c r="D769" t="s">
        <v>15</v>
      </c>
      <c r="E769">
        <v>76</v>
      </c>
      <c r="F769">
        <v>5</v>
      </c>
      <c r="G769">
        <v>39735</v>
      </c>
      <c r="H769" t="s">
        <v>150</v>
      </c>
      <c r="I769">
        <v>20</v>
      </c>
      <c r="J769">
        <v>6</v>
      </c>
      <c r="K769">
        <v>26</v>
      </c>
      <c r="L769">
        <v>25</v>
      </c>
      <c r="M769">
        <v>10</v>
      </c>
      <c r="N769">
        <v>0</v>
      </c>
      <c r="O769">
        <v>2</v>
      </c>
      <c r="P769">
        <v>103</v>
      </c>
      <c r="Q769" t="s">
        <v>16</v>
      </c>
      <c r="R769" t="s">
        <v>150</v>
      </c>
      <c r="S769">
        <v>3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I769">
        <v>0</v>
      </c>
      <c r="AJ769">
        <v>0</v>
      </c>
    </row>
    <row r="770" spans="2:36" x14ac:dyDescent="0.3">
      <c r="B770" s="1">
        <v>42235</v>
      </c>
      <c r="C770" s="5">
        <v>5</v>
      </c>
      <c r="D770" t="s">
        <v>15</v>
      </c>
      <c r="E770">
        <v>76</v>
      </c>
      <c r="F770">
        <v>5</v>
      </c>
      <c r="G770">
        <v>39735</v>
      </c>
      <c r="H770" t="s">
        <v>150</v>
      </c>
      <c r="I770">
        <v>20</v>
      </c>
      <c r="J770">
        <v>6</v>
      </c>
      <c r="K770">
        <v>26</v>
      </c>
      <c r="L770">
        <v>25</v>
      </c>
      <c r="M770">
        <v>10</v>
      </c>
      <c r="N770">
        <v>0</v>
      </c>
      <c r="O770">
        <v>3</v>
      </c>
      <c r="P770">
        <v>110</v>
      </c>
      <c r="Q770" t="s">
        <v>21</v>
      </c>
      <c r="R770" t="s">
        <v>21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I770">
        <v>0</v>
      </c>
      <c r="AJ770">
        <v>0</v>
      </c>
    </row>
    <row r="771" spans="2:36" x14ac:dyDescent="0.3">
      <c r="B771" s="1">
        <v>42235</v>
      </c>
      <c r="C771" s="5">
        <v>5</v>
      </c>
      <c r="D771" t="s">
        <v>15</v>
      </c>
      <c r="E771">
        <v>76</v>
      </c>
      <c r="F771">
        <v>5</v>
      </c>
      <c r="G771">
        <v>39735</v>
      </c>
      <c r="H771" t="s">
        <v>150</v>
      </c>
      <c r="I771">
        <v>20</v>
      </c>
      <c r="J771">
        <v>6</v>
      </c>
      <c r="K771">
        <v>26</v>
      </c>
      <c r="L771">
        <v>25</v>
      </c>
      <c r="M771">
        <v>10</v>
      </c>
      <c r="N771">
        <v>0</v>
      </c>
      <c r="O771">
        <v>4</v>
      </c>
      <c r="P771">
        <v>145</v>
      </c>
      <c r="Q771" t="s">
        <v>16</v>
      </c>
      <c r="R771" t="s">
        <v>150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I771">
        <v>0</v>
      </c>
      <c r="AJ771">
        <v>0</v>
      </c>
    </row>
    <row r="772" spans="2:36" x14ac:dyDescent="0.3">
      <c r="B772" s="1">
        <v>42235</v>
      </c>
      <c r="C772" s="5">
        <v>5</v>
      </c>
      <c r="D772" t="s">
        <v>15</v>
      </c>
      <c r="E772">
        <v>76</v>
      </c>
      <c r="F772">
        <v>5</v>
      </c>
      <c r="G772">
        <v>39735</v>
      </c>
      <c r="H772" t="s">
        <v>150</v>
      </c>
      <c r="I772">
        <v>20</v>
      </c>
      <c r="J772">
        <v>6</v>
      </c>
      <c r="K772">
        <v>26</v>
      </c>
      <c r="L772">
        <v>25</v>
      </c>
      <c r="M772">
        <v>10</v>
      </c>
      <c r="N772">
        <v>0</v>
      </c>
      <c r="O772">
        <v>5</v>
      </c>
      <c r="P772">
        <v>147</v>
      </c>
      <c r="Q772" t="s">
        <v>16</v>
      </c>
      <c r="R772" t="s">
        <v>150</v>
      </c>
      <c r="S772">
        <v>4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I772">
        <v>0</v>
      </c>
      <c r="AJ772">
        <v>0</v>
      </c>
    </row>
    <row r="773" spans="2:36" x14ac:dyDescent="0.3">
      <c r="B773" s="1">
        <v>42235</v>
      </c>
      <c r="C773" s="5">
        <v>5</v>
      </c>
      <c r="D773" t="s">
        <v>15</v>
      </c>
      <c r="E773">
        <v>76</v>
      </c>
      <c r="F773">
        <v>5</v>
      </c>
      <c r="G773">
        <v>39735</v>
      </c>
      <c r="H773" t="s">
        <v>150</v>
      </c>
      <c r="I773">
        <v>20</v>
      </c>
      <c r="J773">
        <v>6</v>
      </c>
      <c r="K773">
        <v>26</v>
      </c>
      <c r="L773">
        <v>25</v>
      </c>
      <c r="M773">
        <v>10</v>
      </c>
      <c r="N773">
        <v>0</v>
      </c>
      <c r="O773">
        <v>6</v>
      </c>
      <c r="P773">
        <v>102</v>
      </c>
      <c r="Q773" t="s">
        <v>22</v>
      </c>
      <c r="R773" t="s">
        <v>150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I773">
        <v>0</v>
      </c>
      <c r="AJ773">
        <v>0</v>
      </c>
    </row>
    <row r="774" spans="2:36" x14ac:dyDescent="0.3">
      <c r="B774" s="1">
        <v>42235</v>
      </c>
      <c r="C774" s="5">
        <v>5</v>
      </c>
      <c r="D774" t="s">
        <v>15</v>
      </c>
      <c r="E774">
        <v>76</v>
      </c>
      <c r="F774">
        <v>5</v>
      </c>
      <c r="G774">
        <v>39735</v>
      </c>
      <c r="H774" t="s">
        <v>150</v>
      </c>
      <c r="I774">
        <v>20</v>
      </c>
      <c r="J774">
        <v>6</v>
      </c>
      <c r="K774">
        <v>26</v>
      </c>
      <c r="L774">
        <v>25</v>
      </c>
      <c r="M774">
        <v>10</v>
      </c>
      <c r="N774">
        <v>0</v>
      </c>
      <c r="O774">
        <v>7</v>
      </c>
      <c r="P774">
        <v>79</v>
      </c>
      <c r="Q774" t="s">
        <v>21</v>
      </c>
      <c r="R774" t="s">
        <v>21</v>
      </c>
      <c r="S774">
        <v>3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I774">
        <v>0</v>
      </c>
      <c r="AJ774">
        <v>0</v>
      </c>
    </row>
    <row r="775" spans="2:36" x14ac:dyDescent="0.3">
      <c r="B775" s="1">
        <v>42235</v>
      </c>
      <c r="C775" s="5">
        <v>5</v>
      </c>
      <c r="D775" t="s">
        <v>15</v>
      </c>
      <c r="E775">
        <v>76</v>
      </c>
      <c r="F775">
        <v>5</v>
      </c>
      <c r="G775">
        <v>39735</v>
      </c>
      <c r="H775" t="s">
        <v>150</v>
      </c>
      <c r="I775">
        <v>20</v>
      </c>
      <c r="J775">
        <v>6</v>
      </c>
      <c r="K775">
        <v>26</v>
      </c>
      <c r="L775">
        <v>25</v>
      </c>
      <c r="M775">
        <v>10</v>
      </c>
      <c r="N775">
        <v>0</v>
      </c>
      <c r="O775">
        <v>8</v>
      </c>
      <c r="P775">
        <v>83</v>
      </c>
      <c r="Q775" t="s">
        <v>16</v>
      </c>
      <c r="R775" t="s">
        <v>150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I775">
        <v>0</v>
      </c>
      <c r="AJ775">
        <v>0</v>
      </c>
    </row>
    <row r="776" spans="2:36" x14ac:dyDescent="0.3">
      <c r="B776" s="1">
        <v>42235</v>
      </c>
      <c r="C776" s="5">
        <v>5</v>
      </c>
      <c r="D776" t="s">
        <v>15</v>
      </c>
      <c r="E776">
        <v>76</v>
      </c>
      <c r="F776">
        <v>5</v>
      </c>
      <c r="G776">
        <v>39735</v>
      </c>
      <c r="H776" t="s">
        <v>150</v>
      </c>
      <c r="I776">
        <v>20</v>
      </c>
      <c r="J776">
        <v>6</v>
      </c>
      <c r="K776">
        <v>26</v>
      </c>
      <c r="L776">
        <v>25</v>
      </c>
      <c r="M776">
        <v>10</v>
      </c>
      <c r="N776">
        <v>0</v>
      </c>
      <c r="O776">
        <v>9</v>
      </c>
      <c r="P776">
        <v>133</v>
      </c>
      <c r="Q776" t="s">
        <v>20</v>
      </c>
      <c r="R776" t="s">
        <v>20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I776">
        <v>0</v>
      </c>
      <c r="AJ776">
        <v>0</v>
      </c>
    </row>
    <row r="777" spans="2:36" x14ac:dyDescent="0.3">
      <c r="B777" s="1">
        <v>42235</v>
      </c>
      <c r="C777" s="5">
        <v>5</v>
      </c>
      <c r="D777" t="s">
        <v>15</v>
      </c>
      <c r="E777">
        <v>76</v>
      </c>
      <c r="F777">
        <v>5</v>
      </c>
      <c r="G777">
        <v>39735</v>
      </c>
      <c r="H777" t="s">
        <v>150</v>
      </c>
      <c r="I777">
        <v>20</v>
      </c>
      <c r="J777">
        <v>6</v>
      </c>
      <c r="K777">
        <v>26</v>
      </c>
      <c r="L777">
        <v>25</v>
      </c>
      <c r="M777">
        <v>10</v>
      </c>
      <c r="N777">
        <v>0</v>
      </c>
      <c r="O777">
        <v>10</v>
      </c>
      <c r="P777">
        <v>128</v>
      </c>
      <c r="Q777" t="s">
        <v>16</v>
      </c>
      <c r="R777" t="s">
        <v>150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I777">
        <v>0</v>
      </c>
      <c r="AJ777">
        <v>0</v>
      </c>
    </row>
    <row r="778" spans="2:36" x14ac:dyDescent="0.3">
      <c r="B778" s="1">
        <v>42235</v>
      </c>
      <c r="C778" s="5">
        <v>5</v>
      </c>
      <c r="D778" t="s">
        <v>15</v>
      </c>
      <c r="E778">
        <v>76</v>
      </c>
      <c r="F778">
        <v>5</v>
      </c>
      <c r="G778">
        <v>39735</v>
      </c>
      <c r="H778" t="s">
        <v>150</v>
      </c>
      <c r="I778">
        <v>20</v>
      </c>
      <c r="J778">
        <v>6</v>
      </c>
      <c r="K778">
        <v>26</v>
      </c>
      <c r="L778">
        <v>25</v>
      </c>
      <c r="M778">
        <v>10</v>
      </c>
      <c r="N778">
        <v>0</v>
      </c>
      <c r="O778">
        <v>11</v>
      </c>
      <c r="P778">
        <v>98</v>
      </c>
      <c r="Q778" t="s">
        <v>16</v>
      </c>
      <c r="R778" t="s">
        <v>150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I778">
        <v>0</v>
      </c>
      <c r="AJ778">
        <v>0</v>
      </c>
    </row>
    <row r="779" spans="2:36" x14ac:dyDescent="0.3">
      <c r="B779" s="1">
        <v>42235</v>
      </c>
      <c r="C779" s="5">
        <v>5</v>
      </c>
      <c r="D779" t="s">
        <v>15</v>
      </c>
      <c r="E779">
        <v>76</v>
      </c>
      <c r="F779">
        <v>5</v>
      </c>
      <c r="G779">
        <v>39735</v>
      </c>
      <c r="H779" t="s">
        <v>150</v>
      </c>
      <c r="I779">
        <v>20</v>
      </c>
      <c r="J779">
        <v>6</v>
      </c>
      <c r="K779">
        <v>26</v>
      </c>
      <c r="L779">
        <v>25</v>
      </c>
      <c r="M779">
        <v>10</v>
      </c>
      <c r="N779">
        <v>0</v>
      </c>
      <c r="O779">
        <v>12</v>
      </c>
      <c r="P779">
        <v>145</v>
      </c>
      <c r="Q779" t="s">
        <v>20</v>
      </c>
      <c r="R779" t="s">
        <v>20</v>
      </c>
      <c r="S779">
        <v>3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I779">
        <v>0</v>
      </c>
      <c r="AJ779">
        <v>0</v>
      </c>
    </row>
    <row r="780" spans="2:36" x14ac:dyDescent="0.3">
      <c r="B780" s="1">
        <v>42235</v>
      </c>
      <c r="C780" s="5">
        <v>5</v>
      </c>
      <c r="D780" t="s">
        <v>15</v>
      </c>
      <c r="E780">
        <v>76</v>
      </c>
      <c r="F780">
        <v>5</v>
      </c>
      <c r="G780">
        <v>39735</v>
      </c>
      <c r="H780" t="s">
        <v>150</v>
      </c>
      <c r="I780">
        <v>20</v>
      </c>
      <c r="J780">
        <v>6</v>
      </c>
      <c r="K780">
        <v>26</v>
      </c>
      <c r="L780">
        <v>25</v>
      </c>
      <c r="M780">
        <v>10</v>
      </c>
      <c r="N780">
        <v>0</v>
      </c>
      <c r="O780">
        <v>13</v>
      </c>
      <c r="P780">
        <v>144</v>
      </c>
      <c r="Q780" t="s">
        <v>20</v>
      </c>
      <c r="R780" t="s">
        <v>20</v>
      </c>
      <c r="S780">
        <v>3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I780">
        <v>0</v>
      </c>
      <c r="AJ780">
        <v>0</v>
      </c>
    </row>
    <row r="781" spans="2:36" x14ac:dyDescent="0.3">
      <c r="B781" s="1">
        <v>42235</v>
      </c>
      <c r="C781" s="5">
        <v>5</v>
      </c>
      <c r="D781" t="s">
        <v>15</v>
      </c>
      <c r="E781">
        <v>76</v>
      </c>
      <c r="F781">
        <v>5</v>
      </c>
      <c r="G781">
        <v>39735</v>
      </c>
      <c r="H781" t="s">
        <v>150</v>
      </c>
      <c r="I781">
        <v>20</v>
      </c>
      <c r="J781">
        <v>6</v>
      </c>
      <c r="K781">
        <v>26</v>
      </c>
      <c r="L781">
        <v>25</v>
      </c>
      <c r="M781">
        <v>10</v>
      </c>
      <c r="N781">
        <v>0</v>
      </c>
      <c r="O781">
        <v>14</v>
      </c>
      <c r="P781">
        <v>137</v>
      </c>
      <c r="Q781" t="s">
        <v>20</v>
      </c>
      <c r="R781" t="s">
        <v>20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B781" s="4"/>
      <c r="AI781">
        <v>0</v>
      </c>
      <c r="AJ781">
        <v>0</v>
      </c>
    </row>
    <row r="782" spans="2:36" x14ac:dyDescent="0.3">
      <c r="B782" s="1">
        <v>42235</v>
      </c>
      <c r="C782" s="5">
        <v>5</v>
      </c>
      <c r="D782" t="s">
        <v>15</v>
      </c>
      <c r="E782">
        <v>76</v>
      </c>
      <c r="F782">
        <v>5</v>
      </c>
      <c r="G782">
        <v>39735</v>
      </c>
      <c r="H782" t="s">
        <v>150</v>
      </c>
      <c r="I782">
        <v>20</v>
      </c>
      <c r="J782">
        <v>6</v>
      </c>
      <c r="K782">
        <v>26</v>
      </c>
      <c r="L782">
        <v>25</v>
      </c>
      <c r="M782">
        <v>10</v>
      </c>
      <c r="N782">
        <v>0</v>
      </c>
      <c r="O782">
        <v>15</v>
      </c>
      <c r="P782">
        <v>138</v>
      </c>
      <c r="Q782" t="s">
        <v>20</v>
      </c>
      <c r="R782" t="s">
        <v>20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B782" s="4"/>
      <c r="AI782">
        <v>0</v>
      </c>
      <c r="AJ782">
        <v>0</v>
      </c>
    </row>
    <row r="783" spans="2:36" x14ac:dyDescent="0.3">
      <c r="B783" s="1">
        <v>42235</v>
      </c>
      <c r="C783" s="5">
        <v>5</v>
      </c>
      <c r="D783" t="s">
        <v>15</v>
      </c>
      <c r="E783">
        <v>76</v>
      </c>
      <c r="F783">
        <v>5</v>
      </c>
      <c r="G783">
        <v>39735</v>
      </c>
      <c r="H783" t="s">
        <v>150</v>
      </c>
      <c r="I783">
        <v>20</v>
      </c>
      <c r="J783">
        <v>6</v>
      </c>
      <c r="K783">
        <v>26</v>
      </c>
      <c r="L783">
        <v>25</v>
      </c>
      <c r="M783">
        <v>10</v>
      </c>
      <c r="N783">
        <v>0</v>
      </c>
      <c r="O783">
        <v>16</v>
      </c>
      <c r="P783">
        <v>142</v>
      </c>
      <c r="Q783" t="s">
        <v>20</v>
      </c>
      <c r="R783" t="s">
        <v>20</v>
      </c>
      <c r="S783">
        <v>3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I783">
        <v>0</v>
      </c>
      <c r="AJ783">
        <v>0</v>
      </c>
    </row>
    <row r="784" spans="2:36" x14ac:dyDescent="0.3">
      <c r="B784" s="1">
        <v>42235</v>
      </c>
      <c r="C784" s="5">
        <v>5</v>
      </c>
      <c r="D784" t="s">
        <v>15</v>
      </c>
      <c r="E784">
        <v>76</v>
      </c>
      <c r="F784">
        <v>5</v>
      </c>
      <c r="G784">
        <v>39735</v>
      </c>
      <c r="H784" t="s">
        <v>150</v>
      </c>
      <c r="I784">
        <v>20</v>
      </c>
      <c r="J784">
        <v>6</v>
      </c>
      <c r="K784">
        <v>26</v>
      </c>
      <c r="L784">
        <v>25</v>
      </c>
      <c r="M784">
        <v>10</v>
      </c>
      <c r="N784">
        <v>0</v>
      </c>
      <c r="O784">
        <v>17</v>
      </c>
      <c r="P784">
        <v>140</v>
      </c>
      <c r="Q784" t="s">
        <v>20</v>
      </c>
      <c r="R784" t="s">
        <v>20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I784">
        <v>0</v>
      </c>
      <c r="AJ784">
        <v>0</v>
      </c>
    </row>
    <row r="785" spans="2:36" x14ac:dyDescent="0.3">
      <c r="B785" s="1">
        <v>42235</v>
      </c>
      <c r="C785" s="5">
        <v>5</v>
      </c>
      <c r="D785" t="s">
        <v>15</v>
      </c>
      <c r="E785">
        <v>76</v>
      </c>
      <c r="F785">
        <v>5</v>
      </c>
      <c r="G785">
        <v>39735</v>
      </c>
      <c r="H785" t="s">
        <v>150</v>
      </c>
      <c r="I785">
        <v>20</v>
      </c>
      <c r="J785">
        <v>6</v>
      </c>
      <c r="K785">
        <v>26</v>
      </c>
      <c r="L785">
        <v>25</v>
      </c>
      <c r="M785">
        <v>10</v>
      </c>
      <c r="N785">
        <v>0</v>
      </c>
      <c r="O785">
        <v>18</v>
      </c>
      <c r="P785">
        <v>99</v>
      </c>
      <c r="Q785" s="2" t="s">
        <v>16</v>
      </c>
      <c r="R785" s="2" t="s">
        <v>150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I785">
        <v>0</v>
      </c>
      <c r="AJ785">
        <v>0</v>
      </c>
    </row>
    <row r="786" spans="2:36" x14ac:dyDescent="0.3">
      <c r="B786" s="1">
        <v>42235</v>
      </c>
      <c r="C786" s="5">
        <v>5</v>
      </c>
      <c r="D786" t="s">
        <v>15</v>
      </c>
      <c r="E786">
        <v>76</v>
      </c>
      <c r="F786">
        <v>5</v>
      </c>
      <c r="G786">
        <v>39735</v>
      </c>
      <c r="H786" t="s">
        <v>150</v>
      </c>
      <c r="I786">
        <v>20</v>
      </c>
      <c r="J786">
        <v>6</v>
      </c>
      <c r="K786">
        <v>26</v>
      </c>
      <c r="L786">
        <v>25</v>
      </c>
      <c r="M786">
        <v>10</v>
      </c>
      <c r="N786">
        <v>0</v>
      </c>
      <c r="O786">
        <v>19</v>
      </c>
      <c r="P786">
        <v>72</v>
      </c>
      <c r="Q786" t="s">
        <v>16</v>
      </c>
      <c r="R786" s="2" t="s">
        <v>150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I786">
        <v>0</v>
      </c>
      <c r="AJ786">
        <v>0</v>
      </c>
    </row>
    <row r="787" spans="2:36" x14ac:dyDescent="0.3">
      <c r="B787" s="1">
        <v>42235</v>
      </c>
      <c r="C787" s="5">
        <v>5</v>
      </c>
      <c r="D787" t="s">
        <v>15</v>
      </c>
      <c r="E787">
        <v>76</v>
      </c>
      <c r="F787">
        <v>5</v>
      </c>
      <c r="G787">
        <v>39735</v>
      </c>
      <c r="H787" t="s">
        <v>150</v>
      </c>
      <c r="I787">
        <v>20</v>
      </c>
      <c r="J787">
        <v>6</v>
      </c>
      <c r="K787">
        <v>26</v>
      </c>
      <c r="L787">
        <v>25</v>
      </c>
      <c r="M787">
        <v>10</v>
      </c>
      <c r="N787">
        <v>0</v>
      </c>
      <c r="O787">
        <v>20</v>
      </c>
      <c r="P787">
        <v>123</v>
      </c>
      <c r="Q787" t="s">
        <v>16</v>
      </c>
      <c r="R787" s="2" t="s">
        <v>150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I787">
        <v>0</v>
      </c>
      <c r="AJ787">
        <v>0</v>
      </c>
    </row>
    <row r="788" spans="2:36" x14ac:dyDescent="0.3">
      <c r="B788" s="1">
        <v>42235</v>
      </c>
      <c r="C788" s="5">
        <v>5</v>
      </c>
      <c r="D788" t="s">
        <v>15</v>
      </c>
      <c r="E788">
        <v>77</v>
      </c>
      <c r="F788">
        <v>6</v>
      </c>
      <c r="G788">
        <v>38363</v>
      </c>
      <c r="H788" t="s">
        <v>150</v>
      </c>
      <c r="I788">
        <v>6</v>
      </c>
      <c r="J788">
        <v>0</v>
      </c>
      <c r="K788">
        <v>0</v>
      </c>
      <c r="L788">
        <v>6</v>
      </c>
      <c r="M788">
        <v>7</v>
      </c>
      <c r="N788">
        <v>3</v>
      </c>
      <c r="O788">
        <v>1</v>
      </c>
      <c r="P788">
        <v>132</v>
      </c>
      <c r="Q788" t="s">
        <v>16</v>
      </c>
      <c r="R788" s="2" t="s">
        <v>150</v>
      </c>
      <c r="S788" s="2">
        <v>3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I788">
        <v>0</v>
      </c>
      <c r="AJ788">
        <v>0</v>
      </c>
    </row>
    <row r="789" spans="2:36" x14ac:dyDescent="0.3">
      <c r="B789" s="1">
        <v>42235</v>
      </c>
      <c r="C789" s="5">
        <v>5</v>
      </c>
      <c r="D789" t="s">
        <v>15</v>
      </c>
      <c r="E789">
        <v>77</v>
      </c>
      <c r="F789">
        <v>6</v>
      </c>
      <c r="G789">
        <v>38363</v>
      </c>
      <c r="H789" t="s">
        <v>150</v>
      </c>
      <c r="I789">
        <v>6</v>
      </c>
      <c r="J789">
        <v>0</v>
      </c>
      <c r="K789">
        <v>0</v>
      </c>
      <c r="L789">
        <v>6</v>
      </c>
      <c r="M789">
        <v>7</v>
      </c>
      <c r="N789">
        <v>3</v>
      </c>
      <c r="O789">
        <v>2</v>
      </c>
      <c r="P789">
        <v>84</v>
      </c>
      <c r="Q789" t="s">
        <v>21</v>
      </c>
      <c r="R789" t="s">
        <v>21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I789">
        <v>0</v>
      </c>
      <c r="AJ789">
        <v>0</v>
      </c>
    </row>
    <row r="790" spans="2:36" x14ac:dyDescent="0.3">
      <c r="B790" s="1">
        <v>42235</v>
      </c>
      <c r="C790" s="5">
        <v>5</v>
      </c>
      <c r="D790" t="s">
        <v>15</v>
      </c>
      <c r="E790">
        <v>77</v>
      </c>
      <c r="F790">
        <v>6</v>
      </c>
      <c r="G790">
        <v>38363</v>
      </c>
      <c r="H790" t="s">
        <v>150</v>
      </c>
      <c r="I790">
        <v>6</v>
      </c>
      <c r="J790">
        <v>0</v>
      </c>
      <c r="K790">
        <v>0</v>
      </c>
      <c r="L790">
        <v>6</v>
      </c>
      <c r="M790">
        <v>7</v>
      </c>
      <c r="N790">
        <v>3</v>
      </c>
      <c r="O790">
        <v>3</v>
      </c>
      <c r="P790">
        <v>75</v>
      </c>
      <c r="Q790" t="s">
        <v>21</v>
      </c>
      <c r="R790" t="s">
        <v>21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I790">
        <v>0</v>
      </c>
      <c r="AJ790">
        <v>0</v>
      </c>
    </row>
    <row r="791" spans="2:36" x14ac:dyDescent="0.3">
      <c r="B791" s="1">
        <v>42235</v>
      </c>
      <c r="C791" s="5">
        <v>5</v>
      </c>
      <c r="D791" t="s">
        <v>15</v>
      </c>
      <c r="E791">
        <v>77</v>
      </c>
      <c r="F791">
        <v>6</v>
      </c>
      <c r="G791">
        <v>38363</v>
      </c>
      <c r="H791" t="s">
        <v>150</v>
      </c>
      <c r="I791">
        <v>6</v>
      </c>
      <c r="J791">
        <v>0</v>
      </c>
      <c r="K791">
        <v>0</v>
      </c>
      <c r="L791">
        <v>6</v>
      </c>
      <c r="M791">
        <v>7</v>
      </c>
      <c r="N791">
        <v>3</v>
      </c>
      <c r="O791">
        <v>4</v>
      </c>
      <c r="P791">
        <v>62</v>
      </c>
      <c r="Q791" t="s">
        <v>21</v>
      </c>
      <c r="R791" t="s">
        <v>21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I791">
        <v>0</v>
      </c>
      <c r="AJ791">
        <v>0</v>
      </c>
    </row>
    <row r="792" spans="2:36" x14ac:dyDescent="0.3">
      <c r="B792" s="1">
        <v>42235</v>
      </c>
      <c r="C792" s="5">
        <v>5</v>
      </c>
      <c r="D792" t="s">
        <v>15</v>
      </c>
      <c r="E792">
        <v>77</v>
      </c>
      <c r="F792">
        <v>6</v>
      </c>
      <c r="G792">
        <v>38363</v>
      </c>
      <c r="H792" t="s">
        <v>150</v>
      </c>
      <c r="I792">
        <v>6</v>
      </c>
      <c r="J792">
        <v>0</v>
      </c>
      <c r="K792">
        <v>0</v>
      </c>
      <c r="L792">
        <v>6</v>
      </c>
      <c r="M792">
        <v>7</v>
      </c>
      <c r="N792">
        <v>3</v>
      </c>
      <c r="O792">
        <v>5</v>
      </c>
      <c r="P792">
        <v>32</v>
      </c>
      <c r="Q792" t="s">
        <v>22</v>
      </c>
      <c r="R792" t="s">
        <v>150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I792">
        <v>0</v>
      </c>
      <c r="AJ792">
        <v>0</v>
      </c>
    </row>
    <row r="793" spans="2:36" x14ac:dyDescent="0.3">
      <c r="B793" s="1">
        <v>42235</v>
      </c>
      <c r="C793" s="5">
        <v>5</v>
      </c>
      <c r="D793" t="s">
        <v>15</v>
      </c>
      <c r="E793">
        <v>77</v>
      </c>
      <c r="F793">
        <v>6</v>
      </c>
      <c r="G793">
        <v>38363</v>
      </c>
      <c r="H793" t="s">
        <v>150</v>
      </c>
      <c r="I793">
        <v>6</v>
      </c>
      <c r="J793">
        <v>0</v>
      </c>
      <c r="K793">
        <v>0</v>
      </c>
      <c r="L793">
        <v>6</v>
      </c>
      <c r="M793">
        <v>7</v>
      </c>
      <c r="N793">
        <v>3</v>
      </c>
      <c r="O793">
        <v>6</v>
      </c>
      <c r="P793">
        <v>54</v>
      </c>
      <c r="Q793" t="s">
        <v>16</v>
      </c>
      <c r="R793" t="s">
        <v>150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I793">
        <v>0</v>
      </c>
      <c r="AJ793">
        <v>0</v>
      </c>
    </row>
    <row r="794" spans="2:36" x14ac:dyDescent="0.3">
      <c r="B794" s="1">
        <v>42235</v>
      </c>
      <c r="C794" s="5">
        <v>5</v>
      </c>
      <c r="D794" t="s">
        <v>15</v>
      </c>
      <c r="E794">
        <v>78</v>
      </c>
      <c r="F794">
        <v>7</v>
      </c>
      <c r="G794">
        <v>37193</v>
      </c>
      <c r="H794" t="s">
        <v>151</v>
      </c>
      <c r="I794">
        <v>18</v>
      </c>
      <c r="J794">
        <v>3</v>
      </c>
      <c r="K794">
        <v>11</v>
      </c>
      <c r="L794">
        <v>10</v>
      </c>
      <c r="M794">
        <v>7</v>
      </c>
      <c r="N794">
        <v>1</v>
      </c>
      <c r="O794">
        <v>1</v>
      </c>
      <c r="P794">
        <v>105</v>
      </c>
      <c r="Q794" t="s">
        <v>16</v>
      </c>
      <c r="R794" t="s">
        <v>150</v>
      </c>
      <c r="S794" s="2">
        <v>4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I794">
        <v>0</v>
      </c>
      <c r="AJ794">
        <v>0</v>
      </c>
    </row>
    <row r="795" spans="2:36" x14ac:dyDescent="0.3">
      <c r="B795" s="1">
        <v>42235</v>
      </c>
      <c r="C795" s="5">
        <v>5</v>
      </c>
      <c r="D795" t="s">
        <v>15</v>
      </c>
      <c r="E795">
        <v>78</v>
      </c>
      <c r="F795">
        <v>7</v>
      </c>
      <c r="G795">
        <v>37193</v>
      </c>
      <c r="H795" t="s">
        <v>151</v>
      </c>
      <c r="I795">
        <v>18</v>
      </c>
      <c r="J795">
        <v>3</v>
      </c>
      <c r="K795">
        <v>11</v>
      </c>
      <c r="L795">
        <v>10</v>
      </c>
      <c r="M795">
        <v>7</v>
      </c>
      <c r="N795">
        <v>1</v>
      </c>
      <c r="O795">
        <v>2</v>
      </c>
      <c r="P795">
        <v>73</v>
      </c>
      <c r="Q795" t="s">
        <v>22</v>
      </c>
      <c r="R795" t="s">
        <v>150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B795" s="4" t="s">
        <v>60</v>
      </c>
      <c r="AI795">
        <v>0</v>
      </c>
      <c r="AJ795">
        <v>0</v>
      </c>
    </row>
    <row r="796" spans="2:36" x14ac:dyDescent="0.3">
      <c r="B796" s="1">
        <v>42235</v>
      </c>
      <c r="C796" s="5">
        <v>5</v>
      </c>
      <c r="D796" t="s">
        <v>15</v>
      </c>
      <c r="E796">
        <v>78</v>
      </c>
      <c r="F796">
        <v>7</v>
      </c>
      <c r="G796">
        <v>37193</v>
      </c>
      <c r="H796" t="s">
        <v>151</v>
      </c>
      <c r="I796">
        <v>18</v>
      </c>
      <c r="J796">
        <v>3</v>
      </c>
      <c r="K796">
        <v>11</v>
      </c>
      <c r="L796">
        <v>10</v>
      </c>
      <c r="M796">
        <v>7</v>
      </c>
      <c r="N796">
        <v>1</v>
      </c>
      <c r="O796">
        <v>3</v>
      </c>
      <c r="P796">
        <v>41</v>
      </c>
      <c r="Q796" t="s">
        <v>22</v>
      </c>
      <c r="R796" t="s">
        <v>150</v>
      </c>
      <c r="S796">
        <v>4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I796">
        <v>0</v>
      </c>
      <c r="AJ796">
        <v>0</v>
      </c>
    </row>
    <row r="797" spans="2:36" x14ac:dyDescent="0.3">
      <c r="B797" s="1">
        <v>42235</v>
      </c>
      <c r="C797" s="5">
        <v>5</v>
      </c>
      <c r="D797" t="s">
        <v>15</v>
      </c>
      <c r="E797">
        <v>78</v>
      </c>
      <c r="F797">
        <v>7</v>
      </c>
      <c r="G797">
        <v>37193</v>
      </c>
      <c r="H797" t="s">
        <v>151</v>
      </c>
      <c r="I797">
        <v>18</v>
      </c>
      <c r="J797">
        <v>3</v>
      </c>
      <c r="K797">
        <v>11</v>
      </c>
      <c r="L797">
        <v>10</v>
      </c>
      <c r="M797">
        <v>7</v>
      </c>
      <c r="N797">
        <v>1</v>
      </c>
      <c r="O797">
        <v>4</v>
      </c>
      <c r="P797">
        <v>93</v>
      </c>
      <c r="Q797" t="s">
        <v>16</v>
      </c>
      <c r="R797" t="s">
        <v>150</v>
      </c>
      <c r="S797">
        <v>4</v>
      </c>
      <c r="T797">
        <v>0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I797">
        <v>0</v>
      </c>
      <c r="AJ797">
        <v>0</v>
      </c>
    </row>
    <row r="798" spans="2:36" x14ac:dyDescent="0.3">
      <c r="B798" s="1">
        <v>42235</v>
      </c>
      <c r="C798" s="5">
        <v>5</v>
      </c>
      <c r="D798" t="s">
        <v>15</v>
      </c>
      <c r="E798">
        <v>78</v>
      </c>
      <c r="F798">
        <v>7</v>
      </c>
      <c r="G798">
        <v>37193</v>
      </c>
      <c r="H798" t="s">
        <v>151</v>
      </c>
      <c r="I798">
        <v>18</v>
      </c>
      <c r="J798">
        <v>3</v>
      </c>
      <c r="K798">
        <v>11</v>
      </c>
      <c r="L798">
        <v>10</v>
      </c>
      <c r="M798">
        <v>7</v>
      </c>
      <c r="N798">
        <v>1</v>
      </c>
      <c r="O798">
        <v>5</v>
      </c>
      <c r="P798">
        <v>95</v>
      </c>
      <c r="Q798" t="s">
        <v>16</v>
      </c>
      <c r="R798" t="s">
        <v>150</v>
      </c>
      <c r="S798">
        <v>4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I798">
        <v>0</v>
      </c>
      <c r="AJ798">
        <v>0</v>
      </c>
    </row>
    <row r="799" spans="2:36" x14ac:dyDescent="0.3">
      <c r="B799" s="1">
        <v>42235</v>
      </c>
      <c r="C799" s="5">
        <v>5</v>
      </c>
      <c r="D799" t="s">
        <v>15</v>
      </c>
      <c r="E799">
        <v>78</v>
      </c>
      <c r="F799">
        <v>7</v>
      </c>
      <c r="G799">
        <v>37193</v>
      </c>
      <c r="H799" t="s">
        <v>151</v>
      </c>
      <c r="I799">
        <v>18</v>
      </c>
      <c r="J799">
        <v>3</v>
      </c>
      <c r="K799">
        <v>11</v>
      </c>
      <c r="L799">
        <v>10</v>
      </c>
      <c r="M799">
        <v>7</v>
      </c>
      <c r="N799">
        <v>1</v>
      </c>
      <c r="O799">
        <v>6</v>
      </c>
      <c r="P799">
        <v>47</v>
      </c>
      <c r="Q799" t="s">
        <v>16</v>
      </c>
      <c r="R799" t="s">
        <v>150</v>
      </c>
      <c r="S799">
        <v>3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I799">
        <v>0</v>
      </c>
      <c r="AJ799">
        <v>0</v>
      </c>
    </row>
    <row r="800" spans="2:36" x14ac:dyDescent="0.3">
      <c r="B800" s="1">
        <v>42235</v>
      </c>
      <c r="C800" s="5">
        <v>5</v>
      </c>
      <c r="D800" t="s">
        <v>15</v>
      </c>
      <c r="E800">
        <v>78</v>
      </c>
      <c r="F800">
        <v>7</v>
      </c>
      <c r="G800">
        <v>37193</v>
      </c>
      <c r="H800" t="s">
        <v>151</v>
      </c>
      <c r="I800">
        <v>18</v>
      </c>
      <c r="J800">
        <v>3</v>
      </c>
      <c r="K800">
        <v>11</v>
      </c>
      <c r="L800">
        <v>10</v>
      </c>
      <c r="M800">
        <v>7</v>
      </c>
      <c r="N800">
        <v>1</v>
      </c>
      <c r="O800">
        <v>7</v>
      </c>
      <c r="P800">
        <v>85</v>
      </c>
      <c r="Q800" t="s">
        <v>16</v>
      </c>
      <c r="R800" t="s">
        <v>150</v>
      </c>
      <c r="S800">
        <v>3</v>
      </c>
      <c r="T800">
        <v>0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I800">
        <v>0</v>
      </c>
      <c r="AJ800">
        <v>0</v>
      </c>
    </row>
    <row r="801" spans="2:36" x14ac:dyDescent="0.3">
      <c r="B801" s="1">
        <v>42235</v>
      </c>
      <c r="C801" s="5">
        <v>5</v>
      </c>
      <c r="D801" t="s">
        <v>15</v>
      </c>
      <c r="E801">
        <v>78</v>
      </c>
      <c r="F801">
        <v>7</v>
      </c>
      <c r="G801">
        <v>37193</v>
      </c>
      <c r="H801" t="s">
        <v>151</v>
      </c>
      <c r="I801">
        <v>18</v>
      </c>
      <c r="J801">
        <v>3</v>
      </c>
      <c r="K801">
        <v>11</v>
      </c>
      <c r="L801">
        <v>10</v>
      </c>
      <c r="M801">
        <v>7</v>
      </c>
      <c r="N801">
        <v>1</v>
      </c>
      <c r="O801">
        <v>8</v>
      </c>
      <c r="P801">
        <v>78</v>
      </c>
      <c r="Q801" t="s">
        <v>16</v>
      </c>
      <c r="R801" t="s">
        <v>150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I801">
        <v>0</v>
      </c>
      <c r="AJ801">
        <v>0</v>
      </c>
    </row>
    <row r="802" spans="2:36" x14ac:dyDescent="0.3">
      <c r="B802" s="1">
        <v>42235</v>
      </c>
      <c r="C802" s="5">
        <v>5</v>
      </c>
      <c r="D802" t="s">
        <v>15</v>
      </c>
      <c r="E802">
        <v>78</v>
      </c>
      <c r="F802">
        <v>7</v>
      </c>
      <c r="G802">
        <v>37193</v>
      </c>
      <c r="H802" t="s">
        <v>151</v>
      </c>
      <c r="I802">
        <v>18</v>
      </c>
      <c r="J802">
        <v>3</v>
      </c>
      <c r="K802">
        <v>11</v>
      </c>
      <c r="L802">
        <v>10</v>
      </c>
      <c r="M802">
        <v>7</v>
      </c>
      <c r="N802">
        <v>1</v>
      </c>
      <c r="O802">
        <v>9</v>
      </c>
      <c r="P802">
        <v>128</v>
      </c>
      <c r="Q802" t="s">
        <v>20</v>
      </c>
      <c r="R802" t="s">
        <v>20</v>
      </c>
      <c r="S802">
        <v>4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B802" t="s">
        <v>112</v>
      </c>
      <c r="AI802">
        <v>0</v>
      </c>
      <c r="AJ802">
        <v>0</v>
      </c>
    </row>
    <row r="803" spans="2:36" x14ac:dyDescent="0.3">
      <c r="B803" s="1">
        <v>42235</v>
      </c>
      <c r="C803" s="5">
        <v>5</v>
      </c>
      <c r="D803" t="s">
        <v>15</v>
      </c>
      <c r="E803">
        <v>78</v>
      </c>
      <c r="F803">
        <v>7</v>
      </c>
      <c r="G803">
        <v>37193</v>
      </c>
      <c r="H803" t="s">
        <v>151</v>
      </c>
      <c r="I803">
        <v>18</v>
      </c>
      <c r="J803">
        <v>3</v>
      </c>
      <c r="K803">
        <v>11</v>
      </c>
      <c r="L803">
        <v>10</v>
      </c>
      <c r="M803">
        <v>7</v>
      </c>
      <c r="N803">
        <v>1</v>
      </c>
      <c r="O803">
        <v>10</v>
      </c>
      <c r="P803">
        <v>84</v>
      </c>
      <c r="Q803" t="s">
        <v>16</v>
      </c>
      <c r="R803" t="s">
        <v>150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B803" s="4"/>
      <c r="AI803">
        <v>0</v>
      </c>
      <c r="AJ803">
        <v>0</v>
      </c>
    </row>
    <row r="804" spans="2:36" x14ac:dyDescent="0.3">
      <c r="B804" s="1">
        <v>42235</v>
      </c>
      <c r="C804" s="5">
        <v>5</v>
      </c>
      <c r="D804" t="s">
        <v>15</v>
      </c>
      <c r="E804">
        <v>78</v>
      </c>
      <c r="F804">
        <v>7</v>
      </c>
      <c r="G804">
        <v>37193</v>
      </c>
      <c r="H804" t="s">
        <v>151</v>
      </c>
      <c r="I804">
        <v>18</v>
      </c>
      <c r="J804">
        <v>3</v>
      </c>
      <c r="K804">
        <v>11</v>
      </c>
      <c r="L804">
        <v>10</v>
      </c>
      <c r="M804">
        <v>7</v>
      </c>
      <c r="N804">
        <v>1</v>
      </c>
      <c r="O804">
        <v>11</v>
      </c>
      <c r="P804">
        <v>105</v>
      </c>
      <c r="Q804" t="s">
        <v>19</v>
      </c>
      <c r="R804" t="s">
        <v>19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I804">
        <v>0</v>
      </c>
      <c r="AJ804">
        <v>0</v>
      </c>
    </row>
    <row r="805" spans="2:36" x14ac:dyDescent="0.3">
      <c r="B805" s="1">
        <v>42235</v>
      </c>
      <c r="C805" s="5">
        <v>5</v>
      </c>
      <c r="D805" t="s">
        <v>15</v>
      </c>
      <c r="E805">
        <v>78</v>
      </c>
      <c r="F805">
        <v>7</v>
      </c>
      <c r="G805">
        <v>37193</v>
      </c>
      <c r="H805" t="s">
        <v>151</v>
      </c>
      <c r="I805">
        <v>18</v>
      </c>
      <c r="J805">
        <v>3</v>
      </c>
      <c r="K805">
        <v>11</v>
      </c>
      <c r="L805">
        <v>10</v>
      </c>
      <c r="M805">
        <v>7</v>
      </c>
      <c r="N805">
        <v>1</v>
      </c>
      <c r="O805">
        <v>12</v>
      </c>
      <c r="P805">
        <v>32</v>
      </c>
      <c r="Q805" t="s">
        <v>22</v>
      </c>
      <c r="R805" t="s">
        <v>150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I805">
        <v>0</v>
      </c>
      <c r="AJ805">
        <v>0</v>
      </c>
    </row>
    <row r="806" spans="2:36" x14ac:dyDescent="0.3">
      <c r="B806" s="1">
        <v>42235</v>
      </c>
      <c r="C806" s="5">
        <v>5</v>
      </c>
      <c r="D806" t="s">
        <v>15</v>
      </c>
      <c r="E806">
        <v>78</v>
      </c>
      <c r="F806">
        <v>7</v>
      </c>
      <c r="G806">
        <v>37193</v>
      </c>
      <c r="H806" t="s">
        <v>151</v>
      </c>
      <c r="I806">
        <v>18</v>
      </c>
      <c r="J806">
        <v>3</v>
      </c>
      <c r="K806">
        <v>11</v>
      </c>
      <c r="L806">
        <v>10</v>
      </c>
      <c r="M806">
        <v>7</v>
      </c>
      <c r="N806">
        <v>1</v>
      </c>
      <c r="O806">
        <v>13</v>
      </c>
      <c r="P806">
        <v>56</v>
      </c>
      <c r="Q806" t="s">
        <v>22</v>
      </c>
      <c r="R806" t="s">
        <v>150</v>
      </c>
      <c r="S806">
        <v>3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I806">
        <v>0</v>
      </c>
      <c r="AJ806">
        <v>0</v>
      </c>
    </row>
    <row r="807" spans="2:36" x14ac:dyDescent="0.3">
      <c r="B807" s="1">
        <v>42235</v>
      </c>
      <c r="C807" s="5">
        <v>5</v>
      </c>
      <c r="D807" t="s">
        <v>15</v>
      </c>
      <c r="E807">
        <v>78</v>
      </c>
      <c r="F807">
        <v>7</v>
      </c>
      <c r="G807">
        <v>37193</v>
      </c>
      <c r="H807" t="s">
        <v>151</v>
      </c>
      <c r="I807">
        <v>18</v>
      </c>
      <c r="J807">
        <v>3</v>
      </c>
      <c r="K807">
        <v>11</v>
      </c>
      <c r="L807">
        <v>10</v>
      </c>
      <c r="M807">
        <v>7</v>
      </c>
      <c r="N807">
        <v>1</v>
      </c>
      <c r="O807">
        <v>14</v>
      </c>
      <c r="P807">
        <v>104</v>
      </c>
      <c r="Q807" t="s">
        <v>19</v>
      </c>
      <c r="R807" t="s">
        <v>19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I807">
        <v>0</v>
      </c>
      <c r="AJ807">
        <v>0</v>
      </c>
    </row>
    <row r="808" spans="2:36" x14ac:dyDescent="0.3">
      <c r="B808" s="1">
        <v>42235</v>
      </c>
      <c r="C808" s="5">
        <v>5</v>
      </c>
      <c r="D808" t="s">
        <v>15</v>
      </c>
      <c r="E808">
        <v>78</v>
      </c>
      <c r="F808">
        <v>7</v>
      </c>
      <c r="G808">
        <v>37193</v>
      </c>
      <c r="H808" t="s">
        <v>151</v>
      </c>
      <c r="I808">
        <v>18</v>
      </c>
      <c r="J808">
        <v>3</v>
      </c>
      <c r="K808">
        <v>11</v>
      </c>
      <c r="L808">
        <v>10</v>
      </c>
      <c r="M808">
        <v>7</v>
      </c>
      <c r="N808">
        <v>1</v>
      </c>
      <c r="O808">
        <v>15</v>
      </c>
      <c r="P808">
        <v>91</v>
      </c>
      <c r="Q808" t="s">
        <v>21</v>
      </c>
      <c r="R808" t="s">
        <v>21</v>
      </c>
      <c r="S808">
        <v>3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I808">
        <v>0</v>
      </c>
      <c r="AJ808">
        <v>0</v>
      </c>
    </row>
    <row r="809" spans="2:36" x14ac:dyDescent="0.3">
      <c r="B809" s="1">
        <v>42235</v>
      </c>
      <c r="C809" s="5">
        <v>5</v>
      </c>
      <c r="D809" t="s">
        <v>15</v>
      </c>
      <c r="E809">
        <v>78</v>
      </c>
      <c r="F809">
        <v>7</v>
      </c>
      <c r="G809">
        <v>37193</v>
      </c>
      <c r="H809" t="s">
        <v>151</v>
      </c>
      <c r="I809">
        <v>18</v>
      </c>
      <c r="J809">
        <v>3</v>
      </c>
      <c r="K809">
        <v>11</v>
      </c>
      <c r="L809">
        <v>10</v>
      </c>
      <c r="M809">
        <v>7</v>
      </c>
      <c r="N809">
        <v>1</v>
      </c>
      <c r="O809">
        <v>16</v>
      </c>
      <c r="P809" s="3">
        <v>53</v>
      </c>
      <c r="Q809" t="s">
        <v>16</v>
      </c>
      <c r="R809" t="s">
        <v>150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I809">
        <v>0</v>
      </c>
      <c r="AJ809">
        <v>0</v>
      </c>
    </row>
    <row r="810" spans="2:36" x14ac:dyDescent="0.3">
      <c r="B810" s="1">
        <v>42235</v>
      </c>
      <c r="C810" s="5">
        <v>5</v>
      </c>
      <c r="D810" t="s">
        <v>15</v>
      </c>
      <c r="E810">
        <v>78</v>
      </c>
      <c r="F810">
        <v>7</v>
      </c>
      <c r="G810">
        <v>37193</v>
      </c>
      <c r="H810" t="s">
        <v>151</v>
      </c>
      <c r="I810">
        <v>18</v>
      </c>
      <c r="J810">
        <v>3</v>
      </c>
      <c r="K810">
        <v>11</v>
      </c>
      <c r="L810">
        <v>10</v>
      </c>
      <c r="M810">
        <v>7</v>
      </c>
      <c r="N810">
        <v>1</v>
      </c>
      <c r="O810">
        <v>17</v>
      </c>
      <c r="P810">
        <v>60</v>
      </c>
      <c r="Q810" t="s">
        <v>22</v>
      </c>
      <c r="R810" t="s">
        <v>150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I810">
        <v>0</v>
      </c>
      <c r="AJ810">
        <v>0</v>
      </c>
    </row>
    <row r="811" spans="2:36" x14ac:dyDescent="0.3">
      <c r="B811" s="1">
        <v>42235</v>
      </c>
      <c r="C811" s="5">
        <v>5</v>
      </c>
      <c r="D811" t="s">
        <v>15</v>
      </c>
      <c r="E811">
        <v>78</v>
      </c>
      <c r="F811">
        <v>7</v>
      </c>
      <c r="G811">
        <v>37193</v>
      </c>
      <c r="H811" t="s">
        <v>151</v>
      </c>
      <c r="I811">
        <v>18</v>
      </c>
      <c r="J811">
        <v>3</v>
      </c>
      <c r="K811">
        <v>11</v>
      </c>
      <c r="L811">
        <v>10</v>
      </c>
      <c r="M811">
        <v>7</v>
      </c>
      <c r="N811">
        <v>1</v>
      </c>
      <c r="O811">
        <v>18</v>
      </c>
      <c r="P811">
        <v>47</v>
      </c>
      <c r="Q811" t="s">
        <v>16</v>
      </c>
      <c r="R811" t="s">
        <v>150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I811">
        <v>0</v>
      </c>
      <c r="AJ811">
        <v>0</v>
      </c>
    </row>
    <row r="812" spans="2:36" x14ac:dyDescent="0.3">
      <c r="B812" s="1">
        <v>42235</v>
      </c>
      <c r="C812" s="5">
        <v>5</v>
      </c>
      <c r="D812" t="s">
        <v>15</v>
      </c>
      <c r="E812">
        <v>79</v>
      </c>
      <c r="F812">
        <v>8</v>
      </c>
      <c r="G812">
        <v>36138</v>
      </c>
      <c r="H812" t="s">
        <v>150</v>
      </c>
      <c r="I812">
        <v>2</v>
      </c>
      <c r="J812">
        <v>0</v>
      </c>
      <c r="K812">
        <v>31</v>
      </c>
      <c r="L812">
        <v>0</v>
      </c>
      <c r="M812">
        <v>10</v>
      </c>
      <c r="N812">
        <v>6</v>
      </c>
      <c r="O812">
        <v>1</v>
      </c>
      <c r="P812">
        <v>141</v>
      </c>
      <c r="Q812" t="s">
        <v>20</v>
      </c>
      <c r="R812" t="s">
        <v>20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I812">
        <v>0</v>
      </c>
      <c r="AJ812">
        <v>0</v>
      </c>
    </row>
    <row r="813" spans="2:36" x14ac:dyDescent="0.3">
      <c r="B813" s="1">
        <v>42235</v>
      </c>
      <c r="C813" s="5">
        <v>5</v>
      </c>
      <c r="D813" t="s">
        <v>15</v>
      </c>
      <c r="E813">
        <v>79</v>
      </c>
      <c r="F813">
        <v>8</v>
      </c>
      <c r="G813">
        <v>36138</v>
      </c>
      <c r="H813" t="s">
        <v>150</v>
      </c>
      <c r="I813">
        <v>2</v>
      </c>
      <c r="J813">
        <v>0</v>
      </c>
      <c r="K813">
        <v>31</v>
      </c>
      <c r="L813">
        <v>0</v>
      </c>
      <c r="M813">
        <v>10</v>
      </c>
      <c r="N813">
        <v>6</v>
      </c>
      <c r="O813">
        <v>2</v>
      </c>
      <c r="P813">
        <v>62</v>
      </c>
      <c r="Q813" t="s">
        <v>16</v>
      </c>
      <c r="R813" t="s">
        <v>150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I813">
        <v>0</v>
      </c>
      <c r="AJ813">
        <v>0</v>
      </c>
    </row>
    <row r="814" spans="2:36" x14ac:dyDescent="0.3">
      <c r="B814" s="1">
        <v>42235</v>
      </c>
      <c r="C814" s="5">
        <v>5</v>
      </c>
      <c r="D814" t="s">
        <v>15</v>
      </c>
      <c r="E814">
        <v>80</v>
      </c>
      <c r="F814">
        <v>9</v>
      </c>
      <c r="G814">
        <v>35183</v>
      </c>
      <c r="H814" t="s">
        <v>151</v>
      </c>
      <c r="I814">
        <v>22</v>
      </c>
      <c r="J814">
        <v>9</v>
      </c>
      <c r="K814">
        <v>27</v>
      </c>
      <c r="L814">
        <v>16</v>
      </c>
      <c r="M814">
        <v>28</v>
      </c>
      <c r="N814">
        <v>8</v>
      </c>
      <c r="O814">
        <v>1</v>
      </c>
      <c r="P814">
        <v>154</v>
      </c>
      <c r="Q814" t="s">
        <v>16</v>
      </c>
      <c r="R814" t="s">
        <v>150</v>
      </c>
      <c r="S814" s="2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I814">
        <v>0</v>
      </c>
      <c r="AJ814">
        <v>0</v>
      </c>
    </row>
    <row r="815" spans="2:36" x14ac:dyDescent="0.3">
      <c r="B815" s="1">
        <v>42235</v>
      </c>
      <c r="C815" s="5">
        <v>5</v>
      </c>
      <c r="D815" t="s">
        <v>15</v>
      </c>
      <c r="E815">
        <v>80</v>
      </c>
      <c r="F815">
        <v>9</v>
      </c>
      <c r="G815">
        <v>35183</v>
      </c>
      <c r="H815" t="s">
        <v>151</v>
      </c>
      <c r="I815">
        <v>22</v>
      </c>
      <c r="J815">
        <v>9</v>
      </c>
      <c r="K815">
        <v>27</v>
      </c>
      <c r="L815">
        <v>16</v>
      </c>
      <c r="M815">
        <v>28</v>
      </c>
      <c r="N815">
        <v>8</v>
      </c>
      <c r="O815">
        <v>2</v>
      </c>
      <c r="P815">
        <v>67</v>
      </c>
      <c r="Q815" t="s">
        <v>22</v>
      </c>
      <c r="R815" t="s">
        <v>150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I815">
        <v>0</v>
      </c>
      <c r="AJ815">
        <v>0</v>
      </c>
    </row>
    <row r="816" spans="2:36" x14ac:dyDescent="0.3">
      <c r="B816" s="1">
        <v>42235</v>
      </c>
      <c r="C816" s="5">
        <v>5</v>
      </c>
      <c r="D816" t="s">
        <v>15</v>
      </c>
      <c r="E816">
        <v>80</v>
      </c>
      <c r="F816">
        <v>9</v>
      </c>
      <c r="G816">
        <v>35183</v>
      </c>
      <c r="H816" t="s">
        <v>151</v>
      </c>
      <c r="I816">
        <v>22</v>
      </c>
      <c r="J816">
        <v>9</v>
      </c>
      <c r="K816">
        <v>27</v>
      </c>
      <c r="L816">
        <v>16</v>
      </c>
      <c r="M816">
        <v>28</v>
      </c>
      <c r="N816">
        <v>8</v>
      </c>
      <c r="O816">
        <v>3</v>
      </c>
      <c r="P816">
        <v>110</v>
      </c>
      <c r="Q816" t="s">
        <v>16</v>
      </c>
      <c r="R816" t="s">
        <v>150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I816">
        <v>0</v>
      </c>
      <c r="AJ816">
        <v>0</v>
      </c>
    </row>
    <row r="817" spans="2:36" x14ac:dyDescent="0.3">
      <c r="B817" s="1">
        <v>42235</v>
      </c>
      <c r="C817" s="5">
        <v>5</v>
      </c>
      <c r="D817" t="s">
        <v>15</v>
      </c>
      <c r="E817">
        <v>80</v>
      </c>
      <c r="F817">
        <v>9</v>
      </c>
      <c r="G817">
        <v>35183</v>
      </c>
      <c r="H817" t="s">
        <v>151</v>
      </c>
      <c r="I817">
        <v>22</v>
      </c>
      <c r="J817">
        <v>9</v>
      </c>
      <c r="K817">
        <v>27</v>
      </c>
      <c r="L817">
        <v>16</v>
      </c>
      <c r="M817">
        <v>28</v>
      </c>
      <c r="N817">
        <v>8</v>
      </c>
      <c r="O817">
        <v>4</v>
      </c>
      <c r="P817">
        <v>66</v>
      </c>
      <c r="Q817" t="s">
        <v>21</v>
      </c>
      <c r="R817" t="s">
        <v>21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I817">
        <v>0</v>
      </c>
      <c r="AJ817">
        <v>0</v>
      </c>
    </row>
    <row r="818" spans="2:36" x14ac:dyDescent="0.3">
      <c r="B818" s="1">
        <v>42235</v>
      </c>
      <c r="C818" s="5">
        <v>5</v>
      </c>
      <c r="D818" t="s">
        <v>15</v>
      </c>
      <c r="E818">
        <v>80</v>
      </c>
      <c r="F818">
        <v>9</v>
      </c>
      <c r="G818">
        <v>35183</v>
      </c>
      <c r="H818" t="s">
        <v>151</v>
      </c>
      <c r="I818">
        <v>22</v>
      </c>
      <c r="J818">
        <v>9</v>
      </c>
      <c r="K818">
        <v>27</v>
      </c>
      <c r="L818">
        <v>16</v>
      </c>
      <c r="M818">
        <v>28</v>
      </c>
      <c r="N818">
        <v>8</v>
      </c>
      <c r="O818">
        <v>5</v>
      </c>
      <c r="P818">
        <v>63</v>
      </c>
      <c r="Q818" t="s">
        <v>22</v>
      </c>
      <c r="R818" t="s">
        <v>150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I818">
        <v>0</v>
      </c>
      <c r="AJ818">
        <v>0</v>
      </c>
    </row>
    <row r="819" spans="2:36" x14ac:dyDescent="0.3">
      <c r="B819" s="1">
        <v>42235</v>
      </c>
      <c r="C819" s="5">
        <v>5</v>
      </c>
      <c r="D819" t="s">
        <v>15</v>
      </c>
      <c r="E819">
        <v>80</v>
      </c>
      <c r="F819">
        <v>9</v>
      </c>
      <c r="G819">
        <v>35183</v>
      </c>
      <c r="H819" t="s">
        <v>151</v>
      </c>
      <c r="I819">
        <v>22</v>
      </c>
      <c r="J819">
        <v>9</v>
      </c>
      <c r="K819">
        <v>27</v>
      </c>
      <c r="L819">
        <v>16</v>
      </c>
      <c r="M819">
        <v>28</v>
      </c>
      <c r="N819">
        <v>8</v>
      </c>
      <c r="O819">
        <v>6</v>
      </c>
      <c r="P819" s="3">
        <v>68</v>
      </c>
      <c r="Q819" t="s">
        <v>22</v>
      </c>
      <c r="R819" t="s">
        <v>150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I819">
        <v>0</v>
      </c>
      <c r="AJ819">
        <v>0</v>
      </c>
    </row>
    <row r="820" spans="2:36" x14ac:dyDescent="0.3">
      <c r="B820" s="1">
        <v>42235</v>
      </c>
      <c r="C820" s="5">
        <v>5</v>
      </c>
      <c r="D820" t="s">
        <v>15</v>
      </c>
      <c r="E820">
        <v>80</v>
      </c>
      <c r="F820">
        <v>9</v>
      </c>
      <c r="G820">
        <v>35183</v>
      </c>
      <c r="H820" t="s">
        <v>151</v>
      </c>
      <c r="I820">
        <v>22</v>
      </c>
      <c r="J820">
        <v>9</v>
      </c>
      <c r="K820">
        <v>27</v>
      </c>
      <c r="L820">
        <v>16</v>
      </c>
      <c r="M820">
        <v>28</v>
      </c>
      <c r="N820">
        <v>8</v>
      </c>
      <c r="O820">
        <v>7</v>
      </c>
      <c r="P820">
        <v>100</v>
      </c>
      <c r="Q820" t="s">
        <v>16</v>
      </c>
      <c r="R820" t="s">
        <v>150</v>
      </c>
      <c r="S820">
        <v>4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I820">
        <v>0</v>
      </c>
      <c r="AJ820">
        <v>0</v>
      </c>
    </row>
    <row r="821" spans="2:36" x14ac:dyDescent="0.3">
      <c r="B821" s="1">
        <v>42235</v>
      </c>
      <c r="C821" s="5">
        <v>5</v>
      </c>
      <c r="D821" t="s">
        <v>15</v>
      </c>
      <c r="E821">
        <v>80</v>
      </c>
      <c r="F821">
        <v>9</v>
      </c>
      <c r="G821">
        <v>35183</v>
      </c>
      <c r="H821" t="s">
        <v>151</v>
      </c>
      <c r="I821">
        <v>22</v>
      </c>
      <c r="J821">
        <v>9</v>
      </c>
      <c r="K821">
        <v>27</v>
      </c>
      <c r="L821">
        <v>16</v>
      </c>
      <c r="M821">
        <v>28</v>
      </c>
      <c r="N821">
        <v>8</v>
      </c>
      <c r="O821">
        <v>8</v>
      </c>
      <c r="P821">
        <v>115</v>
      </c>
      <c r="Q821" t="s">
        <v>16</v>
      </c>
      <c r="R821" t="s">
        <v>150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I821">
        <v>0</v>
      </c>
      <c r="AJ821">
        <v>0</v>
      </c>
    </row>
    <row r="822" spans="2:36" x14ac:dyDescent="0.3">
      <c r="B822" s="1">
        <v>42235</v>
      </c>
      <c r="C822" s="5">
        <v>5</v>
      </c>
      <c r="D822" t="s">
        <v>15</v>
      </c>
      <c r="E822">
        <v>80</v>
      </c>
      <c r="F822">
        <v>9</v>
      </c>
      <c r="G822">
        <v>35183</v>
      </c>
      <c r="H822" t="s">
        <v>151</v>
      </c>
      <c r="I822">
        <v>22</v>
      </c>
      <c r="J822">
        <v>9</v>
      </c>
      <c r="K822">
        <v>27</v>
      </c>
      <c r="L822">
        <v>16</v>
      </c>
      <c r="M822">
        <v>28</v>
      </c>
      <c r="N822">
        <v>8</v>
      </c>
      <c r="O822">
        <v>9</v>
      </c>
      <c r="P822">
        <v>136</v>
      </c>
      <c r="Q822" t="s">
        <v>16</v>
      </c>
      <c r="R822" t="s">
        <v>150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I822">
        <v>0</v>
      </c>
      <c r="AJ822">
        <v>0</v>
      </c>
    </row>
    <row r="823" spans="2:36" x14ac:dyDescent="0.3">
      <c r="B823" s="1">
        <v>42235</v>
      </c>
      <c r="C823" s="5">
        <v>5</v>
      </c>
      <c r="D823" t="s">
        <v>15</v>
      </c>
      <c r="E823">
        <v>80</v>
      </c>
      <c r="F823">
        <v>9</v>
      </c>
      <c r="G823">
        <v>35183</v>
      </c>
      <c r="H823" t="s">
        <v>151</v>
      </c>
      <c r="I823">
        <v>22</v>
      </c>
      <c r="J823">
        <v>9</v>
      </c>
      <c r="K823">
        <v>27</v>
      </c>
      <c r="L823">
        <v>16</v>
      </c>
      <c r="M823">
        <v>28</v>
      </c>
      <c r="N823">
        <v>8</v>
      </c>
      <c r="O823">
        <v>10</v>
      </c>
      <c r="P823">
        <v>120</v>
      </c>
      <c r="Q823" t="s">
        <v>16</v>
      </c>
      <c r="R823" t="s">
        <v>150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I823">
        <v>0</v>
      </c>
      <c r="AJ823">
        <v>0</v>
      </c>
    </row>
    <row r="824" spans="2:36" x14ac:dyDescent="0.3">
      <c r="B824" s="1">
        <v>42235</v>
      </c>
      <c r="C824" s="5">
        <v>5</v>
      </c>
      <c r="D824" t="s">
        <v>15</v>
      </c>
      <c r="E824">
        <v>80</v>
      </c>
      <c r="F824">
        <v>9</v>
      </c>
      <c r="G824">
        <v>35183</v>
      </c>
      <c r="H824" t="s">
        <v>151</v>
      </c>
      <c r="I824">
        <v>22</v>
      </c>
      <c r="J824">
        <v>9</v>
      </c>
      <c r="K824">
        <v>27</v>
      </c>
      <c r="L824">
        <v>16</v>
      </c>
      <c r="M824">
        <v>28</v>
      </c>
      <c r="N824">
        <v>8</v>
      </c>
      <c r="O824">
        <v>11</v>
      </c>
      <c r="P824">
        <v>115</v>
      </c>
      <c r="Q824" t="s">
        <v>16</v>
      </c>
      <c r="R824" t="s">
        <v>150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I824">
        <v>0</v>
      </c>
      <c r="AJ824">
        <v>0</v>
      </c>
    </row>
    <row r="825" spans="2:36" x14ac:dyDescent="0.3">
      <c r="B825" s="1">
        <v>42235</v>
      </c>
      <c r="C825" s="5">
        <v>5</v>
      </c>
      <c r="D825" t="s">
        <v>15</v>
      </c>
      <c r="E825">
        <v>80</v>
      </c>
      <c r="F825">
        <v>9</v>
      </c>
      <c r="G825">
        <v>35183</v>
      </c>
      <c r="H825" t="s">
        <v>151</v>
      </c>
      <c r="I825">
        <v>22</v>
      </c>
      <c r="J825">
        <v>9</v>
      </c>
      <c r="K825">
        <v>27</v>
      </c>
      <c r="L825">
        <v>16</v>
      </c>
      <c r="M825">
        <v>28</v>
      </c>
      <c r="N825">
        <v>8</v>
      </c>
      <c r="O825">
        <v>12</v>
      </c>
      <c r="P825">
        <v>85</v>
      </c>
      <c r="Q825" t="s">
        <v>16</v>
      </c>
      <c r="R825" t="s">
        <v>150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I825">
        <v>0</v>
      </c>
      <c r="AJ825">
        <v>0</v>
      </c>
    </row>
    <row r="826" spans="2:36" x14ac:dyDescent="0.3">
      <c r="B826" s="1">
        <v>42235</v>
      </c>
      <c r="C826" s="5">
        <v>5</v>
      </c>
      <c r="D826" t="s">
        <v>15</v>
      </c>
      <c r="E826">
        <v>80</v>
      </c>
      <c r="F826">
        <v>9</v>
      </c>
      <c r="G826">
        <v>35183</v>
      </c>
      <c r="H826" t="s">
        <v>151</v>
      </c>
      <c r="I826">
        <v>22</v>
      </c>
      <c r="J826">
        <v>9</v>
      </c>
      <c r="K826">
        <v>27</v>
      </c>
      <c r="L826">
        <v>16</v>
      </c>
      <c r="M826">
        <v>28</v>
      </c>
      <c r="N826">
        <v>8</v>
      </c>
      <c r="O826">
        <v>13</v>
      </c>
      <c r="P826">
        <v>130</v>
      </c>
      <c r="Q826" t="s">
        <v>16</v>
      </c>
      <c r="R826" t="s">
        <v>150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I826">
        <v>0</v>
      </c>
      <c r="AJ826">
        <v>0</v>
      </c>
    </row>
    <row r="827" spans="2:36" x14ac:dyDescent="0.3">
      <c r="B827" s="1">
        <v>42235</v>
      </c>
      <c r="C827" s="5">
        <v>5</v>
      </c>
      <c r="D827" t="s">
        <v>15</v>
      </c>
      <c r="E827">
        <v>80</v>
      </c>
      <c r="F827">
        <v>9</v>
      </c>
      <c r="G827">
        <v>35183</v>
      </c>
      <c r="H827" t="s">
        <v>151</v>
      </c>
      <c r="I827">
        <v>22</v>
      </c>
      <c r="J827">
        <v>9</v>
      </c>
      <c r="K827">
        <v>27</v>
      </c>
      <c r="L827">
        <v>16</v>
      </c>
      <c r="M827">
        <v>28</v>
      </c>
      <c r="N827">
        <v>8</v>
      </c>
      <c r="O827">
        <v>14</v>
      </c>
      <c r="P827" s="3">
        <v>114</v>
      </c>
      <c r="Q827" t="s">
        <v>16</v>
      </c>
      <c r="R827" t="s">
        <v>150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I827">
        <v>0</v>
      </c>
      <c r="AJ827">
        <v>0</v>
      </c>
    </row>
    <row r="828" spans="2:36" x14ac:dyDescent="0.3">
      <c r="B828" s="1">
        <v>42235</v>
      </c>
      <c r="C828" s="5">
        <v>5</v>
      </c>
      <c r="D828" t="s">
        <v>15</v>
      </c>
      <c r="E828">
        <v>80</v>
      </c>
      <c r="F828">
        <v>9</v>
      </c>
      <c r="G828">
        <v>35183</v>
      </c>
      <c r="H828" t="s">
        <v>151</v>
      </c>
      <c r="I828">
        <v>22</v>
      </c>
      <c r="J828">
        <v>9</v>
      </c>
      <c r="K828">
        <v>27</v>
      </c>
      <c r="L828">
        <v>16</v>
      </c>
      <c r="M828">
        <v>28</v>
      </c>
      <c r="N828">
        <v>8</v>
      </c>
      <c r="O828">
        <v>15</v>
      </c>
      <c r="P828">
        <v>80</v>
      </c>
      <c r="Q828" t="s">
        <v>16</v>
      </c>
      <c r="R828" t="s">
        <v>150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I828">
        <v>0</v>
      </c>
      <c r="AJ828">
        <v>0</v>
      </c>
    </row>
    <row r="829" spans="2:36" x14ac:dyDescent="0.3">
      <c r="B829" s="1">
        <v>42235</v>
      </c>
      <c r="C829" s="5">
        <v>5</v>
      </c>
      <c r="D829" t="s">
        <v>15</v>
      </c>
      <c r="E829">
        <v>80</v>
      </c>
      <c r="F829">
        <v>9</v>
      </c>
      <c r="G829">
        <v>35183</v>
      </c>
      <c r="H829" t="s">
        <v>151</v>
      </c>
      <c r="I829">
        <v>22</v>
      </c>
      <c r="J829">
        <v>9</v>
      </c>
      <c r="K829">
        <v>27</v>
      </c>
      <c r="L829">
        <v>16</v>
      </c>
      <c r="M829">
        <v>28</v>
      </c>
      <c r="N829">
        <v>8</v>
      </c>
      <c r="O829">
        <v>16</v>
      </c>
      <c r="P829">
        <v>120</v>
      </c>
      <c r="Q829" t="s">
        <v>20</v>
      </c>
      <c r="R829" t="s">
        <v>20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I829">
        <v>0</v>
      </c>
      <c r="AJ829">
        <v>0</v>
      </c>
    </row>
    <row r="830" spans="2:36" x14ac:dyDescent="0.3">
      <c r="B830" s="1">
        <v>42235</v>
      </c>
      <c r="C830" s="5">
        <v>5</v>
      </c>
      <c r="D830" t="s">
        <v>15</v>
      </c>
      <c r="E830">
        <v>80</v>
      </c>
      <c r="F830">
        <v>9</v>
      </c>
      <c r="G830">
        <v>35183</v>
      </c>
      <c r="H830" t="s">
        <v>151</v>
      </c>
      <c r="I830">
        <v>22</v>
      </c>
      <c r="J830">
        <v>9</v>
      </c>
      <c r="K830">
        <v>27</v>
      </c>
      <c r="L830">
        <v>16</v>
      </c>
      <c r="M830">
        <v>28</v>
      </c>
      <c r="N830">
        <v>8</v>
      </c>
      <c r="O830">
        <v>17</v>
      </c>
      <c r="P830">
        <v>130</v>
      </c>
      <c r="Q830" t="s">
        <v>16</v>
      </c>
      <c r="R830" t="s">
        <v>150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I830">
        <v>0</v>
      </c>
      <c r="AJ830">
        <v>0</v>
      </c>
    </row>
    <row r="831" spans="2:36" x14ac:dyDescent="0.3">
      <c r="B831" s="1">
        <v>42235</v>
      </c>
      <c r="C831" s="5">
        <v>5</v>
      </c>
      <c r="D831" t="s">
        <v>15</v>
      </c>
      <c r="E831">
        <v>80</v>
      </c>
      <c r="F831">
        <v>9</v>
      </c>
      <c r="G831">
        <v>35183</v>
      </c>
      <c r="H831" t="s">
        <v>151</v>
      </c>
      <c r="I831">
        <v>22</v>
      </c>
      <c r="J831">
        <v>9</v>
      </c>
      <c r="K831">
        <v>27</v>
      </c>
      <c r="L831">
        <v>16</v>
      </c>
      <c r="M831">
        <v>28</v>
      </c>
      <c r="N831">
        <v>8</v>
      </c>
      <c r="O831">
        <v>18</v>
      </c>
      <c r="P831">
        <v>122</v>
      </c>
      <c r="Q831" s="2" t="s">
        <v>16</v>
      </c>
      <c r="R831" s="2" t="s">
        <v>150</v>
      </c>
      <c r="S831">
        <v>4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I831">
        <v>0</v>
      </c>
      <c r="AJ831">
        <v>0</v>
      </c>
    </row>
    <row r="832" spans="2:36" x14ac:dyDescent="0.3">
      <c r="B832" s="1">
        <v>42235</v>
      </c>
      <c r="C832" s="5">
        <v>5</v>
      </c>
      <c r="D832" t="s">
        <v>15</v>
      </c>
      <c r="E832">
        <v>80</v>
      </c>
      <c r="F832">
        <v>9</v>
      </c>
      <c r="G832">
        <v>35183</v>
      </c>
      <c r="H832" t="s">
        <v>151</v>
      </c>
      <c r="I832">
        <v>22</v>
      </c>
      <c r="J832">
        <v>9</v>
      </c>
      <c r="K832">
        <v>27</v>
      </c>
      <c r="L832">
        <v>16</v>
      </c>
      <c r="M832">
        <v>28</v>
      </c>
      <c r="N832">
        <v>8</v>
      </c>
      <c r="O832">
        <v>19</v>
      </c>
      <c r="P832">
        <v>99</v>
      </c>
      <c r="Q832" t="s">
        <v>21</v>
      </c>
      <c r="R832" t="s">
        <v>21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I832">
        <v>0</v>
      </c>
      <c r="AJ832">
        <v>0</v>
      </c>
    </row>
    <row r="833" spans="2:36" x14ac:dyDescent="0.3">
      <c r="B833" s="1">
        <v>42235</v>
      </c>
      <c r="C833" s="5">
        <v>5</v>
      </c>
      <c r="D833" t="s">
        <v>15</v>
      </c>
      <c r="E833">
        <v>80</v>
      </c>
      <c r="F833">
        <v>9</v>
      </c>
      <c r="G833">
        <v>35183</v>
      </c>
      <c r="H833" t="s">
        <v>151</v>
      </c>
      <c r="I833">
        <v>22</v>
      </c>
      <c r="J833">
        <v>9</v>
      </c>
      <c r="K833">
        <v>27</v>
      </c>
      <c r="L833">
        <v>16</v>
      </c>
      <c r="M833">
        <v>28</v>
      </c>
      <c r="N833">
        <v>8</v>
      </c>
      <c r="O833">
        <v>20</v>
      </c>
      <c r="P833">
        <v>83</v>
      </c>
      <c r="Q833" t="s">
        <v>16</v>
      </c>
      <c r="R833" t="s">
        <v>150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I833">
        <v>0</v>
      </c>
      <c r="AJ833">
        <v>0</v>
      </c>
    </row>
    <row r="834" spans="2:36" x14ac:dyDescent="0.3">
      <c r="B834" s="1">
        <v>42235</v>
      </c>
      <c r="C834" s="5">
        <v>5</v>
      </c>
      <c r="D834" t="s">
        <v>15</v>
      </c>
      <c r="E834">
        <v>81</v>
      </c>
      <c r="F834">
        <v>10</v>
      </c>
      <c r="G834">
        <v>33853</v>
      </c>
      <c r="H834" t="s">
        <v>150</v>
      </c>
      <c r="I834">
        <v>20</v>
      </c>
      <c r="J834">
        <v>0</v>
      </c>
      <c r="K834">
        <v>4</v>
      </c>
      <c r="L834">
        <v>8</v>
      </c>
      <c r="M834">
        <v>34</v>
      </c>
      <c r="N834">
        <v>8</v>
      </c>
      <c r="O834">
        <v>1</v>
      </c>
      <c r="P834">
        <v>115</v>
      </c>
      <c r="Q834" t="s">
        <v>16</v>
      </c>
      <c r="R834" t="s">
        <v>150</v>
      </c>
      <c r="S834" s="2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I834">
        <v>0</v>
      </c>
      <c r="AJ834">
        <v>0</v>
      </c>
    </row>
    <row r="835" spans="2:36" x14ac:dyDescent="0.3">
      <c r="B835" s="1">
        <v>42235</v>
      </c>
      <c r="C835" s="5">
        <v>5</v>
      </c>
      <c r="D835" t="s">
        <v>15</v>
      </c>
      <c r="E835">
        <v>81</v>
      </c>
      <c r="F835">
        <v>10</v>
      </c>
      <c r="G835">
        <v>33853</v>
      </c>
      <c r="H835" t="s">
        <v>150</v>
      </c>
      <c r="I835">
        <v>20</v>
      </c>
      <c r="J835">
        <v>0</v>
      </c>
      <c r="K835">
        <v>4</v>
      </c>
      <c r="L835">
        <v>8</v>
      </c>
      <c r="M835">
        <v>34</v>
      </c>
      <c r="N835">
        <v>8</v>
      </c>
      <c r="O835">
        <v>2</v>
      </c>
      <c r="P835">
        <v>54</v>
      </c>
      <c r="Q835" t="s">
        <v>16</v>
      </c>
      <c r="R835" t="s">
        <v>150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I835">
        <v>0</v>
      </c>
      <c r="AJ835">
        <v>0</v>
      </c>
    </row>
    <row r="836" spans="2:36" x14ac:dyDescent="0.3">
      <c r="B836" s="1">
        <v>42235</v>
      </c>
      <c r="C836" s="5">
        <v>5</v>
      </c>
      <c r="D836" t="s">
        <v>15</v>
      </c>
      <c r="E836">
        <v>81</v>
      </c>
      <c r="F836">
        <v>10</v>
      </c>
      <c r="G836">
        <v>33853</v>
      </c>
      <c r="H836" t="s">
        <v>150</v>
      </c>
      <c r="I836">
        <v>20</v>
      </c>
      <c r="J836">
        <v>0</v>
      </c>
      <c r="K836">
        <v>4</v>
      </c>
      <c r="L836">
        <v>8</v>
      </c>
      <c r="M836">
        <v>34</v>
      </c>
      <c r="N836">
        <v>8</v>
      </c>
      <c r="O836">
        <v>3</v>
      </c>
      <c r="P836">
        <v>72</v>
      </c>
      <c r="Q836" t="s">
        <v>16</v>
      </c>
      <c r="R836" t="s">
        <v>150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I836">
        <v>0</v>
      </c>
      <c r="AJ836">
        <v>0</v>
      </c>
    </row>
    <row r="837" spans="2:36" x14ac:dyDescent="0.3">
      <c r="B837" s="1">
        <v>42235</v>
      </c>
      <c r="C837" s="5">
        <v>5</v>
      </c>
      <c r="D837" t="s">
        <v>15</v>
      </c>
      <c r="E837">
        <v>81</v>
      </c>
      <c r="F837">
        <v>10</v>
      </c>
      <c r="G837">
        <v>33853</v>
      </c>
      <c r="H837" t="s">
        <v>150</v>
      </c>
      <c r="I837">
        <v>20</v>
      </c>
      <c r="J837">
        <v>0</v>
      </c>
      <c r="K837">
        <v>4</v>
      </c>
      <c r="L837">
        <v>8</v>
      </c>
      <c r="M837">
        <v>34</v>
      </c>
      <c r="N837">
        <v>8</v>
      </c>
      <c r="O837">
        <v>4</v>
      </c>
      <c r="P837">
        <v>51</v>
      </c>
      <c r="Q837" t="s">
        <v>22</v>
      </c>
      <c r="R837" t="s">
        <v>150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I837">
        <v>0</v>
      </c>
      <c r="AJ837">
        <v>0</v>
      </c>
    </row>
    <row r="838" spans="2:36" x14ac:dyDescent="0.3">
      <c r="B838" s="1">
        <v>42235</v>
      </c>
      <c r="C838" s="5">
        <v>5</v>
      </c>
      <c r="D838" t="s">
        <v>15</v>
      </c>
      <c r="E838">
        <v>81</v>
      </c>
      <c r="F838">
        <v>10</v>
      </c>
      <c r="G838">
        <v>33853</v>
      </c>
      <c r="H838" t="s">
        <v>150</v>
      </c>
      <c r="I838">
        <v>20</v>
      </c>
      <c r="J838">
        <v>0</v>
      </c>
      <c r="K838">
        <v>4</v>
      </c>
      <c r="L838">
        <v>8</v>
      </c>
      <c r="M838">
        <v>34</v>
      </c>
      <c r="N838">
        <v>8</v>
      </c>
      <c r="O838">
        <v>5</v>
      </c>
      <c r="P838">
        <v>65</v>
      </c>
      <c r="Q838" t="s">
        <v>21</v>
      </c>
      <c r="R838" t="s">
        <v>21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I838">
        <v>0</v>
      </c>
      <c r="AJ838">
        <v>0</v>
      </c>
    </row>
    <row r="839" spans="2:36" x14ac:dyDescent="0.3">
      <c r="B839" s="1">
        <v>42235</v>
      </c>
      <c r="C839" s="5">
        <v>5</v>
      </c>
      <c r="D839" t="s">
        <v>15</v>
      </c>
      <c r="E839">
        <v>81</v>
      </c>
      <c r="F839">
        <v>10</v>
      </c>
      <c r="G839">
        <v>33853</v>
      </c>
      <c r="H839" t="s">
        <v>150</v>
      </c>
      <c r="I839">
        <v>20</v>
      </c>
      <c r="J839">
        <v>0</v>
      </c>
      <c r="K839">
        <v>4</v>
      </c>
      <c r="L839">
        <v>8</v>
      </c>
      <c r="M839">
        <v>34</v>
      </c>
      <c r="N839">
        <v>8</v>
      </c>
      <c r="O839">
        <v>6</v>
      </c>
      <c r="P839">
        <v>66</v>
      </c>
      <c r="Q839" t="s">
        <v>21</v>
      </c>
      <c r="R839" t="s">
        <v>21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I839">
        <v>0</v>
      </c>
      <c r="AJ839">
        <v>0</v>
      </c>
    </row>
    <row r="840" spans="2:36" x14ac:dyDescent="0.3">
      <c r="B840" s="1">
        <v>42235</v>
      </c>
      <c r="C840" s="5">
        <v>5</v>
      </c>
      <c r="D840" t="s">
        <v>15</v>
      </c>
      <c r="E840">
        <v>81</v>
      </c>
      <c r="F840">
        <v>10</v>
      </c>
      <c r="G840">
        <v>33853</v>
      </c>
      <c r="H840" t="s">
        <v>150</v>
      </c>
      <c r="I840">
        <v>20</v>
      </c>
      <c r="J840">
        <v>0</v>
      </c>
      <c r="K840">
        <v>4</v>
      </c>
      <c r="L840">
        <v>8</v>
      </c>
      <c r="M840">
        <v>34</v>
      </c>
      <c r="N840">
        <v>8</v>
      </c>
      <c r="O840">
        <v>7</v>
      </c>
      <c r="P840">
        <v>100</v>
      </c>
      <c r="Q840" t="s">
        <v>16</v>
      </c>
      <c r="R840" t="s">
        <v>150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I840">
        <v>0</v>
      </c>
      <c r="AJ840">
        <v>0</v>
      </c>
    </row>
    <row r="841" spans="2:36" x14ac:dyDescent="0.3">
      <c r="B841" s="1">
        <v>42235</v>
      </c>
      <c r="C841" s="5">
        <v>5</v>
      </c>
      <c r="D841" t="s">
        <v>15</v>
      </c>
      <c r="E841">
        <v>81</v>
      </c>
      <c r="F841">
        <v>10</v>
      </c>
      <c r="G841">
        <v>33853</v>
      </c>
      <c r="H841" t="s">
        <v>150</v>
      </c>
      <c r="I841">
        <v>20</v>
      </c>
      <c r="J841">
        <v>0</v>
      </c>
      <c r="K841">
        <v>4</v>
      </c>
      <c r="L841">
        <v>8</v>
      </c>
      <c r="M841">
        <v>34</v>
      </c>
      <c r="N841">
        <v>8</v>
      </c>
      <c r="O841">
        <v>8</v>
      </c>
      <c r="P841">
        <v>65</v>
      </c>
      <c r="Q841" t="s">
        <v>22</v>
      </c>
      <c r="R841" t="s">
        <v>150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B841" t="s">
        <v>113</v>
      </c>
      <c r="AI841">
        <v>0</v>
      </c>
      <c r="AJ841">
        <v>0</v>
      </c>
    </row>
    <row r="842" spans="2:36" x14ac:dyDescent="0.3">
      <c r="B842" s="1">
        <v>42235</v>
      </c>
      <c r="C842" s="5">
        <v>5</v>
      </c>
      <c r="D842" t="s">
        <v>15</v>
      </c>
      <c r="E842">
        <v>81</v>
      </c>
      <c r="F842">
        <v>10</v>
      </c>
      <c r="G842">
        <v>33853</v>
      </c>
      <c r="H842" t="s">
        <v>150</v>
      </c>
      <c r="I842">
        <v>20</v>
      </c>
      <c r="J842">
        <v>0</v>
      </c>
      <c r="K842">
        <v>4</v>
      </c>
      <c r="L842">
        <v>8</v>
      </c>
      <c r="M842">
        <v>34</v>
      </c>
      <c r="N842">
        <v>8</v>
      </c>
      <c r="O842">
        <v>9</v>
      </c>
      <c r="P842">
        <v>67</v>
      </c>
      <c r="Q842" t="s">
        <v>16</v>
      </c>
      <c r="R842" t="s">
        <v>150</v>
      </c>
      <c r="S842">
        <v>4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I842">
        <v>0</v>
      </c>
      <c r="AJ842">
        <v>0</v>
      </c>
    </row>
    <row r="843" spans="2:36" x14ac:dyDescent="0.3">
      <c r="B843" s="1">
        <v>42235</v>
      </c>
      <c r="C843" s="5">
        <v>5</v>
      </c>
      <c r="D843" t="s">
        <v>15</v>
      </c>
      <c r="E843">
        <v>81</v>
      </c>
      <c r="F843">
        <v>10</v>
      </c>
      <c r="G843">
        <v>33853</v>
      </c>
      <c r="H843" t="s">
        <v>150</v>
      </c>
      <c r="I843">
        <v>20</v>
      </c>
      <c r="J843">
        <v>0</v>
      </c>
      <c r="K843">
        <v>4</v>
      </c>
      <c r="L843">
        <v>8</v>
      </c>
      <c r="M843">
        <v>34</v>
      </c>
      <c r="N843">
        <v>8</v>
      </c>
      <c r="O843">
        <v>10</v>
      </c>
      <c r="P843">
        <v>87</v>
      </c>
      <c r="Q843" t="s">
        <v>16</v>
      </c>
      <c r="R843" t="s">
        <v>150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I843">
        <v>0</v>
      </c>
      <c r="AJ843">
        <v>0</v>
      </c>
    </row>
    <row r="844" spans="2:36" x14ac:dyDescent="0.3">
      <c r="B844" s="1">
        <v>42235</v>
      </c>
      <c r="C844" s="5">
        <v>5</v>
      </c>
      <c r="D844" t="s">
        <v>15</v>
      </c>
      <c r="E844">
        <v>81</v>
      </c>
      <c r="F844">
        <v>10</v>
      </c>
      <c r="G844">
        <v>33853</v>
      </c>
      <c r="H844" t="s">
        <v>150</v>
      </c>
      <c r="I844">
        <v>20</v>
      </c>
      <c r="J844">
        <v>0</v>
      </c>
      <c r="K844">
        <v>4</v>
      </c>
      <c r="L844">
        <v>8</v>
      </c>
      <c r="M844">
        <v>34</v>
      </c>
      <c r="N844">
        <v>8</v>
      </c>
      <c r="O844">
        <v>11</v>
      </c>
      <c r="P844">
        <v>109</v>
      </c>
      <c r="Q844" t="s">
        <v>16</v>
      </c>
      <c r="R844" t="s">
        <v>150</v>
      </c>
      <c r="S844">
        <v>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I844">
        <v>0</v>
      </c>
      <c r="AJ844">
        <v>0</v>
      </c>
    </row>
    <row r="845" spans="2:36" x14ac:dyDescent="0.3">
      <c r="B845" s="1">
        <v>42235</v>
      </c>
      <c r="C845" s="5">
        <v>5</v>
      </c>
      <c r="D845" t="s">
        <v>15</v>
      </c>
      <c r="E845">
        <v>81</v>
      </c>
      <c r="F845">
        <v>10</v>
      </c>
      <c r="G845">
        <v>33853</v>
      </c>
      <c r="H845" t="s">
        <v>150</v>
      </c>
      <c r="I845">
        <v>20</v>
      </c>
      <c r="J845">
        <v>0</v>
      </c>
      <c r="K845">
        <v>4</v>
      </c>
      <c r="L845">
        <v>8</v>
      </c>
      <c r="M845">
        <v>34</v>
      </c>
      <c r="N845">
        <v>8</v>
      </c>
      <c r="O845">
        <v>12</v>
      </c>
      <c r="P845">
        <v>63</v>
      </c>
      <c r="Q845" t="s">
        <v>21</v>
      </c>
      <c r="R845" t="s">
        <v>21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I845">
        <v>0</v>
      </c>
      <c r="AJ845">
        <v>0</v>
      </c>
    </row>
    <row r="846" spans="2:36" x14ac:dyDescent="0.3">
      <c r="B846" s="1">
        <v>42235</v>
      </c>
      <c r="C846" s="5">
        <v>5</v>
      </c>
      <c r="D846" t="s">
        <v>15</v>
      </c>
      <c r="E846">
        <v>81</v>
      </c>
      <c r="F846">
        <v>10</v>
      </c>
      <c r="G846">
        <v>33853</v>
      </c>
      <c r="H846" t="s">
        <v>150</v>
      </c>
      <c r="I846">
        <v>20</v>
      </c>
      <c r="J846">
        <v>0</v>
      </c>
      <c r="K846">
        <v>4</v>
      </c>
      <c r="L846">
        <v>8</v>
      </c>
      <c r="M846">
        <v>34</v>
      </c>
      <c r="N846">
        <v>8</v>
      </c>
      <c r="O846">
        <v>13</v>
      </c>
      <c r="P846">
        <v>62</v>
      </c>
      <c r="Q846" t="s">
        <v>21</v>
      </c>
      <c r="R846" t="s">
        <v>21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I846">
        <v>0</v>
      </c>
      <c r="AJ846">
        <v>0</v>
      </c>
    </row>
    <row r="847" spans="2:36" x14ac:dyDescent="0.3">
      <c r="B847" s="1">
        <v>42235</v>
      </c>
      <c r="C847" s="5">
        <v>5</v>
      </c>
      <c r="D847" t="s">
        <v>15</v>
      </c>
      <c r="E847">
        <v>81</v>
      </c>
      <c r="F847">
        <v>10</v>
      </c>
      <c r="G847">
        <v>33853</v>
      </c>
      <c r="H847" t="s">
        <v>150</v>
      </c>
      <c r="I847">
        <v>20</v>
      </c>
      <c r="J847">
        <v>0</v>
      </c>
      <c r="K847">
        <v>4</v>
      </c>
      <c r="L847">
        <v>8</v>
      </c>
      <c r="M847">
        <v>34</v>
      </c>
      <c r="N847">
        <v>8</v>
      </c>
      <c r="O847">
        <v>14</v>
      </c>
      <c r="P847">
        <v>74</v>
      </c>
      <c r="Q847" t="s">
        <v>22</v>
      </c>
      <c r="R847" t="s">
        <v>150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I847">
        <v>0</v>
      </c>
      <c r="AJ847">
        <v>0</v>
      </c>
    </row>
    <row r="848" spans="2:36" x14ac:dyDescent="0.3">
      <c r="B848" s="1">
        <v>42235</v>
      </c>
      <c r="C848" s="5">
        <v>5</v>
      </c>
      <c r="D848" t="s">
        <v>15</v>
      </c>
      <c r="E848">
        <v>81</v>
      </c>
      <c r="F848">
        <v>10</v>
      </c>
      <c r="G848">
        <v>33853</v>
      </c>
      <c r="H848" t="s">
        <v>150</v>
      </c>
      <c r="I848">
        <v>20</v>
      </c>
      <c r="J848">
        <v>0</v>
      </c>
      <c r="K848">
        <v>4</v>
      </c>
      <c r="L848">
        <v>8</v>
      </c>
      <c r="M848">
        <v>34</v>
      </c>
      <c r="N848">
        <v>8</v>
      </c>
      <c r="O848">
        <v>15</v>
      </c>
      <c r="P848">
        <v>110</v>
      </c>
      <c r="Q848" t="s">
        <v>16</v>
      </c>
      <c r="R848" t="s">
        <v>150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I848">
        <v>0</v>
      </c>
      <c r="AJ848">
        <v>0</v>
      </c>
    </row>
    <row r="849" spans="2:36" x14ac:dyDescent="0.3">
      <c r="B849" s="1">
        <v>42235</v>
      </c>
      <c r="C849" s="5">
        <v>5</v>
      </c>
      <c r="D849" t="s">
        <v>15</v>
      </c>
      <c r="E849">
        <v>81</v>
      </c>
      <c r="F849">
        <v>10</v>
      </c>
      <c r="G849">
        <v>33853</v>
      </c>
      <c r="H849" t="s">
        <v>150</v>
      </c>
      <c r="I849">
        <v>20</v>
      </c>
      <c r="J849">
        <v>0</v>
      </c>
      <c r="K849">
        <v>4</v>
      </c>
      <c r="L849">
        <v>8</v>
      </c>
      <c r="M849">
        <v>34</v>
      </c>
      <c r="N849">
        <v>8</v>
      </c>
      <c r="O849">
        <v>16</v>
      </c>
      <c r="P849">
        <v>57</v>
      </c>
      <c r="Q849" t="s">
        <v>22</v>
      </c>
      <c r="R849" t="s">
        <v>150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I849">
        <v>0</v>
      </c>
      <c r="AJ849">
        <v>0</v>
      </c>
    </row>
    <row r="850" spans="2:36" x14ac:dyDescent="0.3">
      <c r="B850" s="1">
        <v>42235</v>
      </c>
      <c r="C850" s="5">
        <v>5</v>
      </c>
      <c r="D850" t="s">
        <v>15</v>
      </c>
      <c r="E850">
        <v>81</v>
      </c>
      <c r="F850">
        <v>10</v>
      </c>
      <c r="G850">
        <v>33853</v>
      </c>
      <c r="H850" t="s">
        <v>150</v>
      </c>
      <c r="I850">
        <v>20</v>
      </c>
      <c r="J850">
        <v>0</v>
      </c>
      <c r="K850">
        <v>4</v>
      </c>
      <c r="L850">
        <v>8</v>
      </c>
      <c r="M850">
        <v>34</v>
      </c>
      <c r="N850">
        <v>8</v>
      </c>
      <c r="O850">
        <v>17</v>
      </c>
      <c r="P850">
        <v>60</v>
      </c>
      <c r="Q850" t="s">
        <v>21</v>
      </c>
      <c r="R850" t="s">
        <v>21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I850">
        <v>0</v>
      </c>
      <c r="AJ850">
        <v>0</v>
      </c>
    </row>
    <row r="851" spans="2:36" x14ac:dyDescent="0.3">
      <c r="B851" s="1">
        <v>42235</v>
      </c>
      <c r="C851" s="5">
        <v>5</v>
      </c>
      <c r="D851" t="s">
        <v>15</v>
      </c>
      <c r="E851">
        <v>81</v>
      </c>
      <c r="F851">
        <v>10</v>
      </c>
      <c r="G851">
        <v>33853</v>
      </c>
      <c r="H851" t="s">
        <v>150</v>
      </c>
      <c r="I851">
        <v>20</v>
      </c>
      <c r="J851">
        <v>0</v>
      </c>
      <c r="K851">
        <v>4</v>
      </c>
      <c r="L851">
        <v>8</v>
      </c>
      <c r="M851">
        <v>34</v>
      </c>
      <c r="N851">
        <v>8</v>
      </c>
      <c r="O851">
        <v>18</v>
      </c>
      <c r="P851">
        <v>81</v>
      </c>
      <c r="Q851" s="2" t="s">
        <v>21</v>
      </c>
      <c r="R851" s="2" t="s">
        <v>21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I851">
        <v>0</v>
      </c>
      <c r="AJ851">
        <v>0</v>
      </c>
    </row>
    <row r="852" spans="2:36" x14ac:dyDescent="0.3">
      <c r="B852" s="1">
        <v>42235</v>
      </c>
      <c r="C852" s="5">
        <v>5</v>
      </c>
      <c r="D852" t="s">
        <v>15</v>
      </c>
      <c r="E852">
        <v>81</v>
      </c>
      <c r="F852">
        <v>10</v>
      </c>
      <c r="G852">
        <v>33853</v>
      </c>
      <c r="H852" t="s">
        <v>150</v>
      </c>
      <c r="I852">
        <v>20</v>
      </c>
      <c r="J852">
        <v>0</v>
      </c>
      <c r="K852">
        <v>4</v>
      </c>
      <c r="L852">
        <v>8</v>
      </c>
      <c r="M852">
        <v>34</v>
      </c>
      <c r="N852">
        <v>8</v>
      </c>
      <c r="O852">
        <v>19</v>
      </c>
      <c r="P852">
        <v>120</v>
      </c>
      <c r="Q852" t="s">
        <v>16</v>
      </c>
      <c r="R852" t="s">
        <v>150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I852">
        <v>0</v>
      </c>
      <c r="AJ852">
        <v>0</v>
      </c>
    </row>
    <row r="853" spans="2:36" x14ac:dyDescent="0.3">
      <c r="B853" s="1">
        <v>42235</v>
      </c>
      <c r="C853" s="5">
        <v>5</v>
      </c>
      <c r="D853" t="s">
        <v>15</v>
      </c>
      <c r="E853">
        <v>81</v>
      </c>
      <c r="F853">
        <v>10</v>
      </c>
      <c r="G853">
        <v>33853</v>
      </c>
      <c r="H853" t="s">
        <v>150</v>
      </c>
      <c r="I853">
        <v>20</v>
      </c>
      <c r="J853">
        <v>0</v>
      </c>
      <c r="K853">
        <v>4</v>
      </c>
      <c r="L853">
        <v>8</v>
      </c>
      <c r="M853">
        <v>34</v>
      </c>
      <c r="N853">
        <v>8</v>
      </c>
      <c r="O853">
        <v>20</v>
      </c>
      <c r="P853" s="2">
        <v>93</v>
      </c>
      <c r="Q853" t="s">
        <v>22</v>
      </c>
      <c r="R853" t="s">
        <v>150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I853">
        <v>0</v>
      </c>
      <c r="AJ853">
        <v>0</v>
      </c>
    </row>
    <row r="854" spans="2:36" x14ac:dyDescent="0.3">
      <c r="B854" s="1">
        <v>42235</v>
      </c>
      <c r="C854" s="5">
        <v>5</v>
      </c>
      <c r="D854" t="s">
        <v>15</v>
      </c>
      <c r="E854">
        <v>82</v>
      </c>
      <c r="F854">
        <v>11</v>
      </c>
      <c r="G854">
        <v>31929</v>
      </c>
      <c r="H854" t="s">
        <v>150</v>
      </c>
      <c r="I854">
        <v>14</v>
      </c>
      <c r="J854">
        <v>2</v>
      </c>
      <c r="K854">
        <v>1</v>
      </c>
      <c r="L854">
        <v>1</v>
      </c>
      <c r="M854">
        <v>0</v>
      </c>
      <c r="N854">
        <v>3</v>
      </c>
      <c r="O854">
        <v>1</v>
      </c>
      <c r="P854">
        <v>97</v>
      </c>
      <c r="Q854" t="s">
        <v>16</v>
      </c>
      <c r="R854" t="s">
        <v>150</v>
      </c>
      <c r="S854" s="2">
        <v>4</v>
      </c>
      <c r="T854">
        <v>0</v>
      </c>
      <c r="U854">
        <v>2</v>
      </c>
      <c r="V854">
        <v>0</v>
      </c>
      <c r="W854">
        <v>1</v>
      </c>
      <c r="X854">
        <v>0</v>
      </c>
      <c r="Y854">
        <v>0</v>
      </c>
      <c r="Z854">
        <v>0</v>
      </c>
      <c r="AI854">
        <v>0</v>
      </c>
      <c r="AJ854">
        <v>0</v>
      </c>
    </row>
    <row r="855" spans="2:36" x14ac:dyDescent="0.3">
      <c r="B855" s="1">
        <v>42235</v>
      </c>
      <c r="C855" s="5">
        <v>5</v>
      </c>
      <c r="D855" t="s">
        <v>15</v>
      </c>
      <c r="E855">
        <v>82</v>
      </c>
      <c r="F855">
        <v>11</v>
      </c>
      <c r="G855">
        <v>31929</v>
      </c>
      <c r="H855" t="s">
        <v>150</v>
      </c>
      <c r="I855">
        <v>14</v>
      </c>
      <c r="J855">
        <v>2</v>
      </c>
      <c r="K855">
        <v>1</v>
      </c>
      <c r="L855">
        <v>1</v>
      </c>
      <c r="M855">
        <v>0</v>
      </c>
      <c r="N855">
        <v>3</v>
      </c>
      <c r="O855">
        <v>2</v>
      </c>
      <c r="P855">
        <v>75</v>
      </c>
      <c r="Q855" t="s">
        <v>16</v>
      </c>
      <c r="R855" t="s">
        <v>150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B855" s="4" t="s">
        <v>59</v>
      </c>
      <c r="AG855" t="s">
        <v>39</v>
      </c>
      <c r="AH855" t="s">
        <v>302</v>
      </c>
      <c r="AI855">
        <v>1</v>
      </c>
      <c r="AJ855">
        <v>1</v>
      </c>
    </row>
    <row r="856" spans="2:36" x14ac:dyDescent="0.3">
      <c r="B856" s="1">
        <v>42235</v>
      </c>
      <c r="C856" s="5">
        <v>5</v>
      </c>
      <c r="D856" t="s">
        <v>15</v>
      </c>
      <c r="E856">
        <v>82</v>
      </c>
      <c r="F856">
        <v>11</v>
      </c>
      <c r="G856">
        <v>31929</v>
      </c>
      <c r="H856" t="s">
        <v>150</v>
      </c>
      <c r="I856">
        <v>14</v>
      </c>
      <c r="J856">
        <v>2</v>
      </c>
      <c r="K856">
        <v>1</v>
      </c>
      <c r="L856">
        <v>1</v>
      </c>
      <c r="M856">
        <v>0</v>
      </c>
      <c r="N856">
        <v>3</v>
      </c>
      <c r="O856">
        <v>3</v>
      </c>
      <c r="P856">
        <v>45</v>
      </c>
      <c r="Q856" t="s">
        <v>16</v>
      </c>
      <c r="R856" t="s">
        <v>150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I856">
        <v>0</v>
      </c>
      <c r="AJ856">
        <v>0</v>
      </c>
    </row>
    <row r="857" spans="2:36" x14ac:dyDescent="0.3">
      <c r="B857" s="1">
        <v>42235</v>
      </c>
      <c r="C857" s="5">
        <v>5</v>
      </c>
      <c r="D857" t="s">
        <v>15</v>
      </c>
      <c r="E857">
        <v>82</v>
      </c>
      <c r="F857">
        <v>11</v>
      </c>
      <c r="G857">
        <v>31929</v>
      </c>
      <c r="H857" t="s">
        <v>150</v>
      </c>
      <c r="I857">
        <v>14</v>
      </c>
      <c r="J857">
        <v>2</v>
      </c>
      <c r="K857">
        <v>1</v>
      </c>
      <c r="L857">
        <v>1</v>
      </c>
      <c r="M857">
        <v>0</v>
      </c>
      <c r="N857">
        <v>3</v>
      </c>
      <c r="O857">
        <v>4</v>
      </c>
      <c r="P857">
        <v>67</v>
      </c>
      <c r="Q857" t="s">
        <v>16</v>
      </c>
      <c r="R857" t="s">
        <v>150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I857">
        <v>0</v>
      </c>
      <c r="AJ857">
        <v>0</v>
      </c>
    </row>
    <row r="858" spans="2:36" x14ac:dyDescent="0.3">
      <c r="B858" s="1">
        <v>42235</v>
      </c>
      <c r="C858" s="5">
        <v>5</v>
      </c>
      <c r="D858" t="s">
        <v>15</v>
      </c>
      <c r="E858">
        <v>82</v>
      </c>
      <c r="F858">
        <v>11</v>
      </c>
      <c r="G858">
        <v>31929</v>
      </c>
      <c r="H858" t="s">
        <v>150</v>
      </c>
      <c r="I858">
        <v>14</v>
      </c>
      <c r="J858">
        <v>2</v>
      </c>
      <c r="K858">
        <v>1</v>
      </c>
      <c r="L858">
        <v>1</v>
      </c>
      <c r="M858">
        <v>0</v>
      </c>
      <c r="N858">
        <v>3</v>
      </c>
      <c r="O858">
        <v>5</v>
      </c>
      <c r="P858">
        <v>126</v>
      </c>
      <c r="Q858" t="s">
        <v>20</v>
      </c>
      <c r="R858" t="s">
        <v>20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I858">
        <v>0</v>
      </c>
      <c r="AJ858">
        <v>0</v>
      </c>
    </row>
    <row r="859" spans="2:36" x14ac:dyDescent="0.3">
      <c r="B859" s="1">
        <v>42235</v>
      </c>
      <c r="C859" s="5">
        <v>5</v>
      </c>
      <c r="D859" t="s">
        <v>15</v>
      </c>
      <c r="E859">
        <v>82</v>
      </c>
      <c r="F859">
        <v>11</v>
      </c>
      <c r="G859">
        <v>31929</v>
      </c>
      <c r="H859" t="s">
        <v>150</v>
      </c>
      <c r="I859">
        <v>14</v>
      </c>
      <c r="J859">
        <v>2</v>
      </c>
      <c r="K859">
        <v>1</v>
      </c>
      <c r="L859">
        <v>1</v>
      </c>
      <c r="M859">
        <v>0</v>
      </c>
      <c r="N859">
        <v>3</v>
      </c>
      <c r="O859">
        <v>6</v>
      </c>
      <c r="P859">
        <v>66</v>
      </c>
      <c r="Q859" t="s">
        <v>16</v>
      </c>
      <c r="R859" t="s">
        <v>150</v>
      </c>
      <c r="S859">
        <v>3</v>
      </c>
      <c r="T859">
        <v>0</v>
      </c>
      <c r="U859">
        <v>2</v>
      </c>
      <c r="V859">
        <v>0</v>
      </c>
      <c r="W859">
        <v>1</v>
      </c>
      <c r="X859">
        <v>0</v>
      </c>
      <c r="Y859">
        <v>0</v>
      </c>
      <c r="Z859">
        <v>0</v>
      </c>
      <c r="AI859">
        <v>0</v>
      </c>
      <c r="AJ859">
        <v>0</v>
      </c>
    </row>
    <row r="860" spans="2:36" x14ac:dyDescent="0.3">
      <c r="B860" s="1">
        <v>42235</v>
      </c>
      <c r="C860" s="5">
        <v>5</v>
      </c>
      <c r="D860" t="s">
        <v>15</v>
      </c>
      <c r="E860">
        <v>82</v>
      </c>
      <c r="F860">
        <v>11</v>
      </c>
      <c r="G860">
        <v>31929</v>
      </c>
      <c r="H860" t="s">
        <v>150</v>
      </c>
      <c r="I860">
        <v>14</v>
      </c>
      <c r="J860">
        <v>2</v>
      </c>
      <c r="K860">
        <v>1</v>
      </c>
      <c r="L860">
        <v>1</v>
      </c>
      <c r="M860">
        <v>0</v>
      </c>
      <c r="N860">
        <v>3</v>
      </c>
      <c r="O860">
        <v>7</v>
      </c>
      <c r="P860">
        <v>110</v>
      </c>
      <c r="Q860" t="s">
        <v>20</v>
      </c>
      <c r="R860" t="s">
        <v>20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I860">
        <v>0</v>
      </c>
      <c r="AJ860">
        <v>0</v>
      </c>
    </row>
    <row r="861" spans="2:36" x14ac:dyDescent="0.3">
      <c r="B861" s="1">
        <v>42235</v>
      </c>
      <c r="C861" s="5">
        <v>5</v>
      </c>
      <c r="D861" t="s">
        <v>15</v>
      </c>
      <c r="E861">
        <v>82</v>
      </c>
      <c r="F861">
        <v>11</v>
      </c>
      <c r="G861">
        <v>31929</v>
      </c>
      <c r="H861" t="s">
        <v>150</v>
      </c>
      <c r="I861">
        <v>14</v>
      </c>
      <c r="J861">
        <v>2</v>
      </c>
      <c r="K861">
        <v>1</v>
      </c>
      <c r="L861">
        <v>1</v>
      </c>
      <c r="M861">
        <v>0</v>
      </c>
      <c r="N861">
        <v>3</v>
      </c>
      <c r="O861">
        <v>8</v>
      </c>
      <c r="P861">
        <v>56</v>
      </c>
      <c r="Q861" t="s">
        <v>21</v>
      </c>
      <c r="R861" t="s">
        <v>21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I861">
        <v>0</v>
      </c>
      <c r="AJ861">
        <v>0</v>
      </c>
    </row>
    <row r="862" spans="2:36" x14ac:dyDescent="0.3">
      <c r="B862" s="1">
        <v>42235</v>
      </c>
      <c r="C862" s="5">
        <v>5</v>
      </c>
      <c r="D862" t="s">
        <v>15</v>
      </c>
      <c r="E862">
        <v>82</v>
      </c>
      <c r="F862">
        <v>11</v>
      </c>
      <c r="G862">
        <v>31929</v>
      </c>
      <c r="H862" t="s">
        <v>150</v>
      </c>
      <c r="I862">
        <v>14</v>
      </c>
      <c r="J862">
        <v>2</v>
      </c>
      <c r="K862">
        <v>1</v>
      </c>
      <c r="L862">
        <v>1</v>
      </c>
      <c r="M862">
        <v>0</v>
      </c>
      <c r="N862">
        <v>3</v>
      </c>
      <c r="O862">
        <v>9</v>
      </c>
      <c r="P862">
        <v>60</v>
      </c>
      <c r="Q862" t="s">
        <v>21</v>
      </c>
      <c r="R862" t="s">
        <v>21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I862">
        <v>0</v>
      </c>
      <c r="AJ862">
        <v>0</v>
      </c>
    </row>
    <row r="863" spans="2:36" x14ac:dyDescent="0.3">
      <c r="B863" s="1">
        <v>42235</v>
      </c>
      <c r="C863" s="5">
        <v>5</v>
      </c>
      <c r="D863" t="s">
        <v>15</v>
      </c>
      <c r="E863">
        <v>82</v>
      </c>
      <c r="F863">
        <v>11</v>
      </c>
      <c r="G863">
        <v>31929</v>
      </c>
      <c r="H863" t="s">
        <v>150</v>
      </c>
      <c r="I863">
        <v>14</v>
      </c>
      <c r="J863">
        <v>2</v>
      </c>
      <c r="K863">
        <v>1</v>
      </c>
      <c r="L863">
        <v>1</v>
      </c>
      <c r="M863">
        <v>0</v>
      </c>
      <c r="N863">
        <v>3</v>
      </c>
      <c r="O863">
        <v>10</v>
      </c>
      <c r="P863">
        <v>115</v>
      </c>
      <c r="Q863" t="s">
        <v>20</v>
      </c>
      <c r="R863" t="s">
        <v>20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I863">
        <v>0</v>
      </c>
      <c r="AJ863">
        <v>0</v>
      </c>
    </row>
    <row r="864" spans="2:36" x14ac:dyDescent="0.3">
      <c r="B864" s="1">
        <v>42235</v>
      </c>
      <c r="C864" s="5">
        <v>5</v>
      </c>
      <c r="D864" t="s">
        <v>15</v>
      </c>
      <c r="E864">
        <v>82</v>
      </c>
      <c r="F864">
        <v>11</v>
      </c>
      <c r="G864">
        <v>31929</v>
      </c>
      <c r="H864" t="s">
        <v>150</v>
      </c>
      <c r="I864">
        <v>14</v>
      </c>
      <c r="J864">
        <v>2</v>
      </c>
      <c r="K864">
        <v>1</v>
      </c>
      <c r="L864">
        <v>1</v>
      </c>
      <c r="M864">
        <v>0</v>
      </c>
      <c r="N864">
        <v>3</v>
      </c>
      <c r="O864">
        <v>11</v>
      </c>
      <c r="P864">
        <v>123</v>
      </c>
      <c r="Q864" s="2" t="s">
        <v>20</v>
      </c>
      <c r="R864" s="2" t="s">
        <v>20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I864">
        <v>0</v>
      </c>
      <c r="AJ864">
        <v>0</v>
      </c>
    </row>
    <row r="865" spans="2:36" x14ac:dyDescent="0.3">
      <c r="B865" s="1">
        <v>42235</v>
      </c>
      <c r="C865" s="5">
        <v>5</v>
      </c>
      <c r="D865" t="s">
        <v>15</v>
      </c>
      <c r="E865">
        <v>82</v>
      </c>
      <c r="F865">
        <v>11</v>
      </c>
      <c r="G865">
        <v>31929</v>
      </c>
      <c r="H865" t="s">
        <v>150</v>
      </c>
      <c r="I865">
        <v>14</v>
      </c>
      <c r="J865">
        <v>2</v>
      </c>
      <c r="K865">
        <v>1</v>
      </c>
      <c r="L865">
        <v>1</v>
      </c>
      <c r="M865">
        <v>0</v>
      </c>
      <c r="N865">
        <v>3</v>
      </c>
      <c r="O865">
        <v>12</v>
      </c>
      <c r="P865">
        <v>126</v>
      </c>
      <c r="Q865" t="s">
        <v>20</v>
      </c>
      <c r="R865" t="s">
        <v>20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B865" t="s">
        <v>114</v>
      </c>
      <c r="AI865">
        <v>0</v>
      </c>
      <c r="AJ865">
        <v>0</v>
      </c>
    </row>
    <row r="866" spans="2:36" x14ac:dyDescent="0.3">
      <c r="B866" s="1">
        <v>42235</v>
      </c>
      <c r="C866" s="5">
        <v>5</v>
      </c>
      <c r="D866" t="s">
        <v>15</v>
      </c>
      <c r="E866">
        <v>82</v>
      </c>
      <c r="F866">
        <v>11</v>
      </c>
      <c r="G866">
        <v>31929</v>
      </c>
      <c r="H866" t="s">
        <v>150</v>
      </c>
      <c r="I866">
        <v>14</v>
      </c>
      <c r="J866">
        <v>2</v>
      </c>
      <c r="K866">
        <v>1</v>
      </c>
      <c r="L866">
        <v>1</v>
      </c>
      <c r="M866">
        <v>0</v>
      </c>
      <c r="N866">
        <v>3</v>
      </c>
      <c r="O866">
        <v>13</v>
      </c>
      <c r="P866">
        <v>46</v>
      </c>
      <c r="Q866" t="s">
        <v>22</v>
      </c>
      <c r="R866" t="s">
        <v>150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I866">
        <v>0</v>
      </c>
      <c r="AJ866">
        <v>0</v>
      </c>
    </row>
    <row r="867" spans="2:36" x14ac:dyDescent="0.3">
      <c r="B867" s="1">
        <v>42235</v>
      </c>
      <c r="C867" s="5">
        <v>5</v>
      </c>
      <c r="D867" t="s">
        <v>15</v>
      </c>
      <c r="E867">
        <v>82</v>
      </c>
      <c r="F867">
        <v>11</v>
      </c>
      <c r="G867">
        <v>31929</v>
      </c>
      <c r="H867" t="s">
        <v>150</v>
      </c>
      <c r="I867">
        <v>14</v>
      </c>
      <c r="J867">
        <v>2</v>
      </c>
      <c r="K867">
        <v>1</v>
      </c>
      <c r="L867">
        <v>1</v>
      </c>
      <c r="M867">
        <v>0</v>
      </c>
      <c r="N867">
        <v>3</v>
      </c>
      <c r="O867">
        <v>14</v>
      </c>
      <c r="P867">
        <v>60</v>
      </c>
      <c r="Q867" t="s">
        <v>21</v>
      </c>
      <c r="R867" t="s">
        <v>21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I867">
        <v>0</v>
      </c>
      <c r="AJ867">
        <v>0</v>
      </c>
    </row>
    <row r="868" spans="2:36" x14ac:dyDescent="0.3">
      <c r="B868" s="1">
        <v>42235</v>
      </c>
      <c r="C868" s="5">
        <v>5</v>
      </c>
      <c r="D868" t="s">
        <v>15</v>
      </c>
      <c r="E868">
        <v>83</v>
      </c>
      <c r="F868">
        <v>12</v>
      </c>
      <c r="G868">
        <v>30890</v>
      </c>
      <c r="H868" t="s">
        <v>150</v>
      </c>
      <c r="I868">
        <v>27</v>
      </c>
      <c r="J868">
        <v>0</v>
      </c>
      <c r="K868">
        <v>1</v>
      </c>
      <c r="L868">
        <v>3</v>
      </c>
      <c r="M868">
        <v>14</v>
      </c>
      <c r="N868">
        <v>0</v>
      </c>
      <c r="O868">
        <v>1</v>
      </c>
      <c r="P868">
        <v>124</v>
      </c>
      <c r="Q868" t="s">
        <v>16</v>
      </c>
      <c r="R868" t="s">
        <v>150</v>
      </c>
      <c r="S868" s="2">
        <v>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I868">
        <v>0</v>
      </c>
      <c r="AJ868">
        <v>0</v>
      </c>
    </row>
    <row r="869" spans="2:36" x14ac:dyDescent="0.3">
      <c r="B869" s="1">
        <v>42235</v>
      </c>
      <c r="C869" s="5">
        <v>5</v>
      </c>
      <c r="D869" t="s">
        <v>15</v>
      </c>
      <c r="E869">
        <v>83</v>
      </c>
      <c r="F869">
        <v>12</v>
      </c>
      <c r="G869">
        <v>30890</v>
      </c>
      <c r="H869" t="s">
        <v>150</v>
      </c>
      <c r="I869">
        <v>27</v>
      </c>
      <c r="J869">
        <v>0</v>
      </c>
      <c r="K869">
        <v>1</v>
      </c>
      <c r="L869">
        <v>3</v>
      </c>
      <c r="M869">
        <v>14</v>
      </c>
      <c r="N869">
        <v>0</v>
      </c>
      <c r="O869">
        <v>2</v>
      </c>
      <c r="P869" s="2">
        <v>108</v>
      </c>
      <c r="Q869" t="s">
        <v>16</v>
      </c>
      <c r="R869" t="s">
        <v>150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I869">
        <v>0</v>
      </c>
      <c r="AJ869">
        <v>0</v>
      </c>
    </row>
    <row r="870" spans="2:36" x14ac:dyDescent="0.3">
      <c r="B870" s="1">
        <v>42235</v>
      </c>
      <c r="C870" s="5">
        <v>5</v>
      </c>
      <c r="D870" t="s">
        <v>15</v>
      </c>
      <c r="E870">
        <v>83</v>
      </c>
      <c r="F870">
        <v>12</v>
      </c>
      <c r="G870">
        <v>30890</v>
      </c>
      <c r="H870" t="s">
        <v>151</v>
      </c>
      <c r="I870">
        <v>27</v>
      </c>
      <c r="J870">
        <v>0</v>
      </c>
      <c r="K870">
        <v>1</v>
      </c>
      <c r="L870">
        <v>3</v>
      </c>
      <c r="M870">
        <v>14</v>
      </c>
      <c r="N870">
        <v>0</v>
      </c>
      <c r="O870">
        <v>3</v>
      </c>
      <c r="P870">
        <v>134</v>
      </c>
      <c r="Q870" t="s">
        <v>17</v>
      </c>
      <c r="R870" t="s">
        <v>17</v>
      </c>
      <c r="S870">
        <v>4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B870" s="4" t="s">
        <v>70</v>
      </c>
      <c r="AI870">
        <v>0</v>
      </c>
      <c r="AJ870">
        <v>0</v>
      </c>
    </row>
    <row r="871" spans="2:36" x14ac:dyDescent="0.3">
      <c r="B871" s="1">
        <v>42235</v>
      </c>
      <c r="C871" s="5">
        <v>5</v>
      </c>
      <c r="D871" t="s">
        <v>15</v>
      </c>
      <c r="E871">
        <v>83</v>
      </c>
      <c r="F871">
        <v>12</v>
      </c>
      <c r="G871">
        <v>30890</v>
      </c>
      <c r="H871" t="s">
        <v>151</v>
      </c>
      <c r="I871">
        <v>27</v>
      </c>
      <c r="J871">
        <v>0</v>
      </c>
      <c r="K871">
        <v>1</v>
      </c>
      <c r="L871">
        <v>3</v>
      </c>
      <c r="M871">
        <v>14</v>
      </c>
      <c r="N871">
        <v>0</v>
      </c>
      <c r="O871">
        <v>4</v>
      </c>
      <c r="P871">
        <v>60</v>
      </c>
      <c r="Q871" t="s">
        <v>22</v>
      </c>
      <c r="R871" t="s">
        <v>150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I871">
        <v>0</v>
      </c>
      <c r="AJ871">
        <v>0</v>
      </c>
    </row>
    <row r="872" spans="2:36" x14ac:dyDescent="0.3">
      <c r="B872" s="1">
        <v>42235</v>
      </c>
      <c r="C872" s="5">
        <v>5</v>
      </c>
      <c r="D872" t="s">
        <v>15</v>
      </c>
      <c r="E872">
        <v>83</v>
      </c>
      <c r="F872">
        <v>12</v>
      </c>
      <c r="G872">
        <v>30890</v>
      </c>
      <c r="H872" t="s">
        <v>151</v>
      </c>
      <c r="I872">
        <v>27</v>
      </c>
      <c r="J872">
        <v>0</v>
      </c>
      <c r="K872">
        <v>1</v>
      </c>
      <c r="L872">
        <v>3</v>
      </c>
      <c r="M872">
        <v>14</v>
      </c>
      <c r="N872">
        <v>0</v>
      </c>
      <c r="O872">
        <v>5</v>
      </c>
      <c r="P872">
        <v>74</v>
      </c>
      <c r="Q872" t="s">
        <v>22</v>
      </c>
      <c r="R872" t="s">
        <v>150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I872">
        <v>0</v>
      </c>
      <c r="AJ872">
        <v>0</v>
      </c>
    </row>
    <row r="873" spans="2:36" x14ac:dyDescent="0.3">
      <c r="B873" s="1">
        <v>42235</v>
      </c>
      <c r="C873" s="5">
        <v>5</v>
      </c>
      <c r="D873" t="s">
        <v>15</v>
      </c>
      <c r="E873">
        <v>83</v>
      </c>
      <c r="F873">
        <v>12</v>
      </c>
      <c r="G873">
        <v>30890</v>
      </c>
      <c r="H873" t="s">
        <v>151</v>
      </c>
      <c r="I873">
        <v>27</v>
      </c>
      <c r="J873">
        <v>0</v>
      </c>
      <c r="K873">
        <v>1</v>
      </c>
      <c r="L873">
        <v>3</v>
      </c>
      <c r="M873">
        <v>14</v>
      </c>
      <c r="N873">
        <v>0</v>
      </c>
      <c r="O873">
        <v>6</v>
      </c>
      <c r="P873" s="3">
        <v>101</v>
      </c>
      <c r="Q873" t="s">
        <v>16</v>
      </c>
      <c r="R873" t="s">
        <v>150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I873">
        <v>0</v>
      </c>
      <c r="AJ873">
        <v>0</v>
      </c>
    </row>
    <row r="874" spans="2:36" x14ac:dyDescent="0.3">
      <c r="B874" s="1">
        <v>42235</v>
      </c>
      <c r="C874" s="5">
        <v>5</v>
      </c>
      <c r="D874" t="s">
        <v>15</v>
      </c>
      <c r="E874">
        <v>83</v>
      </c>
      <c r="F874">
        <v>12</v>
      </c>
      <c r="G874">
        <v>30890</v>
      </c>
      <c r="H874" t="s">
        <v>151</v>
      </c>
      <c r="I874">
        <v>27</v>
      </c>
      <c r="J874">
        <v>0</v>
      </c>
      <c r="K874">
        <v>1</v>
      </c>
      <c r="L874">
        <v>3</v>
      </c>
      <c r="M874">
        <v>14</v>
      </c>
      <c r="N874">
        <v>0</v>
      </c>
      <c r="O874">
        <v>7</v>
      </c>
      <c r="P874">
        <v>163</v>
      </c>
      <c r="Q874" t="s">
        <v>16</v>
      </c>
      <c r="R874" t="s">
        <v>150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I874">
        <v>0</v>
      </c>
      <c r="AJ874">
        <v>0</v>
      </c>
    </row>
    <row r="875" spans="2:36" x14ac:dyDescent="0.3">
      <c r="B875" s="1">
        <v>42235</v>
      </c>
      <c r="C875" s="5">
        <v>5</v>
      </c>
      <c r="D875" t="s">
        <v>15</v>
      </c>
      <c r="E875">
        <v>83</v>
      </c>
      <c r="F875">
        <v>12</v>
      </c>
      <c r="G875">
        <v>30890</v>
      </c>
      <c r="H875" t="s">
        <v>151</v>
      </c>
      <c r="I875">
        <v>27</v>
      </c>
      <c r="J875">
        <v>0</v>
      </c>
      <c r="K875">
        <v>1</v>
      </c>
      <c r="L875">
        <v>3</v>
      </c>
      <c r="M875">
        <v>14</v>
      </c>
      <c r="N875">
        <v>0</v>
      </c>
      <c r="O875">
        <v>8</v>
      </c>
      <c r="P875">
        <v>96</v>
      </c>
      <c r="Q875" t="s">
        <v>16</v>
      </c>
      <c r="R875" t="s">
        <v>150</v>
      </c>
      <c r="S875">
        <v>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B875" s="4"/>
      <c r="AI875">
        <v>0</v>
      </c>
      <c r="AJ875">
        <v>0</v>
      </c>
    </row>
    <row r="876" spans="2:36" x14ac:dyDescent="0.3">
      <c r="B876" s="1">
        <v>42235</v>
      </c>
      <c r="C876" s="5">
        <v>5</v>
      </c>
      <c r="D876" t="s">
        <v>15</v>
      </c>
      <c r="E876">
        <v>83</v>
      </c>
      <c r="F876">
        <v>12</v>
      </c>
      <c r="G876">
        <v>30890</v>
      </c>
      <c r="H876" t="s">
        <v>151</v>
      </c>
      <c r="I876">
        <v>27</v>
      </c>
      <c r="J876">
        <v>0</v>
      </c>
      <c r="K876">
        <v>1</v>
      </c>
      <c r="L876">
        <v>3</v>
      </c>
      <c r="M876">
        <v>14</v>
      </c>
      <c r="N876">
        <v>0</v>
      </c>
      <c r="O876">
        <v>9</v>
      </c>
      <c r="P876">
        <v>68</v>
      </c>
      <c r="Q876" t="s">
        <v>16</v>
      </c>
      <c r="R876" t="s">
        <v>150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I876">
        <v>0</v>
      </c>
      <c r="AJ876">
        <v>0</v>
      </c>
    </row>
    <row r="877" spans="2:36" x14ac:dyDescent="0.3">
      <c r="B877" s="1">
        <v>42235</v>
      </c>
      <c r="C877" s="5">
        <v>5</v>
      </c>
      <c r="D877" t="s">
        <v>15</v>
      </c>
      <c r="E877">
        <v>83</v>
      </c>
      <c r="F877">
        <v>12</v>
      </c>
      <c r="G877">
        <v>30890</v>
      </c>
      <c r="H877" t="s">
        <v>151</v>
      </c>
      <c r="I877">
        <v>27</v>
      </c>
      <c r="J877">
        <v>0</v>
      </c>
      <c r="K877">
        <v>1</v>
      </c>
      <c r="L877">
        <v>3</v>
      </c>
      <c r="M877">
        <v>14</v>
      </c>
      <c r="N877">
        <v>0</v>
      </c>
      <c r="O877">
        <v>10</v>
      </c>
      <c r="P877">
        <v>96</v>
      </c>
      <c r="Q877" t="s">
        <v>22</v>
      </c>
      <c r="R877" t="s">
        <v>150</v>
      </c>
      <c r="S877">
        <v>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I877">
        <v>0</v>
      </c>
      <c r="AJ877">
        <v>0</v>
      </c>
    </row>
    <row r="878" spans="2:36" x14ac:dyDescent="0.3">
      <c r="B878" s="1">
        <v>42235</v>
      </c>
      <c r="C878" s="5">
        <v>5</v>
      </c>
      <c r="D878" t="s">
        <v>15</v>
      </c>
      <c r="E878">
        <v>83</v>
      </c>
      <c r="F878">
        <v>12</v>
      </c>
      <c r="G878">
        <v>30890</v>
      </c>
      <c r="H878" t="s">
        <v>151</v>
      </c>
      <c r="I878">
        <v>27</v>
      </c>
      <c r="J878">
        <v>0</v>
      </c>
      <c r="K878">
        <v>1</v>
      </c>
      <c r="L878">
        <v>3</v>
      </c>
      <c r="M878">
        <v>14</v>
      </c>
      <c r="N878">
        <v>0</v>
      </c>
      <c r="O878">
        <v>11</v>
      </c>
      <c r="P878">
        <v>175</v>
      </c>
      <c r="Q878" t="s">
        <v>20</v>
      </c>
      <c r="R878" t="s">
        <v>20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B878" t="s">
        <v>115</v>
      </c>
      <c r="AI878">
        <v>0</v>
      </c>
      <c r="AJ878">
        <v>0</v>
      </c>
    </row>
    <row r="879" spans="2:36" x14ac:dyDescent="0.3">
      <c r="B879" s="1">
        <v>42235</v>
      </c>
      <c r="C879" s="5">
        <v>5</v>
      </c>
      <c r="D879" t="s">
        <v>15</v>
      </c>
      <c r="E879">
        <v>83</v>
      </c>
      <c r="F879">
        <v>12</v>
      </c>
      <c r="G879">
        <v>30890</v>
      </c>
      <c r="H879" t="s">
        <v>151</v>
      </c>
      <c r="I879">
        <v>27</v>
      </c>
      <c r="J879">
        <v>0</v>
      </c>
      <c r="K879">
        <v>1</v>
      </c>
      <c r="L879">
        <v>3</v>
      </c>
      <c r="M879">
        <v>14</v>
      </c>
      <c r="N879">
        <v>0</v>
      </c>
      <c r="O879">
        <v>12</v>
      </c>
      <c r="P879">
        <v>145</v>
      </c>
      <c r="Q879" t="s">
        <v>19</v>
      </c>
      <c r="R879" t="s">
        <v>19</v>
      </c>
      <c r="S879">
        <v>3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I879">
        <v>0</v>
      </c>
      <c r="AJ879">
        <v>0</v>
      </c>
    </row>
    <row r="880" spans="2:36" x14ac:dyDescent="0.3">
      <c r="B880" s="1">
        <v>42235</v>
      </c>
      <c r="C880" s="5">
        <v>5</v>
      </c>
      <c r="D880" t="s">
        <v>15</v>
      </c>
      <c r="E880">
        <v>83</v>
      </c>
      <c r="F880">
        <v>12</v>
      </c>
      <c r="G880">
        <v>30890</v>
      </c>
      <c r="H880" t="s">
        <v>151</v>
      </c>
      <c r="I880">
        <v>27</v>
      </c>
      <c r="J880">
        <v>0</v>
      </c>
      <c r="K880">
        <v>1</v>
      </c>
      <c r="L880">
        <v>3</v>
      </c>
      <c r="M880">
        <v>14</v>
      </c>
      <c r="N880">
        <v>0</v>
      </c>
      <c r="O880">
        <v>13</v>
      </c>
      <c r="P880">
        <v>180</v>
      </c>
      <c r="Q880" t="s">
        <v>20</v>
      </c>
      <c r="R880" t="s">
        <v>20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I880">
        <v>0</v>
      </c>
      <c r="AJ880">
        <v>0</v>
      </c>
    </row>
    <row r="881" spans="2:36" x14ac:dyDescent="0.3">
      <c r="B881" s="1">
        <v>42235</v>
      </c>
      <c r="C881" s="5">
        <v>5</v>
      </c>
      <c r="D881" t="s">
        <v>15</v>
      </c>
      <c r="E881">
        <v>83</v>
      </c>
      <c r="F881">
        <v>12</v>
      </c>
      <c r="G881">
        <v>30890</v>
      </c>
      <c r="H881" t="s">
        <v>151</v>
      </c>
      <c r="I881">
        <v>27</v>
      </c>
      <c r="J881">
        <v>0</v>
      </c>
      <c r="K881">
        <v>1</v>
      </c>
      <c r="L881">
        <v>3</v>
      </c>
      <c r="M881">
        <v>14</v>
      </c>
      <c r="N881">
        <v>0</v>
      </c>
      <c r="O881">
        <v>14</v>
      </c>
      <c r="P881">
        <v>137</v>
      </c>
      <c r="Q881" t="s">
        <v>16</v>
      </c>
      <c r="R881" t="s">
        <v>150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I881">
        <v>0</v>
      </c>
      <c r="AJ881">
        <v>0</v>
      </c>
    </row>
    <row r="882" spans="2:36" x14ac:dyDescent="0.3">
      <c r="B882" s="1">
        <v>42235</v>
      </c>
      <c r="C882" s="5">
        <v>5</v>
      </c>
      <c r="D882" t="s">
        <v>15</v>
      </c>
      <c r="E882">
        <v>83</v>
      </c>
      <c r="F882">
        <v>12</v>
      </c>
      <c r="G882">
        <v>30890</v>
      </c>
      <c r="H882" t="s">
        <v>151</v>
      </c>
      <c r="I882">
        <v>27</v>
      </c>
      <c r="J882">
        <v>0</v>
      </c>
      <c r="K882">
        <v>1</v>
      </c>
      <c r="L882">
        <v>3</v>
      </c>
      <c r="M882">
        <v>14</v>
      </c>
      <c r="N882">
        <v>0</v>
      </c>
      <c r="O882">
        <v>15</v>
      </c>
      <c r="P882">
        <v>116</v>
      </c>
      <c r="Q882" t="s">
        <v>16</v>
      </c>
      <c r="R882" t="s">
        <v>150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I882">
        <v>0</v>
      </c>
      <c r="AJ882">
        <v>0</v>
      </c>
    </row>
    <row r="883" spans="2:36" x14ac:dyDescent="0.3">
      <c r="B883" s="1">
        <v>42235</v>
      </c>
      <c r="C883" s="5">
        <v>5</v>
      </c>
      <c r="D883" t="s">
        <v>15</v>
      </c>
      <c r="E883">
        <v>83</v>
      </c>
      <c r="F883">
        <v>12</v>
      </c>
      <c r="G883">
        <v>30890</v>
      </c>
      <c r="H883" t="s">
        <v>151</v>
      </c>
      <c r="I883">
        <v>27</v>
      </c>
      <c r="J883">
        <v>0</v>
      </c>
      <c r="K883">
        <v>1</v>
      </c>
      <c r="L883">
        <v>3</v>
      </c>
      <c r="M883">
        <v>14</v>
      </c>
      <c r="N883">
        <v>0</v>
      </c>
      <c r="O883">
        <v>16</v>
      </c>
      <c r="P883">
        <v>174</v>
      </c>
      <c r="Q883" t="s">
        <v>20</v>
      </c>
      <c r="R883" t="s">
        <v>20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I883">
        <v>0</v>
      </c>
      <c r="AJ883">
        <v>0</v>
      </c>
    </row>
    <row r="884" spans="2:36" x14ac:dyDescent="0.3">
      <c r="B884" s="1">
        <v>42235</v>
      </c>
      <c r="C884" s="5">
        <v>5</v>
      </c>
      <c r="D884" t="s">
        <v>15</v>
      </c>
      <c r="E884">
        <v>83</v>
      </c>
      <c r="F884">
        <v>12</v>
      </c>
      <c r="G884">
        <v>30890</v>
      </c>
      <c r="H884" t="s">
        <v>151</v>
      </c>
      <c r="I884">
        <v>27</v>
      </c>
      <c r="J884">
        <v>0</v>
      </c>
      <c r="K884">
        <v>1</v>
      </c>
      <c r="L884">
        <v>3</v>
      </c>
      <c r="M884">
        <v>14</v>
      </c>
      <c r="N884">
        <v>0</v>
      </c>
      <c r="O884">
        <v>17</v>
      </c>
      <c r="P884">
        <v>122</v>
      </c>
      <c r="Q884" t="s">
        <v>16</v>
      </c>
      <c r="R884" t="s">
        <v>150</v>
      </c>
      <c r="S884">
        <v>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I884">
        <v>0</v>
      </c>
      <c r="AJ884">
        <v>0</v>
      </c>
    </row>
    <row r="885" spans="2:36" x14ac:dyDescent="0.3">
      <c r="B885" s="1">
        <v>42235</v>
      </c>
      <c r="C885" s="5">
        <v>5</v>
      </c>
      <c r="D885" t="s">
        <v>15</v>
      </c>
      <c r="E885">
        <v>83</v>
      </c>
      <c r="F885">
        <v>12</v>
      </c>
      <c r="G885">
        <v>30890</v>
      </c>
      <c r="H885" t="s">
        <v>151</v>
      </c>
      <c r="I885">
        <v>27</v>
      </c>
      <c r="J885">
        <v>0</v>
      </c>
      <c r="K885">
        <v>1</v>
      </c>
      <c r="L885">
        <v>3</v>
      </c>
      <c r="M885">
        <v>14</v>
      </c>
      <c r="N885">
        <v>0</v>
      </c>
      <c r="O885">
        <v>18</v>
      </c>
      <c r="P885">
        <v>117</v>
      </c>
      <c r="Q885" s="2" t="s">
        <v>16</v>
      </c>
      <c r="R885" t="s">
        <v>150</v>
      </c>
      <c r="S885">
        <v>4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I885">
        <v>0</v>
      </c>
      <c r="AJ885">
        <v>0</v>
      </c>
    </row>
    <row r="886" spans="2:36" x14ac:dyDescent="0.3">
      <c r="B886" s="1">
        <v>42235</v>
      </c>
      <c r="C886" s="5">
        <v>5</v>
      </c>
      <c r="D886" t="s">
        <v>15</v>
      </c>
      <c r="E886">
        <v>83</v>
      </c>
      <c r="F886">
        <v>12</v>
      </c>
      <c r="G886">
        <v>30890</v>
      </c>
      <c r="H886" t="s">
        <v>151</v>
      </c>
      <c r="I886">
        <v>27</v>
      </c>
      <c r="J886">
        <v>0</v>
      </c>
      <c r="K886">
        <v>1</v>
      </c>
      <c r="L886">
        <v>3</v>
      </c>
      <c r="M886">
        <v>14</v>
      </c>
      <c r="N886">
        <v>0</v>
      </c>
      <c r="O886">
        <v>19</v>
      </c>
      <c r="P886">
        <v>123</v>
      </c>
      <c r="Q886" t="s">
        <v>16</v>
      </c>
      <c r="R886" t="s">
        <v>150</v>
      </c>
      <c r="S886">
        <v>4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I886">
        <v>0</v>
      </c>
      <c r="AJ886">
        <v>0</v>
      </c>
    </row>
    <row r="887" spans="2:36" x14ac:dyDescent="0.3">
      <c r="B887" s="1">
        <v>42235</v>
      </c>
      <c r="C887" s="5">
        <v>5</v>
      </c>
      <c r="D887" t="s">
        <v>15</v>
      </c>
      <c r="E887">
        <v>83</v>
      </c>
      <c r="F887">
        <v>12</v>
      </c>
      <c r="G887">
        <v>30890</v>
      </c>
      <c r="H887" t="s">
        <v>151</v>
      </c>
      <c r="I887">
        <v>27</v>
      </c>
      <c r="J887">
        <v>0</v>
      </c>
      <c r="K887">
        <v>1</v>
      </c>
      <c r="L887">
        <v>3</v>
      </c>
      <c r="M887">
        <v>14</v>
      </c>
      <c r="N887">
        <v>0</v>
      </c>
      <c r="O887">
        <v>20</v>
      </c>
      <c r="P887">
        <v>46</v>
      </c>
      <c r="Q887" t="s">
        <v>16</v>
      </c>
      <c r="R887" t="s">
        <v>150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I887">
        <v>0</v>
      </c>
      <c r="AJ887">
        <v>0</v>
      </c>
    </row>
    <row r="888" spans="2:36" x14ac:dyDescent="0.3">
      <c r="B888" s="1">
        <v>42235</v>
      </c>
      <c r="C888" s="5">
        <v>5</v>
      </c>
      <c r="D888" t="s">
        <v>15</v>
      </c>
      <c r="E888">
        <v>84</v>
      </c>
      <c r="F888">
        <v>13</v>
      </c>
      <c r="G888">
        <v>29726</v>
      </c>
      <c r="H888" t="s">
        <v>151</v>
      </c>
      <c r="I888">
        <v>26</v>
      </c>
      <c r="J888">
        <v>8</v>
      </c>
      <c r="K888">
        <v>7</v>
      </c>
      <c r="L888">
        <v>9</v>
      </c>
      <c r="M888">
        <v>23</v>
      </c>
      <c r="N888">
        <v>6</v>
      </c>
      <c r="O888">
        <v>1</v>
      </c>
      <c r="P888">
        <v>115</v>
      </c>
      <c r="Q888" t="s">
        <v>16</v>
      </c>
      <c r="R888" t="s">
        <v>150</v>
      </c>
      <c r="S888" s="2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I888">
        <v>0</v>
      </c>
      <c r="AJ888">
        <v>0</v>
      </c>
    </row>
    <row r="889" spans="2:36" x14ac:dyDescent="0.3">
      <c r="B889" s="1">
        <v>42235</v>
      </c>
      <c r="C889" s="5">
        <v>5</v>
      </c>
      <c r="D889" t="s">
        <v>15</v>
      </c>
      <c r="E889">
        <v>84</v>
      </c>
      <c r="F889">
        <v>13</v>
      </c>
      <c r="G889">
        <v>29726</v>
      </c>
      <c r="H889" t="s">
        <v>151</v>
      </c>
      <c r="I889">
        <v>26</v>
      </c>
      <c r="J889">
        <v>8</v>
      </c>
      <c r="K889">
        <v>7</v>
      </c>
      <c r="L889">
        <v>9</v>
      </c>
      <c r="M889">
        <v>23</v>
      </c>
      <c r="N889">
        <v>6</v>
      </c>
      <c r="O889">
        <v>2</v>
      </c>
      <c r="P889" s="2">
        <v>124</v>
      </c>
      <c r="Q889" t="s">
        <v>16</v>
      </c>
      <c r="R889" t="s">
        <v>150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I889">
        <v>0</v>
      </c>
      <c r="AJ889">
        <v>0</v>
      </c>
    </row>
    <row r="890" spans="2:36" x14ac:dyDescent="0.3">
      <c r="B890" s="1">
        <v>42235</v>
      </c>
      <c r="C890" s="5">
        <v>5</v>
      </c>
      <c r="D890" t="s">
        <v>15</v>
      </c>
      <c r="E890">
        <v>84</v>
      </c>
      <c r="F890">
        <v>13</v>
      </c>
      <c r="G890">
        <v>29726</v>
      </c>
      <c r="H890" t="s">
        <v>151</v>
      </c>
      <c r="I890">
        <v>26</v>
      </c>
      <c r="J890">
        <v>8</v>
      </c>
      <c r="K890">
        <v>7</v>
      </c>
      <c r="L890">
        <v>9</v>
      </c>
      <c r="M890">
        <v>23</v>
      </c>
      <c r="N890">
        <v>6</v>
      </c>
      <c r="O890">
        <v>3</v>
      </c>
      <c r="P890">
        <v>126</v>
      </c>
      <c r="Q890" t="s">
        <v>16</v>
      </c>
      <c r="R890" t="s">
        <v>150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I890">
        <v>0</v>
      </c>
      <c r="AJ890">
        <v>0</v>
      </c>
    </row>
    <row r="891" spans="2:36" x14ac:dyDescent="0.3">
      <c r="B891" s="1">
        <v>42235</v>
      </c>
      <c r="C891" s="5">
        <v>5</v>
      </c>
      <c r="D891" t="s">
        <v>15</v>
      </c>
      <c r="E891">
        <v>84</v>
      </c>
      <c r="F891">
        <v>13</v>
      </c>
      <c r="G891">
        <v>29726</v>
      </c>
      <c r="H891" t="s">
        <v>151</v>
      </c>
      <c r="I891">
        <v>26</v>
      </c>
      <c r="J891">
        <v>8</v>
      </c>
      <c r="K891">
        <v>7</v>
      </c>
      <c r="L891">
        <v>9</v>
      </c>
      <c r="M891">
        <v>23</v>
      </c>
      <c r="N891">
        <v>6</v>
      </c>
      <c r="O891">
        <v>4</v>
      </c>
      <c r="P891">
        <v>116</v>
      </c>
      <c r="Q891" t="s">
        <v>16</v>
      </c>
      <c r="R891" t="s">
        <v>150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I891">
        <v>0</v>
      </c>
      <c r="AJ891">
        <v>0</v>
      </c>
    </row>
    <row r="892" spans="2:36" x14ac:dyDescent="0.3">
      <c r="B892" s="1">
        <v>42235</v>
      </c>
      <c r="C892" s="5">
        <v>5</v>
      </c>
      <c r="D892" t="s">
        <v>15</v>
      </c>
      <c r="E892">
        <v>84</v>
      </c>
      <c r="F892">
        <v>13</v>
      </c>
      <c r="G892">
        <v>29726</v>
      </c>
      <c r="H892" t="s">
        <v>151</v>
      </c>
      <c r="I892">
        <v>26</v>
      </c>
      <c r="J892">
        <v>8</v>
      </c>
      <c r="K892">
        <v>7</v>
      </c>
      <c r="L892">
        <v>9</v>
      </c>
      <c r="M892">
        <v>23</v>
      </c>
      <c r="N892">
        <v>6</v>
      </c>
      <c r="O892">
        <v>5</v>
      </c>
      <c r="P892">
        <v>118</v>
      </c>
      <c r="Q892" t="s">
        <v>16</v>
      </c>
      <c r="R892" t="s">
        <v>150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I892">
        <v>0</v>
      </c>
      <c r="AJ892">
        <v>0</v>
      </c>
    </row>
    <row r="893" spans="2:36" x14ac:dyDescent="0.3">
      <c r="B893" s="1">
        <v>42235</v>
      </c>
      <c r="C893" s="5">
        <v>5</v>
      </c>
      <c r="D893" t="s">
        <v>15</v>
      </c>
      <c r="E893">
        <v>84</v>
      </c>
      <c r="F893">
        <v>13</v>
      </c>
      <c r="G893">
        <v>29726</v>
      </c>
      <c r="H893" t="s">
        <v>151</v>
      </c>
      <c r="I893">
        <v>26</v>
      </c>
      <c r="J893">
        <v>8</v>
      </c>
      <c r="K893">
        <v>7</v>
      </c>
      <c r="L893">
        <v>9</v>
      </c>
      <c r="M893">
        <v>23</v>
      </c>
      <c r="N893">
        <v>6</v>
      </c>
      <c r="O893">
        <v>6</v>
      </c>
      <c r="P893">
        <v>100</v>
      </c>
      <c r="Q893" t="s">
        <v>16</v>
      </c>
      <c r="R893" t="s">
        <v>150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B893" t="s">
        <v>116</v>
      </c>
      <c r="AI893">
        <v>0</v>
      </c>
      <c r="AJ893">
        <v>0</v>
      </c>
    </row>
    <row r="894" spans="2:36" x14ac:dyDescent="0.3">
      <c r="B894" s="1">
        <v>42235</v>
      </c>
      <c r="C894" s="5">
        <v>5</v>
      </c>
      <c r="D894" t="s">
        <v>15</v>
      </c>
      <c r="E894">
        <v>84</v>
      </c>
      <c r="F894">
        <v>13</v>
      </c>
      <c r="G894">
        <v>29726</v>
      </c>
      <c r="H894" t="s">
        <v>151</v>
      </c>
      <c r="I894">
        <v>26</v>
      </c>
      <c r="J894">
        <v>8</v>
      </c>
      <c r="K894">
        <v>7</v>
      </c>
      <c r="L894">
        <v>9</v>
      </c>
      <c r="M894">
        <v>23</v>
      </c>
      <c r="N894">
        <v>6</v>
      </c>
      <c r="O894">
        <v>7</v>
      </c>
      <c r="P894">
        <v>138</v>
      </c>
      <c r="Q894" t="s">
        <v>17</v>
      </c>
      <c r="R894" t="s">
        <v>17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I894">
        <v>0</v>
      </c>
      <c r="AJ894">
        <v>0</v>
      </c>
    </row>
    <row r="895" spans="2:36" x14ac:dyDescent="0.3">
      <c r="B895" s="1">
        <v>42235</v>
      </c>
      <c r="C895" s="5">
        <v>5</v>
      </c>
      <c r="D895" t="s">
        <v>15</v>
      </c>
      <c r="E895">
        <v>84</v>
      </c>
      <c r="F895">
        <v>13</v>
      </c>
      <c r="G895">
        <v>29726</v>
      </c>
      <c r="H895" t="s">
        <v>151</v>
      </c>
      <c r="I895">
        <v>26</v>
      </c>
      <c r="J895">
        <v>8</v>
      </c>
      <c r="K895">
        <v>7</v>
      </c>
      <c r="L895">
        <v>9</v>
      </c>
      <c r="M895">
        <v>23</v>
      </c>
      <c r="N895">
        <v>6</v>
      </c>
      <c r="O895">
        <v>8</v>
      </c>
      <c r="P895">
        <v>120</v>
      </c>
      <c r="Q895" t="s">
        <v>16</v>
      </c>
      <c r="R895" t="s">
        <v>150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I895">
        <v>0</v>
      </c>
      <c r="AJ895">
        <v>0</v>
      </c>
    </row>
    <row r="896" spans="2:36" x14ac:dyDescent="0.3">
      <c r="B896" s="1">
        <v>42235</v>
      </c>
      <c r="C896" s="5">
        <v>5</v>
      </c>
      <c r="D896" t="s">
        <v>15</v>
      </c>
      <c r="E896">
        <v>84</v>
      </c>
      <c r="F896">
        <v>13</v>
      </c>
      <c r="G896">
        <v>29726</v>
      </c>
      <c r="H896" t="s">
        <v>151</v>
      </c>
      <c r="I896">
        <v>26</v>
      </c>
      <c r="J896">
        <v>8</v>
      </c>
      <c r="K896">
        <v>7</v>
      </c>
      <c r="L896">
        <v>9</v>
      </c>
      <c r="M896">
        <v>23</v>
      </c>
      <c r="N896">
        <v>6</v>
      </c>
      <c r="O896">
        <v>9</v>
      </c>
      <c r="P896">
        <v>97</v>
      </c>
      <c r="Q896" t="s">
        <v>16</v>
      </c>
      <c r="R896" t="s">
        <v>150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I896">
        <v>0</v>
      </c>
      <c r="AJ896">
        <v>0</v>
      </c>
    </row>
    <row r="897" spans="2:36" x14ac:dyDescent="0.3">
      <c r="B897" s="1">
        <v>42235</v>
      </c>
      <c r="C897" s="5">
        <v>5</v>
      </c>
      <c r="D897" t="s">
        <v>15</v>
      </c>
      <c r="E897">
        <v>84</v>
      </c>
      <c r="F897">
        <v>13</v>
      </c>
      <c r="G897">
        <v>29726</v>
      </c>
      <c r="H897" t="s">
        <v>151</v>
      </c>
      <c r="I897">
        <v>26</v>
      </c>
      <c r="J897">
        <v>8</v>
      </c>
      <c r="K897">
        <v>7</v>
      </c>
      <c r="L897">
        <v>9</v>
      </c>
      <c r="M897">
        <v>23</v>
      </c>
      <c r="N897">
        <v>6</v>
      </c>
      <c r="O897">
        <v>10</v>
      </c>
      <c r="P897">
        <v>135</v>
      </c>
      <c r="Q897" t="s">
        <v>20</v>
      </c>
      <c r="R897" t="s">
        <v>20</v>
      </c>
      <c r="S897">
        <v>4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I897">
        <v>0</v>
      </c>
      <c r="AJ897">
        <v>0</v>
      </c>
    </row>
    <row r="898" spans="2:36" x14ac:dyDescent="0.3">
      <c r="B898" s="1">
        <v>42235</v>
      </c>
      <c r="C898" s="5">
        <v>5</v>
      </c>
      <c r="D898" t="s">
        <v>15</v>
      </c>
      <c r="E898">
        <v>84</v>
      </c>
      <c r="F898">
        <v>13</v>
      </c>
      <c r="G898">
        <v>29726</v>
      </c>
      <c r="H898" t="s">
        <v>151</v>
      </c>
      <c r="I898">
        <v>26</v>
      </c>
      <c r="J898">
        <v>8</v>
      </c>
      <c r="K898">
        <v>7</v>
      </c>
      <c r="L898">
        <v>9</v>
      </c>
      <c r="M898">
        <v>23</v>
      </c>
      <c r="N898">
        <v>6</v>
      </c>
      <c r="O898">
        <v>11</v>
      </c>
      <c r="P898">
        <v>87</v>
      </c>
      <c r="Q898" t="s">
        <v>16</v>
      </c>
      <c r="R898" t="s">
        <v>150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I898">
        <v>0</v>
      </c>
      <c r="AJ898">
        <v>0</v>
      </c>
    </row>
    <row r="899" spans="2:36" x14ac:dyDescent="0.3">
      <c r="B899" s="1">
        <v>42235</v>
      </c>
      <c r="C899" s="5">
        <v>5</v>
      </c>
      <c r="D899" t="s">
        <v>15</v>
      </c>
      <c r="E899">
        <v>84</v>
      </c>
      <c r="F899">
        <v>13</v>
      </c>
      <c r="G899">
        <v>29726</v>
      </c>
      <c r="H899" t="s">
        <v>151</v>
      </c>
      <c r="I899">
        <v>26</v>
      </c>
      <c r="J899">
        <v>8</v>
      </c>
      <c r="K899">
        <v>7</v>
      </c>
      <c r="L899">
        <v>9</v>
      </c>
      <c r="M899">
        <v>23</v>
      </c>
      <c r="N899">
        <v>6</v>
      </c>
      <c r="O899">
        <v>12</v>
      </c>
      <c r="P899">
        <v>114</v>
      </c>
      <c r="Q899" t="s">
        <v>20</v>
      </c>
      <c r="R899" t="s">
        <v>20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I899">
        <v>0</v>
      </c>
      <c r="AJ899">
        <v>0</v>
      </c>
    </row>
    <row r="900" spans="2:36" x14ac:dyDescent="0.3">
      <c r="B900" s="1">
        <v>42235</v>
      </c>
      <c r="C900" s="5">
        <v>5</v>
      </c>
      <c r="D900" t="s">
        <v>15</v>
      </c>
      <c r="E900">
        <v>84</v>
      </c>
      <c r="F900">
        <v>13</v>
      </c>
      <c r="G900">
        <v>29726</v>
      </c>
      <c r="H900" t="s">
        <v>151</v>
      </c>
      <c r="I900">
        <v>26</v>
      </c>
      <c r="J900">
        <v>8</v>
      </c>
      <c r="K900">
        <v>7</v>
      </c>
      <c r="L900">
        <v>9</v>
      </c>
      <c r="M900">
        <v>23</v>
      </c>
      <c r="N900">
        <v>6</v>
      </c>
      <c r="O900">
        <v>13</v>
      </c>
      <c r="P900">
        <v>51</v>
      </c>
      <c r="Q900" t="s">
        <v>16</v>
      </c>
      <c r="R900" t="s">
        <v>150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I900">
        <v>0</v>
      </c>
      <c r="AJ900">
        <v>0</v>
      </c>
    </row>
    <row r="901" spans="2:36" x14ac:dyDescent="0.3">
      <c r="B901" s="1">
        <v>42235</v>
      </c>
      <c r="C901" s="5">
        <v>5</v>
      </c>
      <c r="D901" t="s">
        <v>15</v>
      </c>
      <c r="E901">
        <v>84</v>
      </c>
      <c r="F901">
        <v>13</v>
      </c>
      <c r="G901">
        <v>29726</v>
      </c>
      <c r="H901" t="s">
        <v>151</v>
      </c>
      <c r="I901">
        <v>26</v>
      </c>
      <c r="J901">
        <v>8</v>
      </c>
      <c r="K901">
        <v>7</v>
      </c>
      <c r="L901">
        <v>9</v>
      </c>
      <c r="M901">
        <v>23</v>
      </c>
      <c r="N901">
        <v>6</v>
      </c>
      <c r="O901">
        <v>14</v>
      </c>
      <c r="P901">
        <v>100</v>
      </c>
      <c r="Q901" t="s">
        <v>19</v>
      </c>
      <c r="R901" t="s">
        <v>19</v>
      </c>
      <c r="S901">
        <v>3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I901">
        <v>0</v>
      </c>
      <c r="AJ901">
        <v>0</v>
      </c>
    </row>
    <row r="902" spans="2:36" x14ac:dyDescent="0.3">
      <c r="B902" s="1">
        <v>42235</v>
      </c>
      <c r="C902" s="5">
        <v>5</v>
      </c>
      <c r="D902" t="s">
        <v>15</v>
      </c>
      <c r="E902">
        <v>84</v>
      </c>
      <c r="F902">
        <v>13</v>
      </c>
      <c r="G902">
        <v>29726</v>
      </c>
      <c r="H902" t="s">
        <v>151</v>
      </c>
      <c r="I902">
        <v>26</v>
      </c>
      <c r="J902">
        <v>8</v>
      </c>
      <c r="K902">
        <v>7</v>
      </c>
      <c r="L902">
        <v>9</v>
      </c>
      <c r="M902">
        <v>23</v>
      </c>
      <c r="N902">
        <v>6</v>
      </c>
      <c r="O902">
        <v>15</v>
      </c>
      <c r="P902">
        <v>61</v>
      </c>
      <c r="Q902" t="s">
        <v>16</v>
      </c>
      <c r="R902" t="s">
        <v>150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I902">
        <v>0</v>
      </c>
      <c r="AJ902">
        <v>0</v>
      </c>
    </row>
    <row r="903" spans="2:36" x14ac:dyDescent="0.3">
      <c r="B903" s="1">
        <v>42235</v>
      </c>
      <c r="C903" s="5">
        <v>5</v>
      </c>
      <c r="D903" t="s">
        <v>15</v>
      </c>
      <c r="E903">
        <v>84</v>
      </c>
      <c r="F903">
        <v>13</v>
      </c>
      <c r="G903">
        <v>29726</v>
      </c>
      <c r="H903" t="s">
        <v>151</v>
      </c>
      <c r="I903">
        <v>26</v>
      </c>
      <c r="J903">
        <v>8</v>
      </c>
      <c r="K903">
        <v>7</v>
      </c>
      <c r="L903">
        <v>9</v>
      </c>
      <c r="M903">
        <v>23</v>
      </c>
      <c r="N903">
        <v>6</v>
      </c>
      <c r="O903">
        <v>16</v>
      </c>
      <c r="P903">
        <v>100</v>
      </c>
      <c r="Q903" t="s">
        <v>16</v>
      </c>
      <c r="R903" t="s">
        <v>150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I903">
        <v>0</v>
      </c>
      <c r="AJ903">
        <v>0</v>
      </c>
    </row>
    <row r="904" spans="2:36" x14ac:dyDescent="0.3">
      <c r="B904" s="1">
        <v>42235</v>
      </c>
      <c r="C904" s="5">
        <v>5</v>
      </c>
      <c r="D904" t="s">
        <v>15</v>
      </c>
      <c r="E904">
        <v>84</v>
      </c>
      <c r="F904">
        <v>13</v>
      </c>
      <c r="G904">
        <v>29726</v>
      </c>
      <c r="H904" t="s">
        <v>151</v>
      </c>
      <c r="I904">
        <v>26</v>
      </c>
      <c r="J904">
        <v>8</v>
      </c>
      <c r="K904">
        <v>7</v>
      </c>
      <c r="L904">
        <v>9</v>
      </c>
      <c r="M904">
        <v>23</v>
      </c>
      <c r="N904">
        <v>6</v>
      </c>
      <c r="O904">
        <v>17</v>
      </c>
      <c r="P904">
        <v>91</v>
      </c>
      <c r="Q904" t="s">
        <v>16</v>
      </c>
      <c r="R904" t="s">
        <v>150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I904">
        <v>0</v>
      </c>
      <c r="AJ904">
        <v>0</v>
      </c>
    </row>
    <row r="905" spans="2:36" x14ac:dyDescent="0.3">
      <c r="B905" s="1">
        <v>42235</v>
      </c>
      <c r="C905" s="5">
        <v>5</v>
      </c>
      <c r="D905" t="s">
        <v>15</v>
      </c>
      <c r="E905">
        <v>84</v>
      </c>
      <c r="F905">
        <v>13</v>
      </c>
      <c r="G905">
        <v>29726</v>
      </c>
      <c r="H905" t="s">
        <v>151</v>
      </c>
      <c r="I905">
        <v>26</v>
      </c>
      <c r="J905">
        <v>8</v>
      </c>
      <c r="K905">
        <v>7</v>
      </c>
      <c r="L905">
        <v>9</v>
      </c>
      <c r="M905">
        <v>23</v>
      </c>
      <c r="N905">
        <v>6</v>
      </c>
      <c r="O905">
        <v>18</v>
      </c>
      <c r="P905">
        <v>88</v>
      </c>
      <c r="Q905" s="2" t="s">
        <v>16</v>
      </c>
      <c r="R905" t="s">
        <v>150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I905">
        <v>0</v>
      </c>
      <c r="AJ905">
        <v>0</v>
      </c>
    </row>
    <row r="906" spans="2:36" x14ac:dyDescent="0.3">
      <c r="B906" s="1">
        <v>42235</v>
      </c>
      <c r="C906" s="5">
        <v>5</v>
      </c>
      <c r="D906" t="s">
        <v>15</v>
      </c>
      <c r="E906">
        <v>84</v>
      </c>
      <c r="F906">
        <v>13</v>
      </c>
      <c r="G906">
        <v>29726</v>
      </c>
      <c r="H906" t="s">
        <v>151</v>
      </c>
      <c r="I906">
        <v>26</v>
      </c>
      <c r="J906">
        <v>8</v>
      </c>
      <c r="K906">
        <v>7</v>
      </c>
      <c r="L906">
        <v>9</v>
      </c>
      <c r="M906">
        <v>23</v>
      </c>
      <c r="N906">
        <v>6</v>
      </c>
      <c r="O906">
        <v>19</v>
      </c>
      <c r="P906">
        <v>129</v>
      </c>
      <c r="Q906" t="s">
        <v>20</v>
      </c>
      <c r="R906" t="s">
        <v>20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I906">
        <v>0</v>
      </c>
      <c r="AJ906">
        <v>0</v>
      </c>
    </row>
    <row r="907" spans="2:36" x14ac:dyDescent="0.3">
      <c r="B907" s="1">
        <v>42235</v>
      </c>
      <c r="C907" s="5">
        <v>5</v>
      </c>
      <c r="D907" t="s">
        <v>15</v>
      </c>
      <c r="E907">
        <v>84</v>
      </c>
      <c r="F907">
        <v>13</v>
      </c>
      <c r="G907">
        <v>29726</v>
      </c>
      <c r="H907" t="s">
        <v>151</v>
      </c>
      <c r="I907">
        <v>26</v>
      </c>
      <c r="J907">
        <v>8</v>
      </c>
      <c r="K907">
        <v>7</v>
      </c>
      <c r="L907">
        <v>9</v>
      </c>
      <c r="M907">
        <v>23</v>
      </c>
      <c r="N907">
        <v>6</v>
      </c>
      <c r="O907">
        <v>20</v>
      </c>
      <c r="P907">
        <v>60</v>
      </c>
      <c r="Q907" t="s">
        <v>21</v>
      </c>
      <c r="R907" t="s">
        <v>21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I907">
        <v>0</v>
      </c>
      <c r="AJ907">
        <v>0</v>
      </c>
    </row>
    <row r="908" spans="2:36" x14ac:dyDescent="0.3">
      <c r="B908" s="1">
        <v>42235</v>
      </c>
      <c r="C908" s="5">
        <v>5</v>
      </c>
      <c r="D908" t="s">
        <v>15</v>
      </c>
      <c r="E908">
        <v>92</v>
      </c>
      <c r="F908">
        <v>14</v>
      </c>
      <c r="G908">
        <v>28297</v>
      </c>
      <c r="H908" t="s">
        <v>150</v>
      </c>
      <c r="I908">
        <v>26</v>
      </c>
      <c r="J908">
        <v>2</v>
      </c>
      <c r="K908">
        <v>3</v>
      </c>
      <c r="L908">
        <v>15</v>
      </c>
      <c r="M908">
        <v>85</v>
      </c>
      <c r="N908">
        <v>10</v>
      </c>
      <c r="O908">
        <v>1</v>
      </c>
      <c r="P908">
        <v>78</v>
      </c>
      <c r="Q908" t="s">
        <v>16</v>
      </c>
      <c r="R908" t="s">
        <v>150</v>
      </c>
      <c r="S908" s="2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I908">
        <v>0</v>
      </c>
      <c r="AJ908">
        <v>0</v>
      </c>
    </row>
    <row r="909" spans="2:36" x14ac:dyDescent="0.3">
      <c r="B909" s="1">
        <v>42235</v>
      </c>
      <c r="C909" s="5">
        <v>5</v>
      </c>
      <c r="D909" t="s">
        <v>15</v>
      </c>
      <c r="E909">
        <v>92</v>
      </c>
      <c r="F909">
        <v>14</v>
      </c>
      <c r="G909">
        <v>28297</v>
      </c>
      <c r="H909" t="s">
        <v>150</v>
      </c>
      <c r="I909">
        <v>26</v>
      </c>
      <c r="J909">
        <v>2</v>
      </c>
      <c r="K909">
        <v>3</v>
      </c>
      <c r="L909">
        <v>15</v>
      </c>
      <c r="M909">
        <v>85</v>
      </c>
      <c r="N909">
        <v>10</v>
      </c>
      <c r="O909">
        <v>2</v>
      </c>
      <c r="P909" s="2">
        <v>57</v>
      </c>
      <c r="Q909" t="s">
        <v>16</v>
      </c>
      <c r="R909" t="s">
        <v>150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I909">
        <v>0</v>
      </c>
      <c r="AJ909">
        <v>0</v>
      </c>
    </row>
    <row r="910" spans="2:36" x14ac:dyDescent="0.3">
      <c r="B910" s="1">
        <v>42235</v>
      </c>
      <c r="C910" s="5">
        <v>5</v>
      </c>
      <c r="D910" t="s">
        <v>15</v>
      </c>
      <c r="E910">
        <v>92</v>
      </c>
      <c r="F910">
        <v>14</v>
      </c>
      <c r="G910">
        <v>28297</v>
      </c>
      <c r="H910" t="s">
        <v>150</v>
      </c>
      <c r="I910">
        <v>26</v>
      </c>
      <c r="J910">
        <v>2</v>
      </c>
      <c r="K910">
        <v>3</v>
      </c>
      <c r="L910">
        <v>15</v>
      </c>
      <c r="M910">
        <v>85</v>
      </c>
      <c r="N910">
        <v>10</v>
      </c>
      <c r="O910">
        <v>3</v>
      </c>
      <c r="P910">
        <v>64</v>
      </c>
      <c r="Q910" t="s">
        <v>16</v>
      </c>
      <c r="R910" t="s">
        <v>150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I910">
        <v>0</v>
      </c>
      <c r="AJ910">
        <v>0</v>
      </c>
    </row>
    <row r="911" spans="2:36" x14ac:dyDescent="0.3">
      <c r="B911" s="1">
        <v>42235</v>
      </c>
      <c r="C911" s="5">
        <v>5</v>
      </c>
      <c r="D911" t="s">
        <v>15</v>
      </c>
      <c r="E911">
        <v>92</v>
      </c>
      <c r="F911">
        <v>14</v>
      </c>
      <c r="G911">
        <v>28297</v>
      </c>
      <c r="H911" t="s">
        <v>150</v>
      </c>
      <c r="I911">
        <v>26</v>
      </c>
      <c r="J911">
        <v>2</v>
      </c>
      <c r="K911">
        <v>3</v>
      </c>
      <c r="L911">
        <v>15</v>
      </c>
      <c r="M911">
        <v>85</v>
      </c>
      <c r="N911">
        <v>10</v>
      </c>
      <c r="O911">
        <v>4</v>
      </c>
      <c r="P911">
        <v>68</v>
      </c>
      <c r="Q911" t="s">
        <v>21</v>
      </c>
      <c r="R911" t="s">
        <v>21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I911">
        <v>0</v>
      </c>
      <c r="AJ911">
        <v>0</v>
      </c>
    </row>
    <row r="912" spans="2:36" x14ac:dyDescent="0.3">
      <c r="B912" s="1">
        <v>42235</v>
      </c>
      <c r="C912" s="5">
        <v>5</v>
      </c>
      <c r="D912" t="s">
        <v>15</v>
      </c>
      <c r="E912">
        <v>92</v>
      </c>
      <c r="F912">
        <v>14</v>
      </c>
      <c r="G912">
        <v>28297</v>
      </c>
      <c r="H912" t="s">
        <v>150</v>
      </c>
      <c r="I912">
        <v>26</v>
      </c>
      <c r="J912">
        <v>2</v>
      </c>
      <c r="K912">
        <v>3</v>
      </c>
      <c r="L912">
        <v>15</v>
      </c>
      <c r="M912">
        <v>85</v>
      </c>
      <c r="N912">
        <v>10</v>
      </c>
      <c r="O912">
        <v>5</v>
      </c>
      <c r="P912">
        <v>78</v>
      </c>
      <c r="Q912" t="s">
        <v>22</v>
      </c>
      <c r="R912" t="s">
        <v>150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I912">
        <v>0</v>
      </c>
      <c r="AJ912">
        <v>0</v>
      </c>
    </row>
    <row r="913" spans="2:36" x14ac:dyDescent="0.3">
      <c r="B913" s="1">
        <v>42235</v>
      </c>
      <c r="C913" s="5">
        <v>5</v>
      </c>
      <c r="D913" t="s">
        <v>15</v>
      </c>
      <c r="E913">
        <v>92</v>
      </c>
      <c r="F913">
        <v>14</v>
      </c>
      <c r="G913">
        <v>28297</v>
      </c>
      <c r="H913" t="s">
        <v>150</v>
      </c>
      <c r="I913">
        <v>26</v>
      </c>
      <c r="J913">
        <v>2</v>
      </c>
      <c r="K913">
        <v>3</v>
      </c>
      <c r="L913">
        <v>15</v>
      </c>
      <c r="M913">
        <v>85</v>
      </c>
      <c r="N913">
        <v>10</v>
      </c>
      <c r="O913">
        <v>6</v>
      </c>
      <c r="P913">
        <v>77</v>
      </c>
      <c r="Q913" t="s">
        <v>16</v>
      </c>
      <c r="R913" t="s">
        <v>150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I913">
        <v>0</v>
      </c>
      <c r="AJ913">
        <v>0</v>
      </c>
    </row>
    <row r="914" spans="2:36" x14ac:dyDescent="0.3">
      <c r="B914" s="1">
        <v>42235</v>
      </c>
      <c r="C914" s="5">
        <v>5</v>
      </c>
      <c r="D914" t="s">
        <v>15</v>
      </c>
      <c r="E914">
        <v>92</v>
      </c>
      <c r="F914">
        <v>14</v>
      </c>
      <c r="G914">
        <v>28297</v>
      </c>
      <c r="H914" t="s">
        <v>150</v>
      </c>
      <c r="I914">
        <v>26</v>
      </c>
      <c r="J914">
        <v>2</v>
      </c>
      <c r="K914">
        <v>3</v>
      </c>
      <c r="L914">
        <v>15</v>
      </c>
      <c r="M914">
        <v>85</v>
      </c>
      <c r="N914">
        <v>10</v>
      </c>
      <c r="O914">
        <v>7</v>
      </c>
      <c r="P914">
        <v>105</v>
      </c>
      <c r="Q914" t="s">
        <v>16</v>
      </c>
      <c r="R914" t="s">
        <v>150</v>
      </c>
      <c r="S914">
        <v>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I914">
        <v>0</v>
      </c>
      <c r="AJ914">
        <v>0</v>
      </c>
    </row>
    <row r="915" spans="2:36" x14ac:dyDescent="0.3">
      <c r="B915" s="1">
        <v>42235</v>
      </c>
      <c r="C915" s="5">
        <v>5</v>
      </c>
      <c r="D915" t="s">
        <v>15</v>
      </c>
      <c r="E915">
        <v>92</v>
      </c>
      <c r="F915">
        <v>14</v>
      </c>
      <c r="G915">
        <v>28297</v>
      </c>
      <c r="H915" t="s">
        <v>150</v>
      </c>
      <c r="I915">
        <v>26</v>
      </c>
      <c r="J915">
        <v>2</v>
      </c>
      <c r="K915">
        <v>3</v>
      </c>
      <c r="L915">
        <v>15</v>
      </c>
      <c r="M915">
        <v>85</v>
      </c>
      <c r="N915">
        <v>10</v>
      </c>
      <c r="O915">
        <v>8</v>
      </c>
      <c r="P915">
        <v>95</v>
      </c>
      <c r="Q915" t="s">
        <v>22</v>
      </c>
      <c r="R915" t="s">
        <v>150</v>
      </c>
      <c r="S915">
        <v>3</v>
      </c>
      <c r="T915">
        <v>0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I915">
        <v>0</v>
      </c>
      <c r="AJ915">
        <v>0</v>
      </c>
    </row>
    <row r="916" spans="2:36" x14ac:dyDescent="0.3">
      <c r="B916" s="1">
        <v>42235</v>
      </c>
      <c r="C916" s="5">
        <v>5</v>
      </c>
      <c r="D916" t="s">
        <v>15</v>
      </c>
      <c r="E916">
        <v>92</v>
      </c>
      <c r="F916">
        <v>14</v>
      </c>
      <c r="G916">
        <v>28297</v>
      </c>
      <c r="H916" t="s">
        <v>150</v>
      </c>
      <c r="I916">
        <v>26</v>
      </c>
      <c r="J916">
        <v>2</v>
      </c>
      <c r="K916">
        <v>3</v>
      </c>
      <c r="L916">
        <v>15</v>
      </c>
      <c r="M916">
        <v>85</v>
      </c>
      <c r="N916">
        <v>10</v>
      </c>
      <c r="O916">
        <v>9</v>
      </c>
      <c r="P916">
        <v>65</v>
      </c>
      <c r="Q916" t="s">
        <v>16</v>
      </c>
      <c r="R916" t="s">
        <v>150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I916">
        <v>0</v>
      </c>
      <c r="AJ916">
        <v>0</v>
      </c>
    </row>
    <row r="917" spans="2:36" x14ac:dyDescent="0.3">
      <c r="B917" s="1">
        <v>42235</v>
      </c>
      <c r="C917" s="5">
        <v>5</v>
      </c>
      <c r="D917" t="s">
        <v>15</v>
      </c>
      <c r="E917">
        <v>92</v>
      </c>
      <c r="F917">
        <v>14</v>
      </c>
      <c r="G917">
        <v>28297</v>
      </c>
      <c r="H917" t="s">
        <v>150</v>
      </c>
      <c r="I917">
        <v>26</v>
      </c>
      <c r="J917">
        <v>2</v>
      </c>
      <c r="K917">
        <v>3</v>
      </c>
      <c r="L917">
        <v>15</v>
      </c>
      <c r="M917">
        <v>85</v>
      </c>
      <c r="N917">
        <v>10</v>
      </c>
      <c r="O917">
        <v>10</v>
      </c>
      <c r="P917">
        <v>66</v>
      </c>
      <c r="Q917" t="s">
        <v>21</v>
      </c>
      <c r="R917" t="s">
        <v>21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I917">
        <v>0</v>
      </c>
      <c r="AJ917">
        <v>0</v>
      </c>
    </row>
    <row r="918" spans="2:36" x14ac:dyDescent="0.3">
      <c r="B918" s="1">
        <v>42235</v>
      </c>
      <c r="C918" s="5">
        <v>5</v>
      </c>
      <c r="D918" t="s">
        <v>15</v>
      </c>
      <c r="E918">
        <v>92</v>
      </c>
      <c r="F918">
        <v>14</v>
      </c>
      <c r="G918">
        <v>28297</v>
      </c>
      <c r="H918" t="s">
        <v>150</v>
      </c>
      <c r="I918">
        <v>26</v>
      </c>
      <c r="J918">
        <v>2</v>
      </c>
      <c r="K918">
        <v>3</v>
      </c>
      <c r="L918">
        <v>15</v>
      </c>
      <c r="M918">
        <v>85</v>
      </c>
      <c r="N918">
        <v>10</v>
      </c>
      <c r="O918">
        <v>11</v>
      </c>
      <c r="P918">
        <v>97</v>
      </c>
      <c r="Q918" t="s">
        <v>22</v>
      </c>
      <c r="R918" t="s">
        <v>150</v>
      </c>
      <c r="S918">
        <v>3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I918">
        <v>0</v>
      </c>
      <c r="AJ918">
        <v>0</v>
      </c>
    </row>
    <row r="919" spans="2:36" x14ac:dyDescent="0.3">
      <c r="B919" s="1">
        <v>42235</v>
      </c>
      <c r="C919" s="5">
        <v>5</v>
      </c>
      <c r="D919" t="s">
        <v>15</v>
      </c>
      <c r="E919">
        <v>92</v>
      </c>
      <c r="F919">
        <v>14</v>
      </c>
      <c r="G919">
        <v>28297</v>
      </c>
      <c r="H919" t="s">
        <v>150</v>
      </c>
      <c r="I919">
        <v>26</v>
      </c>
      <c r="J919">
        <v>2</v>
      </c>
      <c r="K919">
        <v>3</v>
      </c>
      <c r="L919">
        <v>15</v>
      </c>
      <c r="M919">
        <v>85</v>
      </c>
      <c r="N919">
        <v>10</v>
      </c>
      <c r="O919">
        <v>12</v>
      </c>
      <c r="P919">
        <v>79</v>
      </c>
      <c r="Q919" t="s">
        <v>22</v>
      </c>
      <c r="R919" t="s">
        <v>150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I919">
        <v>0</v>
      </c>
      <c r="AJ919">
        <v>0</v>
      </c>
    </row>
    <row r="920" spans="2:36" x14ac:dyDescent="0.3">
      <c r="B920" s="1">
        <v>42235</v>
      </c>
      <c r="C920" s="5">
        <v>5</v>
      </c>
      <c r="D920" t="s">
        <v>15</v>
      </c>
      <c r="E920">
        <v>92</v>
      </c>
      <c r="F920">
        <v>14</v>
      </c>
      <c r="G920">
        <v>28297</v>
      </c>
      <c r="H920" t="s">
        <v>150</v>
      </c>
      <c r="I920">
        <v>26</v>
      </c>
      <c r="J920">
        <v>2</v>
      </c>
      <c r="K920">
        <v>3</v>
      </c>
      <c r="L920">
        <v>15</v>
      </c>
      <c r="M920">
        <v>85</v>
      </c>
      <c r="N920">
        <v>10</v>
      </c>
      <c r="O920">
        <v>13</v>
      </c>
      <c r="P920">
        <v>61</v>
      </c>
      <c r="Q920" t="s">
        <v>16</v>
      </c>
      <c r="R920" t="s">
        <v>150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I920">
        <v>0</v>
      </c>
      <c r="AJ920">
        <v>0</v>
      </c>
    </row>
    <row r="921" spans="2:36" x14ac:dyDescent="0.3">
      <c r="B921" s="1">
        <v>42235</v>
      </c>
      <c r="C921" s="5">
        <v>5</v>
      </c>
      <c r="D921" t="s">
        <v>15</v>
      </c>
      <c r="E921">
        <v>92</v>
      </c>
      <c r="F921">
        <v>14</v>
      </c>
      <c r="G921">
        <v>28297</v>
      </c>
      <c r="H921" t="s">
        <v>150</v>
      </c>
      <c r="I921">
        <v>26</v>
      </c>
      <c r="J921">
        <v>2</v>
      </c>
      <c r="K921">
        <v>3</v>
      </c>
      <c r="L921">
        <v>15</v>
      </c>
      <c r="M921">
        <v>85</v>
      </c>
      <c r="N921">
        <v>10</v>
      </c>
      <c r="O921">
        <v>14</v>
      </c>
      <c r="P921">
        <v>130</v>
      </c>
      <c r="Q921" t="s">
        <v>16</v>
      </c>
      <c r="R921" t="s">
        <v>150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I921">
        <v>0</v>
      </c>
      <c r="AJ921">
        <v>0</v>
      </c>
    </row>
    <row r="922" spans="2:36" x14ac:dyDescent="0.3">
      <c r="B922" s="1">
        <v>42235</v>
      </c>
      <c r="C922" s="5">
        <v>5</v>
      </c>
      <c r="D922" t="s">
        <v>15</v>
      </c>
      <c r="E922">
        <v>92</v>
      </c>
      <c r="F922">
        <v>14</v>
      </c>
      <c r="G922">
        <v>28297</v>
      </c>
      <c r="H922" t="s">
        <v>150</v>
      </c>
      <c r="I922">
        <v>26</v>
      </c>
      <c r="J922">
        <v>2</v>
      </c>
      <c r="K922">
        <v>3</v>
      </c>
      <c r="L922">
        <v>15</v>
      </c>
      <c r="M922">
        <v>85</v>
      </c>
      <c r="N922">
        <v>10</v>
      </c>
      <c r="O922">
        <v>15</v>
      </c>
      <c r="P922">
        <v>110</v>
      </c>
      <c r="Q922" t="s">
        <v>16</v>
      </c>
      <c r="R922" t="s">
        <v>150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I922">
        <v>0</v>
      </c>
      <c r="AJ922">
        <v>0</v>
      </c>
    </row>
    <row r="923" spans="2:36" x14ac:dyDescent="0.3">
      <c r="B923" s="1">
        <v>42235</v>
      </c>
      <c r="C923" s="5">
        <v>5</v>
      </c>
      <c r="D923" t="s">
        <v>15</v>
      </c>
      <c r="E923">
        <v>92</v>
      </c>
      <c r="F923">
        <v>14</v>
      </c>
      <c r="G923">
        <v>28297</v>
      </c>
      <c r="H923" t="s">
        <v>150</v>
      </c>
      <c r="I923">
        <v>26</v>
      </c>
      <c r="J923">
        <v>2</v>
      </c>
      <c r="K923">
        <v>3</v>
      </c>
      <c r="L923">
        <v>15</v>
      </c>
      <c r="M923">
        <v>85</v>
      </c>
      <c r="N923">
        <v>10</v>
      </c>
      <c r="O923">
        <v>16</v>
      </c>
      <c r="P923">
        <v>120</v>
      </c>
      <c r="Q923" t="s">
        <v>16</v>
      </c>
      <c r="R923" t="s">
        <v>150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B923" s="4"/>
      <c r="AI923">
        <v>0</v>
      </c>
      <c r="AJ923">
        <v>0</v>
      </c>
    </row>
    <row r="924" spans="2:36" x14ac:dyDescent="0.3">
      <c r="B924" s="1">
        <v>42235</v>
      </c>
      <c r="C924" s="5">
        <v>5</v>
      </c>
      <c r="D924" t="s">
        <v>15</v>
      </c>
      <c r="E924">
        <v>92</v>
      </c>
      <c r="F924">
        <v>14</v>
      </c>
      <c r="G924">
        <v>28297</v>
      </c>
      <c r="H924" t="s">
        <v>150</v>
      </c>
      <c r="I924">
        <v>26</v>
      </c>
      <c r="J924">
        <v>2</v>
      </c>
      <c r="K924">
        <v>3</v>
      </c>
      <c r="L924">
        <v>15</v>
      </c>
      <c r="M924">
        <v>85</v>
      </c>
      <c r="N924">
        <v>10</v>
      </c>
      <c r="O924">
        <v>17</v>
      </c>
      <c r="P924">
        <v>130</v>
      </c>
      <c r="Q924" t="s">
        <v>16</v>
      </c>
      <c r="R924" t="s">
        <v>150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I924">
        <v>0</v>
      </c>
      <c r="AJ924">
        <v>0</v>
      </c>
    </row>
    <row r="925" spans="2:36" x14ac:dyDescent="0.3">
      <c r="B925" s="1">
        <v>42235</v>
      </c>
      <c r="C925" s="5">
        <v>5</v>
      </c>
      <c r="D925" t="s">
        <v>15</v>
      </c>
      <c r="E925">
        <v>92</v>
      </c>
      <c r="F925">
        <v>14</v>
      </c>
      <c r="G925">
        <v>28297</v>
      </c>
      <c r="H925" t="s">
        <v>150</v>
      </c>
      <c r="I925">
        <v>26</v>
      </c>
      <c r="J925">
        <v>2</v>
      </c>
      <c r="K925">
        <v>3</v>
      </c>
      <c r="L925">
        <v>15</v>
      </c>
      <c r="M925">
        <v>85</v>
      </c>
      <c r="N925">
        <v>10</v>
      </c>
      <c r="O925">
        <v>18</v>
      </c>
      <c r="P925">
        <v>124</v>
      </c>
      <c r="Q925" s="2" t="s">
        <v>19</v>
      </c>
      <c r="R925" s="2" t="s">
        <v>19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I925">
        <v>0</v>
      </c>
      <c r="AJ925">
        <v>0</v>
      </c>
    </row>
    <row r="926" spans="2:36" x14ac:dyDescent="0.3">
      <c r="B926" s="1">
        <v>42235</v>
      </c>
      <c r="C926" s="5">
        <v>5</v>
      </c>
      <c r="D926" t="s">
        <v>15</v>
      </c>
      <c r="E926">
        <v>92</v>
      </c>
      <c r="F926">
        <v>14</v>
      </c>
      <c r="G926">
        <v>28297</v>
      </c>
      <c r="H926" t="s">
        <v>150</v>
      </c>
      <c r="I926">
        <v>26</v>
      </c>
      <c r="J926">
        <v>2</v>
      </c>
      <c r="K926">
        <v>3</v>
      </c>
      <c r="L926">
        <v>15</v>
      </c>
      <c r="M926">
        <v>85</v>
      </c>
      <c r="N926">
        <v>10</v>
      </c>
      <c r="O926">
        <v>19</v>
      </c>
      <c r="P926">
        <v>78</v>
      </c>
      <c r="Q926" t="s">
        <v>22</v>
      </c>
      <c r="R926" t="s">
        <v>150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I926">
        <v>0</v>
      </c>
      <c r="AJ926">
        <v>0</v>
      </c>
    </row>
    <row r="927" spans="2:36" x14ac:dyDescent="0.3">
      <c r="B927" s="1">
        <v>42235</v>
      </c>
      <c r="C927" s="5">
        <v>5</v>
      </c>
      <c r="D927" t="s">
        <v>15</v>
      </c>
      <c r="E927">
        <v>92</v>
      </c>
      <c r="F927">
        <v>14</v>
      </c>
      <c r="G927">
        <v>28297</v>
      </c>
      <c r="H927" t="s">
        <v>150</v>
      </c>
      <c r="I927">
        <v>26</v>
      </c>
      <c r="J927">
        <v>2</v>
      </c>
      <c r="K927">
        <v>3</v>
      </c>
      <c r="L927">
        <v>15</v>
      </c>
      <c r="M927">
        <v>85</v>
      </c>
      <c r="N927">
        <v>10</v>
      </c>
      <c r="O927">
        <v>20</v>
      </c>
      <c r="P927">
        <v>87</v>
      </c>
      <c r="Q927" t="s">
        <v>22</v>
      </c>
      <c r="R927" t="s">
        <v>150</v>
      </c>
      <c r="S927">
        <v>3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I927">
        <v>0</v>
      </c>
      <c r="AJ927">
        <v>0</v>
      </c>
    </row>
    <row r="928" spans="2:36" x14ac:dyDescent="0.3">
      <c r="B928" s="1">
        <v>42235</v>
      </c>
      <c r="C928" s="5">
        <v>5</v>
      </c>
      <c r="D928" t="s">
        <v>15</v>
      </c>
      <c r="E928">
        <v>94</v>
      </c>
      <c r="F928">
        <v>15</v>
      </c>
      <c r="G928">
        <v>27353</v>
      </c>
      <c r="H928" t="s">
        <v>150</v>
      </c>
      <c r="I928">
        <v>34</v>
      </c>
      <c r="J928">
        <v>4</v>
      </c>
      <c r="K928">
        <v>1</v>
      </c>
      <c r="L928">
        <v>2</v>
      </c>
      <c r="M928">
        <v>46</v>
      </c>
      <c r="N928">
        <v>6</v>
      </c>
      <c r="O928">
        <v>1</v>
      </c>
      <c r="P928">
        <v>68</v>
      </c>
      <c r="Q928" t="s">
        <v>16</v>
      </c>
      <c r="R928" t="s">
        <v>150</v>
      </c>
      <c r="S928" s="2">
        <v>4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B928" t="s">
        <v>117</v>
      </c>
      <c r="AI928">
        <v>0</v>
      </c>
      <c r="AJ928">
        <v>0</v>
      </c>
    </row>
    <row r="929" spans="2:36" x14ac:dyDescent="0.3">
      <c r="B929" s="1">
        <v>42235</v>
      </c>
      <c r="C929" s="5">
        <v>5</v>
      </c>
      <c r="D929" t="s">
        <v>15</v>
      </c>
      <c r="E929">
        <v>94</v>
      </c>
      <c r="F929">
        <v>15</v>
      </c>
      <c r="G929">
        <v>27353</v>
      </c>
      <c r="H929" t="s">
        <v>150</v>
      </c>
      <c r="I929">
        <v>34</v>
      </c>
      <c r="J929">
        <v>4</v>
      </c>
      <c r="K929">
        <v>1</v>
      </c>
      <c r="L929">
        <v>2</v>
      </c>
      <c r="M929">
        <v>46</v>
      </c>
      <c r="N929">
        <v>6</v>
      </c>
      <c r="O929">
        <v>2</v>
      </c>
      <c r="P929" s="2">
        <v>125</v>
      </c>
      <c r="Q929" t="s">
        <v>19</v>
      </c>
      <c r="R929" t="s">
        <v>19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I929">
        <v>0</v>
      </c>
      <c r="AJ929">
        <v>0</v>
      </c>
    </row>
    <row r="930" spans="2:36" x14ac:dyDescent="0.3">
      <c r="B930" s="1">
        <v>42235</v>
      </c>
      <c r="C930" s="5">
        <v>5</v>
      </c>
      <c r="D930" t="s">
        <v>15</v>
      </c>
      <c r="E930">
        <v>94</v>
      </c>
      <c r="F930">
        <v>15</v>
      </c>
      <c r="G930">
        <v>27353</v>
      </c>
      <c r="H930" t="s">
        <v>150</v>
      </c>
      <c r="I930">
        <v>34</v>
      </c>
      <c r="J930">
        <v>4</v>
      </c>
      <c r="K930">
        <v>1</v>
      </c>
      <c r="L930">
        <v>2</v>
      </c>
      <c r="M930">
        <v>46</v>
      </c>
      <c r="N930">
        <v>6</v>
      </c>
      <c r="O930">
        <v>3</v>
      </c>
      <c r="P930">
        <v>88</v>
      </c>
      <c r="Q930" t="s">
        <v>21</v>
      </c>
      <c r="R930" t="s">
        <v>21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I930">
        <v>0</v>
      </c>
      <c r="AJ930">
        <v>0</v>
      </c>
    </row>
    <row r="931" spans="2:36" x14ac:dyDescent="0.3">
      <c r="B931" s="1">
        <v>42235</v>
      </c>
      <c r="C931" s="5">
        <v>5</v>
      </c>
      <c r="D931" t="s">
        <v>15</v>
      </c>
      <c r="E931">
        <v>94</v>
      </c>
      <c r="F931">
        <v>15</v>
      </c>
      <c r="G931">
        <v>27353</v>
      </c>
      <c r="H931" t="s">
        <v>150</v>
      </c>
      <c r="I931">
        <v>34</v>
      </c>
      <c r="J931">
        <v>4</v>
      </c>
      <c r="K931">
        <v>1</v>
      </c>
      <c r="L931">
        <v>2</v>
      </c>
      <c r="M931">
        <v>46</v>
      </c>
      <c r="N931">
        <v>6</v>
      </c>
      <c r="O931">
        <v>4</v>
      </c>
      <c r="P931">
        <v>105</v>
      </c>
      <c r="Q931" s="2" t="s">
        <v>20</v>
      </c>
      <c r="R931" s="2" t="s">
        <v>20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I931">
        <v>0</v>
      </c>
      <c r="AJ931">
        <v>0</v>
      </c>
    </row>
    <row r="932" spans="2:36" x14ac:dyDescent="0.3">
      <c r="B932" s="1">
        <v>42235</v>
      </c>
      <c r="C932" s="5">
        <v>5</v>
      </c>
      <c r="D932" t="s">
        <v>15</v>
      </c>
      <c r="E932">
        <v>94</v>
      </c>
      <c r="F932">
        <v>15</v>
      </c>
      <c r="G932">
        <v>27353</v>
      </c>
      <c r="H932" t="s">
        <v>150</v>
      </c>
      <c r="I932">
        <v>34</v>
      </c>
      <c r="J932">
        <v>4</v>
      </c>
      <c r="K932">
        <v>1</v>
      </c>
      <c r="L932">
        <v>2</v>
      </c>
      <c r="M932">
        <v>46</v>
      </c>
      <c r="N932">
        <v>6</v>
      </c>
      <c r="O932">
        <v>5</v>
      </c>
      <c r="P932">
        <v>76</v>
      </c>
      <c r="Q932" t="s">
        <v>16</v>
      </c>
      <c r="R932" t="s">
        <v>150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I932">
        <v>0</v>
      </c>
      <c r="AJ932">
        <v>0</v>
      </c>
    </row>
    <row r="933" spans="2:36" x14ac:dyDescent="0.3">
      <c r="B933" s="1">
        <v>42235</v>
      </c>
      <c r="C933" s="5">
        <v>5</v>
      </c>
      <c r="D933" t="s">
        <v>15</v>
      </c>
      <c r="E933">
        <v>94</v>
      </c>
      <c r="F933">
        <v>15</v>
      </c>
      <c r="G933">
        <v>27353</v>
      </c>
      <c r="H933" t="s">
        <v>150</v>
      </c>
      <c r="I933">
        <v>34</v>
      </c>
      <c r="J933">
        <v>4</v>
      </c>
      <c r="K933">
        <v>1</v>
      </c>
      <c r="L933">
        <v>2</v>
      </c>
      <c r="M933">
        <v>46</v>
      </c>
      <c r="N933">
        <v>6</v>
      </c>
      <c r="O933">
        <v>6</v>
      </c>
      <c r="P933">
        <v>100</v>
      </c>
      <c r="Q933" t="s">
        <v>16</v>
      </c>
      <c r="R933" t="s">
        <v>150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I933">
        <v>0</v>
      </c>
      <c r="AJ933">
        <v>0</v>
      </c>
    </row>
    <row r="934" spans="2:36" x14ac:dyDescent="0.3">
      <c r="B934" s="1">
        <v>42235</v>
      </c>
      <c r="C934" s="5">
        <v>5</v>
      </c>
      <c r="D934" t="s">
        <v>15</v>
      </c>
      <c r="E934">
        <v>94</v>
      </c>
      <c r="F934">
        <v>15</v>
      </c>
      <c r="G934">
        <v>27353</v>
      </c>
      <c r="H934" t="s">
        <v>150</v>
      </c>
      <c r="I934">
        <v>34</v>
      </c>
      <c r="J934">
        <v>4</v>
      </c>
      <c r="K934">
        <v>1</v>
      </c>
      <c r="L934">
        <v>2</v>
      </c>
      <c r="M934">
        <v>46</v>
      </c>
      <c r="N934">
        <v>6</v>
      </c>
      <c r="O934">
        <v>7</v>
      </c>
      <c r="P934">
        <v>101</v>
      </c>
      <c r="Q934" t="s">
        <v>21</v>
      </c>
      <c r="R934" t="s">
        <v>21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I934">
        <v>0</v>
      </c>
      <c r="AJ934">
        <v>0</v>
      </c>
    </row>
    <row r="935" spans="2:36" x14ac:dyDescent="0.3">
      <c r="B935" s="1">
        <v>42235</v>
      </c>
      <c r="C935" s="5">
        <v>5</v>
      </c>
      <c r="D935" t="s">
        <v>15</v>
      </c>
      <c r="E935">
        <v>94</v>
      </c>
      <c r="F935">
        <v>15</v>
      </c>
      <c r="G935">
        <v>27353</v>
      </c>
      <c r="H935" t="s">
        <v>150</v>
      </c>
      <c r="I935">
        <v>34</v>
      </c>
      <c r="J935">
        <v>4</v>
      </c>
      <c r="K935">
        <v>1</v>
      </c>
      <c r="L935">
        <v>2</v>
      </c>
      <c r="M935">
        <v>46</v>
      </c>
      <c r="N935">
        <v>6</v>
      </c>
      <c r="O935">
        <v>8</v>
      </c>
      <c r="P935">
        <v>141</v>
      </c>
      <c r="Q935" t="s">
        <v>19</v>
      </c>
      <c r="R935" t="s">
        <v>19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I935">
        <v>0</v>
      </c>
      <c r="AJ935">
        <v>0</v>
      </c>
    </row>
    <row r="936" spans="2:36" x14ac:dyDescent="0.3">
      <c r="B936" s="1">
        <v>42235</v>
      </c>
      <c r="C936" s="5">
        <v>5</v>
      </c>
      <c r="D936" t="s">
        <v>15</v>
      </c>
      <c r="E936">
        <v>94</v>
      </c>
      <c r="F936">
        <v>15</v>
      </c>
      <c r="G936">
        <v>27353</v>
      </c>
      <c r="H936" t="s">
        <v>150</v>
      </c>
      <c r="I936">
        <v>34</v>
      </c>
      <c r="J936">
        <v>4</v>
      </c>
      <c r="K936">
        <v>1</v>
      </c>
      <c r="L936">
        <v>2</v>
      </c>
      <c r="M936">
        <v>46</v>
      </c>
      <c r="N936">
        <v>6</v>
      </c>
      <c r="O936">
        <v>9</v>
      </c>
      <c r="P936">
        <v>134</v>
      </c>
      <c r="Q936" t="s">
        <v>46</v>
      </c>
      <c r="R936" t="s">
        <v>20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I936">
        <v>0</v>
      </c>
      <c r="AJ936">
        <v>0</v>
      </c>
    </row>
    <row r="937" spans="2:36" x14ac:dyDescent="0.3">
      <c r="B937" s="1">
        <v>42235</v>
      </c>
      <c r="C937" s="5">
        <v>5</v>
      </c>
      <c r="D937" t="s">
        <v>15</v>
      </c>
      <c r="E937">
        <v>94</v>
      </c>
      <c r="F937">
        <v>15</v>
      </c>
      <c r="G937">
        <v>27353</v>
      </c>
      <c r="H937" t="s">
        <v>150</v>
      </c>
      <c r="I937">
        <v>34</v>
      </c>
      <c r="J937">
        <v>4</v>
      </c>
      <c r="K937">
        <v>1</v>
      </c>
      <c r="L937">
        <v>2</v>
      </c>
      <c r="M937">
        <v>46</v>
      </c>
      <c r="N937">
        <v>6</v>
      </c>
      <c r="O937">
        <v>10</v>
      </c>
      <c r="P937">
        <v>100</v>
      </c>
      <c r="Q937" t="s">
        <v>16</v>
      </c>
      <c r="R937" t="s">
        <v>150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I937">
        <v>0</v>
      </c>
      <c r="AJ937">
        <v>0</v>
      </c>
    </row>
    <row r="938" spans="2:36" x14ac:dyDescent="0.3">
      <c r="B938" s="1">
        <v>42235</v>
      </c>
      <c r="C938" s="5">
        <v>5</v>
      </c>
      <c r="D938" t="s">
        <v>15</v>
      </c>
      <c r="E938">
        <v>94</v>
      </c>
      <c r="F938">
        <v>15</v>
      </c>
      <c r="G938">
        <v>27353</v>
      </c>
      <c r="H938" t="s">
        <v>150</v>
      </c>
      <c r="I938">
        <v>34</v>
      </c>
      <c r="J938">
        <v>4</v>
      </c>
      <c r="K938">
        <v>1</v>
      </c>
      <c r="L938">
        <v>2</v>
      </c>
      <c r="M938">
        <v>46</v>
      </c>
      <c r="N938">
        <v>6</v>
      </c>
      <c r="O938">
        <v>11</v>
      </c>
      <c r="P938">
        <v>83</v>
      </c>
      <c r="Q938" t="s">
        <v>21</v>
      </c>
      <c r="R938" t="s">
        <v>21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B938" s="4"/>
      <c r="AI938">
        <v>0</v>
      </c>
      <c r="AJ938">
        <v>0</v>
      </c>
    </row>
    <row r="939" spans="2:36" x14ac:dyDescent="0.3">
      <c r="B939" s="1">
        <v>42235</v>
      </c>
      <c r="C939" s="5">
        <v>5</v>
      </c>
      <c r="D939" t="s">
        <v>15</v>
      </c>
      <c r="E939">
        <v>94</v>
      </c>
      <c r="F939">
        <v>15</v>
      </c>
      <c r="G939">
        <v>27353</v>
      </c>
      <c r="H939" t="s">
        <v>150</v>
      </c>
      <c r="I939">
        <v>34</v>
      </c>
      <c r="J939">
        <v>4</v>
      </c>
      <c r="K939">
        <v>1</v>
      </c>
      <c r="L939">
        <v>2</v>
      </c>
      <c r="M939">
        <v>46</v>
      </c>
      <c r="N939">
        <v>6</v>
      </c>
      <c r="O939">
        <v>12</v>
      </c>
      <c r="P939">
        <v>110</v>
      </c>
      <c r="Q939" t="s">
        <v>16</v>
      </c>
      <c r="R939" t="s">
        <v>150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I939">
        <v>0</v>
      </c>
      <c r="AJ939">
        <v>0</v>
      </c>
    </row>
    <row r="940" spans="2:36" x14ac:dyDescent="0.3">
      <c r="B940" s="1">
        <v>42235</v>
      </c>
      <c r="C940" s="5">
        <v>5</v>
      </c>
      <c r="D940" t="s">
        <v>15</v>
      </c>
      <c r="E940">
        <v>94</v>
      </c>
      <c r="F940">
        <v>15</v>
      </c>
      <c r="G940">
        <v>27353</v>
      </c>
      <c r="H940" t="s">
        <v>150</v>
      </c>
      <c r="I940">
        <v>34</v>
      </c>
      <c r="J940">
        <v>4</v>
      </c>
      <c r="K940">
        <v>1</v>
      </c>
      <c r="L940">
        <v>2</v>
      </c>
      <c r="M940">
        <v>46</v>
      </c>
      <c r="N940">
        <v>6</v>
      </c>
      <c r="O940">
        <v>13</v>
      </c>
      <c r="P940">
        <v>116</v>
      </c>
      <c r="Q940" t="s">
        <v>19</v>
      </c>
      <c r="R940" t="s">
        <v>19</v>
      </c>
      <c r="S940">
        <v>3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I940">
        <v>0</v>
      </c>
      <c r="AJ940">
        <v>0</v>
      </c>
    </row>
    <row r="941" spans="2:36" x14ac:dyDescent="0.3">
      <c r="B941" s="1">
        <v>42235</v>
      </c>
      <c r="C941" s="5">
        <v>5</v>
      </c>
      <c r="D941" t="s">
        <v>15</v>
      </c>
      <c r="E941">
        <v>94</v>
      </c>
      <c r="F941">
        <v>15</v>
      </c>
      <c r="G941">
        <v>27353</v>
      </c>
      <c r="H941" t="s">
        <v>150</v>
      </c>
      <c r="I941">
        <v>34</v>
      </c>
      <c r="J941">
        <v>4</v>
      </c>
      <c r="K941">
        <v>1</v>
      </c>
      <c r="L941">
        <v>2</v>
      </c>
      <c r="M941">
        <v>46</v>
      </c>
      <c r="N941">
        <v>6</v>
      </c>
      <c r="O941">
        <v>14</v>
      </c>
      <c r="P941">
        <v>125</v>
      </c>
      <c r="Q941" t="s">
        <v>16</v>
      </c>
      <c r="R941" t="s">
        <v>150</v>
      </c>
      <c r="S941">
        <v>3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I941">
        <v>0</v>
      </c>
      <c r="AJ941">
        <v>0</v>
      </c>
    </row>
    <row r="942" spans="2:36" x14ac:dyDescent="0.3">
      <c r="B942" s="1">
        <v>42235</v>
      </c>
      <c r="C942" s="5">
        <v>5</v>
      </c>
      <c r="D942" t="s">
        <v>15</v>
      </c>
      <c r="E942">
        <v>94</v>
      </c>
      <c r="F942">
        <v>15</v>
      </c>
      <c r="G942">
        <v>27353</v>
      </c>
      <c r="H942" t="s">
        <v>150</v>
      </c>
      <c r="I942">
        <v>34</v>
      </c>
      <c r="J942">
        <v>4</v>
      </c>
      <c r="K942">
        <v>1</v>
      </c>
      <c r="L942">
        <v>2</v>
      </c>
      <c r="M942">
        <v>46</v>
      </c>
      <c r="N942">
        <v>6</v>
      </c>
      <c r="O942">
        <v>15</v>
      </c>
      <c r="P942">
        <v>110</v>
      </c>
      <c r="Q942" t="s">
        <v>16</v>
      </c>
      <c r="R942" t="s">
        <v>150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I942">
        <v>0</v>
      </c>
      <c r="AJ942">
        <v>0</v>
      </c>
    </row>
    <row r="943" spans="2:36" x14ac:dyDescent="0.3">
      <c r="B943" s="1">
        <v>42235</v>
      </c>
      <c r="C943" s="5">
        <v>5</v>
      </c>
      <c r="D943" t="s">
        <v>15</v>
      </c>
      <c r="E943">
        <v>94</v>
      </c>
      <c r="F943">
        <v>15</v>
      </c>
      <c r="G943">
        <v>27353</v>
      </c>
      <c r="H943" t="s">
        <v>150</v>
      </c>
      <c r="I943">
        <v>34</v>
      </c>
      <c r="J943">
        <v>4</v>
      </c>
      <c r="K943">
        <v>1</v>
      </c>
      <c r="L943">
        <v>2</v>
      </c>
      <c r="M943">
        <v>46</v>
      </c>
      <c r="N943">
        <v>6</v>
      </c>
      <c r="O943">
        <v>16</v>
      </c>
      <c r="P943">
        <v>93</v>
      </c>
      <c r="Q943" t="s">
        <v>22</v>
      </c>
      <c r="R943" t="s">
        <v>150</v>
      </c>
      <c r="S943">
        <v>3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I943">
        <v>0</v>
      </c>
      <c r="AJ943">
        <v>0</v>
      </c>
    </row>
    <row r="944" spans="2:36" x14ac:dyDescent="0.3">
      <c r="B944" s="1">
        <v>42235</v>
      </c>
      <c r="C944" s="5">
        <v>5</v>
      </c>
      <c r="D944" t="s">
        <v>15</v>
      </c>
      <c r="E944">
        <v>94</v>
      </c>
      <c r="F944">
        <v>15</v>
      </c>
      <c r="G944">
        <v>27353</v>
      </c>
      <c r="H944" t="s">
        <v>150</v>
      </c>
      <c r="I944">
        <v>34</v>
      </c>
      <c r="J944">
        <v>4</v>
      </c>
      <c r="K944">
        <v>1</v>
      </c>
      <c r="L944">
        <v>2</v>
      </c>
      <c r="M944">
        <v>46</v>
      </c>
      <c r="N944">
        <v>6</v>
      </c>
      <c r="O944">
        <v>17</v>
      </c>
      <c r="P944">
        <v>78</v>
      </c>
      <c r="Q944" t="s">
        <v>16</v>
      </c>
      <c r="R944" t="s">
        <v>150</v>
      </c>
      <c r="S944">
        <v>3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B944" s="4"/>
      <c r="AI944">
        <v>0</v>
      </c>
      <c r="AJ944">
        <v>0</v>
      </c>
    </row>
    <row r="945" spans="2:36" x14ac:dyDescent="0.3">
      <c r="B945" s="1">
        <v>42235</v>
      </c>
      <c r="C945" s="5">
        <v>5</v>
      </c>
      <c r="D945" t="s">
        <v>15</v>
      </c>
      <c r="E945">
        <v>94</v>
      </c>
      <c r="F945">
        <v>15</v>
      </c>
      <c r="G945">
        <v>27353</v>
      </c>
      <c r="H945" t="s">
        <v>150</v>
      </c>
      <c r="I945">
        <v>34</v>
      </c>
      <c r="J945">
        <v>4</v>
      </c>
      <c r="K945">
        <v>1</v>
      </c>
      <c r="L945">
        <v>2</v>
      </c>
      <c r="M945">
        <v>46</v>
      </c>
      <c r="N945">
        <v>6</v>
      </c>
      <c r="O945">
        <v>18</v>
      </c>
      <c r="P945">
        <v>118</v>
      </c>
      <c r="Q945" s="2" t="s">
        <v>16</v>
      </c>
      <c r="R945" t="s">
        <v>150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B945" s="4"/>
      <c r="AI945">
        <v>0</v>
      </c>
      <c r="AJ945">
        <v>0</v>
      </c>
    </row>
    <row r="946" spans="2:36" x14ac:dyDescent="0.3">
      <c r="B946" s="1">
        <v>42235</v>
      </c>
      <c r="C946" s="5">
        <v>5</v>
      </c>
      <c r="D946" t="s">
        <v>15</v>
      </c>
      <c r="E946">
        <v>94</v>
      </c>
      <c r="F946">
        <v>15</v>
      </c>
      <c r="G946">
        <v>27353</v>
      </c>
      <c r="H946" t="s">
        <v>150</v>
      </c>
      <c r="I946">
        <v>34</v>
      </c>
      <c r="J946">
        <v>4</v>
      </c>
      <c r="K946">
        <v>1</v>
      </c>
      <c r="L946">
        <v>2</v>
      </c>
      <c r="M946">
        <v>46</v>
      </c>
      <c r="N946">
        <v>6</v>
      </c>
      <c r="O946">
        <v>19</v>
      </c>
      <c r="P946">
        <v>89</v>
      </c>
      <c r="Q946" s="2" t="s">
        <v>16</v>
      </c>
      <c r="R946" t="s">
        <v>150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B946" s="4"/>
      <c r="AI946">
        <v>0</v>
      </c>
      <c r="AJ946">
        <v>0</v>
      </c>
    </row>
    <row r="947" spans="2:36" x14ac:dyDescent="0.3">
      <c r="B947" s="1">
        <v>42235</v>
      </c>
      <c r="C947" s="5">
        <v>5</v>
      </c>
      <c r="D947" t="s">
        <v>15</v>
      </c>
      <c r="E947">
        <v>94</v>
      </c>
      <c r="F947">
        <v>15</v>
      </c>
      <c r="G947">
        <v>27353</v>
      </c>
      <c r="H947" t="s">
        <v>150</v>
      </c>
      <c r="I947">
        <v>34</v>
      </c>
      <c r="J947">
        <v>4</v>
      </c>
      <c r="K947">
        <v>1</v>
      </c>
      <c r="L947">
        <v>2</v>
      </c>
      <c r="M947">
        <v>46</v>
      </c>
      <c r="N947">
        <v>6</v>
      </c>
      <c r="O947">
        <v>20</v>
      </c>
      <c r="P947">
        <v>97</v>
      </c>
      <c r="Q947" t="s">
        <v>21</v>
      </c>
      <c r="R947" t="s">
        <v>21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I947">
        <v>0</v>
      </c>
      <c r="AJ947">
        <v>0</v>
      </c>
    </row>
    <row r="948" spans="2:36" x14ac:dyDescent="0.3">
      <c r="B948" s="1">
        <v>42240</v>
      </c>
      <c r="C948" s="5">
        <v>6</v>
      </c>
      <c r="D948" t="s">
        <v>15</v>
      </c>
      <c r="E948">
        <v>51</v>
      </c>
      <c r="F948">
        <v>1</v>
      </c>
      <c r="G948">
        <v>47977</v>
      </c>
      <c r="H948" t="s">
        <v>150</v>
      </c>
      <c r="I948">
        <v>8</v>
      </c>
      <c r="J948">
        <v>2</v>
      </c>
      <c r="K948">
        <v>0</v>
      </c>
      <c r="L948">
        <v>16</v>
      </c>
      <c r="M948">
        <v>0</v>
      </c>
      <c r="N948">
        <v>10</v>
      </c>
      <c r="O948">
        <v>1</v>
      </c>
      <c r="P948">
        <v>135</v>
      </c>
      <c r="Q948" t="s">
        <v>20</v>
      </c>
      <c r="R948" t="s">
        <v>20</v>
      </c>
      <c r="S948">
        <v>3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I948">
        <v>0</v>
      </c>
      <c r="AJ948">
        <v>0</v>
      </c>
    </row>
    <row r="949" spans="2:36" x14ac:dyDescent="0.3">
      <c r="B949" s="1">
        <v>42240</v>
      </c>
      <c r="C949" s="5">
        <v>6</v>
      </c>
      <c r="D949" t="s">
        <v>15</v>
      </c>
      <c r="E949">
        <v>51</v>
      </c>
      <c r="F949">
        <v>1</v>
      </c>
      <c r="G949">
        <v>47977</v>
      </c>
      <c r="H949" t="s">
        <v>150</v>
      </c>
      <c r="I949">
        <v>8</v>
      </c>
      <c r="J949">
        <v>2</v>
      </c>
      <c r="K949">
        <v>0</v>
      </c>
      <c r="L949">
        <v>16</v>
      </c>
      <c r="M949">
        <v>0</v>
      </c>
      <c r="N949">
        <v>10</v>
      </c>
      <c r="O949">
        <v>2</v>
      </c>
      <c r="P949">
        <v>97</v>
      </c>
      <c r="Q949" t="s">
        <v>22</v>
      </c>
      <c r="R949" t="s">
        <v>150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B949" t="s">
        <v>118</v>
      </c>
      <c r="AH949" t="s">
        <v>305</v>
      </c>
      <c r="AI949">
        <v>0</v>
      </c>
      <c r="AJ949">
        <v>1</v>
      </c>
    </row>
    <row r="950" spans="2:36" x14ac:dyDescent="0.3">
      <c r="B950" s="1">
        <v>42240</v>
      </c>
      <c r="C950" s="5">
        <v>6</v>
      </c>
      <c r="D950" t="s">
        <v>15</v>
      </c>
      <c r="E950">
        <v>51</v>
      </c>
      <c r="F950">
        <v>1</v>
      </c>
      <c r="G950">
        <v>47977</v>
      </c>
      <c r="H950" t="s">
        <v>150</v>
      </c>
      <c r="I950">
        <v>8</v>
      </c>
      <c r="J950">
        <v>2</v>
      </c>
      <c r="K950">
        <v>0</v>
      </c>
      <c r="L950">
        <v>16</v>
      </c>
      <c r="M950">
        <v>0</v>
      </c>
      <c r="N950">
        <v>10</v>
      </c>
      <c r="O950">
        <v>3</v>
      </c>
      <c r="P950">
        <v>132</v>
      </c>
      <c r="Q950" t="s">
        <v>21</v>
      </c>
      <c r="R950" t="s">
        <v>21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B950" s="4"/>
      <c r="AI950">
        <v>0</v>
      </c>
      <c r="AJ950">
        <v>0</v>
      </c>
    </row>
    <row r="951" spans="2:36" x14ac:dyDescent="0.3">
      <c r="B951" s="1">
        <v>42240</v>
      </c>
      <c r="C951" s="5">
        <v>6</v>
      </c>
      <c r="D951" t="s">
        <v>15</v>
      </c>
      <c r="E951">
        <v>51</v>
      </c>
      <c r="F951">
        <v>1</v>
      </c>
      <c r="G951">
        <v>47977</v>
      </c>
      <c r="H951" t="s">
        <v>150</v>
      </c>
      <c r="I951">
        <v>8</v>
      </c>
      <c r="J951">
        <v>2</v>
      </c>
      <c r="K951">
        <v>0</v>
      </c>
      <c r="L951">
        <v>16</v>
      </c>
      <c r="M951">
        <v>0</v>
      </c>
      <c r="N951">
        <v>10</v>
      </c>
      <c r="O951">
        <v>4</v>
      </c>
      <c r="P951">
        <v>90</v>
      </c>
      <c r="Q951" t="s">
        <v>16</v>
      </c>
      <c r="R951" t="s">
        <v>150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I951">
        <v>0</v>
      </c>
      <c r="AJ951">
        <v>0</v>
      </c>
    </row>
    <row r="952" spans="2:36" x14ac:dyDescent="0.3">
      <c r="B952" s="1">
        <v>42240</v>
      </c>
      <c r="C952" s="5">
        <v>6</v>
      </c>
      <c r="D952" t="s">
        <v>15</v>
      </c>
      <c r="E952">
        <v>51</v>
      </c>
      <c r="F952">
        <v>1</v>
      </c>
      <c r="G952">
        <v>47977</v>
      </c>
      <c r="H952" t="s">
        <v>150</v>
      </c>
      <c r="I952">
        <v>8</v>
      </c>
      <c r="J952">
        <v>2</v>
      </c>
      <c r="K952">
        <v>0</v>
      </c>
      <c r="L952">
        <v>16</v>
      </c>
      <c r="M952">
        <v>0</v>
      </c>
      <c r="N952">
        <v>10</v>
      </c>
      <c r="O952">
        <v>5</v>
      </c>
      <c r="P952">
        <v>79</v>
      </c>
      <c r="Q952" t="s">
        <v>16</v>
      </c>
      <c r="R952" t="s">
        <v>150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B952" t="s">
        <v>97</v>
      </c>
      <c r="AH952" t="s">
        <v>303</v>
      </c>
      <c r="AI952">
        <v>0</v>
      </c>
      <c r="AJ952">
        <v>1</v>
      </c>
    </row>
    <row r="953" spans="2:36" x14ac:dyDescent="0.3">
      <c r="B953" s="1">
        <v>42240</v>
      </c>
      <c r="C953" s="5">
        <v>6</v>
      </c>
      <c r="D953" t="s">
        <v>15</v>
      </c>
      <c r="E953">
        <v>51</v>
      </c>
      <c r="F953">
        <v>1</v>
      </c>
      <c r="G953">
        <v>47977</v>
      </c>
      <c r="H953" t="s">
        <v>150</v>
      </c>
      <c r="I953">
        <v>8</v>
      </c>
      <c r="J953">
        <v>2</v>
      </c>
      <c r="K953">
        <v>0</v>
      </c>
      <c r="L953">
        <v>16</v>
      </c>
      <c r="M953">
        <v>0</v>
      </c>
      <c r="N953">
        <v>10</v>
      </c>
      <c r="O953">
        <v>6</v>
      </c>
      <c r="P953">
        <v>139</v>
      </c>
      <c r="Q953" t="s">
        <v>22</v>
      </c>
      <c r="R953" t="s">
        <v>150</v>
      </c>
      <c r="S953">
        <v>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B953" s="4" t="s">
        <v>97</v>
      </c>
      <c r="AH953" t="s">
        <v>303</v>
      </c>
      <c r="AI953">
        <v>0</v>
      </c>
      <c r="AJ953">
        <v>1</v>
      </c>
    </row>
    <row r="954" spans="2:36" x14ac:dyDescent="0.3">
      <c r="B954" s="1">
        <v>42240</v>
      </c>
      <c r="C954" s="5">
        <v>6</v>
      </c>
      <c r="D954" t="s">
        <v>15</v>
      </c>
      <c r="E954">
        <v>51</v>
      </c>
      <c r="F954">
        <v>1</v>
      </c>
      <c r="G954">
        <v>47977</v>
      </c>
      <c r="H954" t="s">
        <v>150</v>
      </c>
      <c r="I954">
        <v>8</v>
      </c>
      <c r="J954">
        <v>2</v>
      </c>
      <c r="K954">
        <v>0</v>
      </c>
      <c r="L954">
        <v>16</v>
      </c>
      <c r="M954">
        <v>0</v>
      </c>
      <c r="N954">
        <v>10</v>
      </c>
      <c r="O954">
        <v>7</v>
      </c>
      <c r="P954">
        <v>152</v>
      </c>
      <c r="Q954" t="s">
        <v>22</v>
      </c>
      <c r="R954" t="s">
        <v>150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B954" s="4"/>
      <c r="AI954">
        <v>0</v>
      </c>
      <c r="AJ954">
        <v>0</v>
      </c>
    </row>
    <row r="955" spans="2:36" x14ac:dyDescent="0.3">
      <c r="B955" s="1">
        <v>42240</v>
      </c>
      <c r="C955" s="5">
        <v>6</v>
      </c>
      <c r="D955" t="s">
        <v>15</v>
      </c>
      <c r="E955">
        <v>51</v>
      </c>
      <c r="F955">
        <v>1</v>
      </c>
      <c r="G955">
        <v>47977</v>
      </c>
      <c r="H955" t="s">
        <v>150</v>
      </c>
      <c r="I955">
        <v>8</v>
      </c>
      <c r="J955">
        <v>2</v>
      </c>
      <c r="K955">
        <v>0</v>
      </c>
      <c r="L955">
        <v>16</v>
      </c>
      <c r="M955">
        <v>0</v>
      </c>
      <c r="N955">
        <v>10</v>
      </c>
      <c r="O955">
        <v>8</v>
      </c>
      <c r="P955">
        <v>108</v>
      </c>
      <c r="Q955" t="s">
        <v>22</v>
      </c>
      <c r="R955" t="s">
        <v>150</v>
      </c>
      <c r="S955">
        <v>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I955">
        <v>0</v>
      </c>
      <c r="AJ955">
        <v>0</v>
      </c>
    </row>
    <row r="956" spans="2:36" x14ac:dyDescent="0.3">
      <c r="B956" s="1">
        <v>42240</v>
      </c>
      <c r="C956" s="5">
        <v>6</v>
      </c>
      <c r="D956" t="s">
        <v>15</v>
      </c>
      <c r="E956">
        <v>52</v>
      </c>
      <c r="F956">
        <v>2</v>
      </c>
      <c r="G956">
        <v>46663</v>
      </c>
      <c r="H956" t="s">
        <v>150</v>
      </c>
      <c r="I956">
        <v>70</v>
      </c>
      <c r="J956">
        <v>0</v>
      </c>
      <c r="K956">
        <v>26</v>
      </c>
      <c r="L956">
        <v>8</v>
      </c>
      <c r="M956">
        <v>17</v>
      </c>
      <c r="N956">
        <v>3</v>
      </c>
      <c r="O956">
        <v>1</v>
      </c>
      <c r="P956">
        <v>141</v>
      </c>
      <c r="Q956" t="s">
        <v>119</v>
      </c>
      <c r="R956" t="s">
        <v>20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B956" t="s">
        <v>120</v>
      </c>
      <c r="AI956">
        <v>0</v>
      </c>
      <c r="AJ956">
        <v>0</v>
      </c>
    </row>
    <row r="957" spans="2:36" x14ac:dyDescent="0.3">
      <c r="B957" s="1">
        <v>42240</v>
      </c>
      <c r="C957" s="5">
        <v>6</v>
      </c>
      <c r="D957" t="s">
        <v>15</v>
      </c>
      <c r="E957">
        <v>52</v>
      </c>
      <c r="F957">
        <v>2</v>
      </c>
      <c r="G957">
        <v>46663</v>
      </c>
      <c r="H957" t="s">
        <v>150</v>
      </c>
      <c r="I957">
        <v>70</v>
      </c>
      <c r="J957">
        <v>0</v>
      </c>
      <c r="K957">
        <v>26</v>
      </c>
      <c r="L957">
        <v>8</v>
      </c>
      <c r="M957">
        <v>17</v>
      </c>
      <c r="N957">
        <v>3</v>
      </c>
      <c r="O957">
        <v>2</v>
      </c>
      <c r="P957">
        <v>155</v>
      </c>
      <c r="Q957" t="s">
        <v>21</v>
      </c>
      <c r="R957" t="s">
        <v>21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I957">
        <v>0</v>
      </c>
      <c r="AJ957">
        <v>0</v>
      </c>
    </row>
    <row r="958" spans="2:36" x14ac:dyDescent="0.3">
      <c r="B958" s="1">
        <v>42240</v>
      </c>
      <c r="C958" s="5">
        <v>6</v>
      </c>
      <c r="D958" t="s">
        <v>15</v>
      </c>
      <c r="E958">
        <v>52</v>
      </c>
      <c r="F958">
        <v>2</v>
      </c>
      <c r="G958">
        <v>46663</v>
      </c>
      <c r="H958" t="s">
        <v>150</v>
      </c>
      <c r="I958">
        <v>70</v>
      </c>
      <c r="J958">
        <v>0</v>
      </c>
      <c r="K958">
        <v>26</v>
      </c>
      <c r="L958">
        <v>8</v>
      </c>
      <c r="M958">
        <v>17</v>
      </c>
      <c r="N958">
        <v>3</v>
      </c>
      <c r="O958">
        <v>3</v>
      </c>
      <c r="P958">
        <v>153</v>
      </c>
      <c r="Q958" t="s">
        <v>20</v>
      </c>
      <c r="R958" t="s">
        <v>20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I958">
        <v>0</v>
      </c>
      <c r="AJ958">
        <v>0</v>
      </c>
    </row>
    <row r="959" spans="2:36" x14ac:dyDescent="0.3">
      <c r="B959" s="1">
        <v>42240</v>
      </c>
      <c r="C959" s="5">
        <v>6</v>
      </c>
      <c r="D959" t="s">
        <v>15</v>
      </c>
      <c r="E959">
        <v>52</v>
      </c>
      <c r="F959">
        <v>2</v>
      </c>
      <c r="G959">
        <v>46663</v>
      </c>
      <c r="H959" t="s">
        <v>150</v>
      </c>
      <c r="I959">
        <v>70</v>
      </c>
      <c r="J959">
        <v>0</v>
      </c>
      <c r="K959">
        <v>26</v>
      </c>
      <c r="L959">
        <v>8</v>
      </c>
      <c r="M959">
        <v>17</v>
      </c>
      <c r="N959">
        <v>3</v>
      </c>
      <c r="O959">
        <v>4</v>
      </c>
      <c r="P959">
        <v>98</v>
      </c>
      <c r="Q959" t="s">
        <v>16</v>
      </c>
      <c r="R959" t="s">
        <v>150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I959">
        <v>0</v>
      </c>
      <c r="AJ959">
        <v>0</v>
      </c>
    </row>
    <row r="960" spans="2:36" x14ac:dyDescent="0.3">
      <c r="B960" s="1">
        <v>42240</v>
      </c>
      <c r="C960" s="5">
        <v>6</v>
      </c>
      <c r="D960" t="s">
        <v>15</v>
      </c>
      <c r="E960">
        <v>52</v>
      </c>
      <c r="F960">
        <v>2</v>
      </c>
      <c r="G960">
        <v>46663</v>
      </c>
      <c r="H960" t="s">
        <v>150</v>
      </c>
      <c r="I960">
        <v>70</v>
      </c>
      <c r="J960">
        <v>0</v>
      </c>
      <c r="K960">
        <v>26</v>
      </c>
      <c r="L960">
        <v>8</v>
      </c>
      <c r="M960">
        <v>17</v>
      </c>
      <c r="N960">
        <v>3</v>
      </c>
      <c r="O960">
        <v>5</v>
      </c>
      <c r="P960">
        <v>134</v>
      </c>
      <c r="Q960" t="s">
        <v>21</v>
      </c>
      <c r="R960" t="s">
        <v>21</v>
      </c>
      <c r="S960">
        <v>3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B960" s="4"/>
      <c r="AI960">
        <v>0</v>
      </c>
      <c r="AJ960">
        <v>0</v>
      </c>
    </row>
    <row r="961" spans="2:36" x14ac:dyDescent="0.3">
      <c r="B961" s="1">
        <v>42240</v>
      </c>
      <c r="C961" s="5">
        <v>6</v>
      </c>
      <c r="D961" t="s">
        <v>15</v>
      </c>
      <c r="E961">
        <v>52</v>
      </c>
      <c r="F961">
        <v>2</v>
      </c>
      <c r="G961">
        <v>46663</v>
      </c>
      <c r="H961" t="s">
        <v>150</v>
      </c>
      <c r="I961">
        <v>70</v>
      </c>
      <c r="J961">
        <v>0</v>
      </c>
      <c r="K961">
        <v>26</v>
      </c>
      <c r="L961">
        <v>8</v>
      </c>
      <c r="M961">
        <v>17</v>
      </c>
      <c r="N961">
        <v>3</v>
      </c>
      <c r="O961">
        <v>6</v>
      </c>
      <c r="P961">
        <v>130</v>
      </c>
      <c r="Q961" t="s">
        <v>16</v>
      </c>
      <c r="R961" t="s">
        <v>150</v>
      </c>
      <c r="S961">
        <v>4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B961" t="s">
        <v>76</v>
      </c>
      <c r="AG961" t="s">
        <v>39</v>
      </c>
      <c r="AI961">
        <v>1</v>
      </c>
      <c r="AJ961">
        <v>0</v>
      </c>
    </row>
    <row r="962" spans="2:36" x14ac:dyDescent="0.3">
      <c r="B962" s="1">
        <v>42240</v>
      </c>
      <c r="C962" s="5">
        <v>6</v>
      </c>
      <c r="D962" t="s">
        <v>15</v>
      </c>
      <c r="E962">
        <v>52</v>
      </c>
      <c r="F962">
        <v>2</v>
      </c>
      <c r="G962">
        <v>46663</v>
      </c>
      <c r="H962" t="s">
        <v>150</v>
      </c>
      <c r="I962">
        <v>70</v>
      </c>
      <c r="J962">
        <v>0</v>
      </c>
      <c r="K962">
        <v>26</v>
      </c>
      <c r="L962">
        <v>8</v>
      </c>
      <c r="M962">
        <v>17</v>
      </c>
      <c r="N962">
        <v>3</v>
      </c>
      <c r="O962">
        <v>7</v>
      </c>
      <c r="P962">
        <v>87</v>
      </c>
      <c r="Q962" t="s">
        <v>16</v>
      </c>
      <c r="R962" t="s">
        <v>150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I962">
        <v>0</v>
      </c>
      <c r="AJ962">
        <v>0</v>
      </c>
    </row>
    <row r="963" spans="2:36" x14ac:dyDescent="0.3">
      <c r="B963" s="1">
        <v>42240</v>
      </c>
      <c r="C963" s="5">
        <v>6</v>
      </c>
      <c r="D963" t="s">
        <v>15</v>
      </c>
      <c r="E963">
        <v>52</v>
      </c>
      <c r="F963">
        <v>2</v>
      </c>
      <c r="G963">
        <v>46663</v>
      </c>
      <c r="H963" t="s">
        <v>150</v>
      </c>
      <c r="I963">
        <v>70</v>
      </c>
      <c r="J963">
        <v>0</v>
      </c>
      <c r="K963">
        <v>26</v>
      </c>
      <c r="L963">
        <v>8</v>
      </c>
      <c r="M963">
        <v>17</v>
      </c>
      <c r="N963">
        <v>3</v>
      </c>
      <c r="O963">
        <v>8</v>
      </c>
      <c r="P963">
        <v>114</v>
      </c>
      <c r="Q963" t="s">
        <v>16</v>
      </c>
      <c r="R963" t="s">
        <v>150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I963">
        <v>0</v>
      </c>
      <c r="AJ963">
        <v>0</v>
      </c>
    </row>
    <row r="964" spans="2:36" x14ac:dyDescent="0.3">
      <c r="B964" s="1">
        <v>42240</v>
      </c>
      <c r="C964" s="5">
        <v>6</v>
      </c>
      <c r="D964" t="s">
        <v>15</v>
      </c>
      <c r="E964">
        <v>52</v>
      </c>
      <c r="F964">
        <v>2</v>
      </c>
      <c r="G964">
        <v>46663</v>
      </c>
      <c r="H964" t="s">
        <v>150</v>
      </c>
      <c r="I964">
        <v>70</v>
      </c>
      <c r="J964">
        <v>0</v>
      </c>
      <c r="K964">
        <v>26</v>
      </c>
      <c r="L964">
        <v>8</v>
      </c>
      <c r="M964">
        <v>17</v>
      </c>
      <c r="N964">
        <v>3</v>
      </c>
      <c r="O964">
        <v>9</v>
      </c>
      <c r="P964">
        <v>124</v>
      </c>
      <c r="Q964" t="s">
        <v>16</v>
      </c>
      <c r="R964" t="s">
        <v>150</v>
      </c>
      <c r="S964">
        <v>3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B964" s="4"/>
      <c r="AI964">
        <v>0</v>
      </c>
      <c r="AJ964">
        <v>0</v>
      </c>
    </row>
    <row r="965" spans="2:36" x14ac:dyDescent="0.3">
      <c r="B965" s="1">
        <v>42240</v>
      </c>
      <c r="C965" s="5">
        <v>6</v>
      </c>
      <c r="D965" t="s">
        <v>15</v>
      </c>
      <c r="E965">
        <v>52</v>
      </c>
      <c r="F965">
        <v>2</v>
      </c>
      <c r="G965">
        <v>46663</v>
      </c>
      <c r="H965" t="s">
        <v>150</v>
      </c>
      <c r="I965">
        <v>70</v>
      </c>
      <c r="J965">
        <v>0</v>
      </c>
      <c r="K965">
        <v>26</v>
      </c>
      <c r="L965">
        <v>8</v>
      </c>
      <c r="M965">
        <v>17</v>
      </c>
      <c r="N965">
        <v>3</v>
      </c>
      <c r="O965">
        <v>10</v>
      </c>
      <c r="P965">
        <v>115</v>
      </c>
      <c r="Q965" t="s">
        <v>21</v>
      </c>
      <c r="R965" t="s">
        <v>21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I965">
        <v>0</v>
      </c>
      <c r="AJ965">
        <v>0</v>
      </c>
    </row>
    <row r="966" spans="2:36" x14ac:dyDescent="0.3">
      <c r="B966" s="1">
        <v>42240</v>
      </c>
      <c r="C966" s="5">
        <v>6</v>
      </c>
      <c r="D966" t="s">
        <v>15</v>
      </c>
      <c r="E966">
        <v>52</v>
      </c>
      <c r="F966">
        <v>2</v>
      </c>
      <c r="G966">
        <v>46663</v>
      </c>
      <c r="H966" t="s">
        <v>150</v>
      </c>
      <c r="I966">
        <v>70</v>
      </c>
      <c r="J966">
        <v>0</v>
      </c>
      <c r="K966">
        <v>26</v>
      </c>
      <c r="L966">
        <v>8</v>
      </c>
      <c r="M966">
        <v>17</v>
      </c>
      <c r="N966">
        <v>3</v>
      </c>
      <c r="O966">
        <v>11</v>
      </c>
      <c r="P966">
        <v>89</v>
      </c>
      <c r="Q966" t="s">
        <v>16</v>
      </c>
      <c r="R966" t="s">
        <v>150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I966">
        <v>0</v>
      </c>
      <c r="AJ966">
        <v>0</v>
      </c>
    </row>
    <row r="967" spans="2:36" x14ac:dyDescent="0.3">
      <c r="B967" s="1">
        <v>42240</v>
      </c>
      <c r="C967" s="5">
        <v>6</v>
      </c>
      <c r="D967" t="s">
        <v>15</v>
      </c>
      <c r="E967">
        <v>52</v>
      </c>
      <c r="F967">
        <v>2</v>
      </c>
      <c r="G967">
        <v>46663</v>
      </c>
      <c r="H967" t="s">
        <v>150</v>
      </c>
      <c r="I967">
        <v>70</v>
      </c>
      <c r="J967">
        <v>0</v>
      </c>
      <c r="K967">
        <v>26</v>
      </c>
      <c r="L967">
        <v>8</v>
      </c>
      <c r="M967">
        <v>17</v>
      </c>
      <c r="N967">
        <v>3</v>
      </c>
      <c r="O967">
        <v>12</v>
      </c>
      <c r="P967">
        <v>66</v>
      </c>
      <c r="Q967" t="s">
        <v>16</v>
      </c>
      <c r="R967" t="s">
        <v>150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I967">
        <v>0</v>
      </c>
      <c r="AJ967">
        <v>0</v>
      </c>
    </row>
    <row r="968" spans="2:36" x14ac:dyDescent="0.3">
      <c r="B968" s="1">
        <v>42240</v>
      </c>
      <c r="C968" s="5">
        <v>6</v>
      </c>
      <c r="D968" t="s">
        <v>15</v>
      </c>
      <c r="E968">
        <v>52</v>
      </c>
      <c r="F968">
        <v>2</v>
      </c>
      <c r="G968">
        <v>46663</v>
      </c>
      <c r="H968" t="s">
        <v>150</v>
      </c>
      <c r="I968">
        <v>70</v>
      </c>
      <c r="J968">
        <v>0</v>
      </c>
      <c r="K968">
        <v>26</v>
      </c>
      <c r="L968">
        <v>8</v>
      </c>
      <c r="M968">
        <v>17</v>
      </c>
      <c r="N968">
        <v>3</v>
      </c>
      <c r="O968">
        <v>13</v>
      </c>
      <c r="P968">
        <v>75</v>
      </c>
      <c r="Q968" t="s">
        <v>16</v>
      </c>
      <c r="R968" t="s">
        <v>150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I968">
        <v>0</v>
      </c>
      <c r="AJ968">
        <v>0</v>
      </c>
    </row>
    <row r="969" spans="2:36" x14ac:dyDescent="0.3">
      <c r="B969" s="1">
        <v>42240</v>
      </c>
      <c r="C969" s="5">
        <v>6</v>
      </c>
      <c r="D969" t="s">
        <v>15</v>
      </c>
      <c r="E969">
        <v>52</v>
      </c>
      <c r="F969">
        <v>2</v>
      </c>
      <c r="G969">
        <v>46663</v>
      </c>
      <c r="H969" t="s">
        <v>150</v>
      </c>
      <c r="I969">
        <v>70</v>
      </c>
      <c r="J969">
        <v>0</v>
      </c>
      <c r="K969">
        <v>26</v>
      </c>
      <c r="L969">
        <v>8</v>
      </c>
      <c r="M969">
        <v>17</v>
      </c>
      <c r="N969">
        <v>3</v>
      </c>
      <c r="O969">
        <v>14</v>
      </c>
      <c r="P969">
        <v>87</v>
      </c>
      <c r="Q969" t="s">
        <v>16</v>
      </c>
      <c r="R969" t="s">
        <v>150</v>
      </c>
      <c r="S969">
        <v>3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I969">
        <v>0</v>
      </c>
      <c r="AJ969">
        <v>0</v>
      </c>
    </row>
    <row r="970" spans="2:36" x14ac:dyDescent="0.3">
      <c r="B970" s="1">
        <v>42240</v>
      </c>
      <c r="C970" s="5">
        <v>6</v>
      </c>
      <c r="D970" t="s">
        <v>15</v>
      </c>
      <c r="E970">
        <v>52</v>
      </c>
      <c r="F970">
        <v>2</v>
      </c>
      <c r="G970">
        <v>46663</v>
      </c>
      <c r="H970" t="s">
        <v>150</v>
      </c>
      <c r="I970">
        <v>70</v>
      </c>
      <c r="J970">
        <v>0</v>
      </c>
      <c r="K970">
        <v>26</v>
      </c>
      <c r="L970">
        <v>8</v>
      </c>
      <c r="M970">
        <v>17</v>
      </c>
      <c r="N970">
        <v>3</v>
      </c>
      <c r="O970">
        <v>15</v>
      </c>
      <c r="P970">
        <v>130</v>
      </c>
      <c r="Q970" t="s">
        <v>92</v>
      </c>
      <c r="R970" t="s">
        <v>20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B970" t="s">
        <v>120</v>
      </c>
      <c r="AI970">
        <v>0</v>
      </c>
      <c r="AJ970">
        <v>0</v>
      </c>
    </row>
    <row r="971" spans="2:36" x14ac:dyDescent="0.3">
      <c r="B971" s="1">
        <v>42240</v>
      </c>
      <c r="C971" s="5">
        <v>6</v>
      </c>
      <c r="D971" t="s">
        <v>15</v>
      </c>
      <c r="E971">
        <v>52</v>
      </c>
      <c r="F971">
        <v>2</v>
      </c>
      <c r="G971">
        <v>46663</v>
      </c>
      <c r="H971" t="s">
        <v>150</v>
      </c>
      <c r="I971">
        <v>70</v>
      </c>
      <c r="J971">
        <v>0</v>
      </c>
      <c r="K971">
        <v>26</v>
      </c>
      <c r="L971">
        <v>8</v>
      </c>
      <c r="M971">
        <v>17</v>
      </c>
      <c r="N971">
        <v>3</v>
      </c>
      <c r="O971">
        <v>16</v>
      </c>
      <c r="P971">
        <v>106</v>
      </c>
      <c r="Q971" t="s">
        <v>92</v>
      </c>
      <c r="R971" t="s">
        <v>20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I971">
        <v>0</v>
      </c>
      <c r="AJ971">
        <v>0</v>
      </c>
    </row>
    <row r="972" spans="2:36" x14ac:dyDescent="0.3">
      <c r="B972" s="1">
        <v>42240</v>
      </c>
      <c r="C972" s="5">
        <v>6</v>
      </c>
      <c r="D972" t="s">
        <v>15</v>
      </c>
      <c r="E972">
        <v>52</v>
      </c>
      <c r="F972">
        <v>2</v>
      </c>
      <c r="G972">
        <v>46663</v>
      </c>
      <c r="H972" t="s">
        <v>150</v>
      </c>
      <c r="I972">
        <v>70</v>
      </c>
      <c r="J972">
        <v>0</v>
      </c>
      <c r="K972">
        <v>26</v>
      </c>
      <c r="L972">
        <v>8</v>
      </c>
      <c r="M972">
        <v>17</v>
      </c>
      <c r="N972">
        <v>3</v>
      </c>
      <c r="O972">
        <v>17</v>
      </c>
      <c r="P972">
        <v>39</v>
      </c>
      <c r="Q972" t="s">
        <v>16</v>
      </c>
      <c r="R972" t="s">
        <v>150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I972">
        <v>0</v>
      </c>
      <c r="AJ972">
        <v>0</v>
      </c>
    </row>
    <row r="973" spans="2:36" x14ac:dyDescent="0.3">
      <c r="B973" s="1">
        <v>42240</v>
      </c>
      <c r="C973" s="5">
        <v>6</v>
      </c>
      <c r="D973" t="s">
        <v>15</v>
      </c>
      <c r="E973">
        <v>52</v>
      </c>
      <c r="F973">
        <v>2</v>
      </c>
      <c r="G973">
        <v>46663</v>
      </c>
      <c r="H973" t="s">
        <v>150</v>
      </c>
      <c r="I973">
        <v>70</v>
      </c>
      <c r="J973">
        <v>0</v>
      </c>
      <c r="K973">
        <v>26</v>
      </c>
      <c r="L973">
        <v>8</v>
      </c>
      <c r="M973">
        <v>17</v>
      </c>
      <c r="N973">
        <v>3</v>
      </c>
      <c r="O973">
        <v>18</v>
      </c>
      <c r="P973">
        <v>97</v>
      </c>
      <c r="Q973" s="2" t="s">
        <v>53</v>
      </c>
      <c r="R973" s="2" t="s">
        <v>19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I973">
        <v>0</v>
      </c>
      <c r="AJ973">
        <v>0</v>
      </c>
    </row>
    <row r="974" spans="2:36" x14ac:dyDescent="0.3">
      <c r="B974" s="1">
        <v>42240</v>
      </c>
      <c r="C974" s="5">
        <v>6</v>
      </c>
      <c r="D974" t="s">
        <v>15</v>
      </c>
      <c r="E974">
        <v>52</v>
      </c>
      <c r="F974">
        <v>2</v>
      </c>
      <c r="G974">
        <v>46663</v>
      </c>
      <c r="H974" t="s">
        <v>150</v>
      </c>
      <c r="I974">
        <v>70</v>
      </c>
      <c r="J974">
        <v>0</v>
      </c>
      <c r="K974">
        <v>26</v>
      </c>
      <c r="L974">
        <v>8</v>
      </c>
      <c r="M974">
        <v>17</v>
      </c>
      <c r="N974">
        <v>3</v>
      </c>
      <c r="O974">
        <v>19</v>
      </c>
      <c r="P974">
        <v>121</v>
      </c>
      <c r="Q974" t="s">
        <v>19</v>
      </c>
      <c r="R974" t="s">
        <v>19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B974" t="s">
        <v>66</v>
      </c>
      <c r="AH974" t="s">
        <v>302</v>
      </c>
      <c r="AI974">
        <v>0</v>
      </c>
      <c r="AJ974">
        <v>1</v>
      </c>
    </row>
    <row r="975" spans="2:36" x14ac:dyDescent="0.3">
      <c r="B975" s="1">
        <v>42240</v>
      </c>
      <c r="C975" s="5">
        <v>6</v>
      </c>
      <c r="D975" t="s">
        <v>15</v>
      </c>
      <c r="E975">
        <v>52</v>
      </c>
      <c r="F975">
        <v>2</v>
      </c>
      <c r="G975">
        <v>46663</v>
      </c>
      <c r="H975" t="s">
        <v>150</v>
      </c>
      <c r="I975">
        <v>70</v>
      </c>
      <c r="J975">
        <v>0</v>
      </c>
      <c r="K975">
        <v>26</v>
      </c>
      <c r="L975">
        <v>8</v>
      </c>
      <c r="M975">
        <v>17</v>
      </c>
      <c r="N975">
        <v>3</v>
      </c>
      <c r="O975">
        <v>20</v>
      </c>
      <c r="P975">
        <v>110</v>
      </c>
      <c r="Q975" t="s">
        <v>21</v>
      </c>
      <c r="R975" t="s">
        <v>21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I975">
        <v>0</v>
      </c>
      <c r="AJ975">
        <v>0</v>
      </c>
    </row>
    <row r="976" spans="2:36" x14ac:dyDescent="0.3">
      <c r="B976" s="1">
        <v>42240</v>
      </c>
      <c r="C976" s="5">
        <v>6</v>
      </c>
      <c r="D976" t="s">
        <v>15</v>
      </c>
      <c r="E976">
        <v>53</v>
      </c>
      <c r="F976">
        <v>3</v>
      </c>
      <c r="G976">
        <v>44363</v>
      </c>
      <c r="H976" t="s">
        <v>150</v>
      </c>
      <c r="I976">
        <v>4</v>
      </c>
      <c r="J976">
        <v>8</v>
      </c>
      <c r="K976">
        <v>4</v>
      </c>
      <c r="L976">
        <v>9</v>
      </c>
      <c r="M976">
        <v>0</v>
      </c>
      <c r="N976">
        <v>8</v>
      </c>
      <c r="O976">
        <v>1</v>
      </c>
      <c r="P976">
        <v>91</v>
      </c>
      <c r="Q976" t="s">
        <v>21</v>
      </c>
      <c r="R976" t="s">
        <v>21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I976">
        <v>0</v>
      </c>
      <c r="AJ976">
        <v>0</v>
      </c>
    </row>
    <row r="977" spans="2:36" x14ac:dyDescent="0.3">
      <c r="B977" s="1">
        <v>42240</v>
      </c>
      <c r="C977" s="5">
        <v>6</v>
      </c>
      <c r="D977" t="s">
        <v>15</v>
      </c>
      <c r="E977">
        <v>53</v>
      </c>
      <c r="F977">
        <v>3</v>
      </c>
      <c r="G977">
        <v>44363</v>
      </c>
      <c r="H977" t="s">
        <v>150</v>
      </c>
      <c r="I977">
        <v>4</v>
      </c>
      <c r="J977">
        <v>8</v>
      </c>
      <c r="K977">
        <v>4</v>
      </c>
      <c r="L977">
        <v>9</v>
      </c>
      <c r="M977">
        <v>0</v>
      </c>
      <c r="N977">
        <v>8</v>
      </c>
      <c r="O977">
        <v>2</v>
      </c>
      <c r="P977">
        <v>103</v>
      </c>
      <c r="Q977" t="s">
        <v>21</v>
      </c>
      <c r="R977" t="s">
        <v>21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I977">
        <v>0</v>
      </c>
      <c r="AJ977">
        <v>0</v>
      </c>
    </row>
    <row r="978" spans="2:36" x14ac:dyDescent="0.3">
      <c r="B978" s="1">
        <v>42240</v>
      </c>
      <c r="C978" s="5">
        <v>6</v>
      </c>
      <c r="D978" t="s">
        <v>15</v>
      </c>
      <c r="E978">
        <v>53</v>
      </c>
      <c r="F978">
        <v>3</v>
      </c>
      <c r="G978">
        <v>44363</v>
      </c>
      <c r="H978" t="s">
        <v>150</v>
      </c>
      <c r="I978">
        <v>4</v>
      </c>
      <c r="J978">
        <v>8</v>
      </c>
      <c r="K978">
        <v>4</v>
      </c>
      <c r="L978">
        <v>9</v>
      </c>
      <c r="M978">
        <v>0</v>
      </c>
      <c r="N978">
        <v>8</v>
      </c>
      <c r="O978">
        <v>3</v>
      </c>
      <c r="P978">
        <v>62</v>
      </c>
      <c r="Q978" t="s">
        <v>55</v>
      </c>
      <c r="R978" t="s">
        <v>21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I978">
        <v>0</v>
      </c>
      <c r="AJ978">
        <v>0</v>
      </c>
    </row>
    <row r="979" spans="2:36" x14ac:dyDescent="0.3">
      <c r="B979" s="1">
        <v>42240</v>
      </c>
      <c r="C979" s="5">
        <v>6</v>
      </c>
      <c r="D979" t="s">
        <v>15</v>
      </c>
      <c r="E979">
        <v>53</v>
      </c>
      <c r="F979">
        <v>3</v>
      </c>
      <c r="G979">
        <v>44363</v>
      </c>
      <c r="H979" t="s">
        <v>150</v>
      </c>
      <c r="I979">
        <v>4</v>
      </c>
      <c r="J979">
        <v>8</v>
      </c>
      <c r="K979">
        <v>4</v>
      </c>
      <c r="L979">
        <v>9</v>
      </c>
      <c r="M979">
        <v>0</v>
      </c>
      <c r="N979">
        <v>8</v>
      </c>
      <c r="O979">
        <v>4</v>
      </c>
      <c r="P979">
        <v>86</v>
      </c>
      <c r="Q979" t="s">
        <v>22</v>
      </c>
      <c r="R979" t="s">
        <v>150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I979">
        <v>0</v>
      </c>
      <c r="AJ979">
        <v>0</v>
      </c>
    </row>
    <row r="980" spans="2:36" x14ac:dyDescent="0.3">
      <c r="B980" s="1">
        <v>42240</v>
      </c>
      <c r="C980" s="5">
        <v>6</v>
      </c>
      <c r="D980" t="s">
        <v>15</v>
      </c>
      <c r="E980">
        <v>75</v>
      </c>
      <c r="F980">
        <v>4</v>
      </c>
      <c r="G980">
        <v>41050</v>
      </c>
      <c r="H980" t="s">
        <v>151</v>
      </c>
      <c r="I980">
        <v>32</v>
      </c>
      <c r="J980">
        <v>11</v>
      </c>
      <c r="K980">
        <v>8</v>
      </c>
      <c r="L980">
        <v>2</v>
      </c>
      <c r="M980">
        <v>0</v>
      </c>
      <c r="N980">
        <v>4</v>
      </c>
      <c r="O980">
        <v>1</v>
      </c>
      <c r="P980">
        <v>83</v>
      </c>
      <c r="Q980" t="s">
        <v>22</v>
      </c>
      <c r="R980" t="s">
        <v>150</v>
      </c>
      <c r="S980" s="2">
        <v>3</v>
      </c>
      <c r="T980" s="2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B980" s="4" t="s">
        <v>70</v>
      </c>
      <c r="AI980">
        <v>0</v>
      </c>
      <c r="AJ980">
        <v>0</v>
      </c>
    </row>
    <row r="981" spans="2:36" x14ac:dyDescent="0.3">
      <c r="B981" s="1">
        <v>42240</v>
      </c>
      <c r="C981" s="5">
        <v>6</v>
      </c>
      <c r="D981" t="s">
        <v>15</v>
      </c>
      <c r="E981">
        <v>75</v>
      </c>
      <c r="F981">
        <v>4</v>
      </c>
      <c r="G981">
        <v>41050</v>
      </c>
      <c r="H981" t="s">
        <v>151</v>
      </c>
      <c r="I981">
        <v>32</v>
      </c>
      <c r="J981">
        <v>11</v>
      </c>
      <c r="K981">
        <v>8</v>
      </c>
      <c r="L981">
        <v>2</v>
      </c>
      <c r="M981">
        <v>0</v>
      </c>
      <c r="N981">
        <v>4</v>
      </c>
      <c r="O981">
        <v>2</v>
      </c>
      <c r="P981">
        <v>98</v>
      </c>
      <c r="Q981" t="s">
        <v>22</v>
      </c>
      <c r="R981" t="s">
        <v>150</v>
      </c>
      <c r="S981">
        <v>3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I981">
        <v>0</v>
      </c>
      <c r="AJ981">
        <v>0</v>
      </c>
    </row>
    <row r="982" spans="2:36" x14ac:dyDescent="0.3">
      <c r="B982" s="1">
        <v>42240</v>
      </c>
      <c r="C982" s="5">
        <v>6</v>
      </c>
      <c r="D982" t="s">
        <v>15</v>
      </c>
      <c r="E982">
        <v>75</v>
      </c>
      <c r="F982">
        <v>4</v>
      </c>
      <c r="G982">
        <v>41050</v>
      </c>
      <c r="H982" t="s">
        <v>151</v>
      </c>
      <c r="I982">
        <v>32</v>
      </c>
      <c r="J982">
        <v>11</v>
      </c>
      <c r="K982">
        <v>8</v>
      </c>
      <c r="L982">
        <v>2</v>
      </c>
      <c r="M982">
        <v>0</v>
      </c>
      <c r="N982">
        <v>4</v>
      </c>
      <c r="O982">
        <v>3</v>
      </c>
      <c r="P982">
        <v>64</v>
      </c>
      <c r="Q982" t="s">
        <v>16</v>
      </c>
      <c r="R982" t="s">
        <v>150</v>
      </c>
      <c r="S982">
        <v>3</v>
      </c>
      <c r="T982" s="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B982" s="4"/>
      <c r="AI982">
        <v>0</v>
      </c>
      <c r="AJ982">
        <v>0</v>
      </c>
    </row>
    <row r="983" spans="2:36" x14ac:dyDescent="0.3">
      <c r="B983" s="1">
        <v>42240</v>
      </c>
      <c r="C983" s="5">
        <v>6</v>
      </c>
      <c r="D983" t="s">
        <v>15</v>
      </c>
      <c r="E983">
        <v>75</v>
      </c>
      <c r="F983">
        <v>4</v>
      </c>
      <c r="G983">
        <v>41050</v>
      </c>
      <c r="H983" t="s">
        <v>151</v>
      </c>
      <c r="I983">
        <v>32</v>
      </c>
      <c r="J983">
        <v>11</v>
      </c>
      <c r="K983">
        <v>8</v>
      </c>
      <c r="L983">
        <v>2</v>
      </c>
      <c r="M983">
        <v>0</v>
      </c>
      <c r="N983">
        <v>4</v>
      </c>
      <c r="O983">
        <v>4</v>
      </c>
      <c r="P983">
        <v>110</v>
      </c>
      <c r="Q983" t="s">
        <v>22</v>
      </c>
      <c r="R983" t="s">
        <v>150</v>
      </c>
      <c r="S983">
        <v>4</v>
      </c>
      <c r="T983">
        <v>1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I983">
        <v>0</v>
      </c>
      <c r="AJ983">
        <v>0</v>
      </c>
    </row>
    <row r="984" spans="2:36" x14ac:dyDescent="0.3">
      <c r="B984" s="1">
        <v>42240</v>
      </c>
      <c r="C984" s="5">
        <v>6</v>
      </c>
      <c r="D984" t="s">
        <v>15</v>
      </c>
      <c r="E984">
        <v>75</v>
      </c>
      <c r="F984">
        <v>4</v>
      </c>
      <c r="G984">
        <v>41050</v>
      </c>
      <c r="H984" t="s">
        <v>151</v>
      </c>
      <c r="I984">
        <v>32</v>
      </c>
      <c r="J984">
        <v>11</v>
      </c>
      <c r="K984">
        <v>8</v>
      </c>
      <c r="L984">
        <v>2</v>
      </c>
      <c r="M984">
        <v>0</v>
      </c>
      <c r="N984">
        <v>4</v>
      </c>
      <c r="O984">
        <v>5</v>
      </c>
      <c r="P984">
        <v>109</v>
      </c>
      <c r="Q984" t="s">
        <v>20</v>
      </c>
      <c r="R984" t="s">
        <v>20</v>
      </c>
      <c r="S984">
        <v>3</v>
      </c>
      <c r="T984" s="2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I984">
        <v>0</v>
      </c>
      <c r="AJ984">
        <v>0</v>
      </c>
    </row>
    <row r="985" spans="2:36" x14ac:dyDescent="0.3">
      <c r="B985" s="1">
        <v>42240</v>
      </c>
      <c r="C985" s="5">
        <v>6</v>
      </c>
      <c r="D985" t="s">
        <v>15</v>
      </c>
      <c r="E985">
        <v>75</v>
      </c>
      <c r="F985">
        <v>4</v>
      </c>
      <c r="G985">
        <v>41050</v>
      </c>
      <c r="H985" t="s">
        <v>151</v>
      </c>
      <c r="I985">
        <v>32</v>
      </c>
      <c r="J985">
        <v>11</v>
      </c>
      <c r="K985">
        <v>8</v>
      </c>
      <c r="L985">
        <v>2</v>
      </c>
      <c r="M985">
        <v>0</v>
      </c>
      <c r="N985">
        <v>4</v>
      </c>
      <c r="O985">
        <v>6</v>
      </c>
      <c r="P985">
        <v>96</v>
      </c>
      <c r="Q985" t="s">
        <v>20</v>
      </c>
      <c r="R985" t="s">
        <v>20</v>
      </c>
      <c r="S985">
        <v>3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I985">
        <v>0</v>
      </c>
      <c r="AJ985">
        <v>0</v>
      </c>
    </row>
    <row r="986" spans="2:36" x14ac:dyDescent="0.3">
      <c r="B986" s="1">
        <v>42240</v>
      </c>
      <c r="C986" s="5">
        <v>6</v>
      </c>
      <c r="D986" t="s">
        <v>15</v>
      </c>
      <c r="E986">
        <v>75</v>
      </c>
      <c r="F986">
        <v>4</v>
      </c>
      <c r="G986">
        <v>41050</v>
      </c>
      <c r="H986" t="s">
        <v>151</v>
      </c>
      <c r="I986">
        <v>32</v>
      </c>
      <c r="J986">
        <v>11</v>
      </c>
      <c r="K986">
        <v>8</v>
      </c>
      <c r="L986">
        <v>2</v>
      </c>
      <c r="M986">
        <v>0</v>
      </c>
      <c r="N986">
        <v>4</v>
      </c>
      <c r="O986">
        <v>7</v>
      </c>
      <c r="P986">
        <v>102</v>
      </c>
      <c r="Q986" t="s">
        <v>21</v>
      </c>
      <c r="R986" t="s">
        <v>21</v>
      </c>
      <c r="S986">
        <v>3</v>
      </c>
      <c r="T986" s="2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I986">
        <v>0</v>
      </c>
      <c r="AJ986">
        <v>0</v>
      </c>
    </row>
    <row r="987" spans="2:36" x14ac:dyDescent="0.3">
      <c r="B987" s="1">
        <v>42240</v>
      </c>
      <c r="C987" s="5">
        <v>6</v>
      </c>
      <c r="D987" t="s">
        <v>15</v>
      </c>
      <c r="E987">
        <v>75</v>
      </c>
      <c r="F987">
        <v>4</v>
      </c>
      <c r="G987">
        <v>41050</v>
      </c>
      <c r="H987" t="s">
        <v>151</v>
      </c>
      <c r="I987">
        <v>32</v>
      </c>
      <c r="J987">
        <v>11</v>
      </c>
      <c r="K987">
        <v>8</v>
      </c>
      <c r="L987">
        <v>2</v>
      </c>
      <c r="M987">
        <v>0</v>
      </c>
      <c r="N987">
        <v>4</v>
      </c>
      <c r="O987">
        <v>8</v>
      </c>
      <c r="P987">
        <v>100</v>
      </c>
      <c r="Q987" t="s">
        <v>22</v>
      </c>
      <c r="R987" t="s">
        <v>150</v>
      </c>
      <c r="S987">
        <v>3</v>
      </c>
      <c r="T987">
        <v>1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B987" t="s">
        <v>99</v>
      </c>
      <c r="AI987">
        <v>0</v>
      </c>
      <c r="AJ987">
        <v>0</v>
      </c>
    </row>
    <row r="988" spans="2:36" x14ac:dyDescent="0.3">
      <c r="B988" s="1">
        <v>42240</v>
      </c>
      <c r="C988" s="5">
        <v>6</v>
      </c>
      <c r="D988" t="s">
        <v>15</v>
      </c>
      <c r="E988">
        <v>75</v>
      </c>
      <c r="F988">
        <v>4</v>
      </c>
      <c r="G988">
        <v>41050</v>
      </c>
      <c r="H988" t="s">
        <v>151</v>
      </c>
      <c r="I988">
        <v>32</v>
      </c>
      <c r="J988">
        <v>11</v>
      </c>
      <c r="K988">
        <v>8</v>
      </c>
      <c r="L988">
        <v>2</v>
      </c>
      <c r="M988">
        <v>0</v>
      </c>
      <c r="N988">
        <v>4</v>
      </c>
      <c r="O988">
        <v>9</v>
      </c>
      <c r="P988">
        <v>89</v>
      </c>
      <c r="Q988" t="s">
        <v>22</v>
      </c>
      <c r="R988" t="s">
        <v>150</v>
      </c>
      <c r="S988">
        <v>3</v>
      </c>
      <c r="T988" s="2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I988">
        <v>0</v>
      </c>
      <c r="AJ988">
        <v>0</v>
      </c>
    </row>
    <row r="989" spans="2:36" x14ac:dyDescent="0.3">
      <c r="B989" s="1">
        <v>42240</v>
      </c>
      <c r="C989" s="5">
        <v>6</v>
      </c>
      <c r="D989" t="s">
        <v>15</v>
      </c>
      <c r="E989">
        <v>75</v>
      </c>
      <c r="F989">
        <v>4</v>
      </c>
      <c r="G989">
        <v>41050</v>
      </c>
      <c r="H989" t="s">
        <v>151</v>
      </c>
      <c r="I989">
        <v>32</v>
      </c>
      <c r="J989">
        <v>11</v>
      </c>
      <c r="K989">
        <v>8</v>
      </c>
      <c r="L989">
        <v>2</v>
      </c>
      <c r="M989">
        <v>0</v>
      </c>
      <c r="N989">
        <v>4</v>
      </c>
      <c r="O989">
        <v>10</v>
      </c>
      <c r="P989">
        <v>101</v>
      </c>
      <c r="Q989" t="s">
        <v>16</v>
      </c>
      <c r="R989" t="s">
        <v>150</v>
      </c>
      <c r="S989">
        <v>3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I989">
        <v>0</v>
      </c>
      <c r="AJ989">
        <v>0</v>
      </c>
    </row>
    <row r="990" spans="2:36" x14ac:dyDescent="0.3">
      <c r="B990" s="1">
        <v>42240</v>
      </c>
      <c r="C990" s="5">
        <v>6</v>
      </c>
      <c r="D990" t="s">
        <v>15</v>
      </c>
      <c r="E990">
        <v>75</v>
      </c>
      <c r="F990">
        <v>4</v>
      </c>
      <c r="G990">
        <v>41050</v>
      </c>
      <c r="H990" t="s">
        <v>151</v>
      </c>
      <c r="I990">
        <v>32</v>
      </c>
      <c r="J990">
        <v>11</v>
      </c>
      <c r="K990">
        <v>8</v>
      </c>
      <c r="L990">
        <v>2</v>
      </c>
      <c r="M990">
        <v>0</v>
      </c>
      <c r="N990">
        <v>4</v>
      </c>
      <c r="O990">
        <v>11</v>
      </c>
      <c r="P990">
        <v>92</v>
      </c>
      <c r="Q990" t="s">
        <v>16</v>
      </c>
      <c r="R990" t="s">
        <v>150</v>
      </c>
      <c r="S990">
        <v>2</v>
      </c>
      <c r="T990" s="2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I990">
        <v>0</v>
      </c>
      <c r="AJ990">
        <v>0</v>
      </c>
    </row>
    <row r="991" spans="2:36" x14ac:dyDescent="0.3">
      <c r="B991" s="1">
        <v>42240</v>
      </c>
      <c r="C991" s="5">
        <v>6</v>
      </c>
      <c r="D991" t="s">
        <v>15</v>
      </c>
      <c r="E991">
        <v>75</v>
      </c>
      <c r="F991">
        <v>4</v>
      </c>
      <c r="G991">
        <v>41050</v>
      </c>
      <c r="H991" t="s">
        <v>151</v>
      </c>
      <c r="I991">
        <v>32</v>
      </c>
      <c r="J991">
        <v>11</v>
      </c>
      <c r="K991">
        <v>8</v>
      </c>
      <c r="L991">
        <v>2</v>
      </c>
      <c r="M991">
        <v>0</v>
      </c>
      <c r="N991">
        <v>4</v>
      </c>
      <c r="O991">
        <v>12</v>
      </c>
      <c r="P991">
        <v>90</v>
      </c>
      <c r="Q991" t="s">
        <v>16</v>
      </c>
      <c r="R991" t="s">
        <v>150</v>
      </c>
      <c r="S991">
        <v>3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I991">
        <v>0</v>
      </c>
      <c r="AJ991">
        <v>0</v>
      </c>
    </row>
    <row r="992" spans="2:36" x14ac:dyDescent="0.3">
      <c r="B992" s="1">
        <v>42240</v>
      </c>
      <c r="C992" s="5">
        <v>6</v>
      </c>
      <c r="D992" t="s">
        <v>15</v>
      </c>
      <c r="E992">
        <v>75</v>
      </c>
      <c r="F992">
        <v>4</v>
      </c>
      <c r="G992">
        <v>41050</v>
      </c>
      <c r="H992" t="s">
        <v>151</v>
      </c>
      <c r="I992">
        <v>32</v>
      </c>
      <c r="J992">
        <v>11</v>
      </c>
      <c r="K992">
        <v>8</v>
      </c>
      <c r="L992">
        <v>2</v>
      </c>
      <c r="M992">
        <v>0</v>
      </c>
      <c r="N992">
        <v>4</v>
      </c>
      <c r="O992">
        <v>13</v>
      </c>
      <c r="P992">
        <v>56</v>
      </c>
      <c r="Q992" t="s">
        <v>16</v>
      </c>
      <c r="R992" t="s">
        <v>150</v>
      </c>
      <c r="S992">
        <v>4</v>
      </c>
      <c r="T992" s="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B992" t="s">
        <v>121</v>
      </c>
      <c r="AI992">
        <v>0</v>
      </c>
      <c r="AJ992">
        <v>0</v>
      </c>
    </row>
    <row r="993" spans="2:36" x14ac:dyDescent="0.3">
      <c r="B993" s="1">
        <v>42240</v>
      </c>
      <c r="C993" s="5">
        <v>6</v>
      </c>
      <c r="D993" t="s">
        <v>15</v>
      </c>
      <c r="E993">
        <v>75</v>
      </c>
      <c r="F993">
        <v>4</v>
      </c>
      <c r="G993">
        <v>41050</v>
      </c>
      <c r="H993" t="s">
        <v>151</v>
      </c>
      <c r="I993">
        <v>32</v>
      </c>
      <c r="J993">
        <v>11</v>
      </c>
      <c r="K993">
        <v>8</v>
      </c>
      <c r="L993">
        <v>2</v>
      </c>
      <c r="M993">
        <v>0</v>
      </c>
      <c r="N993">
        <v>4</v>
      </c>
      <c r="O993">
        <v>14</v>
      </c>
      <c r="P993">
        <v>53</v>
      </c>
      <c r="Q993" t="s">
        <v>16</v>
      </c>
      <c r="R993" t="s">
        <v>150</v>
      </c>
      <c r="S993">
        <v>4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B993" t="s">
        <v>121</v>
      </c>
      <c r="AI993">
        <v>0</v>
      </c>
      <c r="AJ993">
        <v>0</v>
      </c>
    </row>
    <row r="994" spans="2:36" x14ac:dyDescent="0.3">
      <c r="B994" s="1">
        <v>42240</v>
      </c>
      <c r="C994" s="5">
        <v>6</v>
      </c>
      <c r="D994" t="s">
        <v>15</v>
      </c>
      <c r="E994">
        <v>75</v>
      </c>
      <c r="F994">
        <v>4</v>
      </c>
      <c r="G994">
        <v>41050</v>
      </c>
      <c r="H994" t="s">
        <v>151</v>
      </c>
      <c r="I994">
        <v>32</v>
      </c>
      <c r="J994">
        <v>11</v>
      </c>
      <c r="K994">
        <v>8</v>
      </c>
      <c r="L994">
        <v>2</v>
      </c>
      <c r="M994">
        <v>0</v>
      </c>
      <c r="N994">
        <v>4</v>
      </c>
      <c r="O994">
        <v>15</v>
      </c>
      <c r="P994">
        <v>51</v>
      </c>
      <c r="Q994" t="s">
        <v>16</v>
      </c>
      <c r="R994" t="s">
        <v>150</v>
      </c>
      <c r="S994">
        <v>3</v>
      </c>
      <c r="T994" s="2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I994">
        <v>0</v>
      </c>
      <c r="AJ994">
        <v>0</v>
      </c>
    </row>
    <row r="995" spans="2:36" x14ac:dyDescent="0.3">
      <c r="B995" s="1">
        <v>42240</v>
      </c>
      <c r="C995" s="5">
        <v>6</v>
      </c>
      <c r="D995" t="s">
        <v>15</v>
      </c>
      <c r="E995">
        <v>75</v>
      </c>
      <c r="F995">
        <v>4</v>
      </c>
      <c r="G995">
        <v>41050</v>
      </c>
      <c r="H995" t="s">
        <v>151</v>
      </c>
      <c r="I995">
        <v>32</v>
      </c>
      <c r="J995">
        <v>11</v>
      </c>
      <c r="K995">
        <v>8</v>
      </c>
      <c r="L995">
        <v>2</v>
      </c>
      <c r="M995">
        <v>0</v>
      </c>
      <c r="N995">
        <v>4</v>
      </c>
      <c r="O995">
        <v>16</v>
      </c>
      <c r="P995">
        <v>29</v>
      </c>
      <c r="Q995" t="s">
        <v>16</v>
      </c>
      <c r="R995" t="s">
        <v>150</v>
      </c>
      <c r="S995">
        <v>4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B995" t="s">
        <v>121</v>
      </c>
      <c r="AI995">
        <v>0</v>
      </c>
      <c r="AJ995">
        <v>0</v>
      </c>
    </row>
    <row r="996" spans="2:36" x14ac:dyDescent="0.3">
      <c r="B996" s="1">
        <v>42240</v>
      </c>
      <c r="C996" s="5">
        <v>6</v>
      </c>
      <c r="D996" t="s">
        <v>15</v>
      </c>
      <c r="E996">
        <v>75</v>
      </c>
      <c r="F996">
        <v>4</v>
      </c>
      <c r="G996">
        <v>41050</v>
      </c>
      <c r="H996" t="s">
        <v>151</v>
      </c>
      <c r="I996">
        <v>32</v>
      </c>
      <c r="J996">
        <v>11</v>
      </c>
      <c r="K996">
        <v>8</v>
      </c>
      <c r="L996">
        <v>2</v>
      </c>
      <c r="M996">
        <v>0</v>
      </c>
      <c r="N996">
        <v>4</v>
      </c>
      <c r="O996">
        <v>17</v>
      </c>
      <c r="P996">
        <v>26</v>
      </c>
      <c r="Q996" t="s">
        <v>16</v>
      </c>
      <c r="R996" t="s">
        <v>150</v>
      </c>
      <c r="S996">
        <v>4</v>
      </c>
      <c r="T996" s="2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B996" t="s">
        <v>121</v>
      </c>
      <c r="AI996">
        <v>0</v>
      </c>
      <c r="AJ996">
        <v>0</v>
      </c>
    </row>
    <row r="997" spans="2:36" x14ac:dyDescent="0.3">
      <c r="B997" s="1">
        <v>42240</v>
      </c>
      <c r="C997" s="5">
        <v>6</v>
      </c>
      <c r="D997" t="s">
        <v>15</v>
      </c>
      <c r="E997">
        <v>75</v>
      </c>
      <c r="F997">
        <v>4</v>
      </c>
      <c r="G997">
        <v>41050</v>
      </c>
      <c r="H997" t="s">
        <v>151</v>
      </c>
      <c r="I997">
        <v>32</v>
      </c>
      <c r="J997">
        <v>11</v>
      </c>
      <c r="K997">
        <v>8</v>
      </c>
      <c r="L997">
        <v>2</v>
      </c>
      <c r="M997">
        <v>0</v>
      </c>
      <c r="N997">
        <v>4</v>
      </c>
      <c r="O997">
        <v>18</v>
      </c>
      <c r="P997">
        <v>31</v>
      </c>
      <c r="Q997" s="2" t="s">
        <v>16</v>
      </c>
      <c r="R997" t="s">
        <v>150</v>
      </c>
      <c r="S997">
        <v>4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B997" t="s">
        <v>121</v>
      </c>
      <c r="AI997">
        <v>0</v>
      </c>
      <c r="AJ997">
        <v>0</v>
      </c>
    </row>
    <row r="998" spans="2:36" x14ac:dyDescent="0.3">
      <c r="B998" s="1">
        <v>42240</v>
      </c>
      <c r="C998" s="5">
        <v>6</v>
      </c>
      <c r="D998" t="s">
        <v>15</v>
      </c>
      <c r="E998">
        <v>75</v>
      </c>
      <c r="F998">
        <v>4</v>
      </c>
      <c r="G998">
        <v>41050</v>
      </c>
      <c r="H998" t="s">
        <v>151</v>
      </c>
      <c r="I998">
        <v>32</v>
      </c>
      <c r="J998">
        <v>11</v>
      </c>
      <c r="K998">
        <v>8</v>
      </c>
      <c r="L998">
        <v>2</v>
      </c>
      <c r="M998">
        <v>0</v>
      </c>
      <c r="N998">
        <v>4</v>
      </c>
      <c r="O998">
        <v>19</v>
      </c>
      <c r="P998">
        <v>33</v>
      </c>
      <c r="Q998" t="s">
        <v>16</v>
      </c>
      <c r="R998" t="s">
        <v>150</v>
      </c>
      <c r="S998">
        <v>4</v>
      </c>
      <c r="T998" s="2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B998" t="s">
        <v>121</v>
      </c>
      <c r="AI998">
        <v>0</v>
      </c>
      <c r="AJ998">
        <v>0</v>
      </c>
    </row>
    <row r="999" spans="2:36" x14ac:dyDescent="0.3">
      <c r="B999" s="1">
        <v>42240</v>
      </c>
      <c r="C999" s="5">
        <v>6</v>
      </c>
      <c r="D999" t="s">
        <v>15</v>
      </c>
      <c r="E999">
        <v>75</v>
      </c>
      <c r="F999">
        <v>4</v>
      </c>
      <c r="G999">
        <v>41050</v>
      </c>
      <c r="H999" t="s">
        <v>151</v>
      </c>
      <c r="I999">
        <v>32</v>
      </c>
      <c r="J999">
        <v>11</v>
      </c>
      <c r="K999">
        <v>8</v>
      </c>
      <c r="L999">
        <v>2</v>
      </c>
      <c r="M999">
        <v>0</v>
      </c>
      <c r="N999">
        <v>4</v>
      </c>
      <c r="O999">
        <v>20</v>
      </c>
      <c r="P999">
        <v>40</v>
      </c>
      <c r="Q999" t="s">
        <v>16</v>
      </c>
      <c r="R999" t="s">
        <v>150</v>
      </c>
      <c r="S999">
        <v>4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B999" t="s">
        <v>121</v>
      </c>
      <c r="AI999">
        <v>0</v>
      </c>
      <c r="AJ999">
        <v>0</v>
      </c>
    </row>
    <row r="1000" spans="2:36" x14ac:dyDescent="0.3">
      <c r="B1000" s="1">
        <v>42240</v>
      </c>
      <c r="C1000" s="5">
        <v>6</v>
      </c>
      <c r="D1000" t="s">
        <v>15</v>
      </c>
      <c r="E1000">
        <v>76</v>
      </c>
      <c r="F1000">
        <v>5</v>
      </c>
      <c r="G1000">
        <v>39735</v>
      </c>
      <c r="H1000" t="s">
        <v>150</v>
      </c>
      <c r="I1000">
        <v>20</v>
      </c>
      <c r="J1000">
        <v>6</v>
      </c>
      <c r="K1000">
        <v>26</v>
      </c>
      <c r="L1000">
        <v>25</v>
      </c>
      <c r="M1000">
        <v>10</v>
      </c>
      <c r="N1000">
        <v>0</v>
      </c>
      <c r="O1000">
        <v>1</v>
      </c>
      <c r="P1000">
        <v>142</v>
      </c>
      <c r="Q1000" t="s">
        <v>20</v>
      </c>
      <c r="R1000" t="s">
        <v>20</v>
      </c>
      <c r="S1000" s="2">
        <v>3</v>
      </c>
      <c r="T1000" s="2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B1000" s="4"/>
      <c r="AI1000">
        <v>0</v>
      </c>
      <c r="AJ1000">
        <v>0</v>
      </c>
    </row>
    <row r="1001" spans="2:36" x14ac:dyDescent="0.3">
      <c r="B1001" s="1">
        <v>42240</v>
      </c>
      <c r="C1001" s="5">
        <v>6</v>
      </c>
      <c r="D1001" t="s">
        <v>15</v>
      </c>
      <c r="E1001">
        <v>76</v>
      </c>
      <c r="F1001">
        <v>5</v>
      </c>
      <c r="G1001">
        <v>39735</v>
      </c>
      <c r="H1001" t="s">
        <v>150</v>
      </c>
      <c r="I1001">
        <v>20</v>
      </c>
      <c r="J1001">
        <v>6</v>
      </c>
      <c r="K1001">
        <v>26</v>
      </c>
      <c r="L1001">
        <v>25</v>
      </c>
      <c r="M1001">
        <v>10</v>
      </c>
      <c r="N1001">
        <v>0</v>
      </c>
      <c r="O1001">
        <v>2</v>
      </c>
      <c r="P1001">
        <v>90</v>
      </c>
      <c r="Q1001" t="s">
        <v>16</v>
      </c>
      <c r="R1001" t="s">
        <v>150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I1001">
        <v>0</v>
      </c>
      <c r="AJ1001">
        <v>0</v>
      </c>
    </row>
    <row r="1002" spans="2:36" x14ac:dyDescent="0.3">
      <c r="B1002" s="1">
        <v>42240</v>
      </c>
      <c r="C1002" s="5">
        <v>6</v>
      </c>
      <c r="D1002" t="s">
        <v>15</v>
      </c>
      <c r="E1002">
        <v>76</v>
      </c>
      <c r="F1002">
        <v>5</v>
      </c>
      <c r="G1002">
        <v>39735</v>
      </c>
      <c r="H1002" t="s">
        <v>150</v>
      </c>
      <c r="I1002">
        <v>20</v>
      </c>
      <c r="J1002">
        <v>6</v>
      </c>
      <c r="K1002">
        <v>26</v>
      </c>
      <c r="L1002">
        <v>25</v>
      </c>
      <c r="M1002">
        <v>10</v>
      </c>
      <c r="N1002">
        <v>0</v>
      </c>
      <c r="O1002">
        <v>3</v>
      </c>
      <c r="P1002">
        <v>115</v>
      </c>
      <c r="Q1002" t="s">
        <v>21</v>
      </c>
      <c r="R1002" t="s">
        <v>21</v>
      </c>
      <c r="S1002">
        <v>3</v>
      </c>
      <c r="T1002" s="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I1002">
        <v>0</v>
      </c>
      <c r="AJ1002">
        <v>0</v>
      </c>
    </row>
    <row r="1003" spans="2:36" x14ac:dyDescent="0.3">
      <c r="B1003" s="1">
        <v>42240</v>
      </c>
      <c r="C1003" s="5">
        <v>6</v>
      </c>
      <c r="D1003" t="s">
        <v>15</v>
      </c>
      <c r="E1003">
        <v>76</v>
      </c>
      <c r="F1003">
        <v>5</v>
      </c>
      <c r="G1003">
        <v>39735</v>
      </c>
      <c r="H1003" t="s">
        <v>150</v>
      </c>
      <c r="I1003">
        <v>20</v>
      </c>
      <c r="J1003">
        <v>6</v>
      </c>
      <c r="K1003">
        <v>26</v>
      </c>
      <c r="L1003">
        <v>25</v>
      </c>
      <c r="M1003">
        <v>10</v>
      </c>
      <c r="N1003">
        <v>0</v>
      </c>
      <c r="O1003">
        <v>4</v>
      </c>
      <c r="P1003">
        <v>110</v>
      </c>
      <c r="Q1003" t="s">
        <v>22</v>
      </c>
      <c r="R1003" t="s">
        <v>150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I1003">
        <v>0</v>
      </c>
      <c r="AJ1003">
        <v>0</v>
      </c>
    </row>
    <row r="1004" spans="2:36" x14ac:dyDescent="0.3">
      <c r="B1004" s="1">
        <v>42240</v>
      </c>
      <c r="C1004" s="5">
        <v>6</v>
      </c>
      <c r="D1004" t="s">
        <v>15</v>
      </c>
      <c r="E1004">
        <v>76</v>
      </c>
      <c r="F1004">
        <v>5</v>
      </c>
      <c r="G1004">
        <v>39735</v>
      </c>
      <c r="H1004" t="s">
        <v>150</v>
      </c>
      <c r="I1004">
        <v>20</v>
      </c>
      <c r="J1004">
        <v>6</v>
      </c>
      <c r="K1004">
        <v>26</v>
      </c>
      <c r="L1004">
        <v>25</v>
      </c>
      <c r="M1004">
        <v>10</v>
      </c>
      <c r="N1004">
        <v>0</v>
      </c>
      <c r="O1004">
        <v>5</v>
      </c>
      <c r="P1004">
        <v>148</v>
      </c>
      <c r="Q1004" t="s">
        <v>22</v>
      </c>
      <c r="R1004" t="s">
        <v>150</v>
      </c>
      <c r="S1004">
        <v>3</v>
      </c>
      <c r="T1004" s="2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I1004">
        <v>0</v>
      </c>
      <c r="AJ1004">
        <v>0</v>
      </c>
    </row>
    <row r="1005" spans="2:36" x14ac:dyDescent="0.3">
      <c r="B1005" s="1">
        <v>42240</v>
      </c>
      <c r="C1005" s="5">
        <v>6</v>
      </c>
      <c r="D1005" t="s">
        <v>15</v>
      </c>
      <c r="E1005">
        <v>76</v>
      </c>
      <c r="F1005">
        <v>5</v>
      </c>
      <c r="G1005">
        <v>39735</v>
      </c>
      <c r="H1005" t="s">
        <v>150</v>
      </c>
      <c r="I1005">
        <v>20</v>
      </c>
      <c r="J1005">
        <v>6</v>
      </c>
      <c r="K1005">
        <v>26</v>
      </c>
      <c r="L1005">
        <v>25</v>
      </c>
      <c r="M1005">
        <v>10</v>
      </c>
      <c r="N1005">
        <v>0</v>
      </c>
      <c r="O1005">
        <v>6</v>
      </c>
      <c r="P1005">
        <v>88</v>
      </c>
      <c r="Q1005" t="s">
        <v>16</v>
      </c>
      <c r="R1005" t="s">
        <v>150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I1005">
        <v>0</v>
      </c>
      <c r="AJ1005">
        <v>0</v>
      </c>
    </row>
    <row r="1006" spans="2:36" x14ac:dyDescent="0.3">
      <c r="B1006" s="1">
        <v>42240</v>
      </c>
      <c r="C1006" s="5">
        <v>6</v>
      </c>
      <c r="D1006" t="s">
        <v>15</v>
      </c>
      <c r="E1006">
        <v>76</v>
      </c>
      <c r="F1006">
        <v>5</v>
      </c>
      <c r="G1006">
        <v>39735</v>
      </c>
      <c r="H1006" t="s">
        <v>150</v>
      </c>
      <c r="I1006">
        <v>20</v>
      </c>
      <c r="J1006">
        <v>6</v>
      </c>
      <c r="K1006">
        <v>26</v>
      </c>
      <c r="L1006">
        <v>25</v>
      </c>
      <c r="M1006">
        <v>10</v>
      </c>
      <c r="N1006">
        <v>0</v>
      </c>
      <c r="O1006">
        <v>7</v>
      </c>
      <c r="P1006">
        <v>60</v>
      </c>
      <c r="Q1006" t="s">
        <v>16</v>
      </c>
      <c r="R1006" t="s">
        <v>150</v>
      </c>
      <c r="S1006">
        <v>3</v>
      </c>
      <c r="T1006" s="2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I1006">
        <v>0</v>
      </c>
      <c r="AJ1006">
        <v>0</v>
      </c>
    </row>
    <row r="1007" spans="2:36" x14ac:dyDescent="0.3">
      <c r="B1007" s="1">
        <v>42240</v>
      </c>
      <c r="C1007" s="5">
        <v>6</v>
      </c>
      <c r="D1007" t="s">
        <v>15</v>
      </c>
      <c r="E1007">
        <v>76</v>
      </c>
      <c r="F1007">
        <v>5</v>
      </c>
      <c r="G1007">
        <v>39735</v>
      </c>
      <c r="H1007" t="s">
        <v>150</v>
      </c>
      <c r="I1007">
        <v>20</v>
      </c>
      <c r="J1007">
        <v>6</v>
      </c>
      <c r="K1007">
        <v>26</v>
      </c>
      <c r="L1007">
        <v>25</v>
      </c>
      <c r="M1007">
        <v>10</v>
      </c>
      <c r="N1007">
        <v>0</v>
      </c>
      <c r="O1007">
        <v>8</v>
      </c>
      <c r="P1007">
        <v>89</v>
      </c>
      <c r="Q1007" t="s">
        <v>16</v>
      </c>
      <c r="R1007" t="s">
        <v>150</v>
      </c>
      <c r="S1007">
        <v>4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I1007">
        <v>0</v>
      </c>
      <c r="AJ1007">
        <v>0</v>
      </c>
    </row>
    <row r="1008" spans="2:36" x14ac:dyDescent="0.3">
      <c r="B1008" s="1">
        <v>42240</v>
      </c>
      <c r="C1008" s="5">
        <v>6</v>
      </c>
      <c r="D1008" t="s">
        <v>15</v>
      </c>
      <c r="E1008">
        <v>76</v>
      </c>
      <c r="F1008">
        <v>5</v>
      </c>
      <c r="G1008">
        <v>39735</v>
      </c>
      <c r="H1008" t="s">
        <v>150</v>
      </c>
      <c r="I1008">
        <v>20</v>
      </c>
      <c r="J1008">
        <v>6</v>
      </c>
      <c r="K1008">
        <v>26</v>
      </c>
      <c r="L1008">
        <v>25</v>
      </c>
      <c r="M1008">
        <v>10</v>
      </c>
      <c r="N1008">
        <v>0</v>
      </c>
      <c r="O1008">
        <v>9</v>
      </c>
      <c r="P1008">
        <v>94</v>
      </c>
      <c r="Q1008" t="s">
        <v>16</v>
      </c>
      <c r="R1008" t="s">
        <v>150</v>
      </c>
      <c r="S1008">
        <v>3</v>
      </c>
      <c r="T1008" s="2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I1008">
        <v>0</v>
      </c>
      <c r="AJ1008">
        <v>0</v>
      </c>
    </row>
    <row r="1009" spans="2:36" x14ac:dyDescent="0.3">
      <c r="B1009" s="1">
        <v>42240</v>
      </c>
      <c r="C1009" s="5">
        <v>6</v>
      </c>
      <c r="D1009" t="s">
        <v>15</v>
      </c>
      <c r="E1009">
        <v>76</v>
      </c>
      <c r="F1009">
        <v>5</v>
      </c>
      <c r="G1009">
        <v>39735</v>
      </c>
      <c r="H1009" t="s">
        <v>150</v>
      </c>
      <c r="I1009">
        <v>20</v>
      </c>
      <c r="J1009">
        <v>6</v>
      </c>
      <c r="K1009">
        <v>26</v>
      </c>
      <c r="L1009">
        <v>25</v>
      </c>
      <c r="M1009">
        <v>10</v>
      </c>
      <c r="N1009">
        <v>0</v>
      </c>
      <c r="O1009">
        <v>10</v>
      </c>
      <c r="P1009">
        <v>136</v>
      </c>
      <c r="Q1009" t="s">
        <v>20</v>
      </c>
      <c r="R1009" t="s">
        <v>20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I1009">
        <v>0</v>
      </c>
      <c r="AJ1009">
        <v>0</v>
      </c>
    </row>
    <row r="1010" spans="2:36" x14ac:dyDescent="0.3">
      <c r="B1010" s="1">
        <v>42240</v>
      </c>
      <c r="C1010" s="5">
        <v>6</v>
      </c>
      <c r="D1010" t="s">
        <v>15</v>
      </c>
      <c r="E1010">
        <v>76</v>
      </c>
      <c r="F1010">
        <v>5</v>
      </c>
      <c r="G1010">
        <v>39735</v>
      </c>
      <c r="H1010" t="s">
        <v>150</v>
      </c>
      <c r="I1010">
        <v>20</v>
      </c>
      <c r="J1010">
        <v>6</v>
      </c>
      <c r="K1010">
        <v>26</v>
      </c>
      <c r="L1010">
        <v>25</v>
      </c>
      <c r="M1010">
        <v>10</v>
      </c>
      <c r="N1010">
        <v>0</v>
      </c>
      <c r="O1010">
        <v>11</v>
      </c>
      <c r="P1010">
        <v>127</v>
      </c>
      <c r="Q1010" t="s">
        <v>22</v>
      </c>
      <c r="R1010" t="s">
        <v>150</v>
      </c>
      <c r="S1010">
        <v>3</v>
      </c>
      <c r="T1010" s="2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I1010">
        <v>0</v>
      </c>
      <c r="AJ1010">
        <v>0</v>
      </c>
    </row>
    <row r="1011" spans="2:36" x14ac:dyDescent="0.3">
      <c r="B1011" s="1">
        <v>42240</v>
      </c>
      <c r="C1011" s="5">
        <v>6</v>
      </c>
      <c r="D1011" t="s">
        <v>15</v>
      </c>
      <c r="E1011">
        <v>76</v>
      </c>
      <c r="F1011">
        <v>5</v>
      </c>
      <c r="G1011">
        <v>39735</v>
      </c>
      <c r="H1011" t="s">
        <v>150</v>
      </c>
      <c r="I1011">
        <v>20</v>
      </c>
      <c r="J1011">
        <v>6</v>
      </c>
      <c r="K1011">
        <v>26</v>
      </c>
      <c r="L1011">
        <v>25</v>
      </c>
      <c r="M1011">
        <v>10</v>
      </c>
      <c r="N1011">
        <v>0</v>
      </c>
      <c r="O1011">
        <v>12</v>
      </c>
      <c r="P1011">
        <v>124</v>
      </c>
      <c r="Q1011" t="s">
        <v>20</v>
      </c>
      <c r="R1011" t="s">
        <v>20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I1011">
        <v>0</v>
      </c>
      <c r="AJ1011">
        <v>0</v>
      </c>
    </row>
    <row r="1012" spans="2:36" x14ac:dyDescent="0.3">
      <c r="B1012" s="1">
        <v>42240</v>
      </c>
      <c r="C1012" s="5">
        <v>6</v>
      </c>
      <c r="D1012" t="s">
        <v>15</v>
      </c>
      <c r="E1012">
        <v>76</v>
      </c>
      <c r="F1012">
        <v>5</v>
      </c>
      <c r="G1012">
        <v>39735</v>
      </c>
      <c r="H1012" t="s">
        <v>150</v>
      </c>
      <c r="I1012">
        <v>20</v>
      </c>
      <c r="J1012">
        <v>6</v>
      </c>
      <c r="K1012">
        <v>26</v>
      </c>
      <c r="L1012">
        <v>25</v>
      </c>
      <c r="M1012">
        <v>10</v>
      </c>
      <c r="N1012">
        <v>0</v>
      </c>
      <c r="O1012">
        <v>13</v>
      </c>
      <c r="P1012">
        <v>55</v>
      </c>
      <c r="Q1012" t="s">
        <v>16</v>
      </c>
      <c r="R1012" t="s">
        <v>150</v>
      </c>
      <c r="S1012">
        <v>4</v>
      </c>
      <c r="T1012" s="2">
        <v>0</v>
      </c>
      <c r="U1012">
        <v>3</v>
      </c>
      <c r="V1012">
        <v>0</v>
      </c>
      <c r="W1012">
        <v>0</v>
      </c>
      <c r="X1012">
        <v>0</v>
      </c>
      <c r="Y1012">
        <v>0</v>
      </c>
      <c r="Z1012">
        <v>0</v>
      </c>
      <c r="AB1012" t="s">
        <v>99</v>
      </c>
      <c r="AI1012">
        <v>0</v>
      </c>
      <c r="AJ1012">
        <v>0</v>
      </c>
    </row>
    <row r="1013" spans="2:36" x14ac:dyDescent="0.3">
      <c r="B1013" s="1">
        <v>42240</v>
      </c>
      <c r="C1013" s="5">
        <v>6</v>
      </c>
      <c r="D1013" t="s">
        <v>15</v>
      </c>
      <c r="E1013">
        <v>76</v>
      </c>
      <c r="F1013">
        <v>5</v>
      </c>
      <c r="G1013">
        <v>39735</v>
      </c>
      <c r="H1013" t="s">
        <v>150</v>
      </c>
      <c r="I1013">
        <v>20</v>
      </c>
      <c r="J1013">
        <v>6</v>
      </c>
      <c r="K1013">
        <v>26</v>
      </c>
      <c r="L1013">
        <v>25</v>
      </c>
      <c r="M1013">
        <v>10</v>
      </c>
      <c r="N1013">
        <v>0</v>
      </c>
      <c r="O1013">
        <v>14</v>
      </c>
      <c r="P1013">
        <v>159</v>
      </c>
      <c r="Q1013" t="s">
        <v>20</v>
      </c>
      <c r="R1013" t="s">
        <v>20</v>
      </c>
      <c r="S1013">
        <v>3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B1013" s="4"/>
      <c r="AI1013">
        <v>0</v>
      </c>
      <c r="AJ1013">
        <v>0</v>
      </c>
    </row>
    <row r="1014" spans="2:36" x14ac:dyDescent="0.3">
      <c r="B1014" s="1">
        <v>42240</v>
      </c>
      <c r="C1014" s="5">
        <v>6</v>
      </c>
      <c r="D1014" t="s">
        <v>15</v>
      </c>
      <c r="E1014">
        <v>76</v>
      </c>
      <c r="F1014">
        <v>5</v>
      </c>
      <c r="G1014">
        <v>39735</v>
      </c>
      <c r="H1014" t="s">
        <v>150</v>
      </c>
      <c r="I1014">
        <v>20</v>
      </c>
      <c r="J1014">
        <v>6</v>
      </c>
      <c r="K1014">
        <v>26</v>
      </c>
      <c r="L1014">
        <v>25</v>
      </c>
      <c r="M1014">
        <v>10</v>
      </c>
      <c r="N1014">
        <v>0</v>
      </c>
      <c r="O1014">
        <v>15</v>
      </c>
      <c r="P1014">
        <v>93</v>
      </c>
      <c r="Q1014" t="s">
        <v>22</v>
      </c>
      <c r="R1014" t="s">
        <v>150</v>
      </c>
      <c r="S1014">
        <v>3</v>
      </c>
      <c r="T1014" s="2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B1014" s="4" t="s">
        <v>52</v>
      </c>
      <c r="AG1014" t="s">
        <v>39</v>
      </c>
      <c r="AI1014">
        <v>1</v>
      </c>
      <c r="AJ1014">
        <v>0</v>
      </c>
    </row>
    <row r="1015" spans="2:36" x14ac:dyDescent="0.3">
      <c r="B1015" s="1">
        <v>42240</v>
      </c>
      <c r="C1015" s="5">
        <v>6</v>
      </c>
      <c r="D1015" t="s">
        <v>15</v>
      </c>
      <c r="E1015">
        <v>76</v>
      </c>
      <c r="F1015">
        <v>5</v>
      </c>
      <c r="G1015">
        <v>39735</v>
      </c>
      <c r="H1015" t="s">
        <v>150</v>
      </c>
      <c r="I1015">
        <v>20</v>
      </c>
      <c r="J1015">
        <v>6</v>
      </c>
      <c r="K1015">
        <v>26</v>
      </c>
      <c r="L1015">
        <v>25</v>
      </c>
      <c r="M1015">
        <v>10</v>
      </c>
      <c r="N1015">
        <v>0</v>
      </c>
      <c r="O1015">
        <v>16</v>
      </c>
      <c r="P1015">
        <v>122</v>
      </c>
      <c r="Q1015" t="s">
        <v>22</v>
      </c>
      <c r="R1015" t="s">
        <v>150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B1015" t="s">
        <v>39</v>
      </c>
      <c r="AG1015" t="s">
        <v>39</v>
      </c>
      <c r="AI1015">
        <v>1</v>
      </c>
      <c r="AJ1015">
        <v>0</v>
      </c>
    </row>
    <row r="1016" spans="2:36" x14ac:dyDescent="0.3">
      <c r="B1016" s="1">
        <v>42240</v>
      </c>
      <c r="C1016" s="5">
        <v>6</v>
      </c>
      <c r="D1016" t="s">
        <v>15</v>
      </c>
      <c r="E1016">
        <v>76</v>
      </c>
      <c r="F1016">
        <v>5</v>
      </c>
      <c r="G1016">
        <v>39735</v>
      </c>
      <c r="H1016" t="s">
        <v>150</v>
      </c>
      <c r="I1016">
        <v>20</v>
      </c>
      <c r="J1016">
        <v>6</v>
      </c>
      <c r="K1016">
        <v>26</v>
      </c>
      <c r="L1016">
        <v>25</v>
      </c>
      <c r="M1016">
        <v>10</v>
      </c>
      <c r="N1016">
        <v>0</v>
      </c>
      <c r="O1016">
        <v>17</v>
      </c>
      <c r="P1016">
        <v>137</v>
      </c>
      <c r="Q1016" t="s">
        <v>20</v>
      </c>
      <c r="R1016" t="s">
        <v>20</v>
      </c>
      <c r="S1016">
        <v>3</v>
      </c>
      <c r="T1016" s="2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I1016">
        <v>0</v>
      </c>
      <c r="AJ1016">
        <v>0</v>
      </c>
    </row>
    <row r="1017" spans="2:36" x14ac:dyDescent="0.3">
      <c r="B1017" s="1">
        <v>42240</v>
      </c>
      <c r="C1017" s="5">
        <v>6</v>
      </c>
      <c r="D1017" t="s">
        <v>15</v>
      </c>
      <c r="E1017">
        <v>76</v>
      </c>
      <c r="F1017">
        <v>5</v>
      </c>
      <c r="G1017">
        <v>39735</v>
      </c>
      <c r="H1017" t="s">
        <v>150</v>
      </c>
      <c r="I1017">
        <v>20</v>
      </c>
      <c r="J1017">
        <v>6</v>
      </c>
      <c r="K1017">
        <v>26</v>
      </c>
      <c r="L1017">
        <v>25</v>
      </c>
      <c r="M1017">
        <v>10</v>
      </c>
      <c r="N1017">
        <v>0</v>
      </c>
      <c r="O1017">
        <v>18</v>
      </c>
      <c r="P1017">
        <v>138</v>
      </c>
      <c r="Q1017" s="2" t="s">
        <v>20</v>
      </c>
      <c r="R1017" s="2" t="s">
        <v>20</v>
      </c>
      <c r="S1017">
        <v>4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I1017">
        <v>0</v>
      </c>
      <c r="AJ1017">
        <v>0</v>
      </c>
    </row>
    <row r="1018" spans="2:36" x14ac:dyDescent="0.3">
      <c r="B1018" s="1">
        <v>42240</v>
      </c>
      <c r="C1018" s="5">
        <v>6</v>
      </c>
      <c r="D1018" t="s">
        <v>15</v>
      </c>
      <c r="E1018">
        <v>76</v>
      </c>
      <c r="F1018">
        <v>5</v>
      </c>
      <c r="G1018">
        <v>39735</v>
      </c>
      <c r="H1018" t="s">
        <v>150</v>
      </c>
      <c r="I1018">
        <v>20</v>
      </c>
      <c r="J1018">
        <v>6</v>
      </c>
      <c r="K1018">
        <v>26</v>
      </c>
      <c r="L1018">
        <v>25</v>
      </c>
      <c r="M1018">
        <v>10</v>
      </c>
      <c r="N1018">
        <v>0</v>
      </c>
      <c r="O1018">
        <v>19</v>
      </c>
      <c r="P1018">
        <v>142</v>
      </c>
      <c r="Q1018" t="s">
        <v>20</v>
      </c>
      <c r="R1018" t="s">
        <v>20</v>
      </c>
      <c r="S1018">
        <v>4</v>
      </c>
      <c r="T1018" s="2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I1018">
        <v>0</v>
      </c>
      <c r="AJ1018">
        <v>0</v>
      </c>
    </row>
    <row r="1019" spans="2:36" x14ac:dyDescent="0.3">
      <c r="B1019" s="1">
        <v>42240</v>
      </c>
      <c r="C1019" s="5">
        <v>6</v>
      </c>
      <c r="D1019" t="s">
        <v>15</v>
      </c>
      <c r="E1019">
        <v>76</v>
      </c>
      <c r="F1019">
        <v>5</v>
      </c>
      <c r="G1019">
        <v>39735</v>
      </c>
      <c r="H1019" t="s">
        <v>150</v>
      </c>
      <c r="I1019">
        <v>20</v>
      </c>
      <c r="J1019">
        <v>6</v>
      </c>
      <c r="K1019">
        <v>26</v>
      </c>
      <c r="L1019">
        <v>25</v>
      </c>
      <c r="M1019">
        <v>10</v>
      </c>
      <c r="N1019">
        <v>0</v>
      </c>
      <c r="O1019">
        <v>20</v>
      </c>
      <c r="P1019">
        <v>107</v>
      </c>
      <c r="Q1019" t="s">
        <v>22</v>
      </c>
      <c r="R1019" t="s">
        <v>150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I1019">
        <v>0</v>
      </c>
      <c r="AJ1019">
        <v>0</v>
      </c>
    </row>
    <row r="1020" spans="2:36" x14ac:dyDescent="0.3">
      <c r="B1020" s="1">
        <v>42240</v>
      </c>
      <c r="C1020" s="5">
        <v>6</v>
      </c>
      <c r="D1020" t="s">
        <v>15</v>
      </c>
      <c r="E1020">
        <v>77</v>
      </c>
      <c r="F1020">
        <v>6</v>
      </c>
      <c r="G1020">
        <v>38363</v>
      </c>
      <c r="H1020" t="s">
        <v>150</v>
      </c>
      <c r="I1020">
        <v>5</v>
      </c>
      <c r="J1020">
        <v>0</v>
      </c>
      <c r="K1020">
        <v>0</v>
      </c>
      <c r="L1020">
        <v>6</v>
      </c>
      <c r="M1020">
        <v>7</v>
      </c>
      <c r="N1020">
        <v>3</v>
      </c>
      <c r="O1020">
        <v>1</v>
      </c>
      <c r="P1020">
        <v>123</v>
      </c>
      <c r="Q1020" t="s">
        <v>21</v>
      </c>
      <c r="R1020" t="s">
        <v>21</v>
      </c>
      <c r="S1020" s="2">
        <v>3</v>
      </c>
      <c r="T1020" s="2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I1020">
        <v>0</v>
      </c>
      <c r="AJ1020">
        <v>0</v>
      </c>
    </row>
    <row r="1021" spans="2:36" x14ac:dyDescent="0.3">
      <c r="B1021" s="1">
        <v>42240</v>
      </c>
      <c r="C1021" s="5">
        <v>6</v>
      </c>
      <c r="D1021" t="s">
        <v>15</v>
      </c>
      <c r="E1021">
        <v>77</v>
      </c>
      <c r="F1021">
        <v>6</v>
      </c>
      <c r="G1021">
        <v>38363</v>
      </c>
      <c r="H1021" t="s">
        <v>150</v>
      </c>
      <c r="I1021">
        <v>5</v>
      </c>
      <c r="J1021">
        <v>0</v>
      </c>
      <c r="K1021">
        <v>0</v>
      </c>
      <c r="L1021">
        <v>6</v>
      </c>
      <c r="M1021">
        <v>7</v>
      </c>
      <c r="N1021">
        <v>3</v>
      </c>
      <c r="O1021">
        <v>2</v>
      </c>
      <c r="P1021">
        <v>83</v>
      </c>
      <c r="Q1021" t="s">
        <v>16</v>
      </c>
      <c r="R1021" t="s">
        <v>150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I1021">
        <v>0</v>
      </c>
      <c r="AJ1021">
        <v>0</v>
      </c>
    </row>
    <row r="1022" spans="2:36" x14ac:dyDescent="0.3">
      <c r="B1022" s="1">
        <v>42240</v>
      </c>
      <c r="C1022" s="5">
        <v>6</v>
      </c>
      <c r="D1022" t="s">
        <v>15</v>
      </c>
      <c r="E1022">
        <v>77</v>
      </c>
      <c r="F1022">
        <v>6</v>
      </c>
      <c r="G1022">
        <v>38363</v>
      </c>
      <c r="H1022" t="s">
        <v>150</v>
      </c>
      <c r="I1022">
        <v>5</v>
      </c>
      <c r="J1022">
        <v>0</v>
      </c>
      <c r="K1022">
        <v>0</v>
      </c>
      <c r="L1022">
        <v>6</v>
      </c>
      <c r="M1022">
        <v>7</v>
      </c>
      <c r="N1022">
        <v>3</v>
      </c>
      <c r="O1022">
        <v>3</v>
      </c>
      <c r="P1022">
        <v>61</v>
      </c>
      <c r="Q1022" t="s">
        <v>16</v>
      </c>
      <c r="R1022" t="s">
        <v>150</v>
      </c>
      <c r="S1022">
        <v>3</v>
      </c>
      <c r="T1022" s="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I1022">
        <v>0</v>
      </c>
      <c r="AJ1022">
        <v>0</v>
      </c>
    </row>
    <row r="1023" spans="2:36" x14ac:dyDescent="0.3">
      <c r="B1023" s="1">
        <v>42240</v>
      </c>
      <c r="C1023" s="5">
        <v>6</v>
      </c>
      <c r="D1023" t="s">
        <v>15</v>
      </c>
      <c r="E1023">
        <v>77</v>
      </c>
      <c r="F1023">
        <v>6</v>
      </c>
      <c r="G1023">
        <v>38363</v>
      </c>
      <c r="H1023" t="s">
        <v>150</v>
      </c>
      <c r="I1023">
        <v>5</v>
      </c>
      <c r="J1023">
        <v>0</v>
      </c>
      <c r="K1023">
        <v>0</v>
      </c>
      <c r="L1023">
        <v>6</v>
      </c>
      <c r="M1023">
        <v>7</v>
      </c>
      <c r="N1023">
        <v>3</v>
      </c>
      <c r="O1023">
        <v>4</v>
      </c>
      <c r="P1023">
        <v>36</v>
      </c>
      <c r="Q1023" t="s">
        <v>16</v>
      </c>
      <c r="R1023" t="s">
        <v>150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I1023">
        <v>0</v>
      </c>
      <c r="AJ1023">
        <v>0</v>
      </c>
    </row>
    <row r="1024" spans="2:36" x14ac:dyDescent="0.3">
      <c r="B1024" s="1">
        <v>42240</v>
      </c>
      <c r="C1024" s="5">
        <v>6</v>
      </c>
      <c r="D1024" t="s">
        <v>15</v>
      </c>
      <c r="E1024">
        <v>77</v>
      </c>
      <c r="F1024">
        <v>6</v>
      </c>
      <c r="G1024">
        <v>38363</v>
      </c>
      <c r="H1024" t="s">
        <v>150</v>
      </c>
      <c r="I1024">
        <v>5</v>
      </c>
      <c r="J1024">
        <v>0</v>
      </c>
      <c r="K1024">
        <v>0</v>
      </c>
      <c r="L1024">
        <v>6</v>
      </c>
      <c r="M1024">
        <v>7</v>
      </c>
      <c r="N1024">
        <v>3</v>
      </c>
      <c r="O1024">
        <v>5</v>
      </c>
      <c r="P1024">
        <v>56</v>
      </c>
      <c r="Q1024" t="s">
        <v>16</v>
      </c>
      <c r="R1024" t="s">
        <v>150</v>
      </c>
      <c r="S1024">
        <v>3</v>
      </c>
      <c r="T1024" s="2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I1024">
        <v>0</v>
      </c>
      <c r="AJ1024">
        <v>0</v>
      </c>
    </row>
    <row r="1025" spans="2:36" x14ac:dyDescent="0.3">
      <c r="B1025" s="1">
        <v>42240</v>
      </c>
      <c r="C1025" s="5">
        <v>6</v>
      </c>
      <c r="D1025" t="s">
        <v>15</v>
      </c>
      <c r="E1025">
        <v>78</v>
      </c>
      <c r="F1025">
        <v>7</v>
      </c>
      <c r="G1025">
        <v>37193</v>
      </c>
      <c r="H1025" t="s">
        <v>151</v>
      </c>
      <c r="I1025">
        <v>16</v>
      </c>
      <c r="J1025">
        <v>3</v>
      </c>
      <c r="K1025">
        <v>11</v>
      </c>
      <c r="L1025">
        <v>10</v>
      </c>
      <c r="M1025">
        <v>7</v>
      </c>
      <c r="N1025">
        <v>1</v>
      </c>
      <c r="O1025">
        <v>1</v>
      </c>
      <c r="P1025">
        <v>105</v>
      </c>
      <c r="Q1025" t="s">
        <v>22</v>
      </c>
      <c r="R1025" t="s">
        <v>150</v>
      </c>
      <c r="S1025" s="2">
        <v>4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B1025" t="s">
        <v>59</v>
      </c>
      <c r="AG1025" t="s">
        <v>39</v>
      </c>
      <c r="AH1025" t="s">
        <v>302</v>
      </c>
      <c r="AI1025">
        <v>1</v>
      </c>
      <c r="AJ1025">
        <v>1</v>
      </c>
    </row>
    <row r="1026" spans="2:36" x14ac:dyDescent="0.3">
      <c r="B1026" s="1">
        <v>42240</v>
      </c>
      <c r="C1026" s="5">
        <v>6</v>
      </c>
      <c r="D1026" t="s">
        <v>15</v>
      </c>
      <c r="E1026">
        <v>78</v>
      </c>
      <c r="F1026">
        <v>7</v>
      </c>
      <c r="G1026">
        <v>37193</v>
      </c>
      <c r="H1026" t="s">
        <v>151</v>
      </c>
      <c r="I1026">
        <v>16</v>
      </c>
      <c r="J1026">
        <v>3</v>
      </c>
      <c r="K1026">
        <v>11</v>
      </c>
      <c r="L1026">
        <v>10</v>
      </c>
      <c r="M1026">
        <v>7</v>
      </c>
      <c r="N1026">
        <v>1</v>
      </c>
      <c r="O1026">
        <v>2</v>
      </c>
      <c r="P1026">
        <v>64</v>
      </c>
      <c r="Q1026" t="s">
        <v>16</v>
      </c>
      <c r="R1026" t="s">
        <v>150</v>
      </c>
      <c r="S1026">
        <v>4</v>
      </c>
      <c r="T1026" s="2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B1026" s="4" t="s">
        <v>60</v>
      </c>
      <c r="AI1026">
        <v>0</v>
      </c>
      <c r="AJ1026">
        <v>0</v>
      </c>
    </row>
    <row r="1027" spans="2:36" x14ac:dyDescent="0.3">
      <c r="B1027" s="1">
        <v>42240</v>
      </c>
      <c r="C1027" s="5">
        <v>6</v>
      </c>
      <c r="D1027" t="s">
        <v>15</v>
      </c>
      <c r="E1027">
        <v>78</v>
      </c>
      <c r="F1027">
        <v>7</v>
      </c>
      <c r="G1027">
        <v>37193</v>
      </c>
      <c r="H1027" t="s">
        <v>151</v>
      </c>
      <c r="I1027">
        <v>16</v>
      </c>
      <c r="J1027">
        <v>3</v>
      </c>
      <c r="K1027">
        <v>11</v>
      </c>
      <c r="L1027">
        <v>10</v>
      </c>
      <c r="M1027">
        <v>7</v>
      </c>
      <c r="N1027">
        <v>1</v>
      </c>
      <c r="O1027">
        <v>3</v>
      </c>
      <c r="P1027">
        <v>85</v>
      </c>
      <c r="Q1027" t="s">
        <v>16</v>
      </c>
      <c r="R1027" t="s">
        <v>150</v>
      </c>
      <c r="S1027">
        <v>4</v>
      </c>
      <c r="T1027">
        <v>0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I1027">
        <v>0</v>
      </c>
      <c r="AJ1027">
        <v>0</v>
      </c>
    </row>
    <row r="1028" spans="2:36" x14ac:dyDescent="0.3">
      <c r="B1028" s="1">
        <v>42240</v>
      </c>
      <c r="C1028" s="5">
        <v>6</v>
      </c>
      <c r="D1028" t="s">
        <v>15</v>
      </c>
      <c r="E1028">
        <v>78</v>
      </c>
      <c r="F1028">
        <v>7</v>
      </c>
      <c r="G1028">
        <v>37193</v>
      </c>
      <c r="H1028" t="s">
        <v>151</v>
      </c>
      <c r="I1028">
        <v>16</v>
      </c>
      <c r="J1028">
        <v>3</v>
      </c>
      <c r="K1028">
        <v>11</v>
      </c>
      <c r="L1028">
        <v>10</v>
      </c>
      <c r="M1028">
        <v>7</v>
      </c>
      <c r="N1028">
        <v>1</v>
      </c>
      <c r="O1028">
        <v>4</v>
      </c>
      <c r="P1028">
        <v>36</v>
      </c>
      <c r="Q1028" t="s">
        <v>16</v>
      </c>
      <c r="R1028" t="s">
        <v>150</v>
      </c>
      <c r="S1028">
        <v>4</v>
      </c>
      <c r="T1028" s="2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I1028">
        <v>0</v>
      </c>
      <c r="AJ1028">
        <v>0</v>
      </c>
    </row>
    <row r="1029" spans="2:36" x14ac:dyDescent="0.3">
      <c r="B1029" s="1">
        <v>42240</v>
      </c>
      <c r="C1029" s="5">
        <v>6</v>
      </c>
      <c r="D1029" t="s">
        <v>15</v>
      </c>
      <c r="E1029">
        <v>78</v>
      </c>
      <c r="F1029">
        <v>7</v>
      </c>
      <c r="G1029">
        <v>37193</v>
      </c>
      <c r="H1029" t="s">
        <v>151</v>
      </c>
      <c r="I1029">
        <v>16</v>
      </c>
      <c r="J1029">
        <v>3</v>
      </c>
      <c r="K1029">
        <v>11</v>
      </c>
      <c r="L1029">
        <v>10</v>
      </c>
      <c r="M1029">
        <v>7</v>
      </c>
      <c r="N1029">
        <v>1</v>
      </c>
      <c r="O1029">
        <v>5</v>
      </c>
      <c r="P1029">
        <v>96</v>
      </c>
      <c r="Q1029" t="s">
        <v>16</v>
      </c>
      <c r="R1029" t="s">
        <v>150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B1029" s="4" t="s">
        <v>70</v>
      </c>
      <c r="AI1029">
        <v>0</v>
      </c>
      <c r="AJ1029">
        <v>0</v>
      </c>
    </row>
    <row r="1030" spans="2:36" x14ac:dyDescent="0.3">
      <c r="B1030" s="1">
        <v>42240</v>
      </c>
      <c r="C1030" s="5">
        <v>6</v>
      </c>
      <c r="D1030" t="s">
        <v>15</v>
      </c>
      <c r="E1030">
        <v>78</v>
      </c>
      <c r="F1030">
        <v>7</v>
      </c>
      <c r="G1030">
        <v>37193</v>
      </c>
      <c r="H1030" t="s">
        <v>151</v>
      </c>
      <c r="I1030">
        <v>16</v>
      </c>
      <c r="J1030">
        <v>3</v>
      </c>
      <c r="K1030">
        <v>11</v>
      </c>
      <c r="L1030">
        <v>10</v>
      </c>
      <c r="M1030">
        <v>7</v>
      </c>
      <c r="N1030">
        <v>1</v>
      </c>
      <c r="O1030">
        <v>6</v>
      </c>
      <c r="P1030">
        <v>54</v>
      </c>
      <c r="Q1030" t="s">
        <v>16</v>
      </c>
      <c r="R1030" t="s">
        <v>150</v>
      </c>
      <c r="S1030">
        <v>3</v>
      </c>
      <c r="T1030" s="2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I1030">
        <v>0</v>
      </c>
      <c r="AJ1030">
        <v>0</v>
      </c>
    </row>
    <row r="1031" spans="2:36" x14ac:dyDescent="0.3">
      <c r="B1031" s="1">
        <v>42240</v>
      </c>
      <c r="C1031" s="5">
        <v>6</v>
      </c>
      <c r="D1031" t="s">
        <v>15</v>
      </c>
      <c r="E1031">
        <v>78</v>
      </c>
      <c r="F1031">
        <v>7</v>
      </c>
      <c r="G1031">
        <v>37193</v>
      </c>
      <c r="H1031" t="s">
        <v>151</v>
      </c>
      <c r="I1031">
        <v>16</v>
      </c>
      <c r="J1031">
        <v>3</v>
      </c>
      <c r="K1031">
        <v>11</v>
      </c>
      <c r="L1031">
        <v>10</v>
      </c>
      <c r="M1031">
        <v>7</v>
      </c>
      <c r="N1031">
        <v>1</v>
      </c>
      <c r="O1031">
        <v>7</v>
      </c>
      <c r="P1031">
        <v>74</v>
      </c>
      <c r="Q1031" t="s">
        <v>16</v>
      </c>
      <c r="R1031" t="s">
        <v>150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I1031">
        <v>0</v>
      </c>
      <c r="AJ1031">
        <v>0</v>
      </c>
    </row>
    <row r="1032" spans="2:36" x14ac:dyDescent="0.3">
      <c r="B1032" s="1">
        <v>42240</v>
      </c>
      <c r="C1032" s="5">
        <v>6</v>
      </c>
      <c r="D1032" t="s">
        <v>15</v>
      </c>
      <c r="E1032">
        <v>78</v>
      </c>
      <c r="F1032">
        <v>7</v>
      </c>
      <c r="G1032">
        <v>37193</v>
      </c>
      <c r="H1032" t="s">
        <v>151</v>
      </c>
      <c r="I1032">
        <v>16</v>
      </c>
      <c r="J1032">
        <v>3</v>
      </c>
      <c r="K1032">
        <v>11</v>
      </c>
      <c r="L1032">
        <v>10</v>
      </c>
      <c r="M1032">
        <v>7</v>
      </c>
      <c r="N1032">
        <v>1</v>
      </c>
      <c r="O1032">
        <v>8</v>
      </c>
      <c r="P1032">
        <v>119</v>
      </c>
      <c r="Q1032" t="s">
        <v>20</v>
      </c>
      <c r="R1032" t="s">
        <v>20</v>
      </c>
      <c r="S1032">
        <v>4</v>
      </c>
      <c r="T1032" s="2">
        <v>0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0</v>
      </c>
      <c r="AI1032">
        <v>0</v>
      </c>
      <c r="AJ1032">
        <v>0</v>
      </c>
    </row>
    <row r="1033" spans="2:36" x14ac:dyDescent="0.3">
      <c r="B1033" s="1">
        <v>42240</v>
      </c>
      <c r="C1033" s="5">
        <v>6</v>
      </c>
      <c r="D1033" t="s">
        <v>15</v>
      </c>
      <c r="E1033">
        <v>78</v>
      </c>
      <c r="F1033">
        <v>7</v>
      </c>
      <c r="G1033">
        <v>37193</v>
      </c>
      <c r="H1033" t="s">
        <v>151</v>
      </c>
      <c r="I1033">
        <v>16</v>
      </c>
      <c r="J1033">
        <v>3</v>
      </c>
      <c r="K1033">
        <v>11</v>
      </c>
      <c r="L1033">
        <v>10</v>
      </c>
      <c r="M1033">
        <v>7</v>
      </c>
      <c r="N1033">
        <v>1</v>
      </c>
      <c r="O1033">
        <v>9</v>
      </c>
      <c r="P1033">
        <v>81</v>
      </c>
      <c r="Q1033" t="s">
        <v>16</v>
      </c>
      <c r="R1033" t="s">
        <v>150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I1033">
        <v>0</v>
      </c>
      <c r="AJ1033">
        <v>0</v>
      </c>
    </row>
    <row r="1034" spans="2:36" x14ac:dyDescent="0.3">
      <c r="B1034" s="1">
        <v>42240</v>
      </c>
      <c r="C1034" s="5">
        <v>6</v>
      </c>
      <c r="D1034" t="s">
        <v>15</v>
      </c>
      <c r="E1034">
        <v>78</v>
      </c>
      <c r="F1034">
        <v>7</v>
      </c>
      <c r="G1034">
        <v>37193</v>
      </c>
      <c r="H1034" t="s">
        <v>151</v>
      </c>
      <c r="I1034">
        <v>16</v>
      </c>
      <c r="J1034">
        <v>3</v>
      </c>
      <c r="K1034">
        <v>11</v>
      </c>
      <c r="L1034">
        <v>10</v>
      </c>
      <c r="M1034">
        <v>7</v>
      </c>
      <c r="N1034">
        <v>1</v>
      </c>
      <c r="O1034">
        <v>10</v>
      </c>
      <c r="P1034">
        <v>103</v>
      </c>
      <c r="Q1034" t="s">
        <v>19</v>
      </c>
      <c r="R1034" t="s">
        <v>19</v>
      </c>
      <c r="S1034">
        <v>3</v>
      </c>
      <c r="T1034" s="2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B1034" s="4"/>
      <c r="AI1034">
        <v>0</v>
      </c>
      <c r="AJ1034">
        <v>0</v>
      </c>
    </row>
    <row r="1035" spans="2:36" x14ac:dyDescent="0.3">
      <c r="B1035" s="1">
        <v>42240</v>
      </c>
      <c r="C1035" s="5">
        <v>6</v>
      </c>
      <c r="D1035" t="s">
        <v>15</v>
      </c>
      <c r="E1035">
        <v>78</v>
      </c>
      <c r="F1035">
        <v>7</v>
      </c>
      <c r="G1035">
        <v>37193</v>
      </c>
      <c r="H1035" t="s">
        <v>151</v>
      </c>
      <c r="I1035">
        <v>16</v>
      </c>
      <c r="J1035">
        <v>3</v>
      </c>
      <c r="K1035">
        <v>11</v>
      </c>
      <c r="L1035">
        <v>10</v>
      </c>
      <c r="M1035">
        <v>7</v>
      </c>
      <c r="N1035">
        <v>1</v>
      </c>
      <c r="O1035">
        <v>11</v>
      </c>
      <c r="P1035">
        <v>37</v>
      </c>
      <c r="Q1035" t="s">
        <v>16</v>
      </c>
      <c r="R1035" t="s">
        <v>150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I1035">
        <v>0</v>
      </c>
      <c r="AJ1035">
        <v>0</v>
      </c>
    </row>
    <row r="1036" spans="2:36" x14ac:dyDescent="0.3">
      <c r="B1036" s="1">
        <v>42240</v>
      </c>
      <c r="C1036" s="5">
        <v>6</v>
      </c>
      <c r="D1036" t="s">
        <v>15</v>
      </c>
      <c r="E1036">
        <v>78</v>
      </c>
      <c r="F1036">
        <v>7</v>
      </c>
      <c r="G1036">
        <v>37193</v>
      </c>
      <c r="H1036" t="s">
        <v>151</v>
      </c>
      <c r="I1036">
        <v>16</v>
      </c>
      <c r="J1036">
        <v>3</v>
      </c>
      <c r="K1036">
        <v>11</v>
      </c>
      <c r="L1036">
        <v>10</v>
      </c>
      <c r="M1036">
        <v>7</v>
      </c>
      <c r="N1036">
        <v>1</v>
      </c>
      <c r="O1036">
        <v>12</v>
      </c>
      <c r="P1036">
        <v>59</v>
      </c>
      <c r="Q1036" t="s">
        <v>16</v>
      </c>
      <c r="R1036" t="s">
        <v>150</v>
      </c>
      <c r="S1036">
        <v>3</v>
      </c>
      <c r="T1036" s="2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I1036">
        <v>0</v>
      </c>
      <c r="AJ1036">
        <v>0</v>
      </c>
    </row>
    <row r="1037" spans="2:36" x14ac:dyDescent="0.3">
      <c r="B1037" s="1">
        <v>42240</v>
      </c>
      <c r="C1037" s="5">
        <v>6</v>
      </c>
      <c r="D1037" t="s">
        <v>15</v>
      </c>
      <c r="E1037">
        <v>78</v>
      </c>
      <c r="F1037">
        <v>7</v>
      </c>
      <c r="G1037">
        <v>37193</v>
      </c>
      <c r="H1037" t="s">
        <v>151</v>
      </c>
      <c r="I1037">
        <v>16</v>
      </c>
      <c r="J1037">
        <v>3</v>
      </c>
      <c r="K1037">
        <v>11</v>
      </c>
      <c r="L1037">
        <v>10</v>
      </c>
      <c r="M1037">
        <v>7</v>
      </c>
      <c r="N1037">
        <v>1</v>
      </c>
      <c r="O1037">
        <v>13</v>
      </c>
      <c r="P1037">
        <v>92</v>
      </c>
      <c r="Q1037" t="s">
        <v>19</v>
      </c>
      <c r="R1037" t="s">
        <v>19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I1037">
        <v>0</v>
      </c>
      <c r="AJ1037">
        <v>0</v>
      </c>
    </row>
    <row r="1038" spans="2:36" x14ac:dyDescent="0.3">
      <c r="B1038" s="1">
        <v>42240</v>
      </c>
      <c r="C1038" s="5">
        <v>6</v>
      </c>
      <c r="D1038" t="s">
        <v>15</v>
      </c>
      <c r="E1038">
        <v>78</v>
      </c>
      <c r="F1038">
        <v>7</v>
      </c>
      <c r="G1038">
        <v>37193</v>
      </c>
      <c r="H1038" t="s">
        <v>151</v>
      </c>
      <c r="I1038">
        <v>16</v>
      </c>
      <c r="J1038">
        <v>3</v>
      </c>
      <c r="K1038">
        <v>11</v>
      </c>
      <c r="L1038">
        <v>10</v>
      </c>
      <c r="M1038">
        <v>7</v>
      </c>
      <c r="N1038">
        <v>1</v>
      </c>
      <c r="O1038">
        <v>14</v>
      </c>
      <c r="P1038">
        <v>89</v>
      </c>
      <c r="Q1038" t="s">
        <v>22</v>
      </c>
      <c r="R1038" t="s">
        <v>150</v>
      </c>
      <c r="S1038">
        <v>3</v>
      </c>
      <c r="T1038" s="2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I1038">
        <v>0</v>
      </c>
      <c r="AJ1038">
        <v>0</v>
      </c>
    </row>
    <row r="1039" spans="2:36" x14ac:dyDescent="0.3">
      <c r="B1039" s="1">
        <v>42240</v>
      </c>
      <c r="C1039" s="5">
        <v>6</v>
      </c>
      <c r="D1039" t="s">
        <v>15</v>
      </c>
      <c r="E1039">
        <v>78</v>
      </c>
      <c r="F1039">
        <v>7</v>
      </c>
      <c r="G1039">
        <v>37193</v>
      </c>
      <c r="H1039" t="s">
        <v>151</v>
      </c>
      <c r="I1039">
        <v>16</v>
      </c>
      <c r="J1039">
        <v>3</v>
      </c>
      <c r="K1039">
        <v>11</v>
      </c>
      <c r="L1039">
        <v>10</v>
      </c>
      <c r="M1039">
        <v>7</v>
      </c>
      <c r="N1039">
        <v>1</v>
      </c>
      <c r="O1039">
        <v>15</v>
      </c>
      <c r="P1039">
        <v>54</v>
      </c>
      <c r="Q1039" t="s">
        <v>16</v>
      </c>
      <c r="R1039" t="s">
        <v>150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I1039">
        <v>0</v>
      </c>
      <c r="AJ1039">
        <v>0</v>
      </c>
    </row>
    <row r="1040" spans="2:36" x14ac:dyDescent="0.3">
      <c r="B1040" s="1">
        <v>42240</v>
      </c>
      <c r="C1040" s="5">
        <v>6</v>
      </c>
      <c r="D1040" t="s">
        <v>15</v>
      </c>
      <c r="E1040">
        <v>78</v>
      </c>
      <c r="F1040">
        <v>7</v>
      </c>
      <c r="G1040">
        <v>37193</v>
      </c>
      <c r="H1040" t="s">
        <v>151</v>
      </c>
      <c r="I1040">
        <v>16</v>
      </c>
      <c r="J1040">
        <v>3</v>
      </c>
      <c r="K1040">
        <v>11</v>
      </c>
      <c r="L1040">
        <v>10</v>
      </c>
      <c r="M1040">
        <v>7</v>
      </c>
      <c r="N1040">
        <v>1</v>
      </c>
      <c r="O1040">
        <v>16</v>
      </c>
      <c r="P1040" s="2">
        <v>65</v>
      </c>
      <c r="Q1040" t="s">
        <v>16</v>
      </c>
      <c r="R1040" t="s">
        <v>150</v>
      </c>
      <c r="S1040">
        <v>3</v>
      </c>
      <c r="T1040" s="2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I1040">
        <v>0</v>
      </c>
      <c r="AJ1040">
        <v>0</v>
      </c>
    </row>
    <row r="1041" spans="2:36" x14ac:dyDescent="0.3">
      <c r="B1041" s="1">
        <v>42240</v>
      </c>
      <c r="C1041" s="5">
        <v>6</v>
      </c>
      <c r="D1041" t="s">
        <v>15</v>
      </c>
      <c r="E1041">
        <v>79</v>
      </c>
      <c r="F1041">
        <v>8</v>
      </c>
      <c r="G1041">
        <v>36138</v>
      </c>
      <c r="H1041" t="s">
        <v>150</v>
      </c>
      <c r="I1041">
        <v>2</v>
      </c>
      <c r="J1041">
        <v>0</v>
      </c>
      <c r="K1041">
        <v>31</v>
      </c>
      <c r="L1041">
        <v>0</v>
      </c>
      <c r="M1041">
        <v>10</v>
      </c>
      <c r="N1041">
        <v>6</v>
      </c>
      <c r="O1041">
        <v>1</v>
      </c>
      <c r="P1041">
        <v>134</v>
      </c>
      <c r="Q1041" t="s">
        <v>20</v>
      </c>
      <c r="R1041" t="s">
        <v>20</v>
      </c>
      <c r="S1041">
        <v>4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I1041">
        <v>0</v>
      </c>
      <c r="AJ1041">
        <v>0</v>
      </c>
    </row>
    <row r="1042" spans="2:36" x14ac:dyDescent="0.3">
      <c r="B1042" s="1">
        <v>42240</v>
      </c>
      <c r="C1042" s="5">
        <v>6</v>
      </c>
      <c r="D1042" t="s">
        <v>15</v>
      </c>
      <c r="E1042">
        <v>79</v>
      </c>
      <c r="F1042">
        <v>8</v>
      </c>
      <c r="G1042">
        <v>36138</v>
      </c>
      <c r="H1042" t="s">
        <v>150</v>
      </c>
      <c r="I1042">
        <v>2</v>
      </c>
      <c r="J1042">
        <v>0</v>
      </c>
      <c r="K1042">
        <v>31</v>
      </c>
      <c r="L1042">
        <v>0</v>
      </c>
      <c r="M1042">
        <v>10</v>
      </c>
      <c r="N1042">
        <v>6</v>
      </c>
      <c r="O1042">
        <v>2</v>
      </c>
      <c r="P1042">
        <v>66</v>
      </c>
      <c r="Q1042" t="s">
        <v>16</v>
      </c>
      <c r="R1042" t="s">
        <v>150</v>
      </c>
      <c r="S1042">
        <v>3</v>
      </c>
      <c r="T1042" s="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I1042">
        <v>0</v>
      </c>
      <c r="AJ1042">
        <v>0</v>
      </c>
    </row>
    <row r="1043" spans="2:36" x14ac:dyDescent="0.3">
      <c r="B1043" s="1">
        <v>42240</v>
      </c>
      <c r="C1043" s="5">
        <v>6</v>
      </c>
      <c r="D1043" t="s">
        <v>15</v>
      </c>
      <c r="E1043">
        <v>80</v>
      </c>
      <c r="F1043">
        <v>9</v>
      </c>
      <c r="G1043">
        <v>35183</v>
      </c>
      <c r="H1043" t="s">
        <v>151</v>
      </c>
      <c r="I1043">
        <v>22</v>
      </c>
      <c r="J1043">
        <v>9</v>
      </c>
      <c r="K1043">
        <v>27</v>
      </c>
      <c r="L1043">
        <v>16</v>
      </c>
      <c r="M1043">
        <v>28</v>
      </c>
      <c r="N1043">
        <v>8</v>
      </c>
      <c r="O1043">
        <v>1</v>
      </c>
      <c r="P1043">
        <v>77</v>
      </c>
      <c r="Q1043" t="s">
        <v>16</v>
      </c>
      <c r="R1043" t="s">
        <v>150</v>
      </c>
      <c r="S1043" s="2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I1043">
        <v>0</v>
      </c>
      <c r="AJ1043">
        <v>0</v>
      </c>
    </row>
    <row r="1044" spans="2:36" x14ac:dyDescent="0.3">
      <c r="B1044" s="1">
        <v>42240</v>
      </c>
      <c r="C1044" s="5">
        <v>6</v>
      </c>
      <c r="D1044" t="s">
        <v>15</v>
      </c>
      <c r="E1044">
        <v>80</v>
      </c>
      <c r="F1044">
        <v>9</v>
      </c>
      <c r="G1044">
        <v>35183</v>
      </c>
      <c r="H1044" t="s">
        <v>151</v>
      </c>
      <c r="I1044">
        <v>22</v>
      </c>
      <c r="J1044">
        <v>9</v>
      </c>
      <c r="K1044">
        <v>27</v>
      </c>
      <c r="L1044">
        <v>16</v>
      </c>
      <c r="M1044">
        <v>28</v>
      </c>
      <c r="N1044">
        <v>8</v>
      </c>
      <c r="O1044">
        <v>2</v>
      </c>
      <c r="P1044">
        <v>72</v>
      </c>
      <c r="Q1044" t="s">
        <v>16</v>
      </c>
      <c r="R1044" t="s">
        <v>150</v>
      </c>
      <c r="S1044">
        <v>3</v>
      </c>
      <c r="T1044" s="2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I1044">
        <v>0</v>
      </c>
      <c r="AJ1044">
        <v>0</v>
      </c>
    </row>
    <row r="1045" spans="2:36" x14ac:dyDescent="0.3">
      <c r="B1045" s="1">
        <v>42240</v>
      </c>
      <c r="C1045" s="5">
        <v>6</v>
      </c>
      <c r="D1045" t="s">
        <v>15</v>
      </c>
      <c r="E1045">
        <v>80</v>
      </c>
      <c r="F1045">
        <v>9</v>
      </c>
      <c r="G1045">
        <v>35183</v>
      </c>
      <c r="H1045" t="s">
        <v>151</v>
      </c>
      <c r="I1045">
        <v>22</v>
      </c>
      <c r="J1045">
        <v>9</v>
      </c>
      <c r="K1045">
        <v>27</v>
      </c>
      <c r="L1045">
        <v>16</v>
      </c>
      <c r="M1045">
        <v>28</v>
      </c>
      <c r="N1045">
        <v>8</v>
      </c>
      <c r="O1045">
        <v>3</v>
      </c>
      <c r="P1045">
        <v>108</v>
      </c>
      <c r="Q1045" t="s">
        <v>16</v>
      </c>
      <c r="R1045" t="s">
        <v>150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I1045">
        <v>0</v>
      </c>
      <c r="AJ1045">
        <v>0</v>
      </c>
    </row>
    <row r="1046" spans="2:36" x14ac:dyDescent="0.3">
      <c r="B1046" s="1">
        <v>42240</v>
      </c>
      <c r="C1046" s="5">
        <v>6</v>
      </c>
      <c r="D1046" t="s">
        <v>15</v>
      </c>
      <c r="E1046">
        <v>80</v>
      </c>
      <c r="F1046">
        <v>9</v>
      </c>
      <c r="G1046">
        <v>35183</v>
      </c>
      <c r="H1046" t="s">
        <v>151</v>
      </c>
      <c r="I1046">
        <v>22</v>
      </c>
      <c r="J1046">
        <v>9</v>
      </c>
      <c r="K1046">
        <v>27</v>
      </c>
      <c r="L1046">
        <v>16</v>
      </c>
      <c r="M1046">
        <v>28</v>
      </c>
      <c r="N1046">
        <v>8</v>
      </c>
      <c r="O1046">
        <v>4</v>
      </c>
      <c r="P1046">
        <v>99</v>
      </c>
      <c r="Q1046" t="s">
        <v>16</v>
      </c>
      <c r="R1046" t="s">
        <v>150</v>
      </c>
      <c r="S1046">
        <v>4</v>
      </c>
      <c r="T1046" s="2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I1046">
        <v>0</v>
      </c>
      <c r="AJ1046">
        <v>0</v>
      </c>
    </row>
    <row r="1047" spans="2:36" x14ac:dyDescent="0.3">
      <c r="B1047" s="1">
        <v>42240</v>
      </c>
      <c r="C1047" s="5">
        <v>6</v>
      </c>
      <c r="D1047" t="s">
        <v>15</v>
      </c>
      <c r="E1047">
        <v>80</v>
      </c>
      <c r="F1047">
        <v>9</v>
      </c>
      <c r="G1047">
        <v>35183</v>
      </c>
      <c r="H1047" t="s">
        <v>151</v>
      </c>
      <c r="I1047">
        <v>22</v>
      </c>
      <c r="J1047">
        <v>9</v>
      </c>
      <c r="K1047">
        <v>27</v>
      </c>
      <c r="L1047">
        <v>16</v>
      </c>
      <c r="M1047">
        <v>28</v>
      </c>
      <c r="N1047">
        <v>8</v>
      </c>
      <c r="O1047">
        <v>5</v>
      </c>
      <c r="P1047">
        <v>104</v>
      </c>
      <c r="Q1047" t="s">
        <v>16</v>
      </c>
      <c r="R1047" t="s">
        <v>150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I1047">
        <v>0</v>
      </c>
      <c r="AJ1047">
        <v>0</v>
      </c>
    </row>
    <row r="1048" spans="2:36" x14ac:dyDescent="0.3">
      <c r="B1048" s="1">
        <v>42240</v>
      </c>
      <c r="C1048" s="5">
        <v>6</v>
      </c>
      <c r="D1048" t="s">
        <v>15</v>
      </c>
      <c r="E1048">
        <v>80</v>
      </c>
      <c r="F1048">
        <v>9</v>
      </c>
      <c r="G1048">
        <v>35183</v>
      </c>
      <c r="H1048" t="s">
        <v>151</v>
      </c>
      <c r="I1048">
        <v>22</v>
      </c>
      <c r="J1048">
        <v>9</v>
      </c>
      <c r="K1048">
        <v>27</v>
      </c>
      <c r="L1048">
        <v>16</v>
      </c>
      <c r="M1048">
        <v>28</v>
      </c>
      <c r="N1048">
        <v>8</v>
      </c>
      <c r="O1048">
        <v>6</v>
      </c>
      <c r="P1048" s="2">
        <v>81</v>
      </c>
      <c r="Q1048" t="s">
        <v>16</v>
      </c>
      <c r="R1048" t="s">
        <v>150</v>
      </c>
      <c r="S1048">
        <v>3</v>
      </c>
      <c r="T1048" s="2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I1048">
        <v>0</v>
      </c>
      <c r="AJ1048">
        <v>0</v>
      </c>
    </row>
    <row r="1049" spans="2:36" x14ac:dyDescent="0.3">
      <c r="B1049" s="1">
        <v>42240</v>
      </c>
      <c r="C1049" s="5">
        <v>6</v>
      </c>
      <c r="D1049" t="s">
        <v>15</v>
      </c>
      <c r="E1049">
        <v>80</v>
      </c>
      <c r="F1049">
        <v>9</v>
      </c>
      <c r="G1049">
        <v>35183</v>
      </c>
      <c r="H1049" t="s">
        <v>151</v>
      </c>
      <c r="I1049">
        <v>22</v>
      </c>
      <c r="J1049">
        <v>9</v>
      </c>
      <c r="K1049">
        <v>27</v>
      </c>
      <c r="L1049">
        <v>16</v>
      </c>
      <c r="M1049">
        <v>28</v>
      </c>
      <c r="N1049">
        <v>8</v>
      </c>
      <c r="O1049">
        <v>7</v>
      </c>
      <c r="P1049">
        <v>136</v>
      </c>
      <c r="Q1049" t="s">
        <v>16</v>
      </c>
      <c r="R1049" t="s">
        <v>150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I1049">
        <v>0</v>
      </c>
      <c r="AJ1049">
        <v>0</v>
      </c>
    </row>
    <row r="1050" spans="2:36" x14ac:dyDescent="0.3">
      <c r="B1050" s="1">
        <v>42240</v>
      </c>
      <c r="C1050" s="5">
        <v>6</v>
      </c>
      <c r="D1050" t="s">
        <v>15</v>
      </c>
      <c r="E1050">
        <v>80</v>
      </c>
      <c r="F1050">
        <v>9</v>
      </c>
      <c r="G1050">
        <v>35183</v>
      </c>
      <c r="H1050" t="s">
        <v>151</v>
      </c>
      <c r="I1050">
        <v>22</v>
      </c>
      <c r="J1050">
        <v>9</v>
      </c>
      <c r="K1050">
        <v>27</v>
      </c>
      <c r="L1050">
        <v>16</v>
      </c>
      <c r="M1050">
        <v>28</v>
      </c>
      <c r="N1050">
        <v>8</v>
      </c>
      <c r="O1050">
        <v>8</v>
      </c>
      <c r="P1050">
        <v>103</v>
      </c>
      <c r="Q1050" t="s">
        <v>16</v>
      </c>
      <c r="R1050" t="s">
        <v>150</v>
      </c>
      <c r="S1050">
        <v>3</v>
      </c>
      <c r="T1050" s="2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I1050">
        <v>0</v>
      </c>
      <c r="AJ1050">
        <v>0</v>
      </c>
    </row>
    <row r="1051" spans="2:36" x14ac:dyDescent="0.3">
      <c r="B1051" s="1">
        <v>42240</v>
      </c>
      <c r="C1051" s="5">
        <v>6</v>
      </c>
      <c r="D1051" t="s">
        <v>15</v>
      </c>
      <c r="E1051">
        <v>80</v>
      </c>
      <c r="F1051">
        <v>9</v>
      </c>
      <c r="G1051">
        <v>35183</v>
      </c>
      <c r="H1051" t="s">
        <v>151</v>
      </c>
      <c r="I1051">
        <v>22</v>
      </c>
      <c r="J1051">
        <v>9</v>
      </c>
      <c r="K1051">
        <v>27</v>
      </c>
      <c r="L1051">
        <v>16</v>
      </c>
      <c r="M1051">
        <v>28</v>
      </c>
      <c r="N1051">
        <v>8</v>
      </c>
      <c r="O1051">
        <v>9</v>
      </c>
      <c r="P1051">
        <v>110</v>
      </c>
      <c r="Q1051" t="s">
        <v>19</v>
      </c>
      <c r="R1051" t="s">
        <v>19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I1051">
        <v>0</v>
      </c>
      <c r="AJ1051">
        <v>0</v>
      </c>
    </row>
    <row r="1052" spans="2:36" x14ac:dyDescent="0.3">
      <c r="B1052" s="1">
        <v>42240</v>
      </c>
      <c r="C1052" s="5">
        <v>6</v>
      </c>
      <c r="D1052" t="s">
        <v>15</v>
      </c>
      <c r="E1052">
        <v>80</v>
      </c>
      <c r="F1052">
        <v>9</v>
      </c>
      <c r="G1052">
        <v>35183</v>
      </c>
      <c r="H1052" t="s">
        <v>151</v>
      </c>
      <c r="I1052">
        <v>22</v>
      </c>
      <c r="J1052">
        <v>9</v>
      </c>
      <c r="K1052">
        <v>27</v>
      </c>
      <c r="L1052">
        <v>16</v>
      </c>
      <c r="M1052">
        <v>28</v>
      </c>
      <c r="N1052">
        <v>8</v>
      </c>
      <c r="O1052">
        <v>10</v>
      </c>
      <c r="P1052">
        <v>67</v>
      </c>
      <c r="Q1052" t="s">
        <v>16</v>
      </c>
      <c r="R1052" t="s">
        <v>150</v>
      </c>
      <c r="S1052">
        <v>3</v>
      </c>
      <c r="T1052" s="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I1052">
        <v>0</v>
      </c>
      <c r="AJ1052">
        <v>0</v>
      </c>
    </row>
    <row r="1053" spans="2:36" x14ac:dyDescent="0.3">
      <c r="B1053" s="1">
        <v>42240</v>
      </c>
      <c r="C1053" s="5">
        <v>6</v>
      </c>
      <c r="D1053" t="s">
        <v>15</v>
      </c>
      <c r="E1053">
        <v>80</v>
      </c>
      <c r="F1053">
        <v>9</v>
      </c>
      <c r="G1053">
        <v>35183</v>
      </c>
      <c r="H1053" t="s">
        <v>151</v>
      </c>
      <c r="I1053">
        <v>22</v>
      </c>
      <c r="J1053">
        <v>9</v>
      </c>
      <c r="K1053">
        <v>27</v>
      </c>
      <c r="L1053">
        <v>16</v>
      </c>
      <c r="M1053">
        <v>28</v>
      </c>
      <c r="N1053">
        <v>8</v>
      </c>
      <c r="O1053">
        <v>11</v>
      </c>
      <c r="P1053">
        <v>57</v>
      </c>
      <c r="Q1053" t="s">
        <v>16</v>
      </c>
      <c r="R1053" t="s">
        <v>150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I1053">
        <v>0</v>
      </c>
      <c r="AJ1053">
        <v>0</v>
      </c>
    </row>
    <row r="1054" spans="2:36" x14ac:dyDescent="0.3">
      <c r="B1054" s="1">
        <v>42240</v>
      </c>
      <c r="C1054" s="5">
        <v>6</v>
      </c>
      <c r="D1054" t="s">
        <v>15</v>
      </c>
      <c r="E1054">
        <v>80</v>
      </c>
      <c r="F1054">
        <v>9</v>
      </c>
      <c r="G1054">
        <v>35183</v>
      </c>
      <c r="H1054" t="s">
        <v>151</v>
      </c>
      <c r="I1054">
        <v>22</v>
      </c>
      <c r="J1054">
        <v>9</v>
      </c>
      <c r="K1054">
        <v>27</v>
      </c>
      <c r="L1054">
        <v>16</v>
      </c>
      <c r="M1054">
        <v>28</v>
      </c>
      <c r="N1054">
        <v>8</v>
      </c>
      <c r="O1054">
        <v>12</v>
      </c>
      <c r="P1054">
        <v>81</v>
      </c>
      <c r="Q1054" t="s">
        <v>22</v>
      </c>
      <c r="R1054" t="s">
        <v>150</v>
      </c>
      <c r="S1054">
        <v>3</v>
      </c>
      <c r="T1054" s="2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I1054">
        <v>0</v>
      </c>
      <c r="AJ1054">
        <v>0</v>
      </c>
    </row>
    <row r="1055" spans="2:36" x14ac:dyDescent="0.3">
      <c r="B1055" s="1">
        <v>42240</v>
      </c>
      <c r="C1055" s="5">
        <v>6</v>
      </c>
      <c r="D1055" t="s">
        <v>15</v>
      </c>
      <c r="E1055">
        <v>80</v>
      </c>
      <c r="F1055">
        <v>9</v>
      </c>
      <c r="G1055">
        <v>35183</v>
      </c>
      <c r="H1055" t="s">
        <v>151</v>
      </c>
      <c r="I1055">
        <v>22</v>
      </c>
      <c r="J1055">
        <v>9</v>
      </c>
      <c r="K1055">
        <v>27</v>
      </c>
      <c r="L1055">
        <v>16</v>
      </c>
      <c r="M1055">
        <v>28</v>
      </c>
      <c r="N1055">
        <v>8</v>
      </c>
      <c r="O1055">
        <v>13</v>
      </c>
      <c r="P1055">
        <v>118</v>
      </c>
      <c r="Q1055" t="s">
        <v>22</v>
      </c>
      <c r="R1055" t="s">
        <v>150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B1055" t="s">
        <v>122</v>
      </c>
      <c r="AG1055" t="s">
        <v>39</v>
      </c>
      <c r="AH1055" t="s">
        <v>302</v>
      </c>
      <c r="AI1055">
        <v>1</v>
      </c>
      <c r="AJ1055">
        <v>1</v>
      </c>
    </row>
    <row r="1056" spans="2:36" x14ac:dyDescent="0.3">
      <c r="B1056" s="1">
        <v>42240</v>
      </c>
      <c r="C1056" s="5">
        <v>6</v>
      </c>
      <c r="D1056" t="s">
        <v>15</v>
      </c>
      <c r="E1056">
        <v>80</v>
      </c>
      <c r="F1056">
        <v>9</v>
      </c>
      <c r="G1056">
        <v>35183</v>
      </c>
      <c r="H1056" t="s">
        <v>151</v>
      </c>
      <c r="I1056">
        <v>22</v>
      </c>
      <c r="J1056">
        <v>9</v>
      </c>
      <c r="K1056">
        <v>27</v>
      </c>
      <c r="L1056">
        <v>16</v>
      </c>
      <c r="M1056">
        <v>28</v>
      </c>
      <c r="N1056">
        <v>8</v>
      </c>
      <c r="O1056">
        <v>14</v>
      </c>
      <c r="P1056" s="2">
        <v>121</v>
      </c>
      <c r="Q1056" t="s">
        <v>22</v>
      </c>
      <c r="R1056" t="s">
        <v>150</v>
      </c>
      <c r="S1056">
        <v>4</v>
      </c>
      <c r="T1056" s="2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I1056">
        <v>0</v>
      </c>
      <c r="AJ1056">
        <v>0</v>
      </c>
    </row>
    <row r="1057" spans="2:36" x14ac:dyDescent="0.3">
      <c r="B1057" s="1">
        <v>42240</v>
      </c>
      <c r="C1057" s="5">
        <v>6</v>
      </c>
      <c r="D1057" t="s">
        <v>15</v>
      </c>
      <c r="E1057">
        <v>80</v>
      </c>
      <c r="F1057">
        <v>9</v>
      </c>
      <c r="G1057">
        <v>35183</v>
      </c>
      <c r="H1057" t="s">
        <v>151</v>
      </c>
      <c r="I1057">
        <v>22</v>
      </c>
      <c r="J1057">
        <v>9</v>
      </c>
      <c r="K1057">
        <v>27</v>
      </c>
      <c r="L1057">
        <v>16</v>
      </c>
      <c r="M1057">
        <v>28</v>
      </c>
      <c r="N1057">
        <v>8</v>
      </c>
      <c r="O1057">
        <v>15</v>
      </c>
      <c r="P1057">
        <v>100</v>
      </c>
      <c r="Q1057" t="s">
        <v>22</v>
      </c>
      <c r="R1057" t="s">
        <v>150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I1057">
        <v>0</v>
      </c>
      <c r="AJ1057">
        <v>0</v>
      </c>
    </row>
    <row r="1058" spans="2:36" x14ac:dyDescent="0.3">
      <c r="B1058" s="1">
        <v>42240</v>
      </c>
      <c r="C1058" s="5">
        <v>6</v>
      </c>
      <c r="D1058" t="s">
        <v>15</v>
      </c>
      <c r="E1058">
        <v>80</v>
      </c>
      <c r="F1058">
        <v>9</v>
      </c>
      <c r="G1058">
        <v>35183</v>
      </c>
      <c r="H1058" t="s">
        <v>151</v>
      </c>
      <c r="I1058">
        <v>22</v>
      </c>
      <c r="J1058">
        <v>9</v>
      </c>
      <c r="K1058">
        <v>27</v>
      </c>
      <c r="L1058">
        <v>16</v>
      </c>
      <c r="M1058">
        <v>28</v>
      </c>
      <c r="N1058">
        <v>8</v>
      </c>
      <c r="O1058">
        <v>16</v>
      </c>
      <c r="P1058">
        <v>81</v>
      </c>
      <c r="Q1058" t="s">
        <v>16</v>
      </c>
      <c r="R1058" t="s">
        <v>150</v>
      </c>
      <c r="S1058">
        <v>3</v>
      </c>
      <c r="T1058" s="2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B1058" t="s">
        <v>66</v>
      </c>
      <c r="AH1058" t="s">
        <v>302</v>
      </c>
      <c r="AI1058">
        <v>0</v>
      </c>
      <c r="AJ1058">
        <v>1</v>
      </c>
    </row>
    <row r="1059" spans="2:36" x14ac:dyDescent="0.3">
      <c r="B1059" s="1">
        <v>42240</v>
      </c>
      <c r="C1059" s="5">
        <v>6</v>
      </c>
      <c r="D1059" t="s">
        <v>15</v>
      </c>
      <c r="E1059">
        <v>80</v>
      </c>
      <c r="F1059">
        <v>9</v>
      </c>
      <c r="G1059">
        <v>35183</v>
      </c>
      <c r="H1059" t="s">
        <v>151</v>
      </c>
      <c r="I1059">
        <v>22</v>
      </c>
      <c r="J1059">
        <v>9</v>
      </c>
      <c r="K1059">
        <v>27</v>
      </c>
      <c r="L1059">
        <v>16</v>
      </c>
      <c r="M1059">
        <v>28</v>
      </c>
      <c r="N1059">
        <v>8</v>
      </c>
      <c r="O1059">
        <v>17</v>
      </c>
      <c r="P1059">
        <v>83</v>
      </c>
      <c r="Q1059" t="s">
        <v>16</v>
      </c>
      <c r="R1059" t="s">
        <v>150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I1059">
        <v>0</v>
      </c>
      <c r="AJ1059">
        <v>0</v>
      </c>
    </row>
    <row r="1060" spans="2:36" x14ac:dyDescent="0.3">
      <c r="B1060" s="1">
        <v>42240</v>
      </c>
      <c r="C1060" s="5">
        <v>6</v>
      </c>
      <c r="D1060" t="s">
        <v>15</v>
      </c>
      <c r="E1060">
        <v>80</v>
      </c>
      <c r="F1060">
        <v>9</v>
      </c>
      <c r="G1060">
        <v>35183</v>
      </c>
      <c r="H1060" t="s">
        <v>151</v>
      </c>
      <c r="I1060">
        <v>22</v>
      </c>
      <c r="J1060">
        <v>9</v>
      </c>
      <c r="K1060">
        <v>27</v>
      </c>
      <c r="L1060">
        <v>16</v>
      </c>
      <c r="M1060">
        <v>28</v>
      </c>
      <c r="N1060">
        <v>8</v>
      </c>
      <c r="O1060">
        <v>18</v>
      </c>
      <c r="P1060">
        <v>117</v>
      </c>
      <c r="Q1060" s="2" t="s">
        <v>16</v>
      </c>
      <c r="R1060" t="s">
        <v>150</v>
      </c>
      <c r="S1060">
        <v>3</v>
      </c>
      <c r="T1060" s="2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I1060">
        <v>0</v>
      </c>
      <c r="AJ1060">
        <v>0</v>
      </c>
    </row>
    <row r="1061" spans="2:36" x14ac:dyDescent="0.3">
      <c r="B1061" s="1">
        <v>42240</v>
      </c>
      <c r="C1061" s="5">
        <v>6</v>
      </c>
      <c r="D1061" t="s">
        <v>15</v>
      </c>
      <c r="E1061">
        <v>80</v>
      </c>
      <c r="F1061">
        <v>9</v>
      </c>
      <c r="G1061">
        <v>35183</v>
      </c>
      <c r="H1061" t="s">
        <v>151</v>
      </c>
      <c r="I1061">
        <v>22</v>
      </c>
      <c r="J1061">
        <v>9</v>
      </c>
      <c r="K1061">
        <v>27</v>
      </c>
      <c r="L1061">
        <v>16</v>
      </c>
      <c r="M1061">
        <v>28</v>
      </c>
      <c r="N1061">
        <v>8</v>
      </c>
      <c r="O1061">
        <v>19</v>
      </c>
      <c r="P1061">
        <v>118</v>
      </c>
      <c r="Q1061" t="s">
        <v>92</v>
      </c>
      <c r="R1061" t="s">
        <v>20</v>
      </c>
      <c r="S1061">
        <v>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B1061" t="s">
        <v>120</v>
      </c>
      <c r="AI1061">
        <v>0</v>
      </c>
      <c r="AJ1061">
        <v>0</v>
      </c>
    </row>
    <row r="1062" spans="2:36" x14ac:dyDescent="0.3">
      <c r="B1062" s="1">
        <v>42240</v>
      </c>
      <c r="C1062" s="5">
        <v>6</v>
      </c>
      <c r="D1062" t="s">
        <v>15</v>
      </c>
      <c r="E1062">
        <v>80</v>
      </c>
      <c r="F1062">
        <v>9</v>
      </c>
      <c r="G1062">
        <v>35183</v>
      </c>
      <c r="H1062" t="s">
        <v>151</v>
      </c>
      <c r="I1062">
        <v>22</v>
      </c>
      <c r="J1062">
        <v>9</v>
      </c>
      <c r="K1062">
        <v>27</v>
      </c>
      <c r="L1062">
        <v>16</v>
      </c>
      <c r="M1062">
        <v>28</v>
      </c>
      <c r="N1062">
        <v>8</v>
      </c>
      <c r="O1062">
        <v>20</v>
      </c>
      <c r="P1062">
        <v>106</v>
      </c>
      <c r="Q1062" t="s">
        <v>16</v>
      </c>
      <c r="R1062" t="s">
        <v>150</v>
      </c>
      <c r="S1062">
        <v>3</v>
      </c>
      <c r="T1062" s="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I1062">
        <v>0</v>
      </c>
      <c r="AJ1062">
        <v>0</v>
      </c>
    </row>
    <row r="1063" spans="2:36" x14ac:dyDescent="0.3">
      <c r="B1063" s="1">
        <v>42240</v>
      </c>
      <c r="C1063" s="5">
        <v>6</v>
      </c>
      <c r="D1063" t="s">
        <v>15</v>
      </c>
      <c r="E1063">
        <v>81</v>
      </c>
      <c r="F1063">
        <v>10</v>
      </c>
      <c r="G1063">
        <v>33853</v>
      </c>
      <c r="H1063" t="s">
        <v>150</v>
      </c>
      <c r="I1063">
        <v>20</v>
      </c>
      <c r="J1063">
        <v>0</v>
      </c>
      <c r="K1063">
        <v>4</v>
      </c>
      <c r="L1063">
        <v>8</v>
      </c>
      <c r="M1063">
        <v>34</v>
      </c>
      <c r="N1063">
        <v>8</v>
      </c>
      <c r="O1063">
        <v>1</v>
      </c>
      <c r="P1063">
        <v>50</v>
      </c>
      <c r="Q1063" t="s">
        <v>16</v>
      </c>
      <c r="R1063" t="s">
        <v>150</v>
      </c>
      <c r="S1063" s="2">
        <v>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I1063">
        <v>0</v>
      </c>
      <c r="AJ1063">
        <v>0</v>
      </c>
    </row>
    <row r="1064" spans="2:36" x14ac:dyDescent="0.3">
      <c r="B1064" s="1">
        <v>42240</v>
      </c>
      <c r="C1064" s="5">
        <v>6</v>
      </c>
      <c r="D1064" t="s">
        <v>15</v>
      </c>
      <c r="E1064">
        <v>81</v>
      </c>
      <c r="F1064">
        <v>10</v>
      </c>
      <c r="G1064">
        <v>33853</v>
      </c>
      <c r="H1064" t="s">
        <v>150</v>
      </c>
      <c r="I1064">
        <v>20</v>
      </c>
      <c r="J1064">
        <v>0</v>
      </c>
      <c r="K1064">
        <v>4</v>
      </c>
      <c r="L1064">
        <v>8</v>
      </c>
      <c r="M1064">
        <v>34</v>
      </c>
      <c r="N1064">
        <v>8</v>
      </c>
      <c r="O1064">
        <v>2</v>
      </c>
      <c r="P1064">
        <v>78</v>
      </c>
      <c r="Q1064" t="s">
        <v>21</v>
      </c>
      <c r="R1064" t="s">
        <v>21</v>
      </c>
      <c r="S1064">
        <v>4</v>
      </c>
      <c r="T1064" s="2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I1064">
        <v>0</v>
      </c>
      <c r="AJ1064">
        <v>0</v>
      </c>
    </row>
    <row r="1065" spans="2:36" x14ac:dyDescent="0.3">
      <c r="B1065" s="1">
        <v>42240</v>
      </c>
      <c r="C1065" s="5">
        <v>6</v>
      </c>
      <c r="D1065" t="s">
        <v>15</v>
      </c>
      <c r="E1065">
        <v>81</v>
      </c>
      <c r="F1065">
        <v>10</v>
      </c>
      <c r="G1065">
        <v>33853</v>
      </c>
      <c r="H1065" t="s">
        <v>150</v>
      </c>
      <c r="I1065">
        <v>20</v>
      </c>
      <c r="J1065">
        <v>0</v>
      </c>
      <c r="K1065">
        <v>4</v>
      </c>
      <c r="L1065">
        <v>8</v>
      </c>
      <c r="M1065">
        <v>34</v>
      </c>
      <c r="N1065">
        <v>8</v>
      </c>
      <c r="O1065">
        <v>3</v>
      </c>
      <c r="P1065">
        <v>68</v>
      </c>
      <c r="Q1065" t="s">
        <v>16</v>
      </c>
      <c r="R1065" t="s">
        <v>150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I1065">
        <v>0</v>
      </c>
      <c r="AJ1065">
        <v>0</v>
      </c>
    </row>
    <row r="1066" spans="2:36" x14ac:dyDescent="0.3">
      <c r="B1066" s="1">
        <v>42240</v>
      </c>
      <c r="C1066" s="5">
        <v>6</v>
      </c>
      <c r="D1066" t="s">
        <v>15</v>
      </c>
      <c r="E1066">
        <v>81</v>
      </c>
      <c r="F1066">
        <v>10</v>
      </c>
      <c r="G1066">
        <v>33853</v>
      </c>
      <c r="H1066" t="s">
        <v>150</v>
      </c>
      <c r="I1066">
        <v>20</v>
      </c>
      <c r="J1066">
        <v>0</v>
      </c>
      <c r="K1066">
        <v>4</v>
      </c>
      <c r="L1066">
        <v>8</v>
      </c>
      <c r="M1066">
        <v>34</v>
      </c>
      <c r="N1066">
        <v>8</v>
      </c>
      <c r="O1066">
        <v>4</v>
      </c>
      <c r="P1066">
        <v>56</v>
      </c>
      <c r="Q1066" t="s">
        <v>16</v>
      </c>
      <c r="R1066" t="s">
        <v>150</v>
      </c>
      <c r="S1066">
        <v>3</v>
      </c>
      <c r="T1066" s="2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I1066">
        <v>0</v>
      </c>
      <c r="AJ1066">
        <v>0</v>
      </c>
    </row>
    <row r="1067" spans="2:36" x14ac:dyDescent="0.3">
      <c r="B1067" s="1">
        <v>42240</v>
      </c>
      <c r="C1067" s="5">
        <v>6</v>
      </c>
      <c r="D1067" t="s">
        <v>15</v>
      </c>
      <c r="E1067">
        <v>81</v>
      </c>
      <c r="F1067">
        <v>10</v>
      </c>
      <c r="G1067">
        <v>33853</v>
      </c>
      <c r="H1067" t="s">
        <v>150</v>
      </c>
      <c r="I1067">
        <v>20</v>
      </c>
      <c r="J1067">
        <v>0</v>
      </c>
      <c r="K1067">
        <v>4</v>
      </c>
      <c r="L1067">
        <v>8</v>
      </c>
      <c r="M1067">
        <v>34</v>
      </c>
      <c r="N1067">
        <v>8</v>
      </c>
      <c r="O1067">
        <v>5</v>
      </c>
      <c r="P1067">
        <v>98</v>
      </c>
      <c r="Q1067" t="s">
        <v>16</v>
      </c>
      <c r="R1067" t="s">
        <v>150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I1067">
        <v>0</v>
      </c>
      <c r="AJ1067">
        <v>0</v>
      </c>
    </row>
    <row r="1068" spans="2:36" x14ac:dyDescent="0.3">
      <c r="B1068" s="1">
        <v>42240</v>
      </c>
      <c r="C1068" s="5">
        <v>6</v>
      </c>
      <c r="D1068" t="s">
        <v>15</v>
      </c>
      <c r="E1068">
        <v>81</v>
      </c>
      <c r="F1068">
        <v>10</v>
      </c>
      <c r="G1068">
        <v>33853</v>
      </c>
      <c r="H1068" t="s">
        <v>150</v>
      </c>
      <c r="I1068">
        <v>20</v>
      </c>
      <c r="J1068">
        <v>0</v>
      </c>
      <c r="K1068">
        <v>4</v>
      </c>
      <c r="L1068">
        <v>8</v>
      </c>
      <c r="M1068">
        <v>34</v>
      </c>
      <c r="N1068">
        <v>8</v>
      </c>
      <c r="O1068">
        <v>6</v>
      </c>
      <c r="P1068">
        <v>66</v>
      </c>
      <c r="Q1068" t="s">
        <v>16</v>
      </c>
      <c r="R1068" t="s">
        <v>150</v>
      </c>
      <c r="S1068">
        <v>3</v>
      </c>
      <c r="T1068" s="2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I1068">
        <v>0</v>
      </c>
      <c r="AJ1068">
        <v>0</v>
      </c>
    </row>
    <row r="1069" spans="2:36" x14ac:dyDescent="0.3">
      <c r="B1069" s="1">
        <v>42240</v>
      </c>
      <c r="C1069" s="5">
        <v>6</v>
      </c>
      <c r="D1069" t="s">
        <v>15</v>
      </c>
      <c r="E1069">
        <v>81</v>
      </c>
      <c r="F1069">
        <v>10</v>
      </c>
      <c r="G1069">
        <v>33853</v>
      </c>
      <c r="H1069" t="s">
        <v>150</v>
      </c>
      <c r="I1069">
        <v>20</v>
      </c>
      <c r="J1069">
        <v>0</v>
      </c>
      <c r="K1069">
        <v>4</v>
      </c>
      <c r="L1069">
        <v>8</v>
      </c>
      <c r="M1069">
        <v>34</v>
      </c>
      <c r="N1069">
        <v>8</v>
      </c>
      <c r="O1069">
        <v>7</v>
      </c>
      <c r="P1069">
        <v>66</v>
      </c>
      <c r="Q1069" t="s">
        <v>21</v>
      </c>
      <c r="R1069" t="s">
        <v>21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I1069">
        <v>0</v>
      </c>
      <c r="AJ1069">
        <v>0</v>
      </c>
    </row>
    <row r="1070" spans="2:36" x14ac:dyDescent="0.3">
      <c r="B1070" s="1">
        <v>42240</v>
      </c>
      <c r="C1070" s="5">
        <v>6</v>
      </c>
      <c r="D1070" t="s">
        <v>15</v>
      </c>
      <c r="E1070">
        <v>81</v>
      </c>
      <c r="F1070">
        <v>10</v>
      </c>
      <c r="G1070">
        <v>33853</v>
      </c>
      <c r="H1070" t="s">
        <v>150</v>
      </c>
      <c r="I1070">
        <v>20</v>
      </c>
      <c r="J1070">
        <v>0</v>
      </c>
      <c r="K1070">
        <v>4</v>
      </c>
      <c r="L1070">
        <v>8</v>
      </c>
      <c r="M1070">
        <v>34</v>
      </c>
      <c r="N1070">
        <v>8</v>
      </c>
      <c r="O1070">
        <v>8</v>
      </c>
      <c r="P1070">
        <v>109</v>
      </c>
      <c r="Q1070" t="s">
        <v>21</v>
      </c>
      <c r="R1070" t="s">
        <v>21</v>
      </c>
      <c r="S1070">
        <v>3</v>
      </c>
      <c r="T1070" s="2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I1070">
        <v>0</v>
      </c>
      <c r="AJ1070">
        <v>0</v>
      </c>
    </row>
    <row r="1071" spans="2:36" x14ac:dyDescent="0.3">
      <c r="B1071" s="1">
        <v>42240</v>
      </c>
      <c r="C1071" s="5">
        <v>6</v>
      </c>
      <c r="D1071" t="s">
        <v>15</v>
      </c>
      <c r="E1071">
        <v>81</v>
      </c>
      <c r="F1071">
        <v>10</v>
      </c>
      <c r="G1071">
        <v>33853</v>
      </c>
      <c r="H1071" t="s">
        <v>150</v>
      </c>
      <c r="I1071">
        <v>20</v>
      </c>
      <c r="J1071">
        <v>0</v>
      </c>
      <c r="K1071">
        <v>4</v>
      </c>
      <c r="L1071">
        <v>8</v>
      </c>
      <c r="M1071">
        <v>34</v>
      </c>
      <c r="N1071">
        <v>8</v>
      </c>
      <c r="O1071">
        <v>9</v>
      </c>
      <c r="P1071">
        <v>104</v>
      </c>
      <c r="Q1071" t="s">
        <v>16</v>
      </c>
      <c r="R1071" t="s">
        <v>150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I1071">
        <v>0</v>
      </c>
      <c r="AJ1071">
        <v>0</v>
      </c>
    </row>
    <row r="1072" spans="2:36" x14ac:dyDescent="0.3">
      <c r="B1072" s="1">
        <v>42240</v>
      </c>
      <c r="C1072" s="5">
        <v>6</v>
      </c>
      <c r="D1072" t="s">
        <v>15</v>
      </c>
      <c r="E1072">
        <v>81</v>
      </c>
      <c r="F1072">
        <v>10</v>
      </c>
      <c r="G1072">
        <v>33853</v>
      </c>
      <c r="H1072" t="s">
        <v>150</v>
      </c>
      <c r="I1072">
        <v>20</v>
      </c>
      <c r="J1072">
        <v>0</v>
      </c>
      <c r="K1072">
        <v>4</v>
      </c>
      <c r="L1072">
        <v>8</v>
      </c>
      <c r="M1072">
        <v>34</v>
      </c>
      <c r="N1072">
        <v>8</v>
      </c>
      <c r="O1072">
        <v>10</v>
      </c>
      <c r="P1072">
        <v>84</v>
      </c>
      <c r="Q1072" t="s">
        <v>16</v>
      </c>
      <c r="R1072" t="s">
        <v>150</v>
      </c>
      <c r="S1072">
        <v>3</v>
      </c>
      <c r="T1072" s="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B1072" t="s">
        <v>107</v>
      </c>
      <c r="AI1072">
        <v>0</v>
      </c>
      <c r="AJ1072">
        <v>0</v>
      </c>
    </row>
    <row r="1073" spans="2:36" x14ac:dyDescent="0.3">
      <c r="B1073" s="1">
        <v>42240</v>
      </c>
      <c r="C1073" s="5">
        <v>6</v>
      </c>
      <c r="D1073" t="s">
        <v>15</v>
      </c>
      <c r="E1073">
        <v>81</v>
      </c>
      <c r="F1073">
        <v>10</v>
      </c>
      <c r="G1073">
        <v>33853</v>
      </c>
      <c r="H1073" t="s">
        <v>150</v>
      </c>
      <c r="I1073">
        <v>20</v>
      </c>
      <c r="J1073">
        <v>0</v>
      </c>
      <c r="K1073">
        <v>4</v>
      </c>
      <c r="L1073">
        <v>8</v>
      </c>
      <c r="M1073">
        <v>34</v>
      </c>
      <c r="N1073">
        <v>8</v>
      </c>
      <c r="O1073">
        <v>11</v>
      </c>
      <c r="P1073">
        <v>72</v>
      </c>
      <c r="Q1073" t="s">
        <v>16</v>
      </c>
      <c r="R1073" t="s">
        <v>150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B1073" t="s">
        <v>107</v>
      </c>
      <c r="AI1073">
        <v>0</v>
      </c>
      <c r="AJ1073">
        <v>0</v>
      </c>
    </row>
    <row r="1074" spans="2:36" x14ac:dyDescent="0.3">
      <c r="B1074" s="1">
        <v>42240</v>
      </c>
      <c r="C1074" s="5">
        <v>6</v>
      </c>
      <c r="D1074" t="s">
        <v>15</v>
      </c>
      <c r="E1074">
        <v>81</v>
      </c>
      <c r="F1074">
        <v>10</v>
      </c>
      <c r="G1074">
        <v>33853</v>
      </c>
      <c r="H1074" t="s">
        <v>150</v>
      </c>
      <c r="I1074">
        <v>20</v>
      </c>
      <c r="J1074">
        <v>0</v>
      </c>
      <c r="K1074">
        <v>4</v>
      </c>
      <c r="L1074">
        <v>8</v>
      </c>
      <c r="M1074">
        <v>34</v>
      </c>
      <c r="N1074">
        <v>8</v>
      </c>
      <c r="O1074">
        <v>12</v>
      </c>
      <c r="P1074">
        <v>73</v>
      </c>
      <c r="Q1074" t="s">
        <v>16</v>
      </c>
      <c r="R1074" t="s">
        <v>150</v>
      </c>
      <c r="S1074">
        <v>3</v>
      </c>
      <c r="T1074" s="2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I1074">
        <v>0</v>
      </c>
      <c r="AJ1074">
        <v>0</v>
      </c>
    </row>
    <row r="1075" spans="2:36" x14ac:dyDescent="0.3">
      <c r="B1075" s="1">
        <v>42240</v>
      </c>
      <c r="C1075" s="5">
        <v>6</v>
      </c>
      <c r="D1075" t="s">
        <v>15</v>
      </c>
      <c r="E1075">
        <v>81</v>
      </c>
      <c r="F1075">
        <v>10</v>
      </c>
      <c r="G1075">
        <v>33853</v>
      </c>
      <c r="H1075" t="s">
        <v>150</v>
      </c>
      <c r="I1075">
        <v>20</v>
      </c>
      <c r="J1075">
        <v>0</v>
      </c>
      <c r="K1075">
        <v>4</v>
      </c>
      <c r="L1075">
        <v>8</v>
      </c>
      <c r="M1075">
        <v>34</v>
      </c>
      <c r="N1075">
        <v>8</v>
      </c>
      <c r="O1075">
        <v>13</v>
      </c>
      <c r="P1075">
        <v>62</v>
      </c>
      <c r="Q1075" t="s">
        <v>16</v>
      </c>
      <c r="R1075" t="s">
        <v>150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I1075">
        <v>0</v>
      </c>
      <c r="AJ1075">
        <v>0</v>
      </c>
    </row>
    <row r="1076" spans="2:36" x14ac:dyDescent="0.3">
      <c r="B1076" s="1">
        <v>42240</v>
      </c>
      <c r="C1076" s="5">
        <v>6</v>
      </c>
      <c r="D1076" t="s">
        <v>15</v>
      </c>
      <c r="E1076">
        <v>81</v>
      </c>
      <c r="F1076">
        <v>10</v>
      </c>
      <c r="G1076">
        <v>33853</v>
      </c>
      <c r="H1076" t="s">
        <v>150</v>
      </c>
      <c r="I1076">
        <v>20</v>
      </c>
      <c r="J1076">
        <v>0</v>
      </c>
      <c r="K1076">
        <v>4</v>
      </c>
      <c r="L1076">
        <v>8</v>
      </c>
      <c r="M1076">
        <v>34</v>
      </c>
      <c r="N1076">
        <v>8</v>
      </c>
      <c r="O1076">
        <v>14</v>
      </c>
      <c r="P1076">
        <v>63</v>
      </c>
      <c r="Q1076" t="s">
        <v>16</v>
      </c>
      <c r="R1076" t="s">
        <v>150</v>
      </c>
      <c r="S1076">
        <v>3</v>
      </c>
      <c r="T1076" s="2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I1076">
        <v>0</v>
      </c>
      <c r="AJ1076">
        <v>0</v>
      </c>
    </row>
    <row r="1077" spans="2:36" x14ac:dyDescent="0.3">
      <c r="B1077" s="1">
        <v>42240</v>
      </c>
      <c r="C1077" s="5">
        <v>6</v>
      </c>
      <c r="D1077" t="s">
        <v>15</v>
      </c>
      <c r="E1077">
        <v>81</v>
      </c>
      <c r="F1077">
        <v>10</v>
      </c>
      <c r="G1077">
        <v>33853</v>
      </c>
      <c r="H1077" t="s">
        <v>150</v>
      </c>
      <c r="I1077">
        <v>20</v>
      </c>
      <c r="J1077">
        <v>0</v>
      </c>
      <c r="K1077">
        <v>4</v>
      </c>
      <c r="L1077">
        <v>8</v>
      </c>
      <c r="M1077">
        <v>34</v>
      </c>
      <c r="N1077">
        <v>8</v>
      </c>
      <c r="O1077">
        <v>15</v>
      </c>
      <c r="P1077">
        <v>100</v>
      </c>
      <c r="Q1077" t="s">
        <v>21</v>
      </c>
      <c r="R1077" t="s">
        <v>21</v>
      </c>
      <c r="S1077">
        <v>3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1</v>
      </c>
      <c r="Z1077">
        <v>0</v>
      </c>
      <c r="AI1077">
        <v>0</v>
      </c>
      <c r="AJ1077">
        <v>0</v>
      </c>
    </row>
    <row r="1078" spans="2:36" x14ac:dyDescent="0.3">
      <c r="B1078" s="1">
        <v>42240</v>
      </c>
      <c r="C1078" s="5">
        <v>6</v>
      </c>
      <c r="D1078" t="s">
        <v>15</v>
      </c>
      <c r="E1078">
        <v>81</v>
      </c>
      <c r="F1078">
        <v>10</v>
      </c>
      <c r="G1078">
        <v>33853</v>
      </c>
      <c r="H1078" t="s">
        <v>150</v>
      </c>
      <c r="I1078">
        <v>20</v>
      </c>
      <c r="J1078">
        <v>0</v>
      </c>
      <c r="K1078">
        <v>4</v>
      </c>
      <c r="L1078">
        <v>8</v>
      </c>
      <c r="M1078">
        <v>34</v>
      </c>
      <c r="N1078">
        <v>8</v>
      </c>
      <c r="O1078">
        <v>16</v>
      </c>
      <c r="P1078">
        <v>60</v>
      </c>
      <c r="Q1078" t="s">
        <v>16</v>
      </c>
      <c r="R1078" t="s">
        <v>150</v>
      </c>
      <c r="S1078">
        <v>3</v>
      </c>
      <c r="T1078" s="2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I1078">
        <v>0</v>
      </c>
      <c r="AJ1078">
        <v>0</v>
      </c>
    </row>
    <row r="1079" spans="2:36" x14ac:dyDescent="0.3">
      <c r="B1079" s="1">
        <v>42240</v>
      </c>
      <c r="C1079" s="5">
        <v>6</v>
      </c>
      <c r="D1079" t="s">
        <v>15</v>
      </c>
      <c r="E1079">
        <v>81</v>
      </c>
      <c r="F1079">
        <v>10</v>
      </c>
      <c r="G1079">
        <v>33853</v>
      </c>
      <c r="H1079" t="s">
        <v>150</v>
      </c>
      <c r="I1079">
        <v>20</v>
      </c>
      <c r="J1079">
        <v>0</v>
      </c>
      <c r="K1079">
        <v>4</v>
      </c>
      <c r="L1079">
        <v>8</v>
      </c>
      <c r="M1079">
        <v>34</v>
      </c>
      <c r="N1079">
        <v>8</v>
      </c>
      <c r="O1079">
        <v>17</v>
      </c>
      <c r="P1079">
        <v>84</v>
      </c>
      <c r="Q1079" t="s">
        <v>16</v>
      </c>
      <c r="R1079" t="s">
        <v>150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I1079">
        <v>0</v>
      </c>
      <c r="AJ1079">
        <v>0</v>
      </c>
    </row>
    <row r="1080" spans="2:36" x14ac:dyDescent="0.3">
      <c r="B1080" s="1">
        <v>42240</v>
      </c>
      <c r="C1080" s="5">
        <v>6</v>
      </c>
      <c r="D1080" t="s">
        <v>15</v>
      </c>
      <c r="E1080">
        <v>81</v>
      </c>
      <c r="F1080">
        <v>10</v>
      </c>
      <c r="G1080">
        <v>33853</v>
      </c>
      <c r="H1080" t="s">
        <v>150</v>
      </c>
      <c r="I1080">
        <v>20</v>
      </c>
      <c r="J1080">
        <v>0</v>
      </c>
      <c r="K1080">
        <v>4</v>
      </c>
      <c r="L1080">
        <v>8</v>
      </c>
      <c r="M1080">
        <v>34</v>
      </c>
      <c r="N1080">
        <v>8</v>
      </c>
      <c r="O1080">
        <v>18</v>
      </c>
      <c r="P1080">
        <v>118</v>
      </c>
      <c r="Q1080" s="2" t="s">
        <v>16</v>
      </c>
      <c r="R1080" t="s">
        <v>150</v>
      </c>
      <c r="S1080">
        <v>3</v>
      </c>
      <c r="T1080" s="2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I1080">
        <v>0</v>
      </c>
      <c r="AJ1080">
        <v>0</v>
      </c>
    </row>
    <row r="1081" spans="2:36" x14ac:dyDescent="0.3">
      <c r="B1081" s="1">
        <v>42240</v>
      </c>
      <c r="C1081" s="5">
        <v>6</v>
      </c>
      <c r="D1081" t="s">
        <v>15</v>
      </c>
      <c r="E1081">
        <v>81</v>
      </c>
      <c r="F1081">
        <v>10</v>
      </c>
      <c r="G1081">
        <v>33853</v>
      </c>
      <c r="H1081" t="s">
        <v>150</v>
      </c>
      <c r="I1081">
        <v>20</v>
      </c>
      <c r="J1081">
        <v>0</v>
      </c>
      <c r="K1081">
        <v>4</v>
      </c>
      <c r="L1081">
        <v>8</v>
      </c>
      <c r="M1081">
        <v>34</v>
      </c>
      <c r="N1081">
        <v>8</v>
      </c>
      <c r="O1081">
        <v>19</v>
      </c>
      <c r="P1081">
        <v>88</v>
      </c>
      <c r="Q1081" t="s">
        <v>16</v>
      </c>
      <c r="R1081" t="s">
        <v>150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I1081">
        <v>0</v>
      </c>
      <c r="AJ1081">
        <v>0</v>
      </c>
    </row>
    <row r="1082" spans="2:36" x14ac:dyDescent="0.3">
      <c r="B1082" s="1">
        <v>42240</v>
      </c>
      <c r="C1082" s="5">
        <v>6</v>
      </c>
      <c r="D1082" t="s">
        <v>15</v>
      </c>
      <c r="E1082">
        <v>81</v>
      </c>
      <c r="F1082">
        <v>10</v>
      </c>
      <c r="G1082">
        <v>33853</v>
      </c>
      <c r="H1082" t="s">
        <v>150</v>
      </c>
      <c r="I1082">
        <v>20</v>
      </c>
      <c r="J1082">
        <v>0</v>
      </c>
      <c r="K1082">
        <v>4</v>
      </c>
      <c r="L1082">
        <v>8</v>
      </c>
      <c r="M1082">
        <v>34</v>
      </c>
      <c r="N1082">
        <v>8</v>
      </c>
      <c r="O1082">
        <v>20</v>
      </c>
      <c r="P1082" s="2">
        <v>53</v>
      </c>
      <c r="Q1082" t="s">
        <v>16</v>
      </c>
      <c r="R1082" t="s">
        <v>150</v>
      </c>
      <c r="S1082">
        <v>4</v>
      </c>
      <c r="T1082" s="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B1082" s="4" t="s">
        <v>123</v>
      </c>
      <c r="AI1082">
        <v>0</v>
      </c>
      <c r="AJ1082">
        <v>0</v>
      </c>
    </row>
    <row r="1083" spans="2:36" x14ac:dyDescent="0.3">
      <c r="B1083" s="1">
        <v>42240</v>
      </c>
      <c r="C1083" s="5">
        <v>6</v>
      </c>
      <c r="D1083" t="s">
        <v>15</v>
      </c>
      <c r="E1083">
        <v>82</v>
      </c>
      <c r="F1083">
        <v>11</v>
      </c>
      <c r="G1083">
        <v>31929</v>
      </c>
      <c r="H1083" t="s">
        <v>150</v>
      </c>
      <c r="I1083">
        <v>13</v>
      </c>
      <c r="J1083">
        <v>2</v>
      </c>
      <c r="K1083">
        <v>1</v>
      </c>
      <c r="L1083">
        <v>1</v>
      </c>
      <c r="M1083">
        <v>0</v>
      </c>
      <c r="N1083">
        <v>3</v>
      </c>
      <c r="O1083">
        <v>1</v>
      </c>
      <c r="P1083">
        <v>95</v>
      </c>
      <c r="Q1083" t="s">
        <v>16</v>
      </c>
      <c r="R1083" t="s">
        <v>150</v>
      </c>
      <c r="S1083" s="2">
        <v>4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I1083">
        <v>0</v>
      </c>
      <c r="AJ1083">
        <v>0</v>
      </c>
    </row>
    <row r="1084" spans="2:36" x14ac:dyDescent="0.3">
      <c r="B1084" s="1">
        <v>42240</v>
      </c>
      <c r="C1084" s="5">
        <v>6</v>
      </c>
      <c r="D1084" t="s">
        <v>15</v>
      </c>
      <c r="E1084">
        <v>82</v>
      </c>
      <c r="F1084">
        <v>11</v>
      </c>
      <c r="G1084">
        <v>31929</v>
      </c>
      <c r="H1084" t="s">
        <v>150</v>
      </c>
      <c r="I1084">
        <v>13</v>
      </c>
      <c r="J1084">
        <v>2</v>
      </c>
      <c r="K1084">
        <v>1</v>
      </c>
      <c r="L1084">
        <v>1</v>
      </c>
      <c r="M1084">
        <v>0</v>
      </c>
      <c r="N1084">
        <v>3</v>
      </c>
      <c r="O1084">
        <v>2</v>
      </c>
      <c r="P1084">
        <v>71</v>
      </c>
      <c r="Q1084" t="s">
        <v>16</v>
      </c>
      <c r="R1084" t="s">
        <v>150</v>
      </c>
      <c r="S1084">
        <v>3</v>
      </c>
      <c r="T1084" s="2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B1084" s="4"/>
      <c r="AI1084">
        <v>0</v>
      </c>
      <c r="AJ1084">
        <v>0</v>
      </c>
    </row>
    <row r="1085" spans="2:36" x14ac:dyDescent="0.3">
      <c r="B1085" s="1">
        <v>42240</v>
      </c>
      <c r="C1085" s="5">
        <v>6</v>
      </c>
      <c r="D1085" t="s">
        <v>15</v>
      </c>
      <c r="E1085">
        <v>82</v>
      </c>
      <c r="F1085">
        <v>11</v>
      </c>
      <c r="G1085">
        <v>31929</v>
      </c>
      <c r="H1085" t="s">
        <v>150</v>
      </c>
      <c r="I1085">
        <v>13</v>
      </c>
      <c r="J1085">
        <v>2</v>
      </c>
      <c r="K1085">
        <v>1</v>
      </c>
      <c r="L1085">
        <v>1</v>
      </c>
      <c r="M1085">
        <v>0</v>
      </c>
      <c r="N1085">
        <v>3</v>
      </c>
      <c r="O1085">
        <v>3</v>
      </c>
      <c r="P1085">
        <v>104</v>
      </c>
      <c r="Q1085" t="s">
        <v>20</v>
      </c>
      <c r="R1085" t="s">
        <v>20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I1085">
        <v>0</v>
      </c>
      <c r="AJ1085">
        <v>0</v>
      </c>
    </row>
    <row r="1086" spans="2:36" x14ac:dyDescent="0.3">
      <c r="B1086" s="1">
        <v>42240</v>
      </c>
      <c r="C1086" s="5">
        <v>6</v>
      </c>
      <c r="D1086" t="s">
        <v>15</v>
      </c>
      <c r="E1086">
        <v>82</v>
      </c>
      <c r="F1086">
        <v>11</v>
      </c>
      <c r="G1086">
        <v>31929</v>
      </c>
      <c r="H1086" t="s">
        <v>150</v>
      </c>
      <c r="I1086">
        <v>13</v>
      </c>
      <c r="J1086">
        <v>2</v>
      </c>
      <c r="K1086">
        <v>1</v>
      </c>
      <c r="L1086">
        <v>1</v>
      </c>
      <c r="M1086">
        <v>0</v>
      </c>
      <c r="N1086">
        <v>3</v>
      </c>
      <c r="O1086">
        <v>4</v>
      </c>
      <c r="P1086">
        <v>67</v>
      </c>
      <c r="Q1086" t="s">
        <v>21</v>
      </c>
      <c r="R1086" t="s">
        <v>21</v>
      </c>
      <c r="S1086">
        <v>3</v>
      </c>
      <c r="T1086" s="2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B1086" t="s">
        <v>83</v>
      </c>
      <c r="AG1086" t="s">
        <v>39</v>
      </c>
      <c r="AH1086" t="s">
        <v>303</v>
      </c>
      <c r="AI1086">
        <v>1</v>
      </c>
      <c r="AJ1086">
        <v>1</v>
      </c>
    </row>
    <row r="1087" spans="2:36" x14ac:dyDescent="0.3">
      <c r="B1087" s="1">
        <v>42240</v>
      </c>
      <c r="C1087" s="5">
        <v>6</v>
      </c>
      <c r="D1087" t="s">
        <v>15</v>
      </c>
      <c r="E1087">
        <v>82</v>
      </c>
      <c r="F1087">
        <v>11</v>
      </c>
      <c r="G1087">
        <v>31929</v>
      </c>
      <c r="H1087" t="s">
        <v>150</v>
      </c>
      <c r="I1087">
        <v>13</v>
      </c>
      <c r="J1087">
        <v>2</v>
      </c>
      <c r="K1087">
        <v>1</v>
      </c>
      <c r="L1087">
        <v>1</v>
      </c>
      <c r="M1087">
        <v>0</v>
      </c>
      <c r="N1087">
        <v>3</v>
      </c>
      <c r="O1087">
        <v>5</v>
      </c>
      <c r="P1087">
        <v>61</v>
      </c>
      <c r="Q1087" t="s">
        <v>16</v>
      </c>
      <c r="R1087" t="s">
        <v>150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I1087">
        <v>0</v>
      </c>
      <c r="AJ1087">
        <v>0</v>
      </c>
    </row>
    <row r="1088" spans="2:36" x14ac:dyDescent="0.3">
      <c r="B1088" s="1">
        <v>42240</v>
      </c>
      <c r="C1088" s="5">
        <v>6</v>
      </c>
      <c r="D1088" t="s">
        <v>15</v>
      </c>
      <c r="E1088">
        <v>82</v>
      </c>
      <c r="F1088">
        <v>11</v>
      </c>
      <c r="G1088">
        <v>31929</v>
      </c>
      <c r="H1088" t="s">
        <v>150</v>
      </c>
      <c r="I1088">
        <v>13</v>
      </c>
      <c r="J1088">
        <v>2</v>
      </c>
      <c r="K1088">
        <v>1</v>
      </c>
      <c r="L1088">
        <v>1</v>
      </c>
      <c r="M1088">
        <v>0</v>
      </c>
      <c r="N1088">
        <v>3</v>
      </c>
      <c r="O1088">
        <v>6</v>
      </c>
      <c r="P1088">
        <v>112</v>
      </c>
      <c r="Q1088" t="s">
        <v>20</v>
      </c>
      <c r="R1088" t="s">
        <v>20</v>
      </c>
      <c r="S1088">
        <v>2</v>
      </c>
      <c r="T1088" s="2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B1088" t="s">
        <v>124</v>
      </c>
      <c r="AI1088">
        <v>0</v>
      </c>
      <c r="AJ1088">
        <v>0</v>
      </c>
    </row>
    <row r="1089" spans="2:36" x14ac:dyDescent="0.3">
      <c r="B1089" s="1">
        <v>42240</v>
      </c>
      <c r="C1089" s="5">
        <v>6</v>
      </c>
      <c r="D1089" t="s">
        <v>15</v>
      </c>
      <c r="E1089">
        <v>82</v>
      </c>
      <c r="F1089">
        <v>11</v>
      </c>
      <c r="G1089">
        <v>31929</v>
      </c>
      <c r="H1089" t="s">
        <v>150</v>
      </c>
      <c r="I1089">
        <v>13</v>
      </c>
      <c r="J1089">
        <v>2</v>
      </c>
      <c r="K1089">
        <v>1</v>
      </c>
      <c r="L1089">
        <v>1</v>
      </c>
      <c r="M1089">
        <v>0</v>
      </c>
      <c r="N1089">
        <v>3</v>
      </c>
      <c r="O1089">
        <v>7</v>
      </c>
      <c r="P1089">
        <v>51</v>
      </c>
      <c r="Q1089" t="s">
        <v>21</v>
      </c>
      <c r="R1089" t="s">
        <v>21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I1089">
        <v>0</v>
      </c>
      <c r="AJ1089">
        <v>0</v>
      </c>
    </row>
    <row r="1090" spans="2:36" x14ac:dyDescent="0.3">
      <c r="B1090" s="1">
        <v>42240</v>
      </c>
      <c r="C1090" s="5">
        <v>6</v>
      </c>
      <c r="D1090" t="s">
        <v>15</v>
      </c>
      <c r="E1090">
        <v>82</v>
      </c>
      <c r="F1090">
        <v>11</v>
      </c>
      <c r="G1090">
        <v>31929</v>
      </c>
      <c r="H1090" t="s">
        <v>150</v>
      </c>
      <c r="I1090">
        <v>13</v>
      </c>
      <c r="J1090">
        <v>2</v>
      </c>
      <c r="K1090">
        <v>1</v>
      </c>
      <c r="L1090">
        <v>1</v>
      </c>
      <c r="M1090">
        <v>0</v>
      </c>
      <c r="N1090">
        <v>3</v>
      </c>
      <c r="O1090">
        <v>8</v>
      </c>
      <c r="P1090">
        <v>108</v>
      </c>
      <c r="Q1090" t="s">
        <v>20</v>
      </c>
      <c r="R1090" t="s">
        <v>20</v>
      </c>
      <c r="S1090">
        <v>3</v>
      </c>
      <c r="T1090" s="2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I1090">
        <v>0</v>
      </c>
      <c r="AJ1090">
        <v>0</v>
      </c>
    </row>
    <row r="1091" spans="2:36" x14ac:dyDescent="0.3">
      <c r="B1091" s="1">
        <v>42240</v>
      </c>
      <c r="C1091" s="5">
        <v>6</v>
      </c>
      <c r="D1091" t="s">
        <v>15</v>
      </c>
      <c r="E1091">
        <v>82</v>
      </c>
      <c r="F1091">
        <v>11</v>
      </c>
      <c r="G1091">
        <v>31929</v>
      </c>
      <c r="H1091" t="s">
        <v>150</v>
      </c>
      <c r="I1091">
        <v>13</v>
      </c>
      <c r="J1091">
        <v>2</v>
      </c>
      <c r="K1091">
        <v>1</v>
      </c>
      <c r="L1091">
        <v>1</v>
      </c>
      <c r="M1091">
        <v>0</v>
      </c>
      <c r="N1091">
        <v>3</v>
      </c>
      <c r="O1091">
        <v>9</v>
      </c>
      <c r="P1091">
        <v>115</v>
      </c>
      <c r="Q1091" t="s">
        <v>92</v>
      </c>
      <c r="R1091" t="s">
        <v>20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I1091">
        <v>0</v>
      </c>
      <c r="AJ1091">
        <v>0</v>
      </c>
    </row>
    <row r="1092" spans="2:36" x14ac:dyDescent="0.3">
      <c r="B1092" s="1">
        <v>42240</v>
      </c>
      <c r="C1092" s="5">
        <v>6</v>
      </c>
      <c r="D1092" t="s">
        <v>15</v>
      </c>
      <c r="E1092">
        <v>82</v>
      </c>
      <c r="F1092">
        <v>11</v>
      </c>
      <c r="G1092">
        <v>31929</v>
      </c>
      <c r="H1092" t="s">
        <v>150</v>
      </c>
      <c r="I1092">
        <v>13</v>
      </c>
      <c r="J1092">
        <v>2</v>
      </c>
      <c r="K1092">
        <v>1</v>
      </c>
      <c r="L1092">
        <v>1</v>
      </c>
      <c r="M1092">
        <v>0</v>
      </c>
      <c r="N1092">
        <v>3</v>
      </c>
      <c r="O1092">
        <v>10</v>
      </c>
      <c r="P1092">
        <v>121</v>
      </c>
      <c r="Q1092" t="s">
        <v>20</v>
      </c>
      <c r="R1092" t="s">
        <v>20</v>
      </c>
      <c r="S1092">
        <v>3</v>
      </c>
      <c r="T1092" s="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B1092" t="s">
        <v>124</v>
      </c>
      <c r="AI1092">
        <v>0</v>
      </c>
      <c r="AJ1092">
        <v>0</v>
      </c>
    </row>
    <row r="1093" spans="2:36" x14ac:dyDescent="0.3">
      <c r="B1093" s="1">
        <v>42240</v>
      </c>
      <c r="C1093" s="5">
        <v>6</v>
      </c>
      <c r="D1093" t="s">
        <v>15</v>
      </c>
      <c r="E1093">
        <v>82</v>
      </c>
      <c r="F1093">
        <v>11</v>
      </c>
      <c r="G1093">
        <v>31929</v>
      </c>
      <c r="H1093" t="s">
        <v>150</v>
      </c>
      <c r="I1093">
        <v>13</v>
      </c>
      <c r="J1093">
        <v>2</v>
      </c>
      <c r="K1093">
        <v>1</v>
      </c>
      <c r="L1093">
        <v>1</v>
      </c>
      <c r="M1093">
        <v>0</v>
      </c>
      <c r="N1093">
        <v>3</v>
      </c>
      <c r="O1093">
        <v>11</v>
      </c>
      <c r="P1093">
        <v>94</v>
      </c>
      <c r="Q1093" s="2" t="s">
        <v>16</v>
      </c>
      <c r="R1093" s="2" t="s">
        <v>150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B1093" t="s">
        <v>107</v>
      </c>
      <c r="AI1093">
        <v>0</v>
      </c>
      <c r="AJ1093">
        <v>0</v>
      </c>
    </row>
    <row r="1094" spans="2:36" x14ac:dyDescent="0.3">
      <c r="B1094" s="1">
        <v>42240</v>
      </c>
      <c r="C1094" s="5">
        <v>6</v>
      </c>
      <c r="D1094" t="s">
        <v>15</v>
      </c>
      <c r="E1094">
        <v>82</v>
      </c>
      <c r="F1094">
        <v>11</v>
      </c>
      <c r="G1094">
        <v>31929</v>
      </c>
      <c r="H1094" t="s">
        <v>150</v>
      </c>
      <c r="I1094">
        <v>13</v>
      </c>
      <c r="J1094">
        <v>2</v>
      </c>
      <c r="K1094">
        <v>1</v>
      </c>
      <c r="L1094">
        <v>1</v>
      </c>
      <c r="M1094">
        <v>0</v>
      </c>
      <c r="N1094">
        <v>3</v>
      </c>
      <c r="O1094">
        <v>12</v>
      </c>
      <c r="P1094">
        <v>55</v>
      </c>
      <c r="Q1094" t="s">
        <v>16</v>
      </c>
      <c r="R1094" t="s">
        <v>150</v>
      </c>
      <c r="S1094">
        <v>3</v>
      </c>
      <c r="T1094" s="2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I1094">
        <v>0</v>
      </c>
      <c r="AJ1094">
        <v>0</v>
      </c>
    </row>
    <row r="1095" spans="2:36" x14ac:dyDescent="0.3">
      <c r="B1095" s="1">
        <v>42240</v>
      </c>
      <c r="C1095" s="5">
        <v>6</v>
      </c>
      <c r="D1095" t="s">
        <v>15</v>
      </c>
      <c r="E1095">
        <v>82</v>
      </c>
      <c r="F1095">
        <v>11</v>
      </c>
      <c r="G1095">
        <v>31929</v>
      </c>
      <c r="H1095" t="s">
        <v>150</v>
      </c>
      <c r="I1095">
        <v>13</v>
      </c>
      <c r="J1095">
        <v>2</v>
      </c>
      <c r="K1095">
        <v>1</v>
      </c>
      <c r="L1095">
        <v>1</v>
      </c>
      <c r="M1095">
        <v>0</v>
      </c>
      <c r="N1095">
        <v>3</v>
      </c>
      <c r="O1095">
        <v>13</v>
      </c>
      <c r="P1095">
        <v>60</v>
      </c>
      <c r="Q1095" t="s">
        <v>21</v>
      </c>
      <c r="R1095" t="s">
        <v>21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I1095">
        <v>0</v>
      </c>
      <c r="AJ1095">
        <v>0</v>
      </c>
    </row>
    <row r="1096" spans="2:36" x14ac:dyDescent="0.3">
      <c r="B1096" s="1">
        <v>42240</v>
      </c>
      <c r="C1096" s="5">
        <v>6</v>
      </c>
      <c r="D1096" t="s">
        <v>15</v>
      </c>
      <c r="E1096">
        <v>83</v>
      </c>
      <c r="F1096">
        <v>12</v>
      </c>
      <c r="G1096">
        <v>30890</v>
      </c>
      <c r="H1096" t="s">
        <v>151</v>
      </c>
      <c r="I1096">
        <v>27</v>
      </c>
      <c r="J1096">
        <v>0</v>
      </c>
      <c r="K1096">
        <v>1</v>
      </c>
      <c r="L1096">
        <v>3</v>
      </c>
      <c r="M1096">
        <v>14</v>
      </c>
      <c r="N1096">
        <v>0</v>
      </c>
      <c r="O1096">
        <v>1</v>
      </c>
      <c r="P1096">
        <v>134</v>
      </c>
      <c r="Q1096" t="s">
        <v>17</v>
      </c>
      <c r="R1096" t="s">
        <v>17</v>
      </c>
      <c r="S1096" s="2">
        <v>4</v>
      </c>
      <c r="T1096" s="2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I1096">
        <v>0</v>
      </c>
      <c r="AJ1096">
        <v>0</v>
      </c>
    </row>
    <row r="1097" spans="2:36" x14ac:dyDescent="0.3">
      <c r="B1097" s="1">
        <v>42240</v>
      </c>
      <c r="C1097" s="5">
        <v>6</v>
      </c>
      <c r="D1097" t="s">
        <v>15</v>
      </c>
      <c r="E1097">
        <v>83</v>
      </c>
      <c r="F1097">
        <v>12</v>
      </c>
      <c r="G1097">
        <v>30890</v>
      </c>
      <c r="H1097" t="s">
        <v>151</v>
      </c>
      <c r="I1097">
        <v>27</v>
      </c>
      <c r="J1097">
        <v>0</v>
      </c>
      <c r="K1097">
        <v>1</v>
      </c>
      <c r="L1097">
        <v>3</v>
      </c>
      <c r="M1097">
        <v>14</v>
      </c>
      <c r="N1097">
        <v>0</v>
      </c>
      <c r="O1097">
        <v>2</v>
      </c>
      <c r="P1097" s="2">
        <v>126</v>
      </c>
      <c r="Q1097" t="s">
        <v>22</v>
      </c>
      <c r="R1097" t="s">
        <v>150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I1097">
        <v>0</v>
      </c>
      <c r="AJ1097">
        <v>0</v>
      </c>
    </row>
    <row r="1098" spans="2:36" x14ac:dyDescent="0.3">
      <c r="B1098" s="1">
        <v>42240</v>
      </c>
      <c r="C1098" s="5">
        <v>6</v>
      </c>
      <c r="D1098" t="s">
        <v>15</v>
      </c>
      <c r="E1098">
        <v>83</v>
      </c>
      <c r="F1098">
        <v>12</v>
      </c>
      <c r="G1098">
        <v>30890</v>
      </c>
      <c r="H1098" t="s">
        <v>151</v>
      </c>
      <c r="I1098">
        <v>27</v>
      </c>
      <c r="J1098">
        <v>0</v>
      </c>
      <c r="K1098">
        <v>1</v>
      </c>
      <c r="L1098">
        <v>3</v>
      </c>
      <c r="M1098">
        <v>14</v>
      </c>
      <c r="N1098">
        <v>0</v>
      </c>
      <c r="O1098">
        <v>3</v>
      </c>
      <c r="P1098">
        <v>93</v>
      </c>
      <c r="Q1098" t="s">
        <v>16</v>
      </c>
      <c r="R1098" t="s">
        <v>150</v>
      </c>
      <c r="S1098">
        <v>4</v>
      </c>
      <c r="T1098" s="2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B1098" s="4"/>
      <c r="AI1098">
        <v>0</v>
      </c>
      <c r="AJ1098">
        <v>0</v>
      </c>
    </row>
    <row r="1099" spans="2:36" x14ac:dyDescent="0.3">
      <c r="B1099" s="1">
        <v>42240</v>
      </c>
      <c r="C1099" s="5">
        <v>6</v>
      </c>
      <c r="D1099" t="s">
        <v>15</v>
      </c>
      <c r="E1099">
        <v>83</v>
      </c>
      <c r="F1099">
        <v>12</v>
      </c>
      <c r="G1099">
        <v>30890</v>
      </c>
      <c r="H1099" t="s">
        <v>151</v>
      </c>
      <c r="I1099">
        <v>27</v>
      </c>
      <c r="J1099">
        <v>0</v>
      </c>
      <c r="K1099">
        <v>1</v>
      </c>
      <c r="L1099">
        <v>3</v>
      </c>
      <c r="M1099">
        <v>14</v>
      </c>
      <c r="N1099">
        <v>0</v>
      </c>
      <c r="O1099">
        <v>4</v>
      </c>
      <c r="P1099">
        <v>63</v>
      </c>
      <c r="Q1099" t="s">
        <v>16</v>
      </c>
      <c r="R1099" t="s">
        <v>150</v>
      </c>
      <c r="S1099">
        <v>4</v>
      </c>
      <c r="T1099">
        <v>0</v>
      </c>
      <c r="U1099">
        <v>2</v>
      </c>
      <c r="V1099">
        <v>0</v>
      </c>
      <c r="W1099">
        <v>1</v>
      </c>
      <c r="X1099">
        <v>0</v>
      </c>
      <c r="Y1099">
        <v>0</v>
      </c>
      <c r="Z1099">
        <v>0</v>
      </c>
      <c r="AI1099">
        <v>0</v>
      </c>
      <c r="AJ1099">
        <v>0</v>
      </c>
    </row>
    <row r="1100" spans="2:36" x14ac:dyDescent="0.3">
      <c r="B1100" s="1">
        <v>42240</v>
      </c>
      <c r="C1100" s="5">
        <v>6</v>
      </c>
      <c r="D1100" t="s">
        <v>15</v>
      </c>
      <c r="E1100">
        <v>83</v>
      </c>
      <c r="F1100">
        <v>12</v>
      </c>
      <c r="G1100">
        <v>30890</v>
      </c>
      <c r="H1100" t="s">
        <v>151</v>
      </c>
      <c r="I1100">
        <v>27</v>
      </c>
      <c r="J1100">
        <v>0</v>
      </c>
      <c r="K1100">
        <v>1</v>
      </c>
      <c r="L1100">
        <v>3</v>
      </c>
      <c r="M1100">
        <v>14</v>
      </c>
      <c r="N1100">
        <v>0</v>
      </c>
      <c r="O1100">
        <v>5</v>
      </c>
      <c r="P1100">
        <v>75</v>
      </c>
      <c r="Q1100" t="s">
        <v>16</v>
      </c>
      <c r="R1100" t="s">
        <v>150</v>
      </c>
      <c r="S1100">
        <v>4</v>
      </c>
      <c r="T1100" s="2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I1100">
        <v>0</v>
      </c>
      <c r="AJ1100">
        <v>0</v>
      </c>
    </row>
    <row r="1101" spans="2:36" x14ac:dyDescent="0.3">
      <c r="B1101" s="1">
        <v>42240</v>
      </c>
      <c r="C1101" s="5">
        <v>6</v>
      </c>
      <c r="D1101" t="s">
        <v>15</v>
      </c>
      <c r="E1101">
        <v>83</v>
      </c>
      <c r="F1101">
        <v>12</v>
      </c>
      <c r="G1101">
        <v>30890</v>
      </c>
      <c r="H1101" t="s">
        <v>151</v>
      </c>
      <c r="I1101">
        <v>27</v>
      </c>
      <c r="J1101">
        <v>0</v>
      </c>
      <c r="K1101">
        <v>1</v>
      </c>
      <c r="L1101">
        <v>3</v>
      </c>
      <c r="M1101">
        <v>14</v>
      </c>
      <c r="N1101">
        <v>0</v>
      </c>
      <c r="O1101">
        <v>6</v>
      </c>
      <c r="P1101" s="2">
        <v>93</v>
      </c>
      <c r="Q1101" t="s">
        <v>16</v>
      </c>
      <c r="R1101" t="s">
        <v>150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I1101">
        <v>0</v>
      </c>
      <c r="AJ1101">
        <v>0</v>
      </c>
    </row>
    <row r="1102" spans="2:36" x14ac:dyDescent="0.3">
      <c r="B1102" s="1">
        <v>42240</v>
      </c>
      <c r="C1102" s="5">
        <v>6</v>
      </c>
      <c r="D1102" t="s">
        <v>15</v>
      </c>
      <c r="E1102">
        <v>83</v>
      </c>
      <c r="F1102">
        <v>12</v>
      </c>
      <c r="G1102">
        <v>30890</v>
      </c>
      <c r="H1102" t="s">
        <v>151</v>
      </c>
      <c r="I1102">
        <v>27</v>
      </c>
      <c r="J1102">
        <v>0</v>
      </c>
      <c r="K1102">
        <v>1</v>
      </c>
      <c r="L1102">
        <v>3</v>
      </c>
      <c r="M1102">
        <v>14</v>
      </c>
      <c r="N1102">
        <v>0</v>
      </c>
      <c r="O1102">
        <v>7</v>
      </c>
      <c r="P1102">
        <v>152</v>
      </c>
      <c r="Q1102" t="s">
        <v>16</v>
      </c>
      <c r="R1102" t="s">
        <v>150</v>
      </c>
      <c r="S1102">
        <v>4</v>
      </c>
      <c r="T1102" s="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B1102" t="s">
        <v>117</v>
      </c>
      <c r="AI1102">
        <v>0</v>
      </c>
      <c r="AJ1102">
        <v>0</v>
      </c>
    </row>
    <row r="1103" spans="2:36" x14ac:dyDescent="0.3">
      <c r="B1103" s="1">
        <v>42240</v>
      </c>
      <c r="C1103" s="5">
        <v>6</v>
      </c>
      <c r="D1103" t="s">
        <v>15</v>
      </c>
      <c r="E1103">
        <v>83</v>
      </c>
      <c r="F1103">
        <v>12</v>
      </c>
      <c r="G1103">
        <v>30890</v>
      </c>
      <c r="H1103" t="s">
        <v>151</v>
      </c>
      <c r="I1103">
        <v>27</v>
      </c>
      <c r="J1103">
        <v>0</v>
      </c>
      <c r="K1103">
        <v>1</v>
      </c>
      <c r="L1103">
        <v>3</v>
      </c>
      <c r="M1103">
        <v>14</v>
      </c>
      <c r="N1103">
        <v>0</v>
      </c>
      <c r="O1103">
        <v>8</v>
      </c>
      <c r="P1103">
        <v>142</v>
      </c>
      <c r="Q1103" t="s">
        <v>21</v>
      </c>
      <c r="R1103" t="s">
        <v>21</v>
      </c>
      <c r="S1103">
        <v>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B1103" s="4"/>
      <c r="AI1103">
        <v>0</v>
      </c>
      <c r="AJ1103">
        <v>0</v>
      </c>
    </row>
    <row r="1104" spans="2:36" x14ac:dyDescent="0.3">
      <c r="B1104" s="1">
        <v>42240</v>
      </c>
      <c r="C1104" s="5">
        <v>6</v>
      </c>
      <c r="D1104" t="s">
        <v>15</v>
      </c>
      <c r="E1104">
        <v>83</v>
      </c>
      <c r="F1104">
        <v>12</v>
      </c>
      <c r="G1104">
        <v>30890</v>
      </c>
      <c r="H1104" t="s">
        <v>151</v>
      </c>
      <c r="I1104">
        <v>27</v>
      </c>
      <c r="J1104">
        <v>0</v>
      </c>
      <c r="K1104">
        <v>1</v>
      </c>
      <c r="L1104">
        <v>3</v>
      </c>
      <c r="M1104">
        <v>14</v>
      </c>
      <c r="N1104">
        <v>0</v>
      </c>
      <c r="O1104">
        <v>9</v>
      </c>
      <c r="P1104">
        <v>92</v>
      </c>
      <c r="Q1104" t="s">
        <v>16</v>
      </c>
      <c r="R1104" t="s">
        <v>150</v>
      </c>
      <c r="S1104">
        <v>5</v>
      </c>
      <c r="T1104" s="2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I1104">
        <v>0</v>
      </c>
      <c r="AJ1104">
        <v>0</v>
      </c>
    </row>
    <row r="1105" spans="2:36" x14ac:dyDescent="0.3">
      <c r="B1105" s="1">
        <v>42240</v>
      </c>
      <c r="C1105" s="5">
        <v>6</v>
      </c>
      <c r="D1105" t="s">
        <v>15</v>
      </c>
      <c r="E1105">
        <v>83</v>
      </c>
      <c r="F1105">
        <v>12</v>
      </c>
      <c r="G1105">
        <v>30890</v>
      </c>
      <c r="H1105" t="s">
        <v>151</v>
      </c>
      <c r="I1105">
        <v>27</v>
      </c>
      <c r="J1105">
        <v>0</v>
      </c>
      <c r="K1105">
        <v>1</v>
      </c>
      <c r="L1105">
        <v>3</v>
      </c>
      <c r="M1105">
        <v>14</v>
      </c>
      <c r="N1105">
        <v>0</v>
      </c>
      <c r="O1105">
        <v>10</v>
      </c>
      <c r="P1105">
        <v>87</v>
      </c>
      <c r="Q1105" t="s">
        <v>16</v>
      </c>
      <c r="R1105" t="s">
        <v>150</v>
      </c>
      <c r="S1105">
        <v>5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I1105">
        <v>0</v>
      </c>
      <c r="AJ1105">
        <v>0</v>
      </c>
    </row>
    <row r="1106" spans="2:36" x14ac:dyDescent="0.3">
      <c r="B1106" s="1">
        <v>42240</v>
      </c>
      <c r="C1106" s="5">
        <v>6</v>
      </c>
      <c r="D1106" t="s">
        <v>15</v>
      </c>
      <c r="E1106">
        <v>83</v>
      </c>
      <c r="F1106">
        <v>12</v>
      </c>
      <c r="G1106">
        <v>30890</v>
      </c>
      <c r="H1106" t="s">
        <v>151</v>
      </c>
      <c r="I1106">
        <v>27</v>
      </c>
      <c r="J1106">
        <v>0</v>
      </c>
      <c r="K1106">
        <v>1</v>
      </c>
      <c r="L1106">
        <v>3</v>
      </c>
      <c r="M1106">
        <v>14</v>
      </c>
      <c r="N1106">
        <v>0</v>
      </c>
      <c r="O1106">
        <v>11</v>
      </c>
      <c r="P1106">
        <v>163</v>
      </c>
      <c r="Q1106" t="s">
        <v>20</v>
      </c>
      <c r="R1106" t="s">
        <v>20</v>
      </c>
      <c r="S1106">
        <v>3</v>
      </c>
      <c r="T1106" s="2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I1106">
        <v>0</v>
      </c>
      <c r="AJ1106">
        <v>0</v>
      </c>
    </row>
    <row r="1107" spans="2:36" x14ac:dyDescent="0.3">
      <c r="B1107" s="1">
        <v>42240</v>
      </c>
      <c r="C1107" s="5">
        <v>6</v>
      </c>
      <c r="D1107" t="s">
        <v>15</v>
      </c>
      <c r="E1107">
        <v>83</v>
      </c>
      <c r="F1107">
        <v>12</v>
      </c>
      <c r="G1107">
        <v>30890</v>
      </c>
      <c r="H1107" t="s">
        <v>151</v>
      </c>
      <c r="I1107">
        <v>27</v>
      </c>
      <c r="J1107">
        <v>0</v>
      </c>
      <c r="K1107">
        <v>1</v>
      </c>
      <c r="L1107">
        <v>3</v>
      </c>
      <c r="M1107">
        <v>14</v>
      </c>
      <c r="N1107">
        <v>0</v>
      </c>
      <c r="O1107">
        <v>12</v>
      </c>
      <c r="P1107">
        <v>125</v>
      </c>
      <c r="Q1107" t="s">
        <v>16</v>
      </c>
      <c r="R1107" t="s">
        <v>150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I1107">
        <v>0</v>
      </c>
      <c r="AJ1107">
        <v>0</v>
      </c>
    </row>
    <row r="1108" spans="2:36" x14ac:dyDescent="0.3">
      <c r="B1108" s="1">
        <v>42240</v>
      </c>
      <c r="C1108" s="5">
        <v>6</v>
      </c>
      <c r="D1108" t="s">
        <v>15</v>
      </c>
      <c r="E1108">
        <v>83</v>
      </c>
      <c r="F1108">
        <v>12</v>
      </c>
      <c r="G1108">
        <v>30890</v>
      </c>
      <c r="H1108" t="s">
        <v>151</v>
      </c>
      <c r="I1108">
        <v>27</v>
      </c>
      <c r="J1108">
        <v>0</v>
      </c>
      <c r="K1108">
        <v>1</v>
      </c>
      <c r="L1108">
        <v>3</v>
      </c>
      <c r="M1108">
        <v>14</v>
      </c>
      <c r="N1108">
        <v>0</v>
      </c>
      <c r="O1108">
        <v>13</v>
      </c>
      <c r="P1108">
        <v>176</v>
      </c>
      <c r="Q1108" t="s">
        <v>20</v>
      </c>
      <c r="R1108" t="s">
        <v>20</v>
      </c>
      <c r="S1108">
        <v>3</v>
      </c>
      <c r="T1108" s="2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I1108">
        <v>0</v>
      </c>
      <c r="AJ1108">
        <v>0</v>
      </c>
    </row>
    <row r="1109" spans="2:36" x14ac:dyDescent="0.3">
      <c r="B1109" s="1">
        <v>42240</v>
      </c>
      <c r="C1109" s="5">
        <v>6</v>
      </c>
      <c r="D1109" t="s">
        <v>15</v>
      </c>
      <c r="E1109">
        <v>83</v>
      </c>
      <c r="F1109">
        <v>12</v>
      </c>
      <c r="G1109">
        <v>30890</v>
      </c>
      <c r="H1109" t="s">
        <v>151</v>
      </c>
      <c r="I1109">
        <v>27</v>
      </c>
      <c r="J1109">
        <v>0</v>
      </c>
      <c r="K1109">
        <v>1</v>
      </c>
      <c r="L1109">
        <v>3</v>
      </c>
      <c r="M1109">
        <v>14</v>
      </c>
      <c r="N1109">
        <v>0</v>
      </c>
      <c r="O1109">
        <v>14</v>
      </c>
      <c r="P1109">
        <v>112</v>
      </c>
      <c r="Q1109" t="s">
        <v>16</v>
      </c>
      <c r="R1109" t="s">
        <v>150</v>
      </c>
      <c r="S1109">
        <v>4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B1109" t="s">
        <v>59</v>
      </c>
      <c r="AG1109" t="s">
        <v>39</v>
      </c>
      <c r="AH1109" t="s">
        <v>302</v>
      </c>
      <c r="AI1109">
        <v>1</v>
      </c>
      <c r="AJ1109">
        <v>1</v>
      </c>
    </row>
    <row r="1110" spans="2:36" x14ac:dyDescent="0.3">
      <c r="B1110" s="1">
        <v>42240</v>
      </c>
      <c r="C1110" s="5">
        <v>6</v>
      </c>
      <c r="D1110" t="s">
        <v>15</v>
      </c>
      <c r="E1110">
        <v>83</v>
      </c>
      <c r="F1110">
        <v>12</v>
      </c>
      <c r="G1110">
        <v>30890</v>
      </c>
      <c r="H1110" t="s">
        <v>151</v>
      </c>
      <c r="I1110">
        <v>27</v>
      </c>
      <c r="J1110">
        <v>0</v>
      </c>
      <c r="K1110">
        <v>1</v>
      </c>
      <c r="L1110">
        <v>3</v>
      </c>
      <c r="M1110">
        <v>14</v>
      </c>
      <c r="N1110">
        <v>0</v>
      </c>
      <c r="O1110">
        <v>15</v>
      </c>
      <c r="P1110">
        <v>106</v>
      </c>
      <c r="Q1110" t="s">
        <v>16</v>
      </c>
      <c r="R1110" t="s">
        <v>150</v>
      </c>
      <c r="S1110">
        <v>3</v>
      </c>
      <c r="T1110" s="2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I1110">
        <v>0</v>
      </c>
      <c r="AJ1110">
        <v>0</v>
      </c>
    </row>
    <row r="1111" spans="2:36" x14ac:dyDescent="0.3">
      <c r="B1111" s="1">
        <v>42240</v>
      </c>
      <c r="C1111" s="5">
        <v>6</v>
      </c>
      <c r="D1111" t="s">
        <v>15</v>
      </c>
      <c r="E1111">
        <v>83</v>
      </c>
      <c r="F1111">
        <v>12</v>
      </c>
      <c r="G1111">
        <v>30890</v>
      </c>
      <c r="H1111" t="s">
        <v>151</v>
      </c>
      <c r="I1111">
        <v>27</v>
      </c>
      <c r="J1111">
        <v>0</v>
      </c>
      <c r="K1111">
        <v>1</v>
      </c>
      <c r="L1111">
        <v>3</v>
      </c>
      <c r="M1111">
        <v>14</v>
      </c>
      <c r="N1111">
        <v>0</v>
      </c>
      <c r="O1111">
        <v>16</v>
      </c>
      <c r="P1111">
        <v>125</v>
      </c>
      <c r="Q1111" t="s">
        <v>16</v>
      </c>
      <c r="R1111" t="s">
        <v>150</v>
      </c>
      <c r="S1111">
        <v>4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I1111">
        <v>0</v>
      </c>
      <c r="AJ1111">
        <v>0</v>
      </c>
    </row>
    <row r="1112" spans="2:36" x14ac:dyDescent="0.3">
      <c r="B1112" s="1">
        <v>42240</v>
      </c>
      <c r="C1112" s="5">
        <v>6</v>
      </c>
      <c r="D1112" t="s">
        <v>15</v>
      </c>
      <c r="E1112">
        <v>83</v>
      </c>
      <c r="F1112">
        <v>12</v>
      </c>
      <c r="G1112">
        <v>30890</v>
      </c>
      <c r="H1112" t="s">
        <v>151</v>
      </c>
      <c r="I1112">
        <v>27</v>
      </c>
      <c r="J1112">
        <v>0</v>
      </c>
      <c r="K1112">
        <v>1</v>
      </c>
      <c r="L1112">
        <v>3</v>
      </c>
      <c r="M1112">
        <v>14</v>
      </c>
      <c r="N1112">
        <v>0</v>
      </c>
      <c r="O1112">
        <v>17</v>
      </c>
      <c r="P1112">
        <v>46</v>
      </c>
      <c r="Q1112" t="s">
        <v>16</v>
      </c>
      <c r="R1112" t="s">
        <v>150</v>
      </c>
      <c r="S1112">
        <v>4</v>
      </c>
      <c r="T1112" s="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B1112" t="s">
        <v>75</v>
      </c>
      <c r="AI1112">
        <v>0</v>
      </c>
      <c r="AJ1112">
        <v>0</v>
      </c>
    </row>
    <row r="1113" spans="2:36" x14ac:dyDescent="0.3">
      <c r="B1113" s="1">
        <v>42240</v>
      </c>
      <c r="C1113" s="5">
        <v>6</v>
      </c>
      <c r="D1113" t="s">
        <v>15</v>
      </c>
      <c r="E1113">
        <v>83</v>
      </c>
      <c r="F1113">
        <v>12</v>
      </c>
      <c r="G1113">
        <v>30890</v>
      </c>
      <c r="H1113" t="s">
        <v>151</v>
      </c>
      <c r="I1113">
        <v>27</v>
      </c>
      <c r="J1113">
        <v>0</v>
      </c>
      <c r="K1113">
        <v>1</v>
      </c>
      <c r="L1113">
        <v>3</v>
      </c>
      <c r="M1113">
        <v>14</v>
      </c>
      <c r="N1113">
        <v>0</v>
      </c>
      <c r="O1113">
        <v>18</v>
      </c>
      <c r="P1113">
        <v>177</v>
      </c>
      <c r="Q1113" s="2" t="s">
        <v>20</v>
      </c>
      <c r="R1113" s="2" t="s">
        <v>20</v>
      </c>
      <c r="S1113">
        <v>3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I1113">
        <v>0</v>
      </c>
      <c r="AJ1113">
        <v>0</v>
      </c>
    </row>
    <row r="1114" spans="2:36" x14ac:dyDescent="0.3">
      <c r="B1114" s="1">
        <v>42240</v>
      </c>
      <c r="C1114" s="5">
        <v>6</v>
      </c>
      <c r="D1114" t="s">
        <v>15</v>
      </c>
      <c r="E1114">
        <v>83</v>
      </c>
      <c r="F1114">
        <v>12</v>
      </c>
      <c r="G1114">
        <v>30890</v>
      </c>
      <c r="H1114" t="s">
        <v>151</v>
      </c>
      <c r="I1114">
        <v>27</v>
      </c>
      <c r="J1114">
        <v>0</v>
      </c>
      <c r="K1114">
        <v>1</v>
      </c>
      <c r="L1114">
        <v>3</v>
      </c>
      <c r="M1114">
        <v>14</v>
      </c>
      <c r="N1114">
        <v>0</v>
      </c>
      <c r="O1114">
        <v>19</v>
      </c>
      <c r="P1114">
        <v>117</v>
      </c>
      <c r="Q1114" t="s">
        <v>16</v>
      </c>
      <c r="R1114" t="s">
        <v>150</v>
      </c>
      <c r="S1114">
        <v>4</v>
      </c>
      <c r="T1114" s="2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I1114">
        <v>0</v>
      </c>
      <c r="AJ1114">
        <v>0</v>
      </c>
    </row>
    <row r="1115" spans="2:36" x14ac:dyDescent="0.3">
      <c r="B1115" s="1">
        <v>42240</v>
      </c>
      <c r="C1115" s="5">
        <v>6</v>
      </c>
      <c r="D1115" t="s">
        <v>15</v>
      </c>
      <c r="E1115">
        <v>83</v>
      </c>
      <c r="F1115">
        <v>12</v>
      </c>
      <c r="G1115">
        <v>30890</v>
      </c>
      <c r="H1115" t="s">
        <v>151</v>
      </c>
      <c r="I1115">
        <v>27</v>
      </c>
      <c r="J1115">
        <v>0</v>
      </c>
      <c r="K1115">
        <v>1</v>
      </c>
      <c r="L1115">
        <v>3</v>
      </c>
      <c r="M1115">
        <v>14</v>
      </c>
      <c r="N1115">
        <v>0</v>
      </c>
      <c r="O1115">
        <v>20</v>
      </c>
      <c r="P1115">
        <v>52</v>
      </c>
      <c r="Q1115" t="s">
        <v>16</v>
      </c>
      <c r="R1115" t="s">
        <v>150</v>
      </c>
      <c r="S1115">
        <v>4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I1115">
        <v>0</v>
      </c>
      <c r="AJ1115">
        <v>0</v>
      </c>
    </row>
    <row r="1116" spans="2:36" x14ac:dyDescent="0.3">
      <c r="B1116" s="1">
        <v>42240</v>
      </c>
      <c r="C1116" s="5">
        <v>6</v>
      </c>
      <c r="D1116" t="s">
        <v>15</v>
      </c>
      <c r="E1116">
        <v>84</v>
      </c>
      <c r="F1116">
        <v>13</v>
      </c>
      <c r="G1116">
        <v>29726</v>
      </c>
      <c r="H1116" t="s">
        <v>151</v>
      </c>
      <c r="I1116">
        <v>26</v>
      </c>
      <c r="J1116">
        <v>8</v>
      </c>
      <c r="K1116">
        <v>7</v>
      </c>
      <c r="L1116">
        <v>9</v>
      </c>
      <c r="M1116">
        <v>23</v>
      </c>
      <c r="N1116">
        <v>6</v>
      </c>
      <c r="O1116">
        <v>1</v>
      </c>
      <c r="P1116">
        <v>45</v>
      </c>
      <c r="Q1116" t="s">
        <v>16</v>
      </c>
      <c r="R1116" t="s">
        <v>150</v>
      </c>
      <c r="S1116" s="2">
        <v>4</v>
      </c>
      <c r="T1116" s="2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B1116" t="s">
        <v>125</v>
      </c>
      <c r="AI1116">
        <v>0</v>
      </c>
      <c r="AJ1116">
        <v>0</v>
      </c>
    </row>
    <row r="1117" spans="2:36" x14ac:dyDescent="0.3">
      <c r="B1117" s="1">
        <v>42240</v>
      </c>
      <c r="C1117" s="5">
        <v>6</v>
      </c>
      <c r="D1117" t="s">
        <v>15</v>
      </c>
      <c r="E1117">
        <v>84</v>
      </c>
      <c r="F1117">
        <v>13</v>
      </c>
      <c r="G1117">
        <v>29726</v>
      </c>
      <c r="H1117" t="s">
        <v>151</v>
      </c>
      <c r="I1117">
        <v>26</v>
      </c>
      <c r="J1117">
        <v>8</v>
      </c>
      <c r="K1117">
        <v>7</v>
      </c>
      <c r="L1117">
        <v>9</v>
      </c>
      <c r="M1117">
        <v>23</v>
      </c>
      <c r="N1117">
        <v>6</v>
      </c>
      <c r="O1117">
        <v>2</v>
      </c>
      <c r="P1117" s="2">
        <v>126</v>
      </c>
      <c r="Q1117" t="s">
        <v>16</v>
      </c>
      <c r="R1117" t="s">
        <v>150</v>
      </c>
      <c r="S1117">
        <v>3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I1117">
        <v>0</v>
      </c>
      <c r="AJ1117">
        <v>0</v>
      </c>
    </row>
    <row r="1118" spans="2:36" x14ac:dyDescent="0.3">
      <c r="B1118" s="1">
        <v>42240</v>
      </c>
      <c r="C1118" s="5">
        <v>6</v>
      </c>
      <c r="D1118" t="s">
        <v>15</v>
      </c>
      <c r="E1118">
        <v>84</v>
      </c>
      <c r="F1118">
        <v>13</v>
      </c>
      <c r="G1118">
        <v>29726</v>
      </c>
      <c r="H1118" t="s">
        <v>151</v>
      </c>
      <c r="I1118">
        <v>26</v>
      </c>
      <c r="J1118">
        <v>8</v>
      </c>
      <c r="K1118">
        <v>7</v>
      </c>
      <c r="L1118">
        <v>9</v>
      </c>
      <c r="M1118">
        <v>23</v>
      </c>
      <c r="N1118">
        <v>6</v>
      </c>
      <c r="O1118">
        <v>3</v>
      </c>
      <c r="P1118">
        <v>125</v>
      </c>
      <c r="Q1118" t="s">
        <v>16</v>
      </c>
      <c r="R1118" t="s">
        <v>150</v>
      </c>
      <c r="S1118">
        <v>3</v>
      </c>
      <c r="T1118" s="2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I1118">
        <v>0</v>
      </c>
      <c r="AJ1118">
        <v>0</v>
      </c>
    </row>
    <row r="1119" spans="2:36" x14ac:dyDescent="0.3">
      <c r="B1119" s="1">
        <v>42240</v>
      </c>
      <c r="C1119" s="5">
        <v>6</v>
      </c>
      <c r="D1119" t="s">
        <v>15</v>
      </c>
      <c r="E1119">
        <v>84</v>
      </c>
      <c r="F1119">
        <v>13</v>
      </c>
      <c r="G1119">
        <v>29726</v>
      </c>
      <c r="H1119" t="s">
        <v>151</v>
      </c>
      <c r="I1119">
        <v>26</v>
      </c>
      <c r="J1119">
        <v>8</v>
      </c>
      <c r="K1119">
        <v>7</v>
      </c>
      <c r="L1119">
        <v>9</v>
      </c>
      <c r="M1119">
        <v>23</v>
      </c>
      <c r="N1119">
        <v>6</v>
      </c>
      <c r="O1119">
        <v>4</v>
      </c>
      <c r="P1119">
        <v>120</v>
      </c>
      <c r="Q1119" t="s">
        <v>16</v>
      </c>
      <c r="R1119" t="s">
        <v>150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I1119">
        <v>0</v>
      </c>
      <c r="AJ1119">
        <v>0</v>
      </c>
    </row>
    <row r="1120" spans="2:36" x14ac:dyDescent="0.3">
      <c r="B1120" s="1">
        <v>42240</v>
      </c>
      <c r="C1120" s="5">
        <v>6</v>
      </c>
      <c r="D1120" t="s">
        <v>15</v>
      </c>
      <c r="E1120">
        <v>84</v>
      </c>
      <c r="F1120">
        <v>13</v>
      </c>
      <c r="G1120">
        <v>29726</v>
      </c>
      <c r="H1120" t="s">
        <v>151</v>
      </c>
      <c r="I1120">
        <v>26</v>
      </c>
      <c r="J1120">
        <v>8</v>
      </c>
      <c r="K1120">
        <v>7</v>
      </c>
      <c r="L1120">
        <v>9</v>
      </c>
      <c r="M1120">
        <v>23</v>
      </c>
      <c r="N1120">
        <v>6</v>
      </c>
      <c r="O1120">
        <v>5</v>
      </c>
      <c r="P1120">
        <v>121</v>
      </c>
      <c r="Q1120" t="s">
        <v>16</v>
      </c>
      <c r="R1120" t="s">
        <v>150</v>
      </c>
      <c r="S1120">
        <v>3</v>
      </c>
      <c r="T1120" s="2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I1120">
        <v>0</v>
      </c>
      <c r="AJ1120">
        <v>0</v>
      </c>
    </row>
    <row r="1121" spans="2:36" x14ac:dyDescent="0.3">
      <c r="B1121" s="1">
        <v>42240</v>
      </c>
      <c r="C1121" s="5">
        <v>6</v>
      </c>
      <c r="D1121" t="s">
        <v>15</v>
      </c>
      <c r="E1121">
        <v>84</v>
      </c>
      <c r="F1121">
        <v>13</v>
      </c>
      <c r="G1121">
        <v>29726</v>
      </c>
      <c r="H1121" t="s">
        <v>151</v>
      </c>
      <c r="I1121">
        <v>26</v>
      </c>
      <c r="J1121">
        <v>8</v>
      </c>
      <c r="K1121">
        <v>7</v>
      </c>
      <c r="L1121">
        <v>9</v>
      </c>
      <c r="M1121">
        <v>23</v>
      </c>
      <c r="N1121">
        <v>6</v>
      </c>
      <c r="O1121">
        <v>6</v>
      </c>
      <c r="P1121">
        <v>109</v>
      </c>
      <c r="Q1121" t="s">
        <v>16</v>
      </c>
      <c r="R1121" t="s">
        <v>150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I1121">
        <v>0</v>
      </c>
      <c r="AJ1121">
        <v>0</v>
      </c>
    </row>
    <row r="1122" spans="2:36" x14ac:dyDescent="0.3">
      <c r="B1122" s="1">
        <v>42240</v>
      </c>
      <c r="C1122" s="5">
        <v>6</v>
      </c>
      <c r="D1122" t="s">
        <v>15</v>
      </c>
      <c r="E1122">
        <v>84</v>
      </c>
      <c r="F1122">
        <v>13</v>
      </c>
      <c r="G1122">
        <v>29726</v>
      </c>
      <c r="H1122" t="s">
        <v>151</v>
      </c>
      <c r="I1122">
        <v>26</v>
      </c>
      <c r="J1122">
        <v>8</v>
      </c>
      <c r="K1122">
        <v>7</v>
      </c>
      <c r="L1122">
        <v>9</v>
      </c>
      <c r="M1122">
        <v>23</v>
      </c>
      <c r="N1122">
        <v>6</v>
      </c>
      <c r="O1122">
        <v>7</v>
      </c>
      <c r="P1122">
        <v>105</v>
      </c>
      <c r="Q1122" t="s">
        <v>16</v>
      </c>
      <c r="R1122" t="s">
        <v>150</v>
      </c>
      <c r="S1122">
        <v>3</v>
      </c>
      <c r="T1122" s="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I1122">
        <v>0</v>
      </c>
      <c r="AJ1122">
        <v>0</v>
      </c>
    </row>
    <row r="1123" spans="2:36" x14ac:dyDescent="0.3">
      <c r="B1123" s="1">
        <v>42240</v>
      </c>
      <c r="C1123" s="5">
        <v>6</v>
      </c>
      <c r="D1123" t="s">
        <v>15</v>
      </c>
      <c r="E1123">
        <v>84</v>
      </c>
      <c r="F1123">
        <v>13</v>
      </c>
      <c r="G1123">
        <v>29726</v>
      </c>
      <c r="H1123" t="s">
        <v>151</v>
      </c>
      <c r="I1123">
        <v>26</v>
      </c>
      <c r="J1123">
        <v>8</v>
      </c>
      <c r="K1123">
        <v>7</v>
      </c>
      <c r="L1123">
        <v>9</v>
      </c>
      <c r="M1123">
        <v>23</v>
      </c>
      <c r="N1123">
        <v>6</v>
      </c>
      <c r="O1123">
        <v>8</v>
      </c>
      <c r="P1123">
        <v>126</v>
      </c>
      <c r="Q1123" t="s">
        <v>20</v>
      </c>
      <c r="R1123" t="s">
        <v>20</v>
      </c>
      <c r="S1123">
        <v>3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I1123">
        <v>0</v>
      </c>
      <c r="AJ1123">
        <v>0</v>
      </c>
    </row>
    <row r="1124" spans="2:36" x14ac:dyDescent="0.3">
      <c r="B1124" s="1">
        <v>42240</v>
      </c>
      <c r="C1124" s="5">
        <v>6</v>
      </c>
      <c r="D1124" t="s">
        <v>15</v>
      </c>
      <c r="E1124">
        <v>84</v>
      </c>
      <c r="F1124">
        <v>13</v>
      </c>
      <c r="G1124">
        <v>29726</v>
      </c>
      <c r="H1124" t="s">
        <v>151</v>
      </c>
      <c r="I1124">
        <v>26</v>
      </c>
      <c r="J1124">
        <v>8</v>
      </c>
      <c r="K1124">
        <v>7</v>
      </c>
      <c r="L1124">
        <v>9</v>
      </c>
      <c r="M1124">
        <v>23</v>
      </c>
      <c r="N1124">
        <v>6</v>
      </c>
      <c r="O1124">
        <v>9</v>
      </c>
      <c r="P1124">
        <v>113</v>
      </c>
      <c r="Q1124" t="s">
        <v>16</v>
      </c>
      <c r="R1124" t="s">
        <v>150</v>
      </c>
      <c r="S1124">
        <v>4</v>
      </c>
      <c r="T1124" s="2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I1124">
        <v>0</v>
      </c>
      <c r="AJ1124">
        <v>0</v>
      </c>
    </row>
    <row r="1125" spans="2:36" x14ac:dyDescent="0.3">
      <c r="B1125" s="1">
        <v>42240</v>
      </c>
      <c r="C1125" s="5">
        <v>6</v>
      </c>
      <c r="D1125" t="s">
        <v>15</v>
      </c>
      <c r="E1125">
        <v>84</v>
      </c>
      <c r="F1125">
        <v>13</v>
      </c>
      <c r="G1125">
        <v>29726</v>
      </c>
      <c r="H1125" t="s">
        <v>151</v>
      </c>
      <c r="I1125">
        <v>26</v>
      </c>
      <c r="J1125">
        <v>8</v>
      </c>
      <c r="K1125">
        <v>7</v>
      </c>
      <c r="L1125">
        <v>9</v>
      </c>
      <c r="M1125">
        <v>23</v>
      </c>
      <c r="N1125">
        <v>6</v>
      </c>
      <c r="O1125">
        <v>10</v>
      </c>
      <c r="P1125">
        <v>88</v>
      </c>
      <c r="Q1125" t="s">
        <v>16</v>
      </c>
      <c r="R1125" t="s">
        <v>150</v>
      </c>
      <c r="S1125">
        <v>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B1125" t="s">
        <v>52</v>
      </c>
      <c r="AG1125" t="s">
        <v>39</v>
      </c>
      <c r="AI1125">
        <v>1</v>
      </c>
      <c r="AJ1125">
        <v>0</v>
      </c>
    </row>
    <row r="1126" spans="2:36" x14ac:dyDescent="0.3">
      <c r="B1126" s="1">
        <v>42240</v>
      </c>
      <c r="C1126" s="5">
        <v>6</v>
      </c>
      <c r="D1126" t="s">
        <v>15</v>
      </c>
      <c r="E1126">
        <v>84</v>
      </c>
      <c r="F1126">
        <v>13</v>
      </c>
      <c r="G1126">
        <v>29726</v>
      </c>
      <c r="H1126" t="s">
        <v>151</v>
      </c>
      <c r="I1126">
        <v>26</v>
      </c>
      <c r="J1126">
        <v>8</v>
      </c>
      <c r="K1126">
        <v>7</v>
      </c>
      <c r="L1126">
        <v>9</v>
      </c>
      <c r="M1126">
        <v>23</v>
      </c>
      <c r="N1126">
        <v>6</v>
      </c>
      <c r="O1126">
        <v>11</v>
      </c>
      <c r="P1126">
        <v>135</v>
      </c>
      <c r="Q1126" t="s">
        <v>20</v>
      </c>
      <c r="R1126" t="s">
        <v>20</v>
      </c>
      <c r="S1126">
        <v>4</v>
      </c>
      <c r="T1126" s="2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I1126">
        <v>0</v>
      </c>
      <c r="AJ1126">
        <v>0</v>
      </c>
    </row>
    <row r="1127" spans="2:36" x14ac:dyDescent="0.3">
      <c r="B1127" s="1">
        <v>42240</v>
      </c>
      <c r="C1127" s="5">
        <v>6</v>
      </c>
      <c r="D1127" t="s">
        <v>15</v>
      </c>
      <c r="E1127">
        <v>84</v>
      </c>
      <c r="F1127">
        <v>13</v>
      </c>
      <c r="G1127">
        <v>29726</v>
      </c>
      <c r="H1127" t="s">
        <v>151</v>
      </c>
      <c r="I1127">
        <v>26</v>
      </c>
      <c r="J1127">
        <v>8</v>
      </c>
      <c r="K1127">
        <v>7</v>
      </c>
      <c r="L1127">
        <v>9</v>
      </c>
      <c r="M1127">
        <v>23</v>
      </c>
      <c r="N1127">
        <v>6</v>
      </c>
      <c r="O1127">
        <v>12</v>
      </c>
      <c r="P1127">
        <v>113</v>
      </c>
      <c r="Q1127" t="s">
        <v>20</v>
      </c>
      <c r="R1127" t="s">
        <v>20</v>
      </c>
      <c r="S1127">
        <v>4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I1127">
        <v>0</v>
      </c>
      <c r="AJ1127">
        <v>0</v>
      </c>
    </row>
    <row r="1128" spans="2:36" x14ac:dyDescent="0.3">
      <c r="B1128" s="1">
        <v>42240</v>
      </c>
      <c r="C1128" s="5">
        <v>6</v>
      </c>
      <c r="D1128" t="s">
        <v>15</v>
      </c>
      <c r="E1128">
        <v>84</v>
      </c>
      <c r="F1128">
        <v>13</v>
      </c>
      <c r="G1128">
        <v>29726</v>
      </c>
      <c r="H1128" t="s">
        <v>151</v>
      </c>
      <c r="I1128">
        <v>26</v>
      </c>
      <c r="J1128">
        <v>8</v>
      </c>
      <c r="K1128">
        <v>7</v>
      </c>
      <c r="L1128">
        <v>9</v>
      </c>
      <c r="M1128">
        <v>23</v>
      </c>
      <c r="N1128">
        <v>6</v>
      </c>
      <c r="O1128">
        <v>13</v>
      </c>
      <c r="P1128">
        <v>55</v>
      </c>
      <c r="Q1128" t="s">
        <v>16</v>
      </c>
      <c r="R1128" t="s">
        <v>150</v>
      </c>
      <c r="S1128">
        <v>3</v>
      </c>
      <c r="T1128" s="2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I1128">
        <v>0</v>
      </c>
      <c r="AJ1128">
        <v>0</v>
      </c>
    </row>
    <row r="1129" spans="2:36" x14ac:dyDescent="0.3">
      <c r="B1129" s="1">
        <v>42240</v>
      </c>
      <c r="C1129" s="5">
        <v>6</v>
      </c>
      <c r="D1129" t="s">
        <v>15</v>
      </c>
      <c r="E1129">
        <v>84</v>
      </c>
      <c r="F1129">
        <v>13</v>
      </c>
      <c r="G1129">
        <v>29726</v>
      </c>
      <c r="H1129" t="s">
        <v>151</v>
      </c>
      <c r="I1129">
        <v>26</v>
      </c>
      <c r="J1129">
        <v>8</v>
      </c>
      <c r="K1129">
        <v>7</v>
      </c>
      <c r="L1129">
        <v>9</v>
      </c>
      <c r="M1129">
        <v>23</v>
      </c>
      <c r="N1129">
        <v>6</v>
      </c>
      <c r="O1129">
        <v>14</v>
      </c>
      <c r="P1129">
        <v>100</v>
      </c>
      <c r="Q1129" t="s">
        <v>20</v>
      </c>
      <c r="R1129" t="s">
        <v>20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I1129">
        <v>0</v>
      </c>
      <c r="AJ1129">
        <v>0</v>
      </c>
    </row>
    <row r="1130" spans="2:36" x14ac:dyDescent="0.3">
      <c r="B1130" s="1">
        <v>42240</v>
      </c>
      <c r="C1130" s="5">
        <v>6</v>
      </c>
      <c r="D1130" t="s">
        <v>15</v>
      </c>
      <c r="E1130">
        <v>84</v>
      </c>
      <c r="F1130">
        <v>13</v>
      </c>
      <c r="G1130">
        <v>29726</v>
      </c>
      <c r="H1130" t="s">
        <v>151</v>
      </c>
      <c r="I1130">
        <v>26</v>
      </c>
      <c r="J1130">
        <v>8</v>
      </c>
      <c r="K1130">
        <v>7</v>
      </c>
      <c r="L1130">
        <v>9</v>
      </c>
      <c r="M1130">
        <v>23</v>
      </c>
      <c r="N1130">
        <v>6</v>
      </c>
      <c r="O1130">
        <v>15</v>
      </c>
      <c r="P1130">
        <v>88</v>
      </c>
      <c r="Q1130" t="s">
        <v>16</v>
      </c>
      <c r="R1130" t="s">
        <v>150</v>
      </c>
      <c r="S1130">
        <v>3</v>
      </c>
      <c r="T1130" s="2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I1130">
        <v>0</v>
      </c>
      <c r="AJ1130">
        <v>0</v>
      </c>
    </row>
    <row r="1131" spans="2:36" x14ac:dyDescent="0.3">
      <c r="B1131" s="1">
        <v>42240</v>
      </c>
      <c r="C1131" s="5">
        <v>6</v>
      </c>
      <c r="D1131" t="s">
        <v>15</v>
      </c>
      <c r="E1131">
        <v>84</v>
      </c>
      <c r="F1131">
        <v>13</v>
      </c>
      <c r="G1131">
        <v>29726</v>
      </c>
      <c r="H1131" t="s">
        <v>151</v>
      </c>
      <c r="I1131">
        <v>26</v>
      </c>
      <c r="J1131">
        <v>8</v>
      </c>
      <c r="K1131">
        <v>7</v>
      </c>
      <c r="L1131">
        <v>9</v>
      </c>
      <c r="M1131">
        <v>23</v>
      </c>
      <c r="N1131">
        <v>6</v>
      </c>
      <c r="O1131">
        <v>16</v>
      </c>
      <c r="P1131">
        <v>79</v>
      </c>
      <c r="Q1131" t="s">
        <v>16</v>
      </c>
      <c r="R1131" t="s">
        <v>150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I1131">
        <v>0</v>
      </c>
      <c r="AJ1131">
        <v>0</v>
      </c>
    </row>
    <row r="1132" spans="2:36" x14ac:dyDescent="0.3">
      <c r="B1132" s="1">
        <v>42240</v>
      </c>
      <c r="C1132" s="5">
        <v>6</v>
      </c>
      <c r="D1132" t="s">
        <v>15</v>
      </c>
      <c r="E1132">
        <v>84</v>
      </c>
      <c r="F1132">
        <v>13</v>
      </c>
      <c r="G1132">
        <v>29726</v>
      </c>
      <c r="H1132" t="s">
        <v>151</v>
      </c>
      <c r="I1132">
        <v>26</v>
      </c>
      <c r="J1132">
        <v>8</v>
      </c>
      <c r="K1132">
        <v>7</v>
      </c>
      <c r="L1132">
        <v>9</v>
      </c>
      <c r="M1132">
        <v>23</v>
      </c>
      <c r="N1132">
        <v>6</v>
      </c>
      <c r="O1132">
        <v>17</v>
      </c>
      <c r="P1132">
        <v>131</v>
      </c>
      <c r="Q1132" t="s">
        <v>20</v>
      </c>
      <c r="R1132" t="s">
        <v>20</v>
      </c>
      <c r="S1132">
        <v>3</v>
      </c>
      <c r="T1132" s="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I1132">
        <v>0</v>
      </c>
      <c r="AJ1132">
        <v>0</v>
      </c>
    </row>
    <row r="1133" spans="2:36" x14ac:dyDescent="0.3">
      <c r="B1133" s="1">
        <v>42240</v>
      </c>
      <c r="C1133" s="5">
        <v>6</v>
      </c>
      <c r="D1133" t="s">
        <v>15</v>
      </c>
      <c r="E1133">
        <v>84</v>
      </c>
      <c r="F1133">
        <v>13</v>
      </c>
      <c r="G1133">
        <v>29726</v>
      </c>
      <c r="H1133" t="s">
        <v>151</v>
      </c>
      <c r="I1133">
        <v>26</v>
      </c>
      <c r="J1133">
        <v>8</v>
      </c>
      <c r="K1133">
        <v>7</v>
      </c>
      <c r="L1133">
        <v>9</v>
      </c>
      <c r="M1133">
        <v>23</v>
      </c>
      <c r="N1133">
        <v>6</v>
      </c>
      <c r="O1133">
        <v>18</v>
      </c>
      <c r="P1133">
        <v>94</v>
      </c>
      <c r="Q1133" s="2" t="s">
        <v>21</v>
      </c>
      <c r="R1133" s="2" t="s">
        <v>21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I1133">
        <v>0</v>
      </c>
      <c r="AJ1133">
        <v>0</v>
      </c>
    </row>
    <row r="1134" spans="2:36" x14ac:dyDescent="0.3">
      <c r="B1134" s="1">
        <v>42240</v>
      </c>
      <c r="C1134" s="5">
        <v>6</v>
      </c>
      <c r="D1134" t="s">
        <v>15</v>
      </c>
      <c r="E1134">
        <v>84</v>
      </c>
      <c r="F1134">
        <v>13</v>
      </c>
      <c r="G1134">
        <v>29726</v>
      </c>
      <c r="H1134" t="s">
        <v>151</v>
      </c>
      <c r="I1134">
        <v>26</v>
      </c>
      <c r="J1134">
        <v>8</v>
      </c>
      <c r="K1134">
        <v>7</v>
      </c>
      <c r="L1134">
        <v>9</v>
      </c>
      <c r="M1134">
        <v>23</v>
      </c>
      <c r="N1134">
        <v>6</v>
      </c>
      <c r="O1134">
        <v>19</v>
      </c>
      <c r="P1134">
        <v>101</v>
      </c>
      <c r="Q1134" t="s">
        <v>16</v>
      </c>
      <c r="R1134" t="s">
        <v>150</v>
      </c>
      <c r="S1134">
        <v>3</v>
      </c>
      <c r="T1134" s="2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I1134">
        <v>0</v>
      </c>
      <c r="AJ1134">
        <v>0</v>
      </c>
    </row>
    <row r="1135" spans="2:36" x14ac:dyDescent="0.3">
      <c r="B1135" s="1">
        <v>42240</v>
      </c>
      <c r="C1135" s="5">
        <v>6</v>
      </c>
      <c r="D1135" t="s">
        <v>15</v>
      </c>
      <c r="E1135">
        <v>84</v>
      </c>
      <c r="F1135">
        <v>13</v>
      </c>
      <c r="G1135">
        <v>29726</v>
      </c>
      <c r="H1135" t="s">
        <v>151</v>
      </c>
      <c r="I1135">
        <v>26</v>
      </c>
      <c r="J1135">
        <v>8</v>
      </c>
      <c r="K1135">
        <v>7</v>
      </c>
      <c r="L1135">
        <v>9</v>
      </c>
      <c r="M1135">
        <v>23</v>
      </c>
      <c r="N1135">
        <v>6</v>
      </c>
      <c r="O1135">
        <v>20</v>
      </c>
      <c r="P1135">
        <v>45</v>
      </c>
      <c r="Q1135" t="s">
        <v>16</v>
      </c>
      <c r="R1135" t="s">
        <v>150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B1135" t="s">
        <v>126</v>
      </c>
      <c r="AI1135">
        <v>0</v>
      </c>
      <c r="AJ1135">
        <v>0</v>
      </c>
    </row>
    <row r="1136" spans="2:36" x14ac:dyDescent="0.3">
      <c r="B1136" s="1">
        <v>42240</v>
      </c>
      <c r="C1136" s="5">
        <v>6</v>
      </c>
      <c r="D1136" t="s">
        <v>15</v>
      </c>
      <c r="E1136">
        <v>92</v>
      </c>
      <c r="F1136">
        <v>14</v>
      </c>
      <c r="G1136">
        <v>28297</v>
      </c>
      <c r="H1136" t="s">
        <v>150</v>
      </c>
      <c r="I1136">
        <v>26</v>
      </c>
      <c r="J1136">
        <v>2</v>
      </c>
      <c r="K1136">
        <v>3</v>
      </c>
      <c r="L1136">
        <v>15</v>
      </c>
      <c r="M1136">
        <v>85</v>
      </c>
      <c r="N1136">
        <v>10</v>
      </c>
      <c r="O1136">
        <v>1</v>
      </c>
      <c r="P1136">
        <v>72</v>
      </c>
      <c r="Q1136" t="s">
        <v>16</v>
      </c>
      <c r="R1136" t="s">
        <v>150</v>
      </c>
      <c r="S1136" s="2">
        <v>3</v>
      </c>
      <c r="T1136" s="2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I1136">
        <v>0</v>
      </c>
      <c r="AJ1136">
        <v>0</v>
      </c>
    </row>
    <row r="1137" spans="2:36" x14ac:dyDescent="0.3">
      <c r="B1137" s="1">
        <v>42240</v>
      </c>
      <c r="C1137" s="5">
        <v>6</v>
      </c>
      <c r="D1137" t="s">
        <v>15</v>
      </c>
      <c r="E1137">
        <v>92</v>
      </c>
      <c r="F1137">
        <v>14</v>
      </c>
      <c r="G1137">
        <v>28297</v>
      </c>
      <c r="H1137" t="s">
        <v>150</v>
      </c>
      <c r="I1137">
        <v>26</v>
      </c>
      <c r="J1137">
        <v>2</v>
      </c>
      <c r="K1137">
        <v>3</v>
      </c>
      <c r="L1137">
        <v>15</v>
      </c>
      <c r="M1137">
        <v>85</v>
      </c>
      <c r="N1137">
        <v>10</v>
      </c>
      <c r="O1137">
        <v>2</v>
      </c>
      <c r="P1137" s="2">
        <v>56</v>
      </c>
      <c r="Q1137" t="s">
        <v>16</v>
      </c>
      <c r="R1137" t="s">
        <v>150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I1137">
        <v>0</v>
      </c>
      <c r="AJ1137">
        <v>0</v>
      </c>
    </row>
    <row r="1138" spans="2:36" x14ac:dyDescent="0.3">
      <c r="B1138" s="1">
        <v>42240</v>
      </c>
      <c r="C1138" s="5">
        <v>6</v>
      </c>
      <c r="D1138" t="s">
        <v>15</v>
      </c>
      <c r="E1138">
        <v>92</v>
      </c>
      <c r="F1138">
        <v>14</v>
      </c>
      <c r="G1138">
        <v>28297</v>
      </c>
      <c r="H1138" t="s">
        <v>150</v>
      </c>
      <c r="I1138">
        <v>26</v>
      </c>
      <c r="J1138">
        <v>2</v>
      </c>
      <c r="K1138">
        <v>3</v>
      </c>
      <c r="L1138">
        <v>15</v>
      </c>
      <c r="M1138">
        <v>85</v>
      </c>
      <c r="N1138">
        <v>10</v>
      </c>
      <c r="O1138">
        <v>3</v>
      </c>
      <c r="P1138">
        <v>79</v>
      </c>
      <c r="Q1138" t="s">
        <v>16</v>
      </c>
      <c r="R1138" t="s">
        <v>150</v>
      </c>
      <c r="S1138" s="2">
        <v>3</v>
      </c>
      <c r="T1138" s="2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I1138">
        <v>0</v>
      </c>
      <c r="AJ1138">
        <v>0</v>
      </c>
    </row>
    <row r="1139" spans="2:36" x14ac:dyDescent="0.3">
      <c r="B1139" s="1">
        <v>42240</v>
      </c>
      <c r="C1139" s="5">
        <v>6</v>
      </c>
      <c r="D1139" t="s">
        <v>15</v>
      </c>
      <c r="E1139">
        <v>92</v>
      </c>
      <c r="F1139">
        <v>14</v>
      </c>
      <c r="G1139">
        <v>28297</v>
      </c>
      <c r="H1139" t="s">
        <v>150</v>
      </c>
      <c r="I1139">
        <v>26</v>
      </c>
      <c r="J1139">
        <v>2</v>
      </c>
      <c r="K1139">
        <v>3</v>
      </c>
      <c r="L1139">
        <v>15</v>
      </c>
      <c r="M1139">
        <v>85</v>
      </c>
      <c r="N1139">
        <v>10</v>
      </c>
      <c r="O1139">
        <v>4</v>
      </c>
      <c r="P1139">
        <v>61</v>
      </c>
      <c r="Q1139" t="s">
        <v>16</v>
      </c>
      <c r="R1139" t="s">
        <v>150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I1139">
        <v>0</v>
      </c>
      <c r="AJ1139">
        <v>0</v>
      </c>
    </row>
    <row r="1140" spans="2:36" x14ac:dyDescent="0.3">
      <c r="B1140" s="1">
        <v>42240</v>
      </c>
      <c r="C1140" s="5">
        <v>6</v>
      </c>
      <c r="D1140" t="s">
        <v>15</v>
      </c>
      <c r="E1140">
        <v>92</v>
      </c>
      <c r="F1140">
        <v>14</v>
      </c>
      <c r="G1140">
        <v>28297</v>
      </c>
      <c r="H1140" t="s">
        <v>150</v>
      </c>
      <c r="I1140">
        <v>26</v>
      </c>
      <c r="J1140">
        <v>2</v>
      </c>
      <c r="K1140">
        <v>3</v>
      </c>
      <c r="L1140">
        <v>15</v>
      </c>
      <c r="M1140">
        <v>85</v>
      </c>
      <c r="N1140">
        <v>10</v>
      </c>
      <c r="O1140">
        <v>5</v>
      </c>
      <c r="P1140">
        <v>64</v>
      </c>
      <c r="Q1140" t="s">
        <v>16</v>
      </c>
      <c r="R1140" t="s">
        <v>150</v>
      </c>
      <c r="S1140" s="2">
        <v>3</v>
      </c>
      <c r="T1140" s="2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I1140">
        <v>0</v>
      </c>
      <c r="AJ1140">
        <v>0</v>
      </c>
    </row>
    <row r="1141" spans="2:36" x14ac:dyDescent="0.3">
      <c r="B1141" s="1">
        <v>42240</v>
      </c>
      <c r="C1141" s="5">
        <v>6</v>
      </c>
      <c r="D1141" t="s">
        <v>15</v>
      </c>
      <c r="E1141">
        <v>92</v>
      </c>
      <c r="F1141">
        <v>14</v>
      </c>
      <c r="G1141">
        <v>28297</v>
      </c>
      <c r="H1141" t="s">
        <v>150</v>
      </c>
      <c r="I1141">
        <v>26</v>
      </c>
      <c r="J1141">
        <v>2</v>
      </c>
      <c r="K1141">
        <v>3</v>
      </c>
      <c r="L1141">
        <v>15</v>
      </c>
      <c r="M1141">
        <v>85</v>
      </c>
      <c r="N1141">
        <v>10</v>
      </c>
      <c r="O1141">
        <v>6</v>
      </c>
      <c r="P1141">
        <v>69</v>
      </c>
      <c r="Q1141" t="s">
        <v>16</v>
      </c>
      <c r="R1141" t="s">
        <v>150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I1141">
        <v>0</v>
      </c>
      <c r="AJ1141">
        <v>0</v>
      </c>
    </row>
    <row r="1142" spans="2:36" x14ac:dyDescent="0.3">
      <c r="B1142" s="1">
        <v>42240</v>
      </c>
      <c r="C1142" s="5">
        <v>6</v>
      </c>
      <c r="D1142" t="s">
        <v>15</v>
      </c>
      <c r="E1142">
        <v>92</v>
      </c>
      <c r="F1142">
        <v>14</v>
      </c>
      <c r="G1142">
        <v>28297</v>
      </c>
      <c r="H1142" t="s">
        <v>150</v>
      </c>
      <c r="I1142">
        <v>26</v>
      </c>
      <c r="J1142">
        <v>2</v>
      </c>
      <c r="K1142">
        <v>3</v>
      </c>
      <c r="L1142">
        <v>15</v>
      </c>
      <c r="M1142">
        <v>85</v>
      </c>
      <c r="N1142">
        <v>10</v>
      </c>
      <c r="O1142">
        <v>7</v>
      </c>
      <c r="P1142">
        <v>59</v>
      </c>
      <c r="Q1142" t="s">
        <v>16</v>
      </c>
      <c r="R1142" t="s">
        <v>150</v>
      </c>
      <c r="S1142" s="2">
        <v>3</v>
      </c>
      <c r="T1142" s="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I1142">
        <v>0</v>
      </c>
      <c r="AJ1142">
        <v>0</v>
      </c>
    </row>
    <row r="1143" spans="2:36" x14ac:dyDescent="0.3">
      <c r="B1143" s="1">
        <v>42240</v>
      </c>
      <c r="C1143" s="5">
        <v>6</v>
      </c>
      <c r="D1143" t="s">
        <v>15</v>
      </c>
      <c r="E1143">
        <v>92</v>
      </c>
      <c r="F1143">
        <v>14</v>
      </c>
      <c r="G1143">
        <v>28297</v>
      </c>
      <c r="H1143" t="s">
        <v>150</v>
      </c>
      <c r="I1143">
        <v>26</v>
      </c>
      <c r="J1143">
        <v>2</v>
      </c>
      <c r="K1143">
        <v>3</v>
      </c>
      <c r="L1143">
        <v>15</v>
      </c>
      <c r="M1143">
        <v>85</v>
      </c>
      <c r="N1143">
        <v>10</v>
      </c>
      <c r="O1143">
        <v>8</v>
      </c>
      <c r="P1143">
        <v>108</v>
      </c>
      <c r="Q1143" t="s">
        <v>16</v>
      </c>
      <c r="R1143" t="s">
        <v>150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I1143">
        <v>0</v>
      </c>
      <c r="AJ1143">
        <v>0</v>
      </c>
    </row>
    <row r="1144" spans="2:36" x14ac:dyDescent="0.3">
      <c r="B1144" s="1">
        <v>42240</v>
      </c>
      <c r="C1144" s="5">
        <v>6</v>
      </c>
      <c r="D1144" t="s">
        <v>15</v>
      </c>
      <c r="E1144">
        <v>92</v>
      </c>
      <c r="F1144">
        <v>14</v>
      </c>
      <c r="G1144">
        <v>28297</v>
      </c>
      <c r="H1144" t="s">
        <v>150</v>
      </c>
      <c r="I1144">
        <v>26</v>
      </c>
      <c r="J1144">
        <v>2</v>
      </c>
      <c r="K1144">
        <v>3</v>
      </c>
      <c r="L1144">
        <v>15</v>
      </c>
      <c r="M1144">
        <v>85</v>
      </c>
      <c r="N1144">
        <v>10</v>
      </c>
      <c r="O1144">
        <v>9</v>
      </c>
      <c r="P1144">
        <v>95</v>
      </c>
      <c r="Q1144" t="s">
        <v>16</v>
      </c>
      <c r="R1144" t="s">
        <v>150</v>
      </c>
      <c r="S1144" s="2">
        <v>3</v>
      </c>
      <c r="T1144" s="2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I1144">
        <v>0</v>
      </c>
      <c r="AJ1144">
        <v>0</v>
      </c>
    </row>
    <row r="1145" spans="2:36" x14ac:dyDescent="0.3">
      <c r="B1145" s="1">
        <v>42240</v>
      </c>
      <c r="C1145" s="5">
        <v>6</v>
      </c>
      <c r="D1145" t="s">
        <v>15</v>
      </c>
      <c r="E1145">
        <v>92</v>
      </c>
      <c r="F1145">
        <v>14</v>
      </c>
      <c r="G1145">
        <v>28297</v>
      </c>
      <c r="H1145" t="s">
        <v>150</v>
      </c>
      <c r="I1145">
        <v>26</v>
      </c>
      <c r="J1145">
        <v>2</v>
      </c>
      <c r="K1145">
        <v>3</v>
      </c>
      <c r="L1145">
        <v>15</v>
      </c>
      <c r="M1145">
        <v>85</v>
      </c>
      <c r="N1145">
        <v>10</v>
      </c>
      <c r="O1145">
        <v>10</v>
      </c>
      <c r="P1145">
        <v>44</v>
      </c>
      <c r="Q1145" t="s">
        <v>16</v>
      </c>
      <c r="R1145" t="s">
        <v>150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I1145">
        <v>0</v>
      </c>
      <c r="AJ1145">
        <v>0</v>
      </c>
    </row>
    <row r="1146" spans="2:36" x14ac:dyDescent="0.3">
      <c r="B1146" s="1">
        <v>42240</v>
      </c>
      <c r="C1146" s="5">
        <v>6</v>
      </c>
      <c r="D1146" t="s">
        <v>15</v>
      </c>
      <c r="E1146">
        <v>92</v>
      </c>
      <c r="F1146">
        <v>14</v>
      </c>
      <c r="G1146">
        <v>28297</v>
      </c>
      <c r="H1146" t="s">
        <v>150</v>
      </c>
      <c r="I1146">
        <v>26</v>
      </c>
      <c r="J1146">
        <v>2</v>
      </c>
      <c r="K1146">
        <v>3</v>
      </c>
      <c r="L1146">
        <v>15</v>
      </c>
      <c r="M1146">
        <v>85</v>
      </c>
      <c r="N1146">
        <v>10</v>
      </c>
      <c r="O1146">
        <v>11</v>
      </c>
      <c r="P1146">
        <v>95</v>
      </c>
      <c r="Q1146" t="s">
        <v>21</v>
      </c>
      <c r="R1146" t="s">
        <v>21</v>
      </c>
      <c r="S1146">
        <v>3</v>
      </c>
      <c r="T1146" s="2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B1146" s="4" t="s">
        <v>127</v>
      </c>
      <c r="AI1146">
        <v>0</v>
      </c>
      <c r="AJ1146">
        <v>0</v>
      </c>
    </row>
    <row r="1147" spans="2:36" x14ac:dyDescent="0.3">
      <c r="B1147" s="1">
        <v>42240</v>
      </c>
      <c r="C1147" s="5">
        <v>6</v>
      </c>
      <c r="D1147" t="s">
        <v>15</v>
      </c>
      <c r="E1147">
        <v>92</v>
      </c>
      <c r="F1147">
        <v>14</v>
      </c>
      <c r="G1147">
        <v>28297</v>
      </c>
      <c r="H1147" t="s">
        <v>150</v>
      </c>
      <c r="I1147">
        <v>26</v>
      </c>
      <c r="J1147">
        <v>2</v>
      </c>
      <c r="K1147">
        <v>3</v>
      </c>
      <c r="L1147">
        <v>15</v>
      </c>
      <c r="M1147">
        <v>85</v>
      </c>
      <c r="N1147">
        <v>10</v>
      </c>
      <c r="O1147">
        <v>12</v>
      </c>
      <c r="P1147">
        <v>56</v>
      </c>
      <c r="Q1147" t="s">
        <v>21</v>
      </c>
      <c r="R1147" t="s">
        <v>21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I1147">
        <v>0</v>
      </c>
      <c r="AJ1147">
        <v>0</v>
      </c>
    </row>
    <row r="1148" spans="2:36" x14ac:dyDescent="0.3">
      <c r="B1148" s="1">
        <v>42240</v>
      </c>
      <c r="C1148" s="5">
        <v>6</v>
      </c>
      <c r="D1148" t="s">
        <v>15</v>
      </c>
      <c r="E1148">
        <v>92</v>
      </c>
      <c r="F1148">
        <v>14</v>
      </c>
      <c r="G1148">
        <v>28297</v>
      </c>
      <c r="H1148" t="s">
        <v>150</v>
      </c>
      <c r="I1148">
        <v>26</v>
      </c>
      <c r="J1148">
        <v>2</v>
      </c>
      <c r="K1148">
        <v>3</v>
      </c>
      <c r="L1148">
        <v>15</v>
      </c>
      <c r="M1148">
        <v>85</v>
      </c>
      <c r="N1148">
        <v>10</v>
      </c>
      <c r="O1148">
        <v>13</v>
      </c>
      <c r="P1148">
        <v>77</v>
      </c>
      <c r="Q1148" t="s">
        <v>16</v>
      </c>
      <c r="R1148" t="s">
        <v>150</v>
      </c>
      <c r="S1148">
        <v>3</v>
      </c>
      <c r="T1148" s="2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I1148">
        <v>0</v>
      </c>
      <c r="AJ1148">
        <v>0</v>
      </c>
    </row>
    <row r="1149" spans="2:36" x14ac:dyDescent="0.3">
      <c r="B1149" s="1">
        <v>42240</v>
      </c>
      <c r="C1149" s="5">
        <v>6</v>
      </c>
      <c r="D1149" t="s">
        <v>15</v>
      </c>
      <c r="E1149">
        <v>92</v>
      </c>
      <c r="F1149">
        <v>14</v>
      </c>
      <c r="G1149">
        <v>28297</v>
      </c>
      <c r="H1149" t="s">
        <v>150</v>
      </c>
      <c r="I1149">
        <v>26</v>
      </c>
      <c r="J1149">
        <v>2</v>
      </c>
      <c r="K1149">
        <v>3</v>
      </c>
      <c r="L1149">
        <v>15</v>
      </c>
      <c r="M1149">
        <v>85</v>
      </c>
      <c r="N1149">
        <v>10</v>
      </c>
      <c r="O1149">
        <v>14</v>
      </c>
      <c r="P1149">
        <v>61</v>
      </c>
      <c r="Q1149" t="s">
        <v>16</v>
      </c>
      <c r="R1149" t="s">
        <v>150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I1149">
        <v>0</v>
      </c>
      <c r="AJ1149">
        <v>0</v>
      </c>
    </row>
    <row r="1150" spans="2:36" x14ac:dyDescent="0.3">
      <c r="B1150" s="1">
        <v>42240</v>
      </c>
      <c r="C1150" s="5">
        <v>6</v>
      </c>
      <c r="D1150" t="s">
        <v>15</v>
      </c>
      <c r="E1150">
        <v>92</v>
      </c>
      <c r="F1150">
        <v>14</v>
      </c>
      <c r="G1150">
        <v>28297</v>
      </c>
      <c r="H1150" t="s">
        <v>150</v>
      </c>
      <c r="I1150">
        <v>26</v>
      </c>
      <c r="J1150">
        <v>2</v>
      </c>
      <c r="K1150">
        <v>3</v>
      </c>
      <c r="L1150">
        <v>15</v>
      </c>
      <c r="M1150">
        <v>85</v>
      </c>
      <c r="N1150">
        <v>10</v>
      </c>
      <c r="O1150">
        <v>15</v>
      </c>
      <c r="P1150">
        <v>110</v>
      </c>
      <c r="Q1150" t="s">
        <v>22</v>
      </c>
      <c r="R1150" t="s">
        <v>150</v>
      </c>
      <c r="S1150">
        <v>3</v>
      </c>
      <c r="T1150" s="2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I1150">
        <v>0</v>
      </c>
      <c r="AJ1150">
        <v>0</v>
      </c>
    </row>
    <row r="1151" spans="2:36" x14ac:dyDescent="0.3">
      <c r="B1151" s="1">
        <v>42240</v>
      </c>
      <c r="C1151" s="5">
        <v>6</v>
      </c>
      <c r="D1151" t="s">
        <v>15</v>
      </c>
      <c r="E1151">
        <v>92</v>
      </c>
      <c r="F1151">
        <v>14</v>
      </c>
      <c r="G1151">
        <v>28297</v>
      </c>
      <c r="H1151" t="s">
        <v>150</v>
      </c>
      <c r="I1151">
        <v>26</v>
      </c>
      <c r="J1151">
        <v>2</v>
      </c>
      <c r="K1151">
        <v>3</v>
      </c>
      <c r="L1151">
        <v>15</v>
      </c>
      <c r="M1151">
        <v>85</v>
      </c>
      <c r="N1151">
        <v>10</v>
      </c>
      <c r="O1151">
        <v>16</v>
      </c>
      <c r="P1151">
        <v>123</v>
      </c>
      <c r="Q1151" t="s">
        <v>22</v>
      </c>
      <c r="R1151" t="s">
        <v>150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B1151" s="4"/>
      <c r="AI1151">
        <v>0</v>
      </c>
      <c r="AJ1151">
        <v>0</v>
      </c>
    </row>
    <row r="1152" spans="2:36" x14ac:dyDescent="0.3">
      <c r="B1152" s="1">
        <v>42240</v>
      </c>
      <c r="C1152" s="5">
        <v>6</v>
      </c>
      <c r="D1152" t="s">
        <v>15</v>
      </c>
      <c r="E1152">
        <v>92</v>
      </c>
      <c r="F1152">
        <v>14</v>
      </c>
      <c r="G1152">
        <v>28297</v>
      </c>
      <c r="H1152" t="s">
        <v>150</v>
      </c>
      <c r="I1152">
        <v>26</v>
      </c>
      <c r="J1152">
        <v>2</v>
      </c>
      <c r="K1152">
        <v>3</v>
      </c>
      <c r="L1152">
        <v>15</v>
      </c>
      <c r="M1152">
        <v>85</v>
      </c>
      <c r="N1152">
        <v>10</v>
      </c>
      <c r="O1152">
        <v>17</v>
      </c>
      <c r="P1152">
        <v>91</v>
      </c>
      <c r="Q1152" t="s">
        <v>16</v>
      </c>
      <c r="R1152" t="s">
        <v>150</v>
      </c>
      <c r="S1152">
        <v>3</v>
      </c>
      <c r="T1152" s="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I1152">
        <v>0</v>
      </c>
      <c r="AJ1152">
        <v>0</v>
      </c>
    </row>
    <row r="1153" spans="2:36" x14ac:dyDescent="0.3">
      <c r="B1153" s="1">
        <v>42240</v>
      </c>
      <c r="C1153" s="5">
        <v>6</v>
      </c>
      <c r="D1153" t="s">
        <v>15</v>
      </c>
      <c r="E1153">
        <v>92</v>
      </c>
      <c r="F1153">
        <v>14</v>
      </c>
      <c r="G1153">
        <v>28297</v>
      </c>
      <c r="H1153" t="s">
        <v>150</v>
      </c>
      <c r="I1153">
        <v>26</v>
      </c>
      <c r="J1153">
        <v>2</v>
      </c>
      <c r="K1153">
        <v>3</v>
      </c>
      <c r="L1153">
        <v>15</v>
      </c>
      <c r="M1153">
        <v>85</v>
      </c>
      <c r="N1153">
        <v>10</v>
      </c>
      <c r="O1153">
        <v>18</v>
      </c>
      <c r="P1153">
        <v>68</v>
      </c>
      <c r="Q1153" s="2" t="s">
        <v>16</v>
      </c>
      <c r="R1153" t="s">
        <v>150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I1153">
        <v>0</v>
      </c>
      <c r="AJ1153">
        <v>0</v>
      </c>
    </row>
    <row r="1154" spans="2:36" x14ac:dyDescent="0.3">
      <c r="B1154" s="1">
        <v>42240</v>
      </c>
      <c r="C1154" s="5">
        <v>6</v>
      </c>
      <c r="D1154" t="s">
        <v>15</v>
      </c>
      <c r="E1154">
        <v>92</v>
      </c>
      <c r="F1154">
        <v>14</v>
      </c>
      <c r="G1154">
        <v>28297</v>
      </c>
      <c r="H1154" t="s">
        <v>150</v>
      </c>
      <c r="I1154">
        <v>26</v>
      </c>
      <c r="J1154">
        <v>2</v>
      </c>
      <c r="K1154">
        <v>3</v>
      </c>
      <c r="L1154">
        <v>15</v>
      </c>
      <c r="M1154">
        <v>85</v>
      </c>
      <c r="N1154">
        <v>10</v>
      </c>
      <c r="O1154">
        <v>19</v>
      </c>
      <c r="P1154">
        <v>129</v>
      </c>
      <c r="Q1154" t="s">
        <v>22</v>
      </c>
      <c r="R1154" t="s">
        <v>150</v>
      </c>
      <c r="S1154">
        <v>3</v>
      </c>
      <c r="T1154" s="2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I1154">
        <v>0</v>
      </c>
      <c r="AJ1154">
        <v>0</v>
      </c>
    </row>
    <row r="1155" spans="2:36" x14ac:dyDescent="0.3">
      <c r="B1155" s="1">
        <v>42240</v>
      </c>
      <c r="C1155" s="5">
        <v>6</v>
      </c>
      <c r="D1155" t="s">
        <v>15</v>
      </c>
      <c r="E1155">
        <v>92</v>
      </c>
      <c r="F1155">
        <v>14</v>
      </c>
      <c r="G1155">
        <v>28297</v>
      </c>
      <c r="H1155" t="s">
        <v>150</v>
      </c>
      <c r="I1155">
        <v>26</v>
      </c>
      <c r="J1155">
        <v>2</v>
      </c>
      <c r="K1155">
        <v>3</v>
      </c>
      <c r="L1155">
        <v>15</v>
      </c>
      <c r="M1155">
        <v>85</v>
      </c>
      <c r="N1155">
        <v>10</v>
      </c>
      <c r="O1155">
        <v>20</v>
      </c>
      <c r="P1155">
        <v>116</v>
      </c>
      <c r="Q1155" t="s">
        <v>19</v>
      </c>
      <c r="R1155" t="s">
        <v>19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I1155">
        <v>0</v>
      </c>
      <c r="AJ1155">
        <v>0</v>
      </c>
    </row>
    <row r="1156" spans="2:36" x14ac:dyDescent="0.3">
      <c r="B1156" s="1">
        <v>42240</v>
      </c>
      <c r="C1156" s="5">
        <v>6</v>
      </c>
      <c r="D1156" t="s">
        <v>15</v>
      </c>
      <c r="E1156">
        <v>94</v>
      </c>
      <c r="F1156">
        <v>15</v>
      </c>
      <c r="G1156">
        <v>27353</v>
      </c>
      <c r="H1156" t="s">
        <v>150</v>
      </c>
      <c r="I1156">
        <v>34</v>
      </c>
      <c r="J1156">
        <v>4</v>
      </c>
      <c r="K1156">
        <v>1</v>
      </c>
      <c r="L1156">
        <v>2</v>
      </c>
      <c r="M1156">
        <v>46</v>
      </c>
      <c r="N1156">
        <v>6</v>
      </c>
      <c r="O1156">
        <v>1</v>
      </c>
      <c r="P1156">
        <v>108</v>
      </c>
      <c r="Q1156" t="s">
        <v>21</v>
      </c>
      <c r="R1156" t="s">
        <v>21</v>
      </c>
      <c r="S1156" s="2">
        <v>2</v>
      </c>
      <c r="T1156" s="2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I1156">
        <v>0</v>
      </c>
      <c r="AJ1156">
        <v>0</v>
      </c>
    </row>
    <row r="1157" spans="2:36" x14ac:dyDescent="0.3">
      <c r="B1157" s="1">
        <v>42240</v>
      </c>
      <c r="C1157" s="5">
        <v>6</v>
      </c>
      <c r="D1157" t="s">
        <v>15</v>
      </c>
      <c r="E1157">
        <v>94</v>
      </c>
      <c r="F1157">
        <v>15</v>
      </c>
      <c r="G1157">
        <v>27353</v>
      </c>
      <c r="H1157" t="s">
        <v>150</v>
      </c>
      <c r="I1157">
        <v>34</v>
      </c>
      <c r="J1157">
        <v>4</v>
      </c>
      <c r="K1157">
        <v>1</v>
      </c>
      <c r="L1157">
        <v>2</v>
      </c>
      <c r="M1157">
        <v>46</v>
      </c>
      <c r="N1157">
        <v>6</v>
      </c>
      <c r="O1157">
        <v>2</v>
      </c>
      <c r="P1157" s="2">
        <v>100</v>
      </c>
      <c r="Q1157" t="s">
        <v>19</v>
      </c>
      <c r="R1157" t="s">
        <v>19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I1157">
        <v>0</v>
      </c>
      <c r="AJ1157">
        <v>0</v>
      </c>
    </row>
    <row r="1158" spans="2:36" x14ac:dyDescent="0.3">
      <c r="B1158" s="1">
        <v>42240</v>
      </c>
      <c r="C1158" s="5">
        <v>6</v>
      </c>
      <c r="D1158" t="s">
        <v>15</v>
      </c>
      <c r="E1158">
        <v>94</v>
      </c>
      <c r="F1158">
        <v>15</v>
      </c>
      <c r="G1158">
        <v>27353</v>
      </c>
      <c r="H1158" t="s">
        <v>150</v>
      </c>
      <c r="I1158">
        <v>34</v>
      </c>
      <c r="J1158">
        <v>4</v>
      </c>
      <c r="K1158">
        <v>1</v>
      </c>
      <c r="L1158">
        <v>2</v>
      </c>
      <c r="M1158">
        <v>46</v>
      </c>
      <c r="N1158">
        <v>6</v>
      </c>
      <c r="O1158">
        <v>3</v>
      </c>
      <c r="P1158">
        <v>70</v>
      </c>
      <c r="Q1158" t="s">
        <v>16</v>
      </c>
      <c r="R1158" t="s">
        <v>150</v>
      </c>
      <c r="S1158">
        <v>3</v>
      </c>
      <c r="T1158" s="2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I1158">
        <v>0</v>
      </c>
      <c r="AJ1158">
        <v>0</v>
      </c>
    </row>
    <row r="1159" spans="2:36" x14ac:dyDescent="0.3">
      <c r="B1159" s="1">
        <v>42240</v>
      </c>
      <c r="C1159" s="5">
        <v>6</v>
      </c>
      <c r="D1159" t="s">
        <v>15</v>
      </c>
      <c r="E1159">
        <v>94</v>
      </c>
      <c r="F1159">
        <v>15</v>
      </c>
      <c r="G1159">
        <v>27353</v>
      </c>
      <c r="H1159" t="s">
        <v>150</v>
      </c>
      <c r="I1159">
        <v>34</v>
      </c>
      <c r="J1159">
        <v>4</v>
      </c>
      <c r="K1159">
        <v>1</v>
      </c>
      <c r="L1159">
        <v>2</v>
      </c>
      <c r="M1159">
        <v>46</v>
      </c>
      <c r="N1159">
        <v>6</v>
      </c>
      <c r="O1159">
        <v>4</v>
      </c>
      <c r="P1159">
        <v>105</v>
      </c>
      <c r="Q1159" s="2" t="s">
        <v>19</v>
      </c>
      <c r="R1159" s="2" t="s">
        <v>19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I1159">
        <v>0</v>
      </c>
      <c r="AJ1159">
        <v>0</v>
      </c>
    </row>
    <row r="1160" spans="2:36" x14ac:dyDescent="0.3">
      <c r="B1160" s="1">
        <v>42240</v>
      </c>
      <c r="C1160" s="5">
        <v>6</v>
      </c>
      <c r="D1160" t="s">
        <v>15</v>
      </c>
      <c r="E1160">
        <v>94</v>
      </c>
      <c r="F1160">
        <v>15</v>
      </c>
      <c r="G1160">
        <v>27353</v>
      </c>
      <c r="H1160" t="s">
        <v>150</v>
      </c>
      <c r="I1160">
        <v>34</v>
      </c>
      <c r="J1160">
        <v>4</v>
      </c>
      <c r="K1160">
        <v>1</v>
      </c>
      <c r="L1160">
        <v>2</v>
      </c>
      <c r="M1160">
        <v>46</v>
      </c>
      <c r="N1160">
        <v>6</v>
      </c>
      <c r="O1160">
        <v>5</v>
      </c>
      <c r="P1160">
        <v>101</v>
      </c>
      <c r="Q1160" t="s">
        <v>21</v>
      </c>
      <c r="R1160" t="s">
        <v>21</v>
      </c>
      <c r="S1160">
        <v>3</v>
      </c>
      <c r="T1160" s="2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I1160">
        <v>0</v>
      </c>
      <c r="AJ1160">
        <v>0</v>
      </c>
    </row>
    <row r="1161" spans="2:36" x14ac:dyDescent="0.3">
      <c r="B1161" s="1">
        <v>42240</v>
      </c>
      <c r="C1161" s="5">
        <v>6</v>
      </c>
      <c r="D1161" t="s">
        <v>15</v>
      </c>
      <c r="E1161">
        <v>94</v>
      </c>
      <c r="F1161">
        <v>15</v>
      </c>
      <c r="G1161">
        <v>27353</v>
      </c>
      <c r="H1161" t="s">
        <v>150</v>
      </c>
      <c r="I1161">
        <v>34</v>
      </c>
      <c r="J1161">
        <v>4</v>
      </c>
      <c r="K1161">
        <v>1</v>
      </c>
      <c r="L1161">
        <v>2</v>
      </c>
      <c r="M1161">
        <v>46</v>
      </c>
      <c r="N1161">
        <v>6</v>
      </c>
      <c r="O1161">
        <v>6</v>
      </c>
      <c r="P1161">
        <v>125</v>
      </c>
      <c r="Q1161" t="s">
        <v>19</v>
      </c>
      <c r="R1161" t="s">
        <v>19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I1161">
        <v>0</v>
      </c>
      <c r="AJ1161">
        <v>0</v>
      </c>
    </row>
    <row r="1162" spans="2:36" x14ac:dyDescent="0.3">
      <c r="B1162" s="1">
        <v>42240</v>
      </c>
      <c r="C1162" s="5">
        <v>6</v>
      </c>
      <c r="D1162" t="s">
        <v>15</v>
      </c>
      <c r="E1162">
        <v>94</v>
      </c>
      <c r="F1162">
        <v>15</v>
      </c>
      <c r="G1162">
        <v>27353</v>
      </c>
      <c r="H1162" t="s">
        <v>150</v>
      </c>
      <c r="I1162">
        <v>34</v>
      </c>
      <c r="J1162">
        <v>4</v>
      </c>
      <c r="K1162">
        <v>1</v>
      </c>
      <c r="L1162">
        <v>2</v>
      </c>
      <c r="M1162">
        <v>46</v>
      </c>
      <c r="N1162">
        <v>6</v>
      </c>
      <c r="O1162">
        <v>7</v>
      </c>
      <c r="P1162">
        <v>126</v>
      </c>
      <c r="Q1162" t="s">
        <v>20</v>
      </c>
      <c r="R1162" t="s">
        <v>20</v>
      </c>
      <c r="S1162">
        <v>3</v>
      </c>
      <c r="T1162" s="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I1162">
        <v>0</v>
      </c>
      <c r="AJ1162">
        <v>0</v>
      </c>
    </row>
    <row r="1163" spans="2:36" x14ac:dyDescent="0.3">
      <c r="B1163" s="1">
        <v>42240</v>
      </c>
      <c r="C1163" s="5">
        <v>6</v>
      </c>
      <c r="D1163" t="s">
        <v>15</v>
      </c>
      <c r="E1163">
        <v>94</v>
      </c>
      <c r="F1163">
        <v>15</v>
      </c>
      <c r="G1163">
        <v>27353</v>
      </c>
      <c r="H1163" t="s">
        <v>150</v>
      </c>
      <c r="I1163">
        <v>34</v>
      </c>
      <c r="J1163">
        <v>4</v>
      </c>
      <c r="K1163">
        <v>1</v>
      </c>
      <c r="L1163">
        <v>2</v>
      </c>
      <c r="M1163">
        <v>46</v>
      </c>
      <c r="N1163">
        <v>6</v>
      </c>
      <c r="O1163">
        <v>8</v>
      </c>
      <c r="P1163">
        <v>89</v>
      </c>
      <c r="Q1163" t="s">
        <v>21</v>
      </c>
      <c r="R1163" t="s">
        <v>21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I1163">
        <v>0</v>
      </c>
      <c r="AJ1163">
        <v>0</v>
      </c>
    </row>
    <row r="1164" spans="2:36" x14ac:dyDescent="0.3">
      <c r="B1164" s="1">
        <v>42240</v>
      </c>
      <c r="C1164" s="5">
        <v>6</v>
      </c>
      <c r="D1164" t="s">
        <v>15</v>
      </c>
      <c r="E1164">
        <v>94</v>
      </c>
      <c r="F1164">
        <v>15</v>
      </c>
      <c r="G1164">
        <v>27353</v>
      </c>
      <c r="H1164" t="s">
        <v>150</v>
      </c>
      <c r="I1164">
        <v>34</v>
      </c>
      <c r="J1164">
        <v>4</v>
      </c>
      <c r="K1164">
        <v>1</v>
      </c>
      <c r="L1164">
        <v>2</v>
      </c>
      <c r="M1164">
        <v>46</v>
      </c>
      <c r="N1164">
        <v>6</v>
      </c>
      <c r="O1164">
        <v>9</v>
      </c>
      <c r="P1164">
        <v>100</v>
      </c>
      <c r="Q1164" t="s">
        <v>21</v>
      </c>
      <c r="R1164" t="s">
        <v>21</v>
      </c>
      <c r="S1164">
        <v>2</v>
      </c>
      <c r="T1164" s="2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I1164">
        <v>0</v>
      </c>
      <c r="AJ1164">
        <v>0</v>
      </c>
    </row>
    <row r="1165" spans="2:36" x14ac:dyDescent="0.3">
      <c r="B1165" s="1">
        <v>42240</v>
      </c>
      <c r="C1165" s="5">
        <v>6</v>
      </c>
      <c r="D1165" t="s">
        <v>15</v>
      </c>
      <c r="E1165">
        <v>94</v>
      </c>
      <c r="F1165">
        <v>15</v>
      </c>
      <c r="G1165">
        <v>27353</v>
      </c>
      <c r="H1165" t="s">
        <v>150</v>
      </c>
      <c r="I1165">
        <v>34</v>
      </c>
      <c r="J1165">
        <v>4</v>
      </c>
      <c r="K1165">
        <v>1</v>
      </c>
      <c r="L1165">
        <v>2</v>
      </c>
      <c r="M1165">
        <v>46</v>
      </c>
      <c r="N1165">
        <v>6</v>
      </c>
      <c r="O1165">
        <v>10</v>
      </c>
      <c r="P1165">
        <v>80</v>
      </c>
      <c r="Q1165" t="s">
        <v>16</v>
      </c>
      <c r="R1165" t="s">
        <v>150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I1165">
        <v>0</v>
      </c>
      <c r="AJ1165">
        <v>0</v>
      </c>
    </row>
    <row r="1166" spans="2:36" x14ac:dyDescent="0.3">
      <c r="B1166" s="1">
        <v>42240</v>
      </c>
      <c r="C1166" s="5">
        <v>6</v>
      </c>
      <c r="D1166" t="s">
        <v>15</v>
      </c>
      <c r="E1166">
        <v>94</v>
      </c>
      <c r="F1166">
        <v>15</v>
      </c>
      <c r="G1166">
        <v>27353</v>
      </c>
      <c r="H1166" t="s">
        <v>150</v>
      </c>
      <c r="I1166">
        <v>34</v>
      </c>
      <c r="J1166">
        <v>4</v>
      </c>
      <c r="K1166">
        <v>1</v>
      </c>
      <c r="L1166">
        <v>2</v>
      </c>
      <c r="M1166">
        <v>46</v>
      </c>
      <c r="N1166">
        <v>6</v>
      </c>
      <c r="O1166">
        <v>11</v>
      </c>
      <c r="P1166">
        <v>106</v>
      </c>
      <c r="Q1166" t="s">
        <v>21</v>
      </c>
      <c r="R1166" t="s">
        <v>21</v>
      </c>
      <c r="S1166">
        <v>3</v>
      </c>
      <c r="T1166" s="2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B1166" s="4"/>
      <c r="AI1166">
        <v>0</v>
      </c>
      <c r="AJ1166">
        <v>0</v>
      </c>
    </row>
    <row r="1167" spans="2:36" x14ac:dyDescent="0.3">
      <c r="B1167" s="1">
        <v>42240</v>
      </c>
      <c r="C1167" s="5">
        <v>6</v>
      </c>
      <c r="D1167" t="s">
        <v>15</v>
      </c>
      <c r="E1167">
        <v>94</v>
      </c>
      <c r="F1167">
        <v>15</v>
      </c>
      <c r="G1167">
        <v>27353</v>
      </c>
      <c r="H1167" t="s">
        <v>150</v>
      </c>
      <c r="I1167">
        <v>34</v>
      </c>
      <c r="J1167">
        <v>4</v>
      </c>
      <c r="K1167">
        <v>1</v>
      </c>
      <c r="L1167">
        <v>2</v>
      </c>
      <c r="M1167">
        <v>46</v>
      </c>
      <c r="N1167">
        <v>6</v>
      </c>
      <c r="O1167">
        <v>12</v>
      </c>
      <c r="P1167">
        <v>109</v>
      </c>
      <c r="Q1167" t="s">
        <v>19</v>
      </c>
      <c r="R1167" t="s">
        <v>19</v>
      </c>
      <c r="S1167">
        <v>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I1167">
        <v>0</v>
      </c>
      <c r="AJ1167">
        <v>0</v>
      </c>
    </row>
    <row r="1168" spans="2:36" x14ac:dyDescent="0.3">
      <c r="B1168" s="1">
        <v>42240</v>
      </c>
      <c r="C1168" s="5">
        <v>6</v>
      </c>
      <c r="D1168" t="s">
        <v>15</v>
      </c>
      <c r="E1168">
        <v>94</v>
      </c>
      <c r="F1168">
        <v>15</v>
      </c>
      <c r="G1168">
        <v>27353</v>
      </c>
      <c r="H1168" t="s">
        <v>150</v>
      </c>
      <c r="I1168">
        <v>34</v>
      </c>
      <c r="J1168">
        <v>4</v>
      </c>
      <c r="K1168">
        <v>1</v>
      </c>
      <c r="L1168">
        <v>2</v>
      </c>
      <c r="M1168">
        <v>46</v>
      </c>
      <c r="N1168">
        <v>6</v>
      </c>
      <c r="O1168">
        <v>13</v>
      </c>
      <c r="P1168">
        <v>110</v>
      </c>
      <c r="Q1168" t="s">
        <v>16</v>
      </c>
      <c r="R1168" t="s">
        <v>150</v>
      </c>
      <c r="S1168">
        <v>4</v>
      </c>
      <c r="T1168" s="2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I1168">
        <v>0</v>
      </c>
      <c r="AJ1168">
        <v>0</v>
      </c>
    </row>
    <row r="1169" spans="2:36" x14ac:dyDescent="0.3">
      <c r="B1169" s="1">
        <v>42240</v>
      </c>
      <c r="C1169" s="5">
        <v>6</v>
      </c>
      <c r="D1169" t="s">
        <v>15</v>
      </c>
      <c r="E1169">
        <v>94</v>
      </c>
      <c r="F1169">
        <v>15</v>
      </c>
      <c r="G1169">
        <v>27353</v>
      </c>
      <c r="H1169" t="s">
        <v>150</v>
      </c>
      <c r="I1169">
        <v>34</v>
      </c>
      <c r="J1169">
        <v>4</v>
      </c>
      <c r="K1169">
        <v>1</v>
      </c>
      <c r="L1169">
        <v>2</v>
      </c>
      <c r="M1169">
        <v>46</v>
      </c>
      <c r="N1169">
        <v>6</v>
      </c>
      <c r="O1169">
        <v>14</v>
      </c>
      <c r="P1169">
        <v>113</v>
      </c>
      <c r="Q1169" t="s">
        <v>21</v>
      </c>
      <c r="R1169" t="s">
        <v>21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I1169">
        <v>0</v>
      </c>
      <c r="AJ1169">
        <v>0</v>
      </c>
    </row>
    <row r="1170" spans="2:36" x14ac:dyDescent="0.3">
      <c r="B1170" s="1">
        <v>42240</v>
      </c>
      <c r="C1170" s="5">
        <v>6</v>
      </c>
      <c r="D1170" t="s">
        <v>15</v>
      </c>
      <c r="E1170">
        <v>94</v>
      </c>
      <c r="F1170">
        <v>15</v>
      </c>
      <c r="G1170">
        <v>27353</v>
      </c>
      <c r="H1170" t="s">
        <v>150</v>
      </c>
      <c r="I1170">
        <v>34</v>
      </c>
      <c r="J1170">
        <v>4</v>
      </c>
      <c r="K1170">
        <v>1</v>
      </c>
      <c r="L1170">
        <v>2</v>
      </c>
      <c r="M1170">
        <v>46</v>
      </c>
      <c r="N1170">
        <v>6</v>
      </c>
      <c r="O1170">
        <v>15</v>
      </c>
      <c r="P1170">
        <v>97</v>
      </c>
      <c r="Q1170" t="s">
        <v>22</v>
      </c>
      <c r="R1170" t="s">
        <v>150</v>
      </c>
      <c r="S1170">
        <v>3</v>
      </c>
      <c r="T1170" s="2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I1170">
        <v>0</v>
      </c>
      <c r="AJ1170">
        <v>0</v>
      </c>
    </row>
    <row r="1171" spans="2:36" x14ac:dyDescent="0.3">
      <c r="B1171" s="1">
        <v>42240</v>
      </c>
      <c r="C1171" s="5">
        <v>6</v>
      </c>
      <c r="D1171" t="s">
        <v>15</v>
      </c>
      <c r="E1171">
        <v>94</v>
      </c>
      <c r="F1171">
        <v>15</v>
      </c>
      <c r="G1171">
        <v>27353</v>
      </c>
      <c r="H1171" t="s">
        <v>150</v>
      </c>
      <c r="I1171">
        <v>34</v>
      </c>
      <c r="J1171">
        <v>4</v>
      </c>
      <c r="K1171">
        <v>1</v>
      </c>
      <c r="L1171">
        <v>2</v>
      </c>
      <c r="M1171">
        <v>46</v>
      </c>
      <c r="N1171">
        <v>6</v>
      </c>
      <c r="O1171">
        <v>16</v>
      </c>
      <c r="P1171">
        <v>108</v>
      </c>
      <c r="Q1171" t="s">
        <v>19</v>
      </c>
      <c r="R1171" t="s">
        <v>19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I1171">
        <v>0</v>
      </c>
      <c r="AJ1171">
        <v>0</v>
      </c>
    </row>
    <row r="1172" spans="2:36" x14ac:dyDescent="0.3">
      <c r="B1172" s="1">
        <v>42240</v>
      </c>
      <c r="C1172" s="5">
        <v>6</v>
      </c>
      <c r="D1172" t="s">
        <v>15</v>
      </c>
      <c r="E1172">
        <v>94</v>
      </c>
      <c r="F1172">
        <v>15</v>
      </c>
      <c r="G1172">
        <v>27353</v>
      </c>
      <c r="H1172" t="s">
        <v>150</v>
      </c>
      <c r="I1172">
        <v>34</v>
      </c>
      <c r="J1172">
        <v>4</v>
      </c>
      <c r="K1172">
        <v>1</v>
      </c>
      <c r="L1172">
        <v>2</v>
      </c>
      <c r="M1172">
        <v>46</v>
      </c>
      <c r="N1172">
        <v>6</v>
      </c>
      <c r="O1172">
        <v>17</v>
      </c>
      <c r="P1172">
        <v>92</v>
      </c>
      <c r="Q1172" t="s">
        <v>22</v>
      </c>
      <c r="R1172" t="s">
        <v>150</v>
      </c>
      <c r="S1172">
        <v>3</v>
      </c>
      <c r="T1172" s="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B1172" s="4"/>
      <c r="AI1172">
        <v>0</v>
      </c>
      <c r="AJ1172">
        <v>0</v>
      </c>
    </row>
    <row r="1173" spans="2:36" x14ac:dyDescent="0.3">
      <c r="B1173" s="1">
        <v>42240</v>
      </c>
      <c r="C1173" s="5">
        <v>6</v>
      </c>
      <c r="D1173" t="s">
        <v>15</v>
      </c>
      <c r="E1173">
        <v>94</v>
      </c>
      <c r="F1173">
        <v>15</v>
      </c>
      <c r="G1173">
        <v>27353</v>
      </c>
      <c r="H1173" t="s">
        <v>150</v>
      </c>
      <c r="I1173">
        <v>34</v>
      </c>
      <c r="J1173">
        <v>4</v>
      </c>
      <c r="K1173">
        <v>1</v>
      </c>
      <c r="L1173">
        <v>2</v>
      </c>
      <c r="M1173">
        <v>46</v>
      </c>
      <c r="N1173">
        <v>6</v>
      </c>
      <c r="O1173">
        <v>18</v>
      </c>
      <c r="P1173">
        <v>109</v>
      </c>
      <c r="Q1173" s="2" t="s">
        <v>21</v>
      </c>
      <c r="R1173" s="2" t="s">
        <v>21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B1173" s="4"/>
      <c r="AI1173">
        <v>0</v>
      </c>
      <c r="AJ1173">
        <v>0</v>
      </c>
    </row>
    <row r="1174" spans="2:36" x14ac:dyDescent="0.3">
      <c r="B1174" s="1">
        <v>42240</v>
      </c>
      <c r="C1174" s="5">
        <v>6</v>
      </c>
      <c r="D1174" t="s">
        <v>15</v>
      </c>
      <c r="E1174">
        <v>94</v>
      </c>
      <c r="F1174">
        <v>15</v>
      </c>
      <c r="G1174">
        <v>27353</v>
      </c>
      <c r="H1174" t="s">
        <v>150</v>
      </c>
      <c r="I1174">
        <v>34</v>
      </c>
      <c r="J1174">
        <v>4</v>
      </c>
      <c r="K1174">
        <v>1</v>
      </c>
      <c r="L1174">
        <v>2</v>
      </c>
      <c r="M1174">
        <v>46</v>
      </c>
      <c r="N1174">
        <v>6</v>
      </c>
      <c r="O1174">
        <v>19</v>
      </c>
      <c r="P1174">
        <v>86</v>
      </c>
      <c r="Q1174" s="2" t="s">
        <v>16</v>
      </c>
      <c r="R1174" s="2" t="s">
        <v>150</v>
      </c>
      <c r="S1174">
        <v>3</v>
      </c>
      <c r="T1174" s="2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B1174" s="4"/>
      <c r="AI1174">
        <v>0</v>
      </c>
      <c r="AJ1174">
        <v>0</v>
      </c>
    </row>
    <row r="1175" spans="2:36" x14ac:dyDescent="0.3">
      <c r="B1175" s="1">
        <v>42240</v>
      </c>
      <c r="C1175" s="5">
        <v>6</v>
      </c>
      <c r="D1175" t="s">
        <v>15</v>
      </c>
      <c r="E1175">
        <v>94</v>
      </c>
      <c r="F1175">
        <v>15</v>
      </c>
      <c r="G1175">
        <v>27353</v>
      </c>
      <c r="H1175" t="s">
        <v>150</v>
      </c>
      <c r="I1175">
        <v>34</v>
      </c>
      <c r="J1175">
        <v>4</v>
      </c>
      <c r="K1175">
        <v>1</v>
      </c>
      <c r="L1175">
        <v>2</v>
      </c>
      <c r="M1175">
        <v>46</v>
      </c>
      <c r="N1175">
        <v>6</v>
      </c>
      <c r="O1175">
        <v>20</v>
      </c>
      <c r="P1175">
        <v>74</v>
      </c>
      <c r="Q1175" t="s">
        <v>16</v>
      </c>
      <c r="R1175" t="s">
        <v>150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I1175">
        <v>0</v>
      </c>
      <c r="AJ1175">
        <v>0</v>
      </c>
    </row>
    <row r="1176" spans="2:36" x14ac:dyDescent="0.3">
      <c r="B1176" s="1">
        <v>42247</v>
      </c>
      <c r="C1176" s="5">
        <v>7</v>
      </c>
      <c r="D1176" t="s">
        <v>15</v>
      </c>
      <c r="E1176">
        <v>51</v>
      </c>
      <c r="F1176">
        <v>1</v>
      </c>
      <c r="G1176">
        <v>47977</v>
      </c>
      <c r="H1176" t="s">
        <v>150</v>
      </c>
      <c r="I1176">
        <v>8</v>
      </c>
      <c r="J1176">
        <v>2</v>
      </c>
      <c r="K1176">
        <v>0</v>
      </c>
      <c r="L1176">
        <v>16</v>
      </c>
      <c r="M1176">
        <v>0</v>
      </c>
      <c r="N1176">
        <v>10</v>
      </c>
      <c r="O1176">
        <v>1</v>
      </c>
      <c r="P1176">
        <v>132</v>
      </c>
      <c r="Q1176" t="s">
        <v>20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I1176">
        <v>0</v>
      </c>
      <c r="AJ1176">
        <v>0</v>
      </c>
    </row>
    <row r="1177" spans="2:36" x14ac:dyDescent="0.3">
      <c r="B1177" s="1">
        <v>42247</v>
      </c>
      <c r="C1177" s="5">
        <v>7</v>
      </c>
      <c r="D1177" t="s">
        <v>15</v>
      </c>
      <c r="E1177">
        <v>51</v>
      </c>
      <c r="F1177">
        <v>1</v>
      </c>
      <c r="G1177">
        <v>47977</v>
      </c>
      <c r="H1177" t="s">
        <v>150</v>
      </c>
      <c r="I1177">
        <v>8</v>
      </c>
      <c r="J1177">
        <v>2</v>
      </c>
      <c r="K1177">
        <v>0</v>
      </c>
      <c r="L1177">
        <v>16</v>
      </c>
      <c r="M1177">
        <v>0</v>
      </c>
      <c r="N1177">
        <v>10</v>
      </c>
      <c r="O1177">
        <v>2</v>
      </c>
      <c r="P1177">
        <v>95</v>
      </c>
      <c r="Q1177" t="s">
        <v>19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I1177">
        <v>0</v>
      </c>
      <c r="AJ1177">
        <v>0</v>
      </c>
    </row>
    <row r="1178" spans="2:36" x14ac:dyDescent="0.3">
      <c r="B1178" s="1">
        <v>42247</v>
      </c>
      <c r="C1178" s="5">
        <v>7</v>
      </c>
      <c r="D1178" t="s">
        <v>15</v>
      </c>
      <c r="E1178">
        <v>51</v>
      </c>
      <c r="F1178">
        <v>1</v>
      </c>
      <c r="G1178">
        <v>47977</v>
      </c>
      <c r="H1178" t="s">
        <v>150</v>
      </c>
      <c r="I1178">
        <v>8</v>
      </c>
      <c r="J1178">
        <v>2</v>
      </c>
      <c r="K1178">
        <v>0</v>
      </c>
      <c r="L1178">
        <v>16</v>
      </c>
      <c r="M1178">
        <v>0</v>
      </c>
      <c r="N1178">
        <v>10</v>
      </c>
      <c r="O1178">
        <v>3</v>
      </c>
      <c r="P1178">
        <v>113</v>
      </c>
      <c r="Q1178" t="s">
        <v>21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B1178" s="4"/>
      <c r="AI1178">
        <v>0</v>
      </c>
      <c r="AJ1178">
        <v>0</v>
      </c>
    </row>
    <row r="1179" spans="2:36" x14ac:dyDescent="0.3">
      <c r="B1179" s="1">
        <v>42247</v>
      </c>
      <c r="C1179" s="5">
        <v>7</v>
      </c>
      <c r="D1179" t="s">
        <v>15</v>
      </c>
      <c r="E1179">
        <v>51</v>
      </c>
      <c r="F1179">
        <v>1</v>
      </c>
      <c r="G1179">
        <v>47977</v>
      </c>
      <c r="H1179" t="s">
        <v>150</v>
      </c>
      <c r="I1179">
        <v>8</v>
      </c>
      <c r="J1179">
        <v>2</v>
      </c>
      <c r="K1179">
        <v>0</v>
      </c>
      <c r="L1179">
        <v>16</v>
      </c>
      <c r="M1179">
        <v>0</v>
      </c>
      <c r="N1179">
        <v>10</v>
      </c>
      <c r="O1179">
        <v>4</v>
      </c>
      <c r="P1179">
        <v>89</v>
      </c>
      <c r="Q1179" t="s">
        <v>16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I1179">
        <v>0</v>
      </c>
      <c r="AJ1179">
        <v>0</v>
      </c>
    </row>
    <row r="1180" spans="2:36" x14ac:dyDescent="0.3">
      <c r="B1180" s="1">
        <v>42247</v>
      </c>
      <c r="C1180" s="5">
        <v>7</v>
      </c>
      <c r="D1180" t="s">
        <v>15</v>
      </c>
      <c r="E1180">
        <v>51</v>
      </c>
      <c r="F1180">
        <v>1</v>
      </c>
      <c r="G1180">
        <v>47977</v>
      </c>
      <c r="H1180" t="s">
        <v>150</v>
      </c>
      <c r="I1180">
        <v>8</v>
      </c>
      <c r="J1180">
        <v>2</v>
      </c>
      <c r="K1180">
        <v>0</v>
      </c>
      <c r="L1180">
        <v>16</v>
      </c>
      <c r="M1180">
        <v>0</v>
      </c>
      <c r="N1180">
        <v>10</v>
      </c>
      <c r="O1180">
        <v>5</v>
      </c>
      <c r="P1180">
        <v>84</v>
      </c>
      <c r="Q1180" t="s">
        <v>16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B1180" t="s">
        <v>117</v>
      </c>
      <c r="AI1180">
        <v>0</v>
      </c>
      <c r="AJ1180">
        <v>0</v>
      </c>
    </row>
    <row r="1181" spans="2:36" x14ac:dyDescent="0.3">
      <c r="B1181" s="1">
        <v>42247</v>
      </c>
      <c r="C1181" s="5">
        <v>7</v>
      </c>
      <c r="D1181" t="s">
        <v>15</v>
      </c>
      <c r="E1181">
        <v>51</v>
      </c>
      <c r="F1181">
        <v>1</v>
      </c>
      <c r="G1181">
        <v>47977</v>
      </c>
      <c r="H1181" t="s">
        <v>150</v>
      </c>
      <c r="I1181">
        <v>8</v>
      </c>
      <c r="J1181">
        <v>2</v>
      </c>
      <c r="K1181">
        <v>0</v>
      </c>
      <c r="L1181">
        <v>16</v>
      </c>
      <c r="M1181">
        <v>0</v>
      </c>
      <c r="N1181">
        <v>10</v>
      </c>
      <c r="O1181">
        <v>6</v>
      </c>
      <c r="P1181">
        <v>148</v>
      </c>
      <c r="Q1181" t="s">
        <v>16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B1181" s="4"/>
      <c r="AI1181">
        <v>0</v>
      </c>
      <c r="AJ1181">
        <v>0</v>
      </c>
    </row>
    <row r="1182" spans="2:36" x14ac:dyDescent="0.3">
      <c r="B1182" s="1">
        <v>42247</v>
      </c>
      <c r="C1182" s="5">
        <v>7</v>
      </c>
      <c r="D1182" t="s">
        <v>15</v>
      </c>
      <c r="E1182">
        <v>51</v>
      </c>
      <c r="F1182">
        <v>1</v>
      </c>
      <c r="G1182">
        <v>47977</v>
      </c>
      <c r="H1182" t="s">
        <v>150</v>
      </c>
      <c r="I1182">
        <v>8</v>
      </c>
      <c r="J1182">
        <v>2</v>
      </c>
      <c r="K1182">
        <v>0</v>
      </c>
      <c r="L1182">
        <v>16</v>
      </c>
      <c r="M1182">
        <v>0</v>
      </c>
      <c r="N1182">
        <v>10</v>
      </c>
      <c r="O1182">
        <v>7</v>
      </c>
      <c r="P1182">
        <v>133</v>
      </c>
      <c r="Q1182" t="s">
        <v>16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B1182" s="4"/>
      <c r="AI1182">
        <v>0</v>
      </c>
      <c r="AJ1182">
        <v>0</v>
      </c>
    </row>
    <row r="1183" spans="2:36" x14ac:dyDescent="0.3">
      <c r="B1183" s="1">
        <v>42247</v>
      </c>
      <c r="C1183" s="5">
        <v>7</v>
      </c>
      <c r="D1183" t="s">
        <v>15</v>
      </c>
      <c r="E1183">
        <v>51</v>
      </c>
      <c r="F1183">
        <v>1</v>
      </c>
      <c r="G1183">
        <v>47977</v>
      </c>
      <c r="H1183" t="s">
        <v>150</v>
      </c>
      <c r="I1183">
        <v>8</v>
      </c>
      <c r="J1183">
        <v>2</v>
      </c>
      <c r="K1183">
        <v>0</v>
      </c>
      <c r="L1183">
        <v>16</v>
      </c>
      <c r="M1183">
        <v>0</v>
      </c>
      <c r="N1183">
        <v>10</v>
      </c>
      <c r="O1183">
        <v>8</v>
      </c>
      <c r="P1183">
        <v>109</v>
      </c>
      <c r="Q1183" t="s">
        <v>21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I1183">
        <v>0</v>
      </c>
      <c r="AJ1183">
        <v>0</v>
      </c>
    </row>
    <row r="1184" spans="2:36" x14ac:dyDescent="0.3">
      <c r="B1184" s="1">
        <v>42247</v>
      </c>
      <c r="C1184" s="5">
        <v>7</v>
      </c>
      <c r="D1184" t="s">
        <v>15</v>
      </c>
      <c r="E1184">
        <v>52</v>
      </c>
      <c r="F1184">
        <v>2</v>
      </c>
      <c r="G1184">
        <v>46663</v>
      </c>
      <c r="H1184" t="s">
        <v>150</v>
      </c>
      <c r="I1184">
        <v>70</v>
      </c>
      <c r="J1184">
        <v>0</v>
      </c>
      <c r="K1184">
        <v>26</v>
      </c>
      <c r="L1184">
        <v>8</v>
      </c>
      <c r="M1184">
        <v>17</v>
      </c>
      <c r="N1184">
        <v>3</v>
      </c>
      <c r="O1184">
        <v>1</v>
      </c>
      <c r="P1184">
        <v>145</v>
      </c>
      <c r="Q1184" t="s">
        <v>53</v>
      </c>
      <c r="S1184">
        <v>3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B1184" t="s">
        <v>120</v>
      </c>
      <c r="AI1184">
        <v>0</v>
      </c>
      <c r="AJ1184">
        <v>0</v>
      </c>
    </row>
    <row r="1185" spans="2:36" x14ac:dyDescent="0.3">
      <c r="B1185" s="1">
        <v>42247</v>
      </c>
      <c r="C1185" s="5">
        <v>7</v>
      </c>
      <c r="D1185" t="s">
        <v>15</v>
      </c>
      <c r="E1185">
        <v>52</v>
      </c>
      <c r="F1185">
        <v>2</v>
      </c>
      <c r="G1185">
        <v>46663</v>
      </c>
      <c r="H1185" t="s">
        <v>150</v>
      </c>
      <c r="I1185">
        <v>70</v>
      </c>
      <c r="J1185">
        <v>0</v>
      </c>
      <c r="K1185">
        <v>26</v>
      </c>
      <c r="L1185">
        <v>8</v>
      </c>
      <c r="M1185">
        <v>17</v>
      </c>
      <c r="N1185">
        <v>3</v>
      </c>
      <c r="O1185">
        <v>2</v>
      </c>
      <c r="P1185">
        <v>135</v>
      </c>
      <c r="Q1185" t="s">
        <v>21</v>
      </c>
      <c r="S1185">
        <v>3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I1185">
        <v>0</v>
      </c>
      <c r="AJ1185">
        <v>0</v>
      </c>
    </row>
    <row r="1186" spans="2:36" x14ac:dyDescent="0.3">
      <c r="B1186" s="1">
        <v>42247</v>
      </c>
      <c r="C1186" s="5">
        <v>7</v>
      </c>
      <c r="D1186" t="s">
        <v>15</v>
      </c>
      <c r="E1186">
        <v>52</v>
      </c>
      <c r="F1186">
        <v>2</v>
      </c>
      <c r="G1186">
        <v>46663</v>
      </c>
      <c r="H1186" t="s">
        <v>150</v>
      </c>
      <c r="I1186">
        <v>70</v>
      </c>
      <c r="J1186">
        <v>0</v>
      </c>
      <c r="K1186">
        <v>26</v>
      </c>
      <c r="L1186">
        <v>8</v>
      </c>
      <c r="M1186">
        <v>17</v>
      </c>
      <c r="N1186">
        <v>3</v>
      </c>
      <c r="O1186">
        <v>3</v>
      </c>
      <c r="P1186">
        <v>143</v>
      </c>
      <c r="Q1186" t="s">
        <v>21</v>
      </c>
      <c r="S1186">
        <v>3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I1186">
        <v>0</v>
      </c>
      <c r="AJ1186">
        <v>0</v>
      </c>
    </row>
    <row r="1187" spans="2:36" x14ac:dyDescent="0.3">
      <c r="B1187" s="1">
        <v>42247</v>
      </c>
      <c r="C1187" s="5">
        <v>7</v>
      </c>
      <c r="D1187" t="s">
        <v>15</v>
      </c>
      <c r="E1187">
        <v>52</v>
      </c>
      <c r="F1187">
        <v>2</v>
      </c>
      <c r="G1187">
        <v>46663</v>
      </c>
      <c r="H1187" t="s">
        <v>150</v>
      </c>
      <c r="I1187">
        <v>70</v>
      </c>
      <c r="J1187">
        <v>0</v>
      </c>
      <c r="K1187">
        <v>26</v>
      </c>
      <c r="L1187">
        <v>8</v>
      </c>
      <c r="M1187">
        <v>17</v>
      </c>
      <c r="N1187">
        <v>3</v>
      </c>
      <c r="O1187">
        <v>4</v>
      </c>
      <c r="P1187">
        <v>84</v>
      </c>
      <c r="Q1187" t="s">
        <v>16</v>
      </c>
      <c r="S1187">
        <v>3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I1187">
        <v>0</v>
      </c>
      <c r="AJ1187">
        <v>0</v>
      </c>
    </row>
    <row r="1188" spans="2:36" x14ac:dyDescent="0.3">
      <c r="B1188" s="1">
        <v>42247</v>
      </c>
      <c r="C1188" s="5">
        <v>7</v>
      </c>
      <c r="D1188" t="s">
        <v>15</v>
      </c>
      <c r="E1188">
        <v>52</v>
      </c>
      <c r="F1188">
        <v>2</v>
      </c>
      <c r="G1188">
        <v>46663</v>
      </c>
      <c r="H1188" t="s">
        <v>150</v>
      </c>
      <c r="I1188">
        <v>70</v>
      </c>
      <c r="J1188">
        <v>0</v>
      </c>
      <c r="K1188">
        <v>26</v>
      </c>
      <c r="L1188">
        <v>8</v>
      </c>
      <c r="M1188">
        <v>17</v>
      </c>
      <c r="N1188">
        <v>3</v>
      </c>
      <c r="O1188">
        <v>5</v>
      </c>
      <c r="P1188">
        <v>99</v>
      </c>
      <c r="Q1188" t="s">
        <v>16</v>
      </c>
      <c r="S1188">
        <v>3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B1188" s="4"/>
      <c r="AI1188">
        <v>0</v>
      </c>
      <c r="AJ1188">
        <v>0</v>
      </c>
    </row>
    <row r="1189" spans="2:36" x14ac:dyDescent="0.3">
      <c r="B1189" s="1">
        <v>42247</v>
      </c>
      <c r="C1189" s="5">
        <v>7</v>
      </c>
      <c r="D1189" t="s">
        <v>15</v>
      </c>
      <c r="E1189">
        <v>52</v>
      </c>
      <c r="F1189">
        <v>2</v>
      </c>
      <c r="G1189">
        <v>46663</v>
      </c>
      <c r="H1189" t="s">
        <v>150</v>
      </c>
      <c r="I1189">
        <v>70</v>
      </c>
      <c r="J1189">
        <v>0</v>
      </c>
      <c r="K1189">
        <v>26</v>
      </c>
      <c r="L1189">
        <v>8</v>
      </c>
      <c r="M1189">
        <v>17</v>
      </c>
      <c r="N1189">
        <v>3</v>
      </c>
      <c r="O1189">
        <v>6</v>
      </c>
      <c r="P1189">
        <v>69</v>
      </c>
      <c r="Q1189" t="s">
        <v>16</v>
      </c>
      <c r="S1189">
        <v>3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I1189">
        <v>0</v>
      </c>
      <c r="AJ1189">
        <v>0</v>
      </c>
    </row>
    <row r="1190" spans="2:36" x14ac:dyDescent="0.3">
      <c r="B1190" s="1">
        <v>42247</v>
      </c>
      <c r="C1190" s="5">
        <v>7</v>
      </c>
      <c r="D1190" t="s">
        <v>15</v>
      </c>
      <c r="E1190">
        <v>52</v>
      </c>
      <c r="F1190">
        <v>2</v>
      </c>
      <c r="G1190">
        <v>46663</v>
      </c>
      <c r="H1190" t="s">
        <v>150</v>
      </c>
      <c r="I1190">
        <v>70</v>
      </c>
      <c r="J1190">
        <v>0</v>
      </c>
      <c r="K1190">
        <v>26</v>
      </c>
      <c r="L1190">
        <v>8</v>
      </c>
      <c r="M1190">
        <v>17</v>
      </c>
      <c r="N1190">
        <v>3</v>
      </c>
      <c r="O1190">
        <v>7</v>
      </c>
      <c r="P1190">
        <v>115</v>
      </c>
      <c r="Q1190" t="s">
        <v>16</v>
      </c>
      <c r="S1190">
        <v>3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I1190">
        <v>0</v>
      </c>
      <c r="AJ1190">
        <v>0</v>
      </c>
    </row>
    <row r="1191" spans="2:36" x14ac:dyDescent="0.3">
      <c r="B1191" s="1">
        <v>42247</v>
      </c>
      <c r="C1191" s="5">
        <v>7</v>
      </c>
      <c r="D1191" t="s">
        <v>15</v>
      </c>
      <c r="E1191">
        <v>52</v>
      </c>
      <c r="F1191">
        <v>2</v>
      </c>
      <c r="G1191">
        <v>46663</v>
      </c>
      <c r="H1191" t="s">
        <v>150</v>
      </c>
      <c r="I1191">
        <v>70</v>
      </c>
      <c r="J1191">
        <v>0</v>
      </c>
      <c r="K1191">
        <v>26</v>
      </c>
      <c r="L1191">
        <v>8</v>
      </c>
      <c r="M1191">
        <v>17</v>
      </c>
      <c r="N1191">
        <v>3</v>
      </c>
      <c r="O1191">
        <v>8</v>
      </c>
      <c r="P1191">
        <v>116</v>
      </c>
      <c r="Q1191" t="s">
        <v>21</v>
      </c>
      <c r="S1191">
        <v>3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I1191">
        <v>0</v>
      </c>
      <c r="AJ1191">
        <v>0</v>
      </c>
    </row>
    <row r="1192" spans="2:36" x14ac:dyDescent="0.3">
      <c r="B1192" s="1">
        <v>42247</v>
      </c>
      <c r="C1192" s="5">
        <v>7</v>
      </c>
      <c r="D1192" t="s">
        <v>15</v>
      </c>
      <c r="E1192">
        <v>52</v>
      </c>
      <c r="F1192">
        <v>2</v>
      </c>
      <c r="G1192">
        <v>46663</v>
      </c>
      <c r="H1192" t="s">
        <v>150</v>
      </c>
      <c r="I1192">
        <v>70</v>
      </c>
      <c r="J1192">
        <v>0</v>
      </c>
      <c r="K1192">
        <v>26</v>
      </c>
      <c r="L1192">
        <v>8</v>
      </c>
      <c r="M1192">
        <v>17</v>
      </c>
      <c r="N1192">
        <v>3</v>
      </c>
      <c r="O1192">
        <v>9</v>
      </c>
      <c r="P1192">
        <v>89</v>
      </c>
      <c r="Q1192" t="s">
        <v>16</v>
      </c>
      <c r="S1192">
        <v>2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B1192" s="4"/>
      <c r="AI1192">
        <v>0</v>
      </c>
      <c r="AJ1192">
        <v>0</v>
      </c>
    </row>
    <row r="1193" spans="2:36" x14ac:dyDescent="0.3">
      <c r="B1193" s="1">
        <v>42247</v>
      </c>
      <c r="C1193" s="5">
        <v>7</v>
      </c>
      <c r="D1193" t="s">
        <v>15</v>
      </c>
      <c r="E1193">
        <v>52</v>
      </c>
      <c r="F1193">
        <v>2</v>
      </c>
      <c r="G1193">
        <v>46663</v>
      </c>
      <c r="H1193" t="s">
        <v>150</v>
      </c>
      <c r="I1193">
        <v>70</v>
      </c>
      <c r="J1193">
        <v>0</v>
      </c>
      <c r="K1193">
        <v>26</v>
      </c>
      <c r="L1193">
        <v>8</v>
      </c>
      <c r="M1193">
        <v>17</v>
      </c>
      <c r="N1193">
        <v>3</v>
      </c>
      <c r="O1193">
        <v>10</v>
      </c>
      <c r="P1193">
        <v>95</v>
      </c>
      <c r="Q1193" t="s">
        <v>16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I1193">
        <v>0</v>
      </c>
      <c r="AJ1193">
        <v>0</v>
      </c>
    </row>
    <row r="1194" spans="2:36" x14ac:dyDescent="0.3">
      <c r="B1194" s="1">
        <v>42247</v>
      </c>
      <c r="C1194" s="5">
        <v>7</v>
      </c>
      <c r="D1194" t="s">
        <v>15</v>
      </c>
      <c r="E1194">
        <v>52</v>
      </c>
      <c r="F1194">
        <v>2</v>
      </c>
      <c r="G1194">
        <v>46663</v>
      </c>
      <c r="H1194" t="s">
        <v>150</v>
      </c>
      <c r="I1194">
        <v>70</v>
      </c>
      <c r="J1194">
        <v>0</v>
      </c>
      <c r="K1194">
        <v>26</v>
      </c>
      <c r="L1194">
        <v>8</v>
      </c>
      <c r="M1194">
        <v>17</v>
      </c>
      <c r="N1194">
        <v>3</v>
      </c>
      <c r="O1194">
        <v>11</v>
      </c>
      <c r="P1194">
        <v>76</v>
      </c>
      <c r="Q1194" t="s">
        <v>16</v>
      </c>
      <c r="S1194">
        <v>3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I1194">
        <v>0</v>
      </c>
      <c r="AJ1194">
        <v>0</v>
      </c>
    </row>
    <row r="1195" spans="2:36" x14ac:dyDescent="0.3">
      <c r="B1195" s="1">
        <v>42247</v>
      </c>
      <c r="C1195" s="5">
        <v>7</v>
      </c>
      <c r="D1195" t="s">
        <v>15</v>
      </c>
      <c r="E1195">
        <v>52</v>
      </c>
      <c r="F1195">
        <v>2</v>
      </c>
      <c r="G1195">
        <v>46663</v>
      </c>
      <c r="H1195" t="s">
        <v>150</v>
      </c>
      <c r="I1195">
        <v>70</v>
      </c>
      <c r="J1195">
        <v>0</v>
      </c>
      <c r="K1195">
        <v>26</v>
      </c>
      <c r="L1195">
        <v>8</v>
      </c>
      <c r="M1195">
        <v>17</v>
      </c>
      <c r="N1195">
        <v>3</v>
      </c>
      <c r="O1195">
        <v>12</v>
      </c>
      <c r="P1195">
        <v>96</v>
      </c>
      <c r="Q1195" t="s">
        <v>19</v>
      </c>
      <c r="S1195">
        <v>4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I1195">
        <v>0</v>
      </c>
      <c r="AJ1195">
        <v>0</v>
      </c>
    </row>
    <row r="1196" spans="2:36" x14ac:dyDescent="0.3">
      <c r="B1196" s="1">
        <v>42247</v>
      </c>
      <c r="C1196" s="5">
        <v>7</v>
      </c>
      <c r="D1196" t="s">
        <v>15</v>
      </c>
      <c r="E1196">
        <v>52</v>
      </c>
      <c r="F1196">
        <v>2</v>
      </c>
      <c r="G1196">
        <v>46663</v>
      </c>
      <c r="H1196" t="s">
        <v>150</v>
      </c>
      <c r="I1196">
        <v>70</v>
      </c>
      <c r="J1196">
        <v>0</v>
      </c>
      <c r="K1196">
        <v>26</v>
      </c>
      <c r="L1196">
        <v>8</v>
      </c>
      <c r="M1196">
        <v>17</v>
      </c>
      <c r="N1196">
        <v>3</v>
      </c>
      <c r="O1196">
        <v>13</v>
      </c>
      <c r="P1196">
        <v>134</v>
      </c>
      <c r="Q1196" t="s">
        <v>92</v>
      </c>
      <c r="S1196">
        <v>3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B1196" t="s">
        <v>120</v>
      </c>
      <c r="AI1196">
        <v>0</v>
      </c>
      <c r="AJ1196">
        <v>0</v>
      </c>
    </row>
    <row r="1197" spans="2:36" x14ac:dyDescent="0.3">
      <c r="B1197" s="1">
        <v>42247</v>
      </c>
      <c r="C1197" s="5">
        <v>7</v>
      </c>
      <c r="D1197" t="s">
        <v>15</v>
      </c>
      <c r="E1197">
        <v>52</v>
      </c>
      <c r="F1197">
        <v>2</v>
      </c>
      <c r="G1197">
        <v>46663</v>
      </c>
      <c r="H1197" t="s">
        <v>150</v>
      </c>
      <c r="I1197">
        <v>70</v>
      </c>
      <c r="J1197">
        <v>0</v>
      </c>
      <c r="K1197">
        <v>26</v>
      </c>
      <c r="L1197">
        <v>8</v>
      </c>
      <c r="M1197">
        <v>17</v>
      </c>
      <c r="N1197">
        <v>3</v>
      </c>
      <c r="O1197">
        <v>14</v>
      </c>
      <c r="P1197">
        <v>109</v>
      </c>
      <c r="Q1197" t="s">
        <v>92</v>
      </c>
      <c r="S1197">
        <v>2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B1197" t="s">
        <v>120</v>
      </c>
      <c r="AI1197">
        <v>0</v>
      </c>
      <c r="AJ1197">
        <v>0</v>
      </c>
    </row>
    <row r="1198" spans="2:36" x14ac:dyDescent="0.3">
      <c r="B1198" s="1">
        <v>42247</v>
      </c>
      <c r="C1198" s="5">
        <v>7</v>
      </c>
      <c r="D1198" t="s">
        <v>15</v>
      </c>
      <c r="E1198">
        <v>52</v>
      </c>
      <c r="F1198">
        <v>2</v>
      </c>
      <c r="G1198">
        <v>46663</v>
      </c>
      <c r="H1198" t="s">
        <v>150</v>
      </c>
      <c r="I1198">
        <v>70</v>
      </c>
      <c r="J1198">
        <v>0</v>
      </c>
      <c r="K1198">
        <v>26</v>
      </c>
      <c r="L1198">
        <v>8</v>
      </c>
      <c r="M1198">
        <v>17</v>
      </c>
      <c r="N1198">
        <v>3</v>
      </c>
      <c r="O1198">
        <v>15</v>
      </c>
      <c r="P1198">
        <v>94</v>
      </c>
      <c r="Q1198" t="s">
        <v>19</v>
      </c>
      <c r="S1198">
        <v>3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I1198">
        <v>0</v>
      </c>
      <c r="AJ1198">
        <v>0</v>
      </c>
    </row>
    <row r="1199" spans="2:36" x14ac:dyDescent="0.3">
      <c r="B1199" s="1">
        <v>42247</v>
      </c>
      <c r="C1199" s="5">
        <v>7</v>
      </c>
      <c r="D1199" t="s">
        <v>15</v>
      </c>
      <c r="E1199">
        <v>52</v>
      </c>
      <c r="F1199">
        <v>2</v>
      </c>
      <c r="G1199">
        <v>46663</v>
      </c>
      <c r="H1199" t="s">
        <v>150</v>
      </c>
      <c r="I1199">
        <v>70</v>
      </c>
      <c r="J1199">
        <v>0</v>
      </c>
      <c r="K1199">
        <v>26</v>
      </c>
      <c r="L1199">
        <v>8</v>
      </c>
      <c r="M1199">
        <v>17</v>
      </c>
      <c r="N1199">
        <v>3</v>
      </c>
      <c r="O1199">
        <v>16</v>
      </c>
      <c r="P1199">
        <v>118</v>
      </c>
      <c r="Q1199" t="s">
        <v>19</v>
      </c>
      <c r="S1199">
        <v>3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I1199">
        <v>0</v>
      </c>
      <c r="AJ1199">
        <v>0</v>
      </c>
    </row>
    <row r="1200" spans="2:36" x14ac:dyDescent="0.3">
      <c r="B1200" s="1">
        <v>42247</v>
      </c>
      <c r="C1200" s="5">
        <v>7</v>
      </c>
      <c r="D1200" t="s">
        <v>15</v>
      </c>
      <c r="E1200">
        <v>52</v>
      </c>
      <c r="F1200">
        <v>2</v>
      </c>
      <c r="G1200">
        <v>46663</v>
      </c>
      <c r="H1200" t="s">
        <v>150</v>
      </c>
      <c r="I1200">
        <v>70</v>
      </c>
      <c r="J1200">
        <v>0</v>
      </c>
      <c r="K1200">
        <v>26</v>
      </c>
      <c r="L1200">
        <v>8</v>
      </c>
      <c r="M1200">
        <v>17</v>
      </c>
      <c r="N1200">
        <v>3</v>
      </c>
      <c r="O1200">
        <v>17</v>
      </c>
      <c r="P1200">
        <v>104</v>
      </c>
      <c r="Q1200" t="s">
        <v>21</v>
      </c>
      <c r="S1200">
        <v>3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I1200">
        <v>0</v>
      </c>
      <c r="AJ1200">
        <v>0</v>
      </c>
    </row>
    <row r="1201" spans="2:36" x14ac:dyDescent="0.3">
      <c r="B1201" s="1">
        <v>42247</v>
      </c>
      <c r="C1201" s="5">
        <v>7</v>
      </c>
      <c r="D1201" t="s">
        <v>15</v>
      </c>
      <c r="E1201">
        <v>52</v>
      </c>
      <c r="F1201">
        <v>2</v>
      </c>
      <c r="G1201">
        <v>46663</v>
      </c>
      <c r="H1201" t="s">
        <v>150</v>
      </c>
      <c r="I1201">
        <v>70</v>
      </c>
      <c r="J1201">
        <v>0</v>
      </c>
      <c r="K1201">
        <v>26</v>
      </c>
      <c r="L1201">
        <v>8</v>
      </c>
      <c r="M1201">
        <v>17</v>
      </c>
      <c r="N1201">
        <v>3</v>
      </c>
      <c r="O1201">
        <v>18</v>
      </c>
      <c r="P1201">
        <v>93</v>
      </c>
      <c r="Q1201" s="2" t="s">
        <v>21</v>
      </c>
      <c r="R1201" s="2"/>
      <c r="S1201">
        <v>3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I1201">
        <v>0</v>
      </c>
      <c r="AJ1201">
        <v>0</v>
      </c>
    </row>
    <row r="1202" spans="2:36" x14ac:dyDescent="0.3">
      <c r="B1202" s="1">
        <v>42247</v>
      </c>
      <c r="C1202" s="5">
        <v>7</v>
      </c>
      <c r="D1202" t="s">
        <v>15</v>
      </c>
      <c r="E1202">
        <v>52</v>
      </c>
      <c r="F1202">
        <v>2</v>
      </c>
      <c r="G1202">
        <v>46663</v>
      </c>
      <c r="H1202" t="s">
        <v>150</v>
      </c>
      <c r="I1202">
        <v>70</v>
      </c>
      <c r="J1202">
        <v>0</v>
      </c>
      <c r="K1202">
        <v>26</v>
      </c>
      <c r="L1202">
        <v>8</v>
      </c>
      <c r="M1202">
        <v>17</v>
      </c>
      <c r="N1202">
        <v>3</v>
      </c>
      <c r="O1202">
        <v>19</v>
      </c>
      <c r="P1202">
        <v>92</v>
      </c>
      <c r="Q1202" t="s">
        <v>19</v>
      </c>
      <c r="S1202">
        <v>2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I1202">
        <v>0</v>
      </c>
      <c r="AJ1202">
        <v>0</v>
      </c>
    </row>
    <row r="1203" spans="2:36" x14ac:dyDescent="0.3">
      <c r="B1203" s="1">
        <v>42247</v>
      </c>
      <c r="C1203" s="5">
        <v>7</v>
      </c>
      <c r="D1203" t="s">
        <v>15</v>
      </c>
      <c r="E1203">
        <v>52</v>
      </c>
      <c r="F1203">
        <v>2</v>
      </c>
      <c r="G1203">
        <v>46663</v>
      </c>
      <c r="H1203" t="s">
        <v>150</v>
      </c>
      <c r="I1203">
        <v>70</v>
      </c>
      <c r="J1203">
        <v>0</v>
      </c>
      <c r="K1203">
        <v>26</v>
      </c>
      <c r="L1203">
        <v>8</v>
      </c>
      <c r="M1203">
        <v>17</v>
      </c>
      <c r="N1203">
        <v>3</v>
      </c>
      <c r="O1203">
        <v>20</v>
      </c>
      <c r="P1203">
        <v>104</v>
      </c>
      <c r="Q1203" t="s">
        <v>53</v>
      </c>
      <c r="S1203">
        <v>3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I1203">
        <v>0</v>
      </c>
      <c r="AJ1203">
        <v>0</v>
      </c>
    </row>
    <row r="1204" spans="2:36" x14ac:dyDescent="0.3">
      <c r="B1204" s="1">
        <v>42247</v>
      </c>
      <c r="C1204" s="5">
        <v>7</v>
      </c>
      <c r="D1204" t="s">
        <v>15</v>
      </c>
      <c r="E1204">
        <v>53</v>
      </c>
      <c r="F1204">
        <v>3</v>
      </c>
      <c r="G1204">
        <v>44363</v>
      </c>
      <c r="H1204" t="s">
        <v>150</v>
      </c>
      <c r="I1204">
        <v>5</v>
      </c>
      <c r="J1204">
        <v>8</v>
      </c>
      <c r="K1204">
        <v>4</v>
      </c>
      <c r="L1204">
        <v>9</v>
      </c>
      <c r="M1204">
        <v>0</v>
      </c>
      <c r="N1204">
        <v>8</v>
      </c>
      <c r="O1204">
        <v>1</v>
      </c>
      <c r="P1204">
        <v>82</v>
      </c>
      <c r="Q1204" t="s">
        <v>16</v>
      </c>
      <c r="S1204">
        <v>3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I1204">
        <v>0</v>
      </c>
      <c r="AJ1204">
        <v>0</v>
      </c>
    </row>
    <row r="1205" spans="2:36" x14ac:dyDescent="0.3">
      <c r="B1205" s="1">
        <v>42247</v>
      </c>
      <c r="C1205" s="5">
        <v>7</v>
      </c>
      <c r="D1205" t="s">
        <v>15</v>
      </c>
      <c r="E1205">
        <v>53</v>
      </c>
      <c r="F1205">
        <v>3</v>
      </c>
      <c r="G1205">
        <v>44363</v>
      </c>
      <c r="H1205" t="s">
        <v>150</v>
      </c>
      <c r="I1205">
        <v>5</v>
      </c>
      <c r="J1205">
        <v>8</v>
      </c>
      <c r="K1205">
        <v>4</v>
      </c>
      <c r="L1205">
        <v>9</v>
      </c>
      <c r="M1205">
        <v>0</v>
      </c>
      <c r="N1205">
        <v>8</v>
      </c>
      <c r="O1205">
        <v>2</v>
      </c>
      <c r="P1205">
        <v>91</v>
      </c>
      <c r="Q1205" t="s">
        <v>21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I1205">
        <v>0</v>
      </c>
      <c r="AJ1205">
        <v>0</v>
      </c>
    </row>
    <row r="1206" spans="2:36" x14ac:dyDescent="0.3">
      <c r="B1206" s="1">
        <v>42247</v>
      </c>
      <c r="C1206" s="5">
        <v>7</v>
      </c>
      <c r="D1206" t="s">
        <v>15</v>
      </c>
      <c r="E1206">
        <v>53</v>
      </c>
      <c r="F1206">
        <v>3</v>
      </c>
      <c r="G1206">
        <v>44363</v>
      </c>
      <c r="H1206" t="s">
        <v>150</v>
      </c>
      <c r="I1206">
        <v>5</v>
      </c>
      <c r="J1206">
        <v>8</v>
      </c>
      <c r="K1206">
        <v>4</v>
      </c>
      <c r="L1206">
        <v>9</v>
      </c>
      <c r="M1206">
        <v>0</v>
      </c>
      <c r="N1206">
        <v>8</v>
      </c>
      <c r="O1206">
        <v>3</v>
      </c>
      <c r="P1206">
        <v>61</v>
      </c>
      <c r="Q1206" t="s">
        <v>16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I1206">
        <v>0</v>
      </c>
      <c r="AJ1206">
        <v>0</v>
      </c>
    </row>
    <row r="1207" spans="2:36" x14ac:dyDescent="0.3">
      <c r="B1207" s="1">
        <v>42247</v>
      </c>
      <c r="C1207" s="5">
        <v>7</v>
      </c>
      <c r="D1207" t="s">
        <v>15</v>
      </c>
      <c r="E1207">
        <v>53</v>
      </c>
      <c r="F1207">
        <v>3</v>
      </c>
      <c r="G1207">
        <v>44363</v>
      </c>
      <c r="H1207" t="s">
        <v>150</v>
      </c>
      <c r="I1207">
        <v>5</v>
      </c>
      <c r="J1207">
        <v>8</v>
      </c>
      <c r="K1207">
        <v>4</v>
      </c>
      <c r="L1207">
        <v>9</v>
      </c>
      <c r="M1207">
        <v>0</v>
      </c>
      <c r="N1207">
        <v>8</v>
      </c>
      <c r="O1207">
        <v>4</v>
      </c>
      <c r="P1207">
        <v>62</v>
      </c>
      <c r="Q1207" t="s">
        <v>21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I1207">
        <v>0</v>
      </c>
      <c r="AJ1207">
        <v>0</v>
      </c>
    </row>
    <row r="1208" spans="2:36" x14ac:dyDescent="0.3">
      <c r="B1208" s="1">
        <v>42247</v>
      </c>
      <c r="C1208" s="5">
        <v>7</v>
      </c>
      <c r="D1208" t="s">
        <v>15</v>
      </c>
      <c r="E1208">
        <v>53</v>
      </c>
      <c r="F1208">
        <v>3</v>
      </c>
      <c r="G1208">
        <v>44363</v>
      </c>
      <c r="H1208" t="s">
        <v>150</v>
      </c>
      <c r="I1208">
        <v>5</v>
      </c>
      <c r="J1208">
        <v>8</v>
      </c>
      <c r="K1208">
        <v>4</v>
      </c>
      <c r="L1208">
        <v>9</v>
      </c>
      <c r="M1208">
        <v>0</v>
      </c>
      <c r="N1208">
        <v>8</v>
      </c>
      <c r="O1208">
        <v>5</v>
      </c>
      <c r="P1208">
        <v>102</v>
      </c>
      <c r="Q1208" t="s">
        <v>21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I1208">
        <v>0</v>
      </c>
      <c r="AJ1208">
        <v>0</v>
      </c>
    </row>
    <row r="1209" spans="2:36" x14ac:dyDescent="0.3">
      <c r="B1209" s="1">
        <v>42247</v>
      </c>
      <c r="C1209" s="5">
        <v>7</v>
      </c>
      <c r="D1209" t="s">
        <v>15</v>
      </c>
      <c r="E1209">
        <v>75</v>
      </c>
      <c r="F1209">
        <v>4</v>
      </c>
      <c r="G1209">
        <v>41050</v>
      </c>
      <c r="H1209" t="s">
        <v>151</v>
      </c>
      <c r="I1209">
        <v>32</v>
      </c>
      <c r="J1209">
        <v>11</v>
      </c>
      <c r="K1209">
        <v>8</v>
      </c>
      <c r="L1209">
        <v>2</v>
      </c>
      <c r="M1209">
        <v>0</v>
      </c>
      <c r="N1209">
        <v>4</v>
      </c>
      <c r="O1209">
        <v>1</v>
      </c>
      <c r="P1209">
        <v>54</v>
      </c>
      <c r="Q1209" t="s">
        <v>16</v>
      </c>
      <c r="S1209" s="2">
        <v>3</v>
      </c>
      <c r="T1209" s="2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B1209" s="4"/>
      <c r="AI1209">
        <v>0</v>
      </c>
      <c r="AJ1209">
        <v>0</v>
      </c>
    </row>
    <row r="1210" spans="2:36" x14ac:dyDescent="0.3">
      <c r="B1210" s="1">
        <v>42247</v>
      </c>
      <c r="C1210" s="5">
        <v>7</v>
      </c>
      <c r="D1210" t="s">
        <v>15</v>
      </c>
      <c r="E1210">
        <v>75</v>
      </c>
      <c r="F1210">
        <v>4</v>
      </c>
      <c r="G1210">
        <v>41050</v>
      </c>
      <c r="H1210" t="s">
        <v>151</v>
      </c>
      <c r="I1210">
        <v>32</v>
      </c>
      <c r="J1210">
        <v>11</v>
      </c>
      <c r="K1210">
        <v>8</v>
      </c>
      <c r="L1210">
        <v>2</v>
      </c>
      <c r="M1210">
        <v>0</v>
      </c>
      <c r="N1210">
        <v>4</v>
      </c>
      <c r="O1210">
        <v>2</v>
      </c>
      <c r="P1210">
        <v>84</v>
      </c>
      <c r="Q1210" t="s">
        <v>16</v>
      </c>
      <c r="S1210">
        <v>2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I1210">
        <v>0</v>
      </c>
      <c r="AJ1210">
        <v>0</v>
      </c>
    </row>
    <row r="1211" spans="2:36" x14ac:dyDescent="0.3">
      <c r="B1211" s="1">
        <v>42247</v>
      </c>
      <c r="C1211" s="5">
        <v>7</v>
      </c>
      <c r="D1211" t="s">
        <v>15</v>
      </c>
      <c r="E1211">
        <v>75</v>
      </c>
      <c r="F1211">
        <v>4</v>
      </c>
      <c r="G1211">
        <v>41050</v>
      </c>
      <c r="H1211" t="s">
        <v>151</v>
      </c>
      <c r="I1211">
        <v>32</v>
      </c>
      <c r="J1211">
        <v>11</v>
      </c>
      <c r="K1211">
        <v>8</v>
      </c>
      <c r="L1211">
        <v>2</v>
      </c>
      <c r="M1211">
        <v>0</v>
      </c>
      <c r="N1211">
        <v>4</v>
      </c>
      <c r="O1211">
        <v>3</v>
      </c>
      <c r="P1211">
        <v>66</v>
      </c>
      <c r="Q1211" t="s">
        <v>16</v>
      </c>
      <c r="S1211">
        <v>4</v>
      </c>
      <c r="T1211" s="2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B1211" s="4"/>
      <c r="AI1211">
        <v>0</v>
      </c>
      <c r="AJ1211">
        <v>0</v>
      </c>
    </row>
    <row r="1212" spans="2:36" x14ac:dyDescent="0.3">
      <c r="B1212" s="1">
        <v>42247</v>
      </c>
      <c r="C1212" s="5">
        <v>7</v>
      </c>
      <c r="D1212" t="s">
        <v>15</v>
      </c>
      <c r="E1212">
        <v>75</v>
      </c>
      <c r="F1212">
        <v>4</v>
      </c>
      <c r="G1212">
        <v>41050</v>
      </c>
      <c r="H1212" t="s">
        <v>151</v>
      </c>
      <c r="I1212">
        <v>32</v>
      </c>
      <c r="J1212">
        <v>11</v>
      </c>
      <c r="K1212">
        <v>8</v>
      </c>
      <c r="L1212">
        <v>2</v>
      </c>
      <c r="M1212">
        <v>0</v>
      </c>
      <c r="N1212">
        <v>4</v>
      </c>
      <c r="O1212">
        <v>4</v>
      </c>
      <c r="P1212">
        <v>66</v>
      </c>
      <c r="Q1212" t="s">
        <v>16</v>
      </c>
      <c r="S1212">
        <v>3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I1212">
        <v>0</v>
      </c>
      <c r="AJ1212">
        <v>0</v>
      </c>
    </row>
    <row r="1213" spans="2:36" x14ac:dyDescent="0.3">
      <c r="B1213" s="1">
        <v>42247</v>
      </c>
      <c r="C1213" s="5">
        <v>7</v>
      </c>
      <c r="D1213" t="s">
        <v>15</v>
      </c>
      <c r="E1213">
        <v>75</v>
      </c>
      <c r="F1213">
        <v>4</v>
      </c>
      <c r="G1213">
        <v>41050</v>
      </c>
      <c r="H1213" t="s">
        <v>151</v>
      </c>
      <c r="I1213">
        <v>32</v>
      </c>
      <c r="J1213">
        <v>11</v>
      </c>
      <c r="K1213">
        <v>8</v>
      </c>
      <c r="L1213">
        <v>2</v>
      </c>
      <c r="M1213">
        <v>0</v>
      </c>
      <c r="N1213">
        <v>4</v>
      </c>
      <c r="O1213">
        <v>5</v>
      </c>
      <c r="P1213">
        <v>105</v>
      </c>
      <c r="Q1213" t="s">
        <v>16</v>
      </c>
      <c r="S1213">
        <v>3</v>
      </c>
      <c r="T1213" s="2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I1213">
        <v>0</v>
      </c>
      <c r="AJ1213">
        <v>0</v>
      </c>
    </row>
    <row r="1214" spans="2:36" x14ac:dyDescent="0.3">
      <c r="B1214" s="1">
        <v>42247</v>
      </c>
      <c r="C1214" s="5">
        <v>7</v>
      </c>
      <c r="D1214" t="s">
        <v>15</v>
      </c>
      <c r="E1214">
        <v>75</v>
      </c>
      <c r="F1214">
        <v>4</v>
      </c>
      <c r="G1214">
        <v>41050</v>
      </c>
      <c r="H1214" t="s">
        <v>151</v>
      </c>
      <c r="I1214">
        <v>32</v>
      </c>
      <c r="J1214">
        <v>11</v>
      </c>
      <c r="K1214">
        <v>8</v>
      </c>
      <c r="L1214">
        <v>2</v>
      </c>
      <c r="M1214">
        <v>0</v>
      </c>
      <c r="N1214">
        <v>4</v>
      </c>
      <c r="O1214">
        <v>6</v>
      </c>
      <c r="P1214">
        <v>95</v>
      </c>
      <c r="Q1214" t="s">
        <v>16</v>
      </c>
      <c r="S1214">
        <v>3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I1214">
        <v>0</v>
      </c>
      <c r="AJ1214">
        <v>0</v>
      </c>
    </row>
    <row r="1215" spans="2:36" x14ac:dyDescent="0.3">
      <c r="B1215" s="1">
        <v>42247</v>
      </c>
      <c r="C1215" s="5">
        <v>7</v>
      </c>
      <c r="D1215" t="s">
        <v>15</v>
      </c>
      <c r="E1215">
        <v>75</v>
      </c>
      <c r="F1215">
        <v>4</v>
      </c>
      <c r="G1215">
        <v>41050</v>
      </c>
      <c r="H1215" t="s">
        <v>151</v>
      </c>
      <c r="I1215">
        <v>32</v>
      </c>
      <c r="J1215">
        <v>11</v>
      </c>
      <c r="K1215">
        <v>8</v>
      </c>
      <c r="L1215">
        <v>2</v>
      </c>
      <c r="M1215">
        <v>0</v>
      </c>
      <c r="N1215">
        <v>4</v>
      </c>
      <c r="O1215">
        <v>7</v>
      </c>
      <c r="P1215">
        <v>81</v>
      </c>
      <c r="Q1215" t="s">
        <v>16</v>
      </c>
      <c r="S1215">
        <v>3</v>
      </c>
      <c r="T1215" s="2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I1215">
        <v>0</v>
      </c>
      <c r="AJ1215">
        <v>0</v>
      </c>
    </row>
    <row r="1216" spans="2:36" x14ac:dyDescent="0.3">
      <c r="B1216" s="1">
        <v>42247</v>
      </c>
      <c r="C1216" s="5">
        <v>7</v>
      </c>
      <c r="D1216" t="s">
        <v>15</v>
      </c>
      <c r="E1216">
        <v>75</v>
      </c>
      <c r="F1216">
        <v>4</v>
      </c>
      <c r="G1216">
        <v>41050</v>
      </c>
      <c r="H1216" t="s">
        <v>151</v>
      </c>
      <c r="I1216">
        <v>32</v>
      </c>
      <c r="J1216">
        <v>11</v>
      </c>
      <c r="K1216">
        <v>8</v>
      </c>
      <c r="L1216">
        <v>2</v>
      </c>
      <c r="M1216">
        <v>0</v>
      </c>
      <c r="N1216">
        <v>4</v>
      </c>
      <c r="O1216">
        <v>8</v>
      </c>
      <c r="P1216">
        <v>108</v>
      </c>
      <c r="Q1216" t="s">
        <v>16</v>
      </c>
      <c r="S1216">
        <v>3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I1216">
        <v>0</v>
      </c>
      <c r="AJ1216">
        <v>0</v>
      </c>
    </row>
    <row r="1217" spans="2:36" x14ac:dyDescent="0.3">
      <c r="B1217" s="1">
        <v>42247</v>
      </c>
      <c r="C1217" s="5">
        <v>7</v>
      </c>
      <c r="D1217" t="s">
        <v>15</v>
      </c>
      <c r="E1217">
        <v>75</v>
      </c>
      <c r="F1217">
        <v>4</v>
      </c>
      <c r="G1217">
        <v>41050</v>
      </c>
      <c r="H1217" t="s">
        <v>151</v>
      </c>
      <c r="I1217">
        <v>32</v>
      </c>
      <c r="J1217">
        <v>11</v>
      </c>
      <c r="K1217">
        <v>8</v>
      </c>
      <c r="L1217">
        <v>2</v>
      </c>
      <c r="M1217">
        <v>0</v>
      </c>
      <c r="N1217">
        <v>4</v>
      </c>
      <c r="O1217">
        <v>9</v>
      </c>
      <c r="P1217">
        <v>72</v>
      </c>
      <c r="Q1217" t="s">
        <v>16</v>
      </c>
      <c r="S1217">
        <v>2</v>
      </c>
      <c r="T1217" s="2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I1217">
        <v>0</v>
      </c>
      <c r="AJ1217">
        <v>0</v>
      </c>
    </row>
    <row r="1218" spans="2:36" x14ac:dyDescent="0.3">
      <c r="B1218" s="1">
        <v>42247</v>
      </c>
      <c r="C1218" s="5">
        <v>7</v>
      </c>
      <c r="D1218" t="s">
        <v>15</v>
      </c>
      <c r="E1218">
        <v>75</v>
      </c>
      <c r="F1218">
        <v>4</v>
      </c>
      <c r="G1218">
        <v>41050</v>
      </c>
      <c r="H1218" t="s">
        <v>151</v>
      </c>
      <c r="I1218">
        <v>32</v>
      </c>
      <c r="J1218">
        <v>11</v>
      </c>
      <c r="K1218">
        <v>8</v>
      </c>
      <c r="L1218">
        <v>2</v>
      </c>
      <c r="M1218">
        <v>0</v>
      </c>
      <c r="N1218">
        <v>4</v>
      </c>
      <c r="O1218">
        <v>10</v>
      </c>
      <c r="P1218">
        <v>109</v>
      </c>
      <c r="Q1218" t="s">
        <v>20</v>
      </c>
      <c r="S1218">
        <v>3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I1218">
        <v>0</v>
      </c>
      <c r="AJ1218">
        <v>0</v>
      </c>
    </row>
    <row r="1219" spans="2:36" x14ac:dyDescent="0.3">
      <c r="B1219" s="1">
        <v>42247</v>
      </c>
      <c r="C1219" s="5">
        <v>7</v>
      </c>
      <c r="D1219" t="s">
        <v>15</v>
      </c>
      <c r="E1219">
        <v>75</v>
      </c>
      <c r="F1219">
        <v>4</v>
      </c>
      <c r="G1219">
        <v>41050</v>
      </c>
      <c r="H1219" t="s">
        <v>151</v>
      </c>
      <c r="I1219">
        <v>32</v>
      </c>
      <c r="J1219">
        <v>11</v>
      </c>
      <c r="K1219">
        <v>8</v>
      </c>
      <c r="L1219">
        <v>2</v>
      </c>
      <c r="M1219">
        <v>0</v>
      </c>
      <c r="N1219">
        <v>4</v>
      </c>
      <c r="O1219">
        <v>11</v>
      </c>
      <c r="P1219">
        <v>100</v>
      </c>
      <c r="Q1219" t="s">
        <v>20</v>
      </c>
      <c r="S1219">
        <v>3</v>
      </c>
      <c r="T1219" s="2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I1219">
        <v>0</v>
      </c>
      <c r="AJ1219">
        <v>0</v>
      </c>
    </row>
    <row r="1220" spans="2:36" x14ac:dyDescent="0.3">
      <c r="B1220" s="1">
        <v>42247</v>
      </c>
      <c r="C1220" s="5">
        <v>7</v>
      </c>
      <c r="D1220" t="s">
        <v>15</v>
      </c>
      <c r="E1220">
        <v>75</v>
      </c>
      <c r="F1220">
        <v>4</v>
      </c>
      <c r="G1220">
        <v>41050</v>
      </c>
      <c r="H1220" t="s">
        <v>151</v>
      </c>
      <c r="I1220">
        <v>32</v>
      </c>
      <c r="J1220">
        <v>11</v>
      </c>
      <c r="K1220">
        <v>8</v>
      </c>
      <c r="L1220">
        <v>2</v>
      </c>
      <c r="M1220">
        <v>0</v>
      </c>
      <c r="N1220">
        <v>4</v>
      </c>
      <c r="O1220">
        <v>12</v>
      </c>
      <c r="P1220">
        <v>104</v>
      </c>
      <c r="Q1220" t="s">
        <v>21</v>
      </c>
      <c r="S1220">
        <v>3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I1220">
        <v>0</v>
      </c>
      <c r="AJ1220">
        <v>0</v>
      </c>
    </row>
    <row r="1221" spans="2:36" x14ac:dyDescent="0.3">
      <c r="B1221" s="1">
        <v>42247</v>
      </c>
      <c r="C1221" s="5">
        <v>7</v>
      </c>
      <c r="D1221" t="s">
        <v>15</v>
      </c>
      <c r="E1221">
        <v>75</v>
      </c>
      <c r="F1221">
        <v>4</v>
      </c>
      <c r="G1221">
        <v>41050</v>
      </c>
      <c r="H1221" t="s">
        <v>151</v>
      </c>
      <c r="I1221">
        <v>32</v>
      </c>
      <c r="J1221">
        <v>11</v>
      </c>
      <c r="K1221">
        <v>8</v>
      </c>
      <c r="L1221">
        <v>2</v>
      </c>
      <c r="M1221">
        <v>0</v>
      </c>
      <c r="N1221">
        <v>4</v>
      </c>
      <c r="O1221">
        <v>13</v>
      </c>
      <c r="P1221">
        <v>102</v>
      </c>
      <c r="Q1221" t="s">
        <v>20</v>
      </c>
      <c r="S1221">
        <v>4</v>
      </c>
      <c r="T1221" s="2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I1221">
        <v>0</v>
      </c>
      <c r="AJ1221">
        <v>0</v>
      </c>
    </row>
    <row r="1222" spans="2:36" x14ac:dyDescent="0.3">
      <c r="B1222" s="1">
        <v>42247</v>
      </c>
      <c r="C1222" s="5">
        <v>7</v>
      </c>
      <c r="D1222" t="s">
        <v>15</v>
      </c>
      <c r="E1222">
        <v>75</v>
      </c>
      <c r="F1222">
        <v>4</v>
      </c>
      <c r="G1222">
        <v>41050</v>
      </c>
      <c r="H1222" t="s">
        <v>151</v>
      </c>
      <c r="I1222">
        <v>32</v>
      </c>
      <c r="J1222">
        <v>11</v>
      </c>
      <c r="K1222">
        <v>8</v>
      </c>
      <c r="L1222">
        <v>2</v>
      </c>
      <c r="M1222">
        <v>0</v>
      </c>
      <c r="N1222">
        <v>4</v>
      </c>
      <c r="O1222">
        <v>14</v>
      </c>
      <c r="P1222">
        <v>100</v>
      </c>
      <c r="Q1222" t="s">
        <v>16</v>
      </c>
      <c r="S1222">
        <v>3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I1222">
        <v>0</v>
      </c>
      <c r="AJ1222">
        <v>0</v>
      </c>
    </row>
    <row r="1223" spans="2:36" x14ac:dyDescent="0.3">
      <c r="B1223" s="1">
        <v>42247</v>
      </c>
      <c r="C1223" s="5">
        <v>7</v>
      </c>
      <c r="D1223" t="s">
        <v>15</v>
      </c>
      <c r="E1223">
        <v>75</v>
      </c>
      <c r="F1223">
        <v>4</v>
      </c>
      <c r="G1223">
        <v>41050</v>
      </c>
      <c r="H1223" t="s">
        <v>151</v>
      </c>
      <c r="I1223">
        <v>32</v>
      </c>
      <c r="J1223">
        <v>11</v>
      </c>
      <c r="K1223">
        <v>8</v>
      </c>
      <c r="L1223">
        <v>2</v>
      </c>
      <c r="M1223">
        <v>0</v>
      </c>
      <c r="N1223">
        <v>4</v>
      </c>
      <c r="O1223">
        <v>15</v>
      </c>
      <c r="P1223">
        <v>87</v>
      </c>
      <c r="Q1223" t="s">
        <v>16</v>
      </c>
      <c r="S1223">
        <v>3</v>
      </c>
      <c r="T1223" s="2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B1223" s="4" t="s">
        <v>128</v>
      </c>
      <c r="AI1223">
        <v>0</v>
      </c>
      <c r="AJ1223">
        <v>0</v>
      </c>
    </row>
    <row r="1224" spans="2:36" x14ac:dyDescent="0.3">
      <c r="B1224" s="1">
        <v>42247</v>
      </c>
      <c r="C1224" s="5">
        <v>7</v>
      </c>
      <c r="D1224" t="s">
        <v>15</v>
      </c>
      <c r="E1224">
        <v>75</v>
      </c>
      <c r="F1224">
        <v>4</v>
      </c>
      <c r="G1224">
        <v>41050</v>
      </c>
      <c r="H1224" t="s">
        <v>151</v>
      </c>
      <c r="I1224">
        <v>32</v>
      </c>
      <c r="J1224">
        <v>11</v>
      </c>
      <c r="K1224">
        <v>8</v>
      </c>
      <c r="L1224">
        <v>2</v>
      </c>
      <c r="M1224">
        <v>0</v>
      </c>
      <c r="N1224">
        <v>4</v>
      </c>
      <c r="O1224">
        <v>16</v>
      </c>
      <c r="P1224">
        <v>99</v>
      </c>
      <c r="Q1224" t="s">
        <v>16</v>
      </c>
      <c r="S1224">
        <v>4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B1224" t="s">
        <v>83</v>
      </c>
      <c r="AG1224" t="s">
        <v>39</v>
      </c>
      <c r="AH1224" t="s">
        <v>303</v>
      </c>
      <c r="AI1224">
        <v>1</v>
      </c>
      <c r="AJ1224">
        <v>1</v>
      </c>
    </row>
    <row r="1225" spans="2:36" x14ac:dyDescent="0.3">
      <c r="B1225" s="1">
        <v>42247</v>
      </c>
      <c r="C1225" s="5">
        <v>7</v>
      </c>
      <c r="D1225" t="s">
        <v>15</v>
      </c>
      <c r="E1225">
        <v>75</v>
      </c>
      <c r="F1225">
        <v>4</v>
      </c>
      <c r="G1225">
        <v>41050</v>
      </c>
      <c r="H1225" t="s">
        <v>151</v>
      </c>
      <c r="I1225">
        <v>32</v>
      </c>
      <c r="J1225">
        <v>11</v>
      </c>
      <c r="K1225">
        <v>8</v>
      </c>
      <c r="L1225">
        <v>2</v>
      </c>
      <c r="M1225">
        <v>0</v>
      </c>
      <c r="N1225">
        <v>4</v>
      </c>
      <c r="O1225">
        <v>17</v>
      </c>
      <c r="P1225">
        <v>100</v>
      </c>
      <c r="Q1225" t="s">
        <v>19</v>
      </c>
      <c r="S1225">
        <v>2</v>
      </c>
      <c r="T1225" s="2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I1225">
        <v>0</v>
      </c>
      <c r="AJ1225">
        <v>0</v>
      </c>
    </row>
    <row r="1226" spans="2:36" x14ac:dyDescent="0.3">
      <c r="B1226" s="1">
        <v>42247</v>
      </c>
      <c r="C1226" s="5">
        <v>7</v>
      </c>
      <c r="D1226" t="s">
        <v>15</v>
      </c>
      <c r="E1226">
        <v>75</v>
      </c>
      <c r="F1226">
        <v>4</v>
      </c>
      <c r="G1226">
        <v>41050</v>
      </c>
      <c r="H1226" t="s">
        <v>151</v>
      </c>
      <c r="I1226">
        <v>32</v>
      </c>
      <c r="J1226">
        <v>11</v>
      </c>
      <c r="K1226">
        <v>8</v>
      </c>
      <c r="L1226">
        <v>2</v>
      </c>
      <c r="M1226">
        <v>0</v>
      </c>
      <c r="N1226">
        <v>4</v>
      </c>
      <c r="O1226">
        <v>18</v>
      </c>
      <c r="P1226">
        <v>69</v>
      </c>
      <c r="Q1226" s="2" t="s">
        <v>21</v>
      </c>
      <c r="R1226" s="2"/>
      <c r="S1226">
        <v>3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I1226">
        <v>0</v>
      </c>
      <c r="AJ1226">
        <v>0</v>
      </c>
    </row>
    <row r="1227" spans="2:36" x14ac:dyDescent="0.3">
      <c r="B1227" s="1">
        <v>42247</v>
      </c>
      <c r="C1227" s="5">
        <v>7</v>
      </c>
      <c r="D1227" t="s">
        <v>15</v>
      </c>
      <c r="E1227">
        <v>75</v>
      </c>
      <c r="F1227">
        <v>4</v>
      </c>
      <c r="G1227">
        <v>41050</v>
      </c>
      <c r="H1227" t="s">
        <v>151</v>
      </c>
      <c r="I1227">
        <v>32</v>
      </c>
      <c r="J1227">
        <v>11</v>
      </c>
      <c r="K1227">
        <v>8</v>
      </c>
      <c r="L1227">
        <v>2</v>
      </c>
      <c r="M1227">
        <v>0</v>
      </c>
      <c r="N1227">
        <v>4</v>
      </c>
      <c r="O1227">
        <v>19</v>
      </c>
      <c r="P1227">
        <v>92</v>
      </c>
      <c r="Q1227" t="s">
        <v>16</v>
      </c>
      <c r="S1227">
        <v>2</v>
      </c>
      <c r="T1227" s="2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I1227">
        <v>0</v>
      </c>
      <c r="AJ1227">
        <v>0</v>
      </c>
    </row>
    <row r="1228" spans="2:36" x14ac:dyDescent="0.3">
      <c r="B1228" s="1">
        <v>42247</v>
      </c>
      <c r="C1228" s="5">
        <v>7</v>
      </c>
      <c r="D1228" t="s">
        <v>15</v>
      </c>
      <c r="E1228">
        <v>75</v>
      </c>
      <c r="F1228">
        <v>4</v>
      </c>
      <c r="G1228">
        <v>41050</v>
      </c>
      <c r="H1228" t="s">
        <v>151</v>
      </c>
      <c r="I1228">
        <v>32</v>
      </c>
      <c r="J1228">
        <v>11</v>
      </c>
      <c r="K1228">
        <v>8</v>
      </c>
      <c r="L1228">
        <v>2</v>
      </c>
      <c r="M1228">
        <v>0</v>
      </c>
      <c r="N1228">
        <v>4</v>
      </c>
      <c r="O1228">
        <v>20</v>
      </c>
      <c r="P1228">
        <v>65</v>
      </c>
      <c r="Q1228" t="s">
        <v>21</v>
      </c>
      <c r="S1228">
        <v>3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I1228">
        <v>0</v>
      </c>
      <c r="AJ1228">
        <v>0</v>
      </c>
    </row>
    <row r="1229" spans="2:36" x14ac:dyDescent="0.3">
      <c r="B1229" s="1">
        <v>42247</v>
      </c>
      <c r="C1229" s="5">
        <v>7</v>
      </c>
      <c r="D1229" t="s">
        <v>15</v>
      </c>
      <c r="E1229">
        <v>76</v>
      </c>
      <c r="F1229">
        <v>5</v>
      </c>
      <c r="G1229">
        <v>39735</v>
      </c>
      <c r="H1229" t="s">
        <v>150</v>
      </c>
      <c r="I1229">
        <v>20</v>
      </c>
      <c r="J1229">
        <v>6</v>
      </c>
      <c r="K1229">
        <v>26</v>
      </c>
      <c r="L1229">
        <v>25</v>
      </c>
      <c r="M1229">
        <v>10</v>
      </c>
      <c r="N1229">
        <v>0</v>
      </c>
      <c r="O1229">
        <v>1</v>
      </c>
      <c r="P1229">
        <v>138</v>
      </c>
      <c r="Q1229" t="s">
        <v>92</v>
      </c>
      <c r="S1229" s="2">
        <v>2</v>
      </c>
      <c r="T1229" s="2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B1229" s="4"/>
      <c r="AI1229">
        <v>0</v>
      </c>
      <c r="AJ1229">
        <v>0</v>
      </c>
    </row>
    <row r="1230" spans="2:36" x14ac:dyDescent="0.3">
      <c r="B1230" s="1">
        <v>42247</v>
      </c>
      <c r="C1230" s="5">
        <v>7</v>
      </c>
      <c r="D1230" t="s">
        <v>15</v>
      </c>
      <c r="E1230">
        <v>76</v>
      </c>
      <c r="F1230">
        <v>5</v>
      </c>
      <c r="G1230">
        <v>39735</v>
      </c>
      <c r="H1230" t="s">
        <v>150</v>
      </c>
      <c r="I1230">
        <v>20</v>
      </c>
      <c r="J1230">
        <v>6</v>
      </c>
      <c r="K1230">
        <v>26</v>
      </c>
      <c r="L1230">
        <v>25</v>
      </c>
      <c r="M1230">
        <v>10</v>
      </c>
      <c r="N1230">
        <v>0</v>
      </c>
      <c r="O1230">
        <v>2</v>
      </c>
      <c r="P1230">
        <v>86</v>
      </c>
      <c r="Q1230" t="s">
        <v>16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I1230">
        <v>0</v>
      </c>
      <c r="AJ1230">
        <v>0</v>
      </c>
    </row>
    <row r="1231" spans="2:36" x14ac:dyDescent="0.3">
      <c r="B1231" s="1">
        <v>42247</v>
      </c>
      <c r="C1231" s="5">
        <v>7</v>
      </c>
      <c r="D1231" t="s">
        <v>15</v>
      </c>
      <c r="E1231">
        <v>76</v>
      </c>
      <c r="F1231">
        <v>5</v>
      </c>
      <c r="G1231">
        <v>39735</v>
      </c>
      <c r="H1231" t="s">
        <v>150</v>
      </c>
      <c r="I1231">
        <v>20</v>
      </c>
      <c r="J1231">
        <v>6</v>
      </c>
      <c r="K1231">
        <v>26</v>
      </c>
      <c r="L1231">
        <v>25</v>
      </c>
      <c r="M1231">
        <v>10</v>
      </c>
      <c r="N1231">
        <v>0</v>
      </c>
      <c r="O1231">
        <v>3</v>
      </c>
      <c r="P1231">
        <v>115</v>
      </c>
      <c r="Q1231" t="s">
        <v>21</v>
      </c>
      <c r="S1231">
        <v>2</v>
      </c>
      <c r="T1231" s="2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I1231">
        <v>0</v>
      </c>
      <c r="AJ1231">
        <v>0</v>
      </c>
    </row>
    <row r="1232" spans="2:36" x14ac:dyDescent="0.3">
      <c r="B1232" s="1">
        <v>42247</v>
      </c>
      <c r="C1232" s="5">
        <v>7</v>
      </c>
      <c r="D1232" t="s">
        <v>15</v>
      </c>
      <c r="E1232">
        <v>76</v>
      </c>
      <c r="F1232">
        <v>5</v>
      </c>
      <c r="G1232">
        <v>39735</v>
      </c>
      <c r="H1232" t="s">
        <v>150</v>
      </c>
      <c r="I1232">
        <v>20</v>
      </c>
      <c r="J1232">
        <v>6</v>
      </c>
      <c r="K1232">
        <v>26</v>
      </c>
      <c r="L1232">
        <v>25</v>
      </c>
      <c r="M1232">
        <v>10</v>
      </c>
      <c r="N1232">
        <v>0</v>
      </c>
      <c r="O1232">
        <v>4</v>
      </c>
      <c r="P1232">
        <v>124</v>
      </c>
      <c r="Q1232" t="s">
        <v>16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I1232">
        <v>0</v>
      </c>
      <c r="AJ1232">
        <v>0</v>
      </c>
    </row>
    <row r="1233" spans="2:36" x14ac:dyDescent="0.3">
      <c r="B1233" s="1">
        <v>42247</v>
      </c>
      <c r="C1233" s="5">
        <v>7</v>
      </c>
      <c r="D1233" t="s">
        <v>15</v>
      </c>
      <c r="E1233">
        <v>76</v>
      </c>
      <c r="F1233">
        <v>5</v>
      </c>
      <c r="G1233">
        <v>39735</v>
      </c>
      <c r="H1233" t="s">
        <v>150</v>
      </c>
      <c r="I1233">
        <v>20</v>
      </c>
      <c r="J1233">
        <v>6</v>
      </c>
      <c r="K1233">
        <v>26</v>
      </c>
      <c r="L1233">
        <v>25</v>
      </c>
      <c r="M1233">
        <v>10</v>
      </c>
      <c r="N1233">
        <v>0</v>
      </c>
      <c r="O1233">
        <v>5</v>
      </c>
      <c r="P1233">
        <v>140</v>
      </c>
      <c r="Q1233" t="s">
        <v>16</v>
      </c>
      <c r="S1233">
        <v>3</v>
      </c>
      <c r="T1233" s="2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I1233">
        <v>0</v>
      </c>
      <c r="AJ1233">
        <v>0</v>
      </c>
    </row>
    <row r="1234" spans="2:36" x14ac:dyDescent="0.3">
      <c r="B1234" s="1">
        <v>42247</v>
      </c>
      <c r="C1234" s="5">
        <v>7</v>
      </c>
      <c r="D1234" t="s">
        <v>15</v>
      </c>
      <c r="E1234">
        <v>76</v>
      </c>
      <c r="F1234">
        <v>5</v>
      </c>
      <c r="G1234">
        <v>39735</v>
      </c>
      <c r="H1234" t="s">
        <v>150</v>
      </c>
      <c r="I1234">
        <v>20</v>
      </c>
      <c r="J1234">
        <v>6</v>
      </c>
      <c r="K1234">
        <v>26</v>
      </c>
      <c r="L1234">
        <v>25</v>
      </c>
      <c r="M1234">
        <v>10</v>
      </c>
      <c r="N1234">
        <v>0</v>
      </c>
      <c r="O1234">
        <v>6</v>
      </c>
      <c r="P1234">
        <v>89</v>
      </c>
      <c r="Q1234" t="s">
        <v>16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I1234">
        <v>0</v>
      </c>
      <c r="AJ1234">
        <v>0</v>
      </c>
    </row>
    <row r="1235" spans="2:36" x14ac:dyDescent="0.3">
      <c r="B1235" s="1">
        <v>42247</v>
      </c>
      <c r="C1235" s="5">
        <v>7</v>
      </c>
      <c r="D1235" t="s">
        <v>15</v>
      </c>
      <c r="E1235">
        <v>76</v>
      </c>
      <c r="F1235">
        <v>5</v>
      </c>
      <c r="G1235">
        <v>39735</v>
      </c>
      <c r="H1235" t="s">
        <v>150</v>
      </c>
      <c r="I1235">
        <v>20</v>
      </c>
      <c r="J1235">
        <v>6</v>
      </c>
      <c r="K1235">
        <v>26</v>
      </c>
      <c r="L1235">
        <v>25</v>
      </c>
      <c r="M1235">
        <v>10</v>
      </c>
      <c r="N1235">
        <v>0</v>
      </c>
      <c r="O1235">
        <v>7</v>
      </c>
      <c r="P1235">
        <v>71</v>
      </c>
      <c r="Q1235" t="s">
        <v>16</v>
      </c>
      <c r="S1235">
        <v>3</v>
      </c>
      <c r="T1235" s="2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I1235">
        <v>0</v>
      </c>
      <c r="AJ1235">
        <v>0</v>
      </c>
    </row>
    <row r="1236" spans="2:36" x14ac:dyDescent="0.3">
      <c r="B1236" s="1">
        <v>42247</v>
      </c>
      <c r="C1236" s="5">
        <v>7</v>
      </c>
      <c r="D1236" t="s">
        <v>15</v>
      </c>
      <c r="E1236">
        <v>76</v>
      </c>
      <c r="F1236">
        <v>5</v>
      </c>
      <c r="G1236">
        <v>39735</v>
      </c>
      <c r="H1236" t="s">
        <v>150</v>
      </c>
      <c r="I1236">
        <v>20</v>
      </c>
      <c r="J1236">
        <v>6</v>
      </c>
      <c r="K1236">
        <v>26</v>
      </c>
      <c r="L1236">
        <v>25</v>
      </c>
      <c r="M1236">
        <v>10</v>
      </c>
      <c r="N1236">
        <v>0</v>
      </c>
      <c r="O1236">
        <v>8</v>
      </c>
      <c r="P1236">
        <v>70</v>
      </c>
      <c r="Q1236" t="s">
        <v>16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I1236">
        <v>0</v>
      </c>
      <c r="AJ1236">
        <v>0</v>
      </c>
    </row>
    <row r="1237" spans="2:36" x14ac:dyDescent="0.3">
      <c r="B1237" s="1">
        <v>42247</v>
      </c>
      <c r="C1237" s="5">
        <v>7</v>
      </c>
      <c r="D1237" t="s">
        <v>15</v>
      </c>
      <c r="E1237">
        <v>76</v>
      </c>
      <c r="F1237">
        <v>5</v>
      </c>
      <c r="G1237">
        <v>39735</v>
      </c>
      <c r="H1237" t="s">
        <v>150</v>
      </c>
      <c r="I1237">
        <v>20</v>
      </c>
      <c r="J1237">
        <v>6</v>
      </c>
      <c r="K1237">
        <v>26</v>
      </c>
      <c r="L1237">
        <v>25</v>
      </c>
      <c r="M1237">
        <v>10</v>
      </c>
      <c r="N1237">
        <v>0</v>
      </c>
      <c r="O1237">
        <v>9</v>
      </c>
      <c r="P1237">
        <v>131</v>
      </c>
      <c r="Q1237" t="s">
        <v>20</v>
      </c>
      <c r="S1237">
        <v>3</v>
      </c>
      <c r="T1237" s="2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I1237">
        <v>0</v>
      </c>
      <c r="AJ1237">
        <v>0</v>
      </c>
    </row>
    <row r="1238" spans="2:36" x14ac:dyDescent="0.3">
      <c r="B1238" s="1">
        <v>42247</v>
      </c>
      <c r="C1238" s="5">
        <v>7</v>
      </c>
      <c r="D1238" t="s">
        <v>15</v>
      </c>
      <c r="E1238">
        <v>76</v>
      </c>
      <c r="F1238">
        <v>5</v>
      </c>
      <c r="G1238">
        <v>39735</v>
      </c>
      <c r="H1238" t="s">
        <v>150</v>
      </c>
      <c r="I1238">
        <v>20</v>
      </c>
      <c r="J1238">
        <v>6</v>
      </c>
      <c r="K1238">
        <v>26</v>
      </c>
      <c r="L1238">
        <v>25</v>
      </c>
      <c r="M1238">
        <v>10</v>
      </c>
      <c r="N1238">
        <v>0</v>
      </c>
      <c r="O1238">
        <v>10</v>
      </c>
      <c r="P1238">
        <v>124</v>
      </c>
      <c r="Q1238" t="s">
        <v>19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I1238">
        <v>0</v>
      </c>
      <c r="AJ1238">
        <v>0</v>
      </c>
    </row>
    <row r="1239" spans="2:36" x14ac:dyDescent="0.3">
      <c r="B1239" s="1">
        <v>42247</v>
      </c>
      <c r="C1239" s="5">
        <v>7</v>
      </c>
      <c r="D1239" t="s">
        <v>15</v>
      </c>
      <c r="E1239">
        <v>76</v>
      </c>
      <c r="F1239">
        <v>5</v>
      </c>
      <c r="G1239">
        <v>39735</v>
      </c>
      <c r="H1239" t="s">
        <v>150</v>
      </c>
      <c r="I1239">
        <v>20</v>
      </c>
      <c r="J1239">
        <v>6</v>
      </c>
      <c r="K1239">
        <v>26</v>
      </c>
      <c r="L1239">
        <v>25</v>
      </c>
      <c r="M1239">
        <v>10</v>
      </c>
      <c r="N1239">
        <v>0</v>
      </c>
      <c r="O1239">
        <v>11</v>
      </c>
      <c r="P1239">
        <v>151</v>
      </c>
      <c r="Q1239" t="s">
        <v>20</v>
      </c>
      <c r="S1239">
        <v>3</v>
      </c>
      <c r="T1239" s="2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B1239" t="s">
        <v>129</v>
      </c>
      <c r="AG1239" t="s">
        <v>39</v>
      </c>
      <c r="AH1239" t="s">
        <v>302</v>
      </c>
      <c r="AI1239">
        <v>1</v>
      </c>
      <c r="AJ1239">
        <v>1</v>
      </c>
    </row>
    <row r="1240" spans="2:36" x14ac:dyDescent="0.3">
      <c r="B1240" s="1">
        <v>42247</v>
      </c>
      <c r="C1240" s="5">
        <v>7</v>
      </c>
      <c r="D1240" t="s">
        <v>15</v>
      </c>
      <c r="E1240">
        <v>76</v>
      </c>
      <c r="F1240">
        <v>5</v>
      </c>
      <c r="G1240">
        <v>39735</v>
      </c>
      <c r="H1240" t="s">
        <v>150</v>
      </c>
      <c r="I1240">
        <v>20</v>
      </c>
      <c r="J1240">
        <v>6</v>
      </c>
      <c r="K1240">
        <v>26</v>
      </c>
      <c r="L1240">
        <v>25</v>
      </c>
      <c r="M1240">
        <v>10</v>
      </c>
      <c r="N1240">
        <v>0</v>
      </c>
      <c r="O1240">
        <v>12</v>
      </c>
      <c r="P1240">
        <v>129</v>
      </c>
      <c r="Q1240" t="s">
        <v>20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I1240">
        <v>0</v>
      </c>
      <c r="AJ1240">
        <v>0</v>
      </c>
    </row>
    <row r="1241" spans="2:36" x14ac:dyDescent="0.3">
      <c r="B1241" s="1">
        <v>42247</v>
      </c>
      <c r="C1241" s="5">
        <v>7</v>
      </c>
      <c r="D1241" t="s">
        <v>15</v>
      </c>
      <c r="E1241">
        <v>76</v>
      </c>
      <c r="F1241">
        <v>5</v>
      </c>
      <c r="G1241">
        <v>39735</v>
      </c>
      <c r="H1241" t="s">
        <v>150</v>
      </c>
      <c r="I1241">
        <v>20</v>
      </c>
      <c r="J1241">
        <v>6</v>
      </c>
      <c r="K1241">
        <v>26</v>
      </c>
      <c r="L1241">
        <v>25</v>
      </c>
      <c r="M1241">
        <v>10</v>
      </c>
      <c r="N1241">
        <v>0</v>
      </c>
      <c r="O1241">
        <v>13</v>
      </c>
      <c r="P1241">
        <v>118</v>
      </c>
      <c r="Q1241" t="s">
        <v>16</v>
      </c>
      <c r="S1241">
        <v>3</v>
      </c>
      <c r="T1241" s="2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I1241">
        <v>0</v>
      </c>
      <c r="AJ1241">
        <v>0</v>
      </c>
    </row>
    <row r="1242" spans="2:36" x14ac:dyDescent="0.3">
      <c r="B1242" s="1">
        <v>42247</v>
      </c>
      <c r="C1242" s="5">
        <v>7</v>
      </c>
      <c r="D1242" t="s">
        <v>15</v>
      </c>
      <c r="E1242">
        <v>76</v>
      </c>
      <c r="F1242">
        <v>5</v>
      </c>
      <c r="G1242">
        <v>39735</v>
      </c>
      <c r="H1242" t="s">
        <v>150</v>
      </c>
      <c r="I1242">
        <v>20</v>
      </c>
      <c r="J1242">
        <v>6</v>
      </c>
      <c r="K1242">
        <v>26</v>
      </c>
      <c r="L1242">
        <v>25</v>
      </c>
      <c r="M1242">
        <v>10</v>
      </c>
      <c r="N1242">
        <v>0</v>
      </c>
      <c r="O1242">
        <v>14</v>
      </c>
      <c r="P1242">
        <v>144</v>
      </c>
      <c r="Q1242" t="s">
        <v>20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B1242" s="4"/>
      <c r="AI1242">
        <v>0</v>
      </c>
      <c r="AJ1242">
        <v>0</v>
      </c>
    </row>
    <row r="1243" spans="2:36" x14ac:dyDescent="0.3">
      <c r="B1243" s="1">
        <v>42247</v>
      </c>
      <c r="C1243" s="5">
        <v>7</v>
      </c>
      <c r="D1243" t="s">
        <v>15</v>
      </c>
      <c r="E1243">
        <v>76</v>
      </c>
      <c r="F1243">
        <v>5</v>
      </c>
      <c r="G1243">
        <v>39735</v>
      </c>
      <c r="H1243" t="s">
        <v>150</v>
      </c>
      <c r="I1243">
        <v>20</v>
      </c>
      <c r="J1243">
        <v>6</v>
      </c>
      <c r="K1243">
        <v>26</v>
      </c>
      <c r="L1243">
        <v>25</v>
      </c>
      <c r="M1243">
        <v>10</v>
      </c>
      <c r="N1243">
        <v>0</v>
      </c>
      <c r="O1243">
        <v>15</v>
      </c>
      <c r="P1243">
        <v>113</v>
      </c>
      <c r="Q1243" t="s">
        <v>20</v>
      </c>
      <c r="S1243">
        <v>3</v>
      </c>
      <c r="T1243" s="2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B1243" s="4"/>
      <c r="AI1243">
        <v>0</v>
      </c>
      <c r="AJ1243">
        <v>0</v>
      </c>
    </row>
    <row r="1244" spans="2:36" x14ac:dyDescent="0.3">
      <c r="B1244" s="1">
        <v>42247</v>
      </c>
      <c r="C1244" s="5">
        <v>7</v>
      </c>
      <c r="D1244" t="s">
        <v>15</v>
      </c>
      <c r="E1244">
        <v>76</v>
      </c>
      <c r="F1244">
        <v>5</v>
      </c>
      <c r="G1244">
        <v>39735</v>
      </c>
      <c r="H1244" t="s">
        <v>150</v>
      </c>
      <c r="I1244">
        <v>20</v>
      </c>
      <c r="J1244">
        <v>6</v>
      </c>
      <c r="K1244">
        <v>26</v>
      </c>
      <c r="L1244">
        <v>25</v>
      </c>
      <c r="M1244">
        <v>10</v>
      </c>
      <c r="N1244">
        <v>0</v>
      </c>
      <c r="O1244">
        <v>16</v>
      </c>
      <c r="P1244">
        <v>138</v>
      </c>
      <c r="Q1244" t="s">
        <v>20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I1244">
        <v>0</v>
      </c>
      <c r="AJ1244">
        <v>0</v>
      </c>
    </row>
    <row r="1245" spans="2:36" x14ac:dyDescent="0.3">
      <c r="B1245" s="1">
        <v>42247</v>
      </c>
      <c r="C1245" s="5">
        <v>7</v>
      </c>
      <c r="D1245" t="s">
        <v>15</v>
      </c>
      <c r="E1245">
        <v>76</v>
      </c>
      <c r="F1245">
        <v>5</v>
      </c>
      <c r="G1245">
        <v>39735</v>
      </c>
      <c r="H1245" t="s">
        <v>150</v>
      </c>
      <c r="I1245">
        <v>20</v>
      </c>
      <c r="J1245">
        <v>6</v>
      </c>
      <c r="K1245">
        <v>26</v>
      </c>
      <c r="L1245">
        <v>25</v>
      </c>
      <c r="M1245">
        <v>10</v>
      </c>
      <c r="N1245">
        <v>0</v>
      </c>
      <c r="O1245">
        <v>17</v>
      </c>
      <c r="P1245">
        <v>138</v>
      </c>
      <c r="Q1245" t="s">
        <v>20</v>
      </c>
      <c r="S1245">
        <v>3</v>
      </c>
      <c r="T1245" s="2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I1245">
        <v>0</v>
      </c>
      <c r="AJ1245">
        <v>0</v>
      </c>
    </row>
    <row r="1246" spans="2:36" x14ac:dyDescent="0.3">
      <c r="B1246" s="1">
        <v>42247</v>
      </c>
      <c r="C1246" s="5">
        <v>7</v>
      </c>
      <c r="D1246" t="s">
        <v>15</v>
      </c>
      <c r="E1246">
        <v>76</v>
      </c>
      <c r="F1246">
        <v>5</v>
      </c>
      <c r="G1246">
        <v>39735</v>
      </c>
      <c r="H1246" t="s">
        <v>150</v>
      </c>
      <c r="I1246">
        <v>20</v>
      </c>
      <c r="J1246">
        <v>6</v>
      </c>
      <c r="K1246">
        <v>26</v>
      </c>
      <c r="L1246">
        <v>25</v>
      </c>
      <c r="M1246">
        <v>10</v>
      </c>
      <c r="N1246">
        <v>0</v>
      </c>
      <c r="O1246">
        <v>18</v>
      </c>
      <c r="P1246">
        <v>139</v>
      </c>
      <c r="Q1246" s="2" t="s">
        <v>20</v>
      </c>
      <c r="R1246" s="2"/>
      <c r="S1246">
        <v>3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I1246">
        <v>0</v>
      </c>
      <c r="AJ1246">
        <v>0</v>
      </c>
    </row>
    <row r="1247" spans="2:36" x14ac:dyDescent="0.3">
      <c r="B1247" s="1">
        <v>42247</v>
      </c>
      <c r="C1247" s="5">
        <v>7</v>
      </c>
      <c r="D1247" t="s">
        <v>15</v>
      </c>
      <c r="E1247">
        <v>76</v>
      </c>
      <c r="F1247">
        <v>5</v>
      </c>
      <c r="G1247">
        <v>39735</v>
      </c>
      <c r="H1247" t="s">
        <v>150</v>
      </c>
      <c r="I1247">
        <v>20</v>
      </c>
      <c r="J1247">
        <v>6</v>
      </c>
      <c r="K1247">
        <v>26</v>
      </c>
      <c r="L1247">
        <v>25</v>
      </c>
      <c r="M1247">
        <v>10</v>
      </c>
      <c r="N1247">
        <v>0</v>
      </c>
      <c r="O1247">
        <v>19</v>
      </c>
      <c r="P1247">
        <v>109</v>
      </c>
      <c r="Q1247" t="s">
        <v>16</v>
      </c>
      <c r="S1247">
        <v>4</v>
      </c>
      <c r="T1247" s="2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I1247">
        <v>0</v>
      </c>
      <c r="AJ1247">
        <v>0</v>
      </c>
    </row>
    <row r="1248" spans="2:36" x14ac:dyDescent="0.3">
      <c r="B1248" s="1">
        <v>42247</v>
      </c>
      <c r="C1248" s="5">
        <v>7</v>
      </c>
      <c r="D1248" t="s">
        <v>15</v>
      </c>
      <c r="E1248">
        <v>76</v>
      </c>
      <c r="F1248">
        <v>5</v>
      </c>
      <c r="G1248">
        <v>39735</v>
      </c>
      <c r="H1248" t="s">
        <v>150</v>
      </c>
      <c r="I1248">
        <v>20</v>
      </c>
      <c r="J1248">
        <v>6</v>
      </c>
      <c r="K1248">
        <v>26</v>
      </c>
      <c r="L1248">
        <v>25</v>
      </c>
      <c r="M1248">
        <v>10</v>
      </c>
      <c r="N1248">
        <v>0</v>
      </c>
      <c r="O1248">
        <v>20</v>
      </c>
      <c r="P1248">
        <v>64</v>
      </c>
      <c r="Q1248" t="s">
        <v>16</v>
      </c>
      <c r="S1248">
        <v>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I1248">
        <v>0</v>
      </c>
      <c r="AJ1248">
        <v>0</v>
      </c>
    </row>
    <row r="1249" spans="2:36" x14ac:dyDescent="0.3">
      <c r="B1249" s="1">
        <v>42247</v>
      </c>
      <c r="C1249" s="5">
        <v>7</v>
      </c>
      <c r="D1249" t="s">
        <v>15</v>
      </c>
      <c r="E1249">
        <v>77</v>
      </c>
      <c r="F1249">
        <v>6</v>
      </c>
      <c r="G1249">
        <v>38363</v>
      </c>
      <c r="H1249" t="s">
        <v>150</v>
      </c>
      <c r="I1249">
        <v>5</v>
      </c>
      <c r="J1249">
        <v>0</v>
      </c>
      <c r="K1249">
        <v>0</v>
      </c>
      <c r="L1249">
        <v>6</v>
      </c>
      <c r="M1249">
        <v>7</v>
      </c>
      <c r="N1249">
        <v>3</v>
      </c>
      <c r="O1249">
        <v>1</v>
      </c>
      <c r="P1249">
        <v>82</v>
      </c>
      <c r="Q1249" t="s">
        <v>16</v>
      </c>
      <c r="S1249" s="2">
        <v>2</v>
      </c>
      <c r="T1249" s="2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I1249">
        <v>0</v>
      </c>
      <c r="AJ1249">
        <v>0</v>
      </c>
    </row>
    <row r="1250" spans="2:36" x14ac:dyDescent="0.3">
      <c r="B1250" s="1">
        <v>42247</v>
      </c>
      <c r="C1250" s="5">
        <v>7</v>
      </c>
      <c r="D1250" t="s">
        <v>15</v>
      </c>
      <c r="E1250">
        <v>77</v>
      </c>
      <c r="F1250">
        <v>6</v>
      </c>
      <c r="G1250">
        <v>38363</v>
      </c>
      <c r="H1250" t="s">
        <v>150</v>
      </c>
      <c r="I1250">
        <v>5</v>
      </c>
      <c r="J1250">
        <v>0</v>
      </c>
      <c r="K1250">
        <v>0</v>
      </c>
      <c r="L1250">
        <v>6</v>
      </c>
      <c r="M1250">
        <v>7</v>
      </c>
      <c r="N1250">
        <v>3</v>
      </c>
      <c r="O1250">
        <v>2</v>
      </c>
      <c r="P1250">
        <v>63</v>
      </c>
      <c r="Q1250" t="s">
        <v>16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I1250">
        <v>0</v>
      </c>
      <c r="AJ1250">
        <v>0</v>
      </c>
    </row>
    <row r="1251" spans="2:36" x14ac:dyDescent="0.3">
      <c r="B1251" s="1">
        <v>42247</v>
      </c>
      <c r="C1251" s="5">
        <v>7</v>
      </c>
      <c r="D1251" t="s">
        <v>15</v>
      </c>
      <c r="E1251">
        <v>77</v>
      </c>
      <c r="F1251">
        <v>6</v>
      </c>
      <c r="G1251">
        <v>38363</v>
      </c>
      <c r="H1251" t="s">
        <v>150</v>
      </c>
      <c r="I1251">
        <v>5</v>
      </c>
      <c r="J1251">
        <v>0</v>
      </c>
      <c r="K1251">
        <v>0</v>
      </c>
      <c r="L1251">
        <v>6</v>
      </c>
      <c r="M1251">
        <v>7</v>
      </c>
      <c r="N1251">
        <v>3</v>
      </c>
      <c r="O1251">
        <v>3</v>
      </c>
      <c r="P1251">
        <v>126</v>
      </c>
      <c r="Q1251" t="s">
        <v>21</v>
      </c>
      <c r="S1251">
        <v>3</v>
      </c>
      <c r="T1251" s="2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I1251">
        <v>0</v>
      </c>
      <c r="AJ1251">
        <v>0</v>
      </c>
    </row>
    <row r="1252" spans="2:36" x14ac:dyDescent="0.3">
      <c r="B1252" s="1">
        <v>42247</v>
      </c>
      <c r="C1252" s="5">
        <v>7</v>
      </c>
      <c r="D1252" t="s">
        <v>15</v>
      </c>
      <c r="E1252">
        <v>77</v>
      </c>
      <c r="F1252">
        <v>6</v>
      </c>
      <c r="G1252">
        <v>38363</v>
      </c>
      <c r="H1252" t="s">
        <v>150</v>
      </c>
      <c r="I1252">
        <v>5</v>
      </c>
      <c r="J1252">
        <v>0</v>
      </c>
      <c r="K1252">
        <v>0</v>
      </c>
      <c r="L1252">
        <v>6</v>
      </c>
      <c r="M1252">
        <v>7</v>
      </c>
      <c r="N1252">
        <v>3</v>
      </c>
      <c r="O1252">
        <v>4</v>
      </c>
      <c r="P1252">
        <v>37</v>
      </c>
      <c r="Q1252" t="s">
        <v>16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I1252">
        <v>0</v>
      </c>
      <c r="AJ1252">
        <v>0</v>
      </c>
    </row>
    <row r="1253" spans="2:36" x14ac:dyDescent="0.3">
      <c r="B1253" s="1">
        <v>42247</v>
      </c>
      <c r="C1253" s="5">
        <v>7</v>
      </c>
      <c r="D1253" t="s">
        <v>15</v>
      </c>
      <c r="E1253">
        <v>77</v>
      </c>
      <c r="F1253">
        <v>6</v>
      </c>
      <c r="G1253">
        <v>38363</v>
      </c>
      <c r="H1253" t="s">
        <v>150</v>
      </c>
      <c r="I1253">
        <v>5</v>
      </c>
      <c r="J1253">
        <v>0</v>
      </c>
      <c r="K1253">
        <v>0</v>
      </c>
      <c r="L1253">
        <v>6</v>
      </c>
      <c r="M1253">
        <v>7</v>
      </c>
      <c r="N1253">
        <v>3</v>
      </c>
      <c r="O1253">
        <v>5</v>
      </c>
      <c r="P1253">
        <v>55</v>
      </c>
      <c r="Q1253" t="s">
        <v>16</v>
      </c>
      <c r="S1253">
        <v>3</v>
      </c>
      <c r="T1253" s="2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I1253">
        <v>0</v>
      </c>
      <c r="AJ1253">
        <v>0</v>
      </c>
    </row>
    <row r="1254" spans="2:36" x14ac:dyDescent="0.3">
      <c r="B1254" s="1">
        <v>42247</v>
      </c>
      <c r="C1254" s="5">
        <v>7</v>
      </c>
      <c r="D1254" t="s">
        <v>15</v>
      </c>
      <c r="E1254">
        <v>78</v>
      </c>
      <c r="F1254">
        <v>7</v>
      </c>
      <c r="G1254">
        <v>37193</v>
      </c>
      <c r="H1254" t="s">
        <v>151</v>
      </c>
      <c r="I1254">
        <v>17</v>
      </c>
      <c r="J1254">
        <v>3</v>
      </c>
      <c r="K1254">
        <v>11</v>
      </c>
      <c r="L1254">
        <v>10</v>
      </c>
      <c r="M1254">
        <v>7</v>
      </c>
      <c r="N1254">
        <v>1</v>
      </c>
      <c r="O1254">
        <v>1</v>
      </c>
      <c r="P1254">
        <v>104</v>
      </c>
      <c r="Q1254" t="s">
        <v>16</v>
      </c>
      <c r="S1254" s="2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I1254">
        <v>0</v>
      </c>
      <c r="AJ1254">
        <v>0</v>
      </c>
    </row>
    <row r="1255" spans="2:36" x14ac:dyDescent="0.3">
      <c r="B1255" s="1">
        <v>42247</v>
      </c>
      <c r="C1255" s="5">
        <v>7</v>
      </c>
      <c r="D1255" t="s">
        <v>15</v>
      </c>
      <c r="E1255">
        <v>78</v>
      </c>
      <c r="F1255">
        <v>7</v>
      </c>
      <c r="G1255">
        <v>37193</v>
      </c>
      <c r="H1255" t="s">
        <v>151</v>
      </c>
      <c r="I1255">
        <v>17</v>
      </c>
      <c r="J1255">
        <v>3</v>
      </c>
      <c r="K1255">
        <v>11</v>
      </c>
      <c r="L1255">
        <v>10</v>
      </c>
      <c r="M1255">
        <v>7</v>
      </c>
      <c r="N1255">
        <v>1</v>
      </c>
      <c r="O1255">
        <v>2</v>
      </c>
      <c r="P1255">
        <v>63</v>
      </c>
      <c r="Q1255" t="s">
        <v>16</v>
      </c>
      <c r="S1255">
        <v>3</v>
      </c>
      <c r="T1255" s="2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B1255" s="4" t="s">
        <v>70</v>
      </c>
      <c r="AI1255">
        <v>0</v>
      </c>
      <c r="AJ1255">
        <v>0</v>
      </c>
    </row>
    <row r="1256" spans="2:36" x14ac:dyDescent="0.3">
      <c r="B1256" s="1">
        <v>42247</v>
      </c>
      <c r="C1256" s="5">
        <v>7</v>
      </c>
      <c r="D1256" t="s">
        <v>15</v>
      </c>
      <c r="E1256">
        <v>78</v>
      </c>
      <c r="F1256">
        <v>7</v>
      </c>
      <c r="G1256">
        <v>37193</v>
      </c>
      <c r="H1256" t="s">
        <v>151</v>
      </c>
      <c r="I1256">
        <v>17</v>
      </c>
      <c r="J1256">
        <v>3</v>
      </c>
      <c r="K1256">
        <v>11</v>
      </c>
      <c r="L1256">
        <v>10</v>
      </c>
      <c r="M1256">
        <v>7</v>
      </c>
      <c r="N1256">
        <v>1</v>
      </c>
      <c r="O1256">
        <v>3</v>
      </c>
      <c r="P1256">
        <v>34</v>
      </c>
      <c r="Q1256" t="s">
        <v>16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I1256">
        <v>0</v>
      </c>
      <c r="AJ1256">
        <v>0</v>
      </c>
    </row>
    <row r="1257" spans="2:36" x14ac:dyDescent="0.3">
      <c r="B1257" s="1">
        <v>42247</v>
      </c>
      <c r="C1257" s="5">
        <v>7</v>
      </c>
      <c r="D1257" t="s">
        <v>15</v>
      </c>
      <c r="E1257">
        <v>78</v>
      </c>
      <c r="F1257">
        <v>7</v>
      </c>
      <c r="G1257">
        <v>37193</v>
      </c>
      <c r="H1257" t="s">
        <v>151</v>
      </c>
      <c r="I1257">
        <v>17</v>
      </c>
      <c r="J1257">
        <v>3</v>
      </c>
      <c r="K1257">
        <v>11</v>
      </c>
      <c r="L1257">
        <v>10</v>
      </c>
      <c r="M1257">
        <v>7</v>
      </c>
      <c r="N1257">
        <v>1</v>
      </c>
      <c r="O1257">
        <v>4</v>
      </c>
      <c r="P1257">
        <v>84</v>
      </c>
      <c r="Q1257" t="s">
        <v>16</v>
      </c>
      <c r="S1257">
        <v>3</v>
      </c>
      <c r="T1257" s="2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B1257" s="4" t="s">
        <v>130</v>
      </c>
      <c r="AI1257">
        <v>0</v>
      </c>
      <c r="AJ1257">
        <v>0</v>
      </c>
    </row>
    <row r="1258" spans="2:36" x14ac:dyDescent="0.3">
      <c r="B1258" s="1">
        <v>42247</v>
      </c>
      <c r="C1258" s="5">
        <v>7</v>
      </c>
      <c r="D1258" t="s">
        <v>15</v>
      </c>
      <c r="E1258">
        <v>78</v>
      </c>
      <c r="F1258">
        <v>7</v>
      </c>
      <c r="G1258">
        <v>37193</v>
      </c>
      <c r="H1258" t="s">
        <v>151</v>
      </c>
      <c r="I1258">
        <v>17</v>
      </c>
      <c r="J1258">
        <v>3</v>
      </c>
      <c r="K1258">
        <v>11</v>
      </c>
      <c r="L1258">
        <v>10</v>
      </c>
      <c r="M1258">
        <v>7</v>
      </c>
      <c r="N1258">
        <v>1</v>
      </c>
      <c r="O1258">
        <v>5</v>
      </c>
      <c r="P1258">
        <v>96</v>
      </c>
      <c r="Q1258" t="s">
        <v>16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I1258">
        <v>0</v>
      </c>
      <c r="AJ1258">
        <v>0</v>
      </c>
    </row>
    <row r="1259" spans="2:36" x14ac:dyDescent="0.3">
      <c r="B1259" s="1">
        <v>42247</v>
      </c>
      <c r="C1259" s="5">
        <v>7</v>
      </c>
      <c r="D1259" t="s">
        <v>15</v>
      </c>
      <c r="E1259">
        <v>78</v>
      </c>
      <c r="F1259">
        <v>7</v>
      </c>
      <c r="G1259">
        <v>37193</v>
      </c>
      <c r="H1259" t="s">
        <v>151</v>
      </c>
      <c r="I1259">
        <v>17</v>
      </c>
      <c r="J1259">
        <v>3</v>
      </c>
      <c r="K1259">
        <v>11</v>
      </c>
      <c r="L1259">
        <v>10</v>
      </c>
      <c r="M1259">
        <v>7</v>
      </c>
      <c r="N1259">
        <v>1</v>
      </c>
      <c r="O1259">
        <v>6</v>
      </c>
      <c r="P1259">
        <v>85</v>
      </c>
      <c r="Q1259" t="s">
        <v>16</v>
      </c>
      <c r="S1259">
        <v>3</v>
      </c>
      <c r="T1259" s="2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I1259">
        <v>0</v>
      </c>
      <c r="AJ1259">
        <v>0</v>
      </c>
    </row>
    <row r="1260" spans="2:36" x14ac:dyDescent="0.3">
      <c r="B1260" s="1">
        <v>42247</v>
      </c>
      <c r="C1260" s="5">
        <v>7</v>
      </c>
      <c r="D1260" t="s">
        <v>15</v>
      </c>
      <c r="E1260">
        <v>78</v>
      </c>
      <c r="F1260">
        <v>7</v>
      </c>
      <c r="G1260">
        <v>37193</v>
      </c>
      <c r="H1260" t="s">
        <v>151</v>
      </c>
      <c r="I1260">
        <v>17</v>
      </c>
      <c r="J1260">
        <v>3</v>
      </c>
      <c r="K1260">
        <v>11</v>
      </c>
      <c r="L1260">
        <v>10</v>
      </c>
      <c r="M1260">
        <v>7</v>
      </c>
      <c r="N1260">
        <v>1</v>
      </c>
      <c r="O1260">
        <v>7</v>
      </c>
      <c r="P1260">
        <v>55</v>
      </c>
      <c r="Q1260" t="s">
        <v>16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I1260">
        <v>0</v>
      </c>
      <c r="AJ1260">
        <v>0</v>
      </c>
    </row>
    <row r="1261" spans="2:36" x14ac:dyDescent="0.3">
      <c r="B1261" s="1">
        <v>42247</v>
      </c>
      <c r="C1261" s="5">
        <v>7</v>
      </c>
      <c r="D1261" t="s">
        <v>15</v>
      </c>
      <c r="E1261">
        <v>78</v>
      </c>
      <c r="F1261">
        <v>7</v>
      </c>
      <c r="G1261">
        <v>37193</v>
      </c>
      <c r="H1261" t="s">
        <v>151</v>
      </c>
      <c r="I1261">
        <v>17</v>
      </c>
      <c r="J1261">
        <v>3</v>
      </c>
      <c r="K1261">
        <v>11</v>
      </c>
      <c r="L1261">
        <v>10</v>
      </c>
      <c r="M1261">
        <v>7</v>
      </c>
      <c r="N1261">
        <v>1</v>
      </c>
      <c r="O1261">
        <v>8</v>
      </c>
      <c r="P1261">
        <v>76</v>
      </c>
      <c r="Q1261" t="s">
        <v>16</v>
      </c>
      <c r="S1261">
        <v>3</v>
      </c>
      <c r="T1261" s="2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I1261">
        <v>0</v>
      </c>
      <c r="AJ1261">
        <v>0</v>
      </c>
    </row>
    <row r="1262" spans="2:36" x14ac:dyDescent="0.3">
      <c r="B1262" s="1">
        <v>42247</v>
      </c>
      <c r="C1262" s="5">
        <v>7</v>
      </c>
      <c r="D1262" t="s">
        <v>15</v>
      </c>
      <c r="E1262">
        <v>78</v>
      </c>
      <c r="F1262">
        <v>7</v>
      </c>
      <c r="G1262">
        <v>37193</v>
      </c>
      <c r="H1262" t="s">
        <v>151</v>
      </c>
      <c r="I1262">
        <v>17</v>
      </c>
      <c r="J1262">
        <v>3</v>
      </c>
      <c r="K1262">
        <v>11</v>
      </c>
      <c r="L1262">
        <v>10</v>
      </c>
      <c r="M1262">
        <v>7</v>
      </c>
      <c r="N1262">
        <v>1</v>
      </c>
      <c r="O1262">
        <v>9</v>
      </c>
      <c r="P1262">
        <v>118</v>
      </c>
      <c r="Q1262" t="s">
        <v>20</v>
      </c>
      <c r="S1262">
        <v>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I1262">
        <v>0</v>
      </c>
      <c r="AJ1262">
        <v>0</v>
      </c>
    </row>
    <row r="1263" spans="2:36" x14ac:dyDescent="0.3">
      <c r="B1263" s="1">
        <v>42247</v>
      </c>
      <c r="C1263" s="5">
        <v>7</v>
      </c>
      <c r="D1263" t="s">
        <v>15</v>
      </c>
      <c r="E1263">
        <v>78</v>
      </c>
      <c r="F1263">
        <v>7</v>
      </c>
      <c r="G1263">
        <v>37193</v>
      </c>
      <c r="H1263" t="s">
        <v>151</v>
      </c>
      <c r="I1263">
        <v>17</v>
      </c>
      <c r="J1263">
        <v>3</v>
      </c>
      <c r="K1263">
        <v>11</v>
      </c>
      <c r="L1263">
        <v>10</v>
      </c>
      <c r="M1263">
        <v>7</v>
      </c>
      <c r="N1263">
        <v>1</v>
      </c>
      <c r="O1263">
        <v>10</v>
      </c>
      <c r="P1263">
        <v>79</v>
      </c>
      <c r="Q1263" t="s">
        <v>16</v>
      </c>
      <c r="S1263">
        <v>3</v>
      </c>
      <c r="T1263" s="2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B1263" s="4"/>
      <c r="AI1263">
        <v>0</v>
      </c>
      <c r="AJ1263">
        <v>0</v>
      </c>
    </row>
    <row r="1264" spans="2:36" x14ac:dyDescent="0.3">
      <c r="B1264" s="1">
        <v>42247</v>
      </c>
      <c r="C1264" s="5">
        <v>7</v>
      </c>
      <c r="D1264" t="s">
        <v>15</v>
      </c>
      <c r="E1264">
        <v>78</v>
      </c>
      <c r="F1264">
        <v>7</v>
      </c>
      <c r="G1264">
        <v>37193</v>
      </c>
      <c r="H1264" t="s">
        <v>151</v>
      </c>
      <c r="I1264">
        <v>17</v>
      </c>
      <c r="J1264">
        <v>3</v>
      </c>
      <c r="K1264">
        <v>11</v>
      </c>
      <c r="L1264">
        <v>10</v>
      </c>
      <c r="M1264">
        <v>7</v>
      </c>
      <c r="N1264">
        <v>1</v>
      </c>
      <c r="O1264">
        <v>11</v>
      </c>
      <c r="P1264">
        <v>101</v>
      </c>
      <c r="Q1264" t="s">
        <v>16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I1264">
        <v>0</v>
      </c>
      <c r="AJ1264">
        <v>0</v>
      </c>
    </row>
    <row r="1265" spans="2:36" x14ac:dyDescent="0.3">
      <c r="B1265" s="1">
        <v>42247</v>
      </c>
      <c r="C1265" s="5">
        <v>7</v>
      </c>
      <c r="D1265" t="s">
        <v>15</v>
      </c>
      <c r="E1265">
        <v>78</v>
      </c>
      <c r="F1265">
        <v>7</v>
      </c>
      <c r="G1265">
        <v>37193</v>
      </c>
      <c r="H1265" t="s">
        <v>151</v>
      </c>
      <c r="I1265">
        <v>17</v>
      </c>
      <c r="J1265">
        <v>3</v>
      </c>
      <c r="K1265">
        <v>11</v>
      </c>
      <c r="L1265">
        <v>10</v>
      </c>
      <c r="M1265">
        <v>7</v>
      </c>
      <c r="N1265">
        <v>1</v>
      </c>
      <c r="O1265">
        <v>12</v>
      </c>
      <c r="P1265">
        <v>36</v>
      </c>
      <c r="Q1265" t="s">
        <v>16</v>
      </c>
      <c r="S1265">
        <v>3</v>
      </c>
      <c r="T1265" s="2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I1265">
        <v>0</v>
      </c>
      <c r="AJ1265">
        <v>0</v>
      </c>
    </row>
    <row r="1266" spans="2:36" x14ac:dyDescent="0.3">
      <c r="B1266" s="1">
        <v>42247</v>
      </c>
      <c r="C1266" s="5">
        <v>7</v>
      </c>
      <c r="D1266" t="s">
        <v>15</v>
      </c>
      <c r="E1266">
        <v>78</v>
      </c>
      <c r="F1266">
        <v>7</v>
      </c>
      <c r="G1266">
        <v>37193</v>
      </c>
      <c r="H1266" t="s">
        <v>151</v>
      </c>
      <c r="I1266">
        <v>17</v>
      </c>
      <c r="J1266">
        <v>3</v>
      </c>
      <c r="K1266">
        <v>11</v>
      </c>
      <c r="L1266">
        <v>10</v>
      </c>
      <c r="M1266">
        <v>7</v>
      </c>
      <c r="N1266">
        <v>1</v>
      </c>
      <c r="O1266">
        <v>13</v>
      </c>
      <c r="P1266">
        <v>56</v>
      </c>
      <c r="Q1266" t="s">
        <v>16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I1266">
        <v>0</v>
      </c>
      <c r="AJ1266">
        <v>0</v>
      </c>
    </row>
    <row r="1267" spans="2:36" x14ac:dyDescent="0.3">
      <c r="B1267" s="1">
        <v>42247</v>
      </c>
      <c r="C1267" s="5">
        <v>7</v>
      </c>
      <c r="D1267" t="s">
        <v>15</v>
      </c>
      <c r="E1267">
        <v>78</v>
      </c>
      <c r="F1267">
        <v>7</v>
      </c>
      <c r="G1267">
        <v>37193</v>
      </c>
      <c r="H1267" t="s">
        <v>151</v>
      </c>
      <c r="I1267">
        <v>17</v>
      </c>
      <c r="J1267">
        <v>3</v>
      </c>
      <c r="K1267">
        <v>11</v>
      </c>
      <c r="L1267">
        <v>10</v>
      </c>
      <c r="M1267">
        <v>7</v>
      </c>
      <c r="N1267">
        <v>1</v>
      </c>
      <c r="O1267">
        <v>14</v>
      </c>
      <c r="P1267">
        <v>97</v>
      </c>
      <c r="Q1267" t="s">
        <v>19</v>
      </c>
      <c r="S1267">
        <v>3</v>
      </c>
      <c r="T1267" s="2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B1267" t="s">
        <v>66</v>
      </c>
      <c r="AH1267" t="s">
        <v>302</v>
      </c>
      <c r="AI1267">
        <v>0</v>
      </c>
      <c r="AJ1267">
        <v>1</v>
      </c>
    </row>
    <row r="1268" spans="2:36" x14ac:dyDescent="0.3">
      <c r="B1268" s="1">
        <v>42247</v>
      </c>
      <c r="C1268" s="5">
        <v>7</v>
      </c>
      <c r="D1268" t="s">
        <v>15</v>
      </c>
      <c r="E1268">
        <v>78</v>
      </c>
      <c r="F1268">
        <v>7</v>
      </c>
      <c r="G1268">
        <v>37193</v>
      </c>
      <c r="H1268" t="s">
        <v>151</v>
      </c>
      <c r="I1268">
        <v>17</v>
      </c>
      <c r="J1268">
        <v>3</v>
      </c>
      <c r="K1268">
        <v>11</v>
      </c>
      <c r="L1268">
        <v>10</v>
      </c>
      <c r="M1268">
        <v>7</v>
      </c>
      <c r="N1268">
        <v>1</v>
      </c>
      <c r="O1268">
        <v>15</v>
      </c>
      <c r="P1268">
        <v>86</v>
      </c>
      <c r="Q1268" t="s">
        <v>16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I1268">
        <v>0</v>
      </c>
      <c r="AJ1268">
        <v>0</v>
      </c>
    </row>
    <row r="1269" spans="2:36" x14ac:dyDescent="0.3">
      <c r="B1269" s="1">
        <v>42247</v>
      </c>
      <c r="C1269" s="5">
        <v>7</v>
      </c>
      <c r="D1269" t="s">
        <v>15</v>
      </c>
      <c r="E1269">
        <v>78</v>
      </c>
      <c r="F1269">
        <v>7</v>
      </c>
      <c r="G1269">
        <v>37193</v>
      </c>
      <c r="H1269" t="s">
        <v>151</v>
      </c>
      <c r="I1269">
        <v>17</v>
      </c>
      <c r="J1269">
        <v>3</v>
      </c>
      <c r="K1269">
        <v>11</v>
      </c>
      <c r="L1269">
        <v>10</v>
      </c>
      <c r="M1269">
        <v>7</v>
      </c>
      <c r="N1269">
        <v>1</v>
      </c>
      <c r="O1269">
        <v>16</v>
      </c>
      <c r="P1269" s="2">
        <v>53</v>
      </c>
      <c r="Q1269" t="s">
        <v>16</v>
      </c>
      <c r="S1269">
        <v>3</v>
      </c>
      <c r="T1269" s="2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I1269">
        <v>0</v>
      </c>
      <c r="AJ1269">
        <v>0</v>
      </c>
    </row>
    <row r="1270" spans="2:36" x14ac:dyDescent="0.3">
      <c r="B1270" s="1">
        <v>42247</v>
      </c>
      <c r="C1270" s="5">
        <v>7</v>
      </c>
      <c r="D1270" t="s">
        <v>15</v>
      </c>
      <c r="E1270">
        <v>78</v>
      </c>
      <c r="F1270">
        <v>7</v>
      </c>
      <c r="G1270">
        <v>37193</v>
      </c>
      <c r="H1270" t="s">
        <v>151</v>
      </c>
      <c r="I1270">
        <v>17</v>
      </c>
      <c r="J1270">
        <v>3</v>
      </c>
      <c r="K1270">
        <v>11</v>
      </c>
      <c r="L1270">
        <v>10</v>
      </c>
      <c r="M1270">
        <v>7</v>
      </c>
      <c r="N1270">
        <v>1</v>
      </c>
      <c r="O1270">
        <v>17</v>
      </c>
      <c r="P1270" s="2">
        <v>67</v>
      </c>
      <c r="Q1270" t="s">
        <v>16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I1270">
        <v>0</v>
      </c>
      <c r="AJ1270">
        <v>0</v>
      </c>
    </row>
    <row r="1271" spans="2:36" x14ac:dyDescent="0.3">
      <c r="B1271" s="1">
        <v>42247</v>
      </c>
      <c r="C1271" s="5">
        <v>7</v>
      </c>
      <c r="D1271" t="s">
        <v>15</v>
      </c>
      <c r="E1271">
        <v>79</v>
      </c>
      <c r="F1271">
        <v>8</v>
      </c>
      <c r="G1271">
        <v>36138</v>
      </c>
      <c r="H1271" t="s">
        <v>150</v>
      </c>
      <c r="I1271">
        <v>2</v>
      </c>
      <c r="J1271">
        <v>0</v>
      </c>
      <c r="K1271">
        <v>31</v>
      </c>
      <c r="L1271">
        <v>0</v>
      </c>
      <c r="M1271">
        <v>10</v>
      </c>
      <c r="N1271">
        <v>6</v>
      </c>
      <c r="O1271">
        <v>1</v>
      </c>
      <c r="P1271">
        <v>141</v>
      </c>
      <c r="Q1271" t="s">
        <v>20</v>
      </c>
      <c r="S1271">
        <v>3</v>
      </c>
      <c r="T1271" s="2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I1271">
        <v>0</v>
      </c>
      <c r="AJ1271">
        <v>0</v>
      </c>
    </row>
    <row r="1272" spans="2:36" x14ac:dyDescent="0.3">
      <c r="B1272" s="1">
        <v>42247</v>
      </c>
      <c r="C1272" s="5">
        <v>7</v>
      </c>
      <c r="D1272" t="s">
        <v>15</v>
      </c>
      <c r="E1272">
        <v>79</v>
      </c>
      <c r="F1272">
        <v>8</v>
      </c>
      <c r="G1272">
        <v>36138</v>
      </c>
      <c r="H1272" t="s">
        <v>150</v>
      </c>
      <c r="I1272">
        <v>2</v>
      </c>
      <c r="J1272">
        <v>0</v>
      </c>
      <c r="K1272">
        <v>31</v>
      </c>
      <c r="L1272">
        <v>0</v>
      </c>
      <c r="M1272">
        <v>10</v>
      </c>
      <c r="N1272">
        <v>6</v>
      </c>
      <c r="O1272">
        <v>2</v>
      </c>
      <c r="P1272">
        <v>58</v>
      </c>
      <c r="Q1272" t="s">
        <v>16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I1272">
        <v>0</v>
      </c>
      <c r="AJ1272">
        <v>0</v>
      </c>
    </row>
    <row r="1273" spans="2:36" x14ac:dyDescent="0.3">
      <c r="B1273" s="1">
        <v>42247</v>
      </c>
      <c r="C1273" s="5">
        <v>7</v>
      </c>
      <c r="D1273" t="s">
        <v>15</v>
      </c>
      <c r="E1273">
        <v>80</v>
      </c>
      <c r="F1273">
        <v>9</v>
      </c>
      <c r="G1273">
        <v>35183</v>
      </c>
      <c r="H1273" t="s">
        <v>151</v>
      </c>
      <c r="I1273">
        <v>22</v>
      </c>
      <c r="J1273">
        <v>9</v>
      </c>
      <c r="K1273">
        <v>27</v>
      </c>
      <c r="L1273">
        <v>16</v>
      </c>
      <c r="M1273">
        <v>28</v>
      </c>
      <c r="N1273">
        <v>8</v>
      </c>
      <c r="O1273">
        <v>1</v>
      </c>
      <c r="P1273">
        <v>142</v>
      </c>
      <c r="Q1273" t="s">
        <v>16</v>
      </c>
      <c r="S1273" s="2">
        <v>3</v>
      </c>
      <c r="T1273" s="2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I1273">
        <v>0</v>
      </c>
      <c r="AJ1273">
        <v>0</v>
      </c>
    </row>
    <row r="1274" spans="2:36" x14ac:dyDescent="0.3">
      <c r="B1274" s="1">
        <v>42247</v>
      </c>
      <c r="C1274" s="5">
        <v>7</v>
      </c>
      <c r="D1274" t="s">
        <v>15</v>
      </c>
      <c r="E1274">
        <v>80</v>
      </c>
      <c r="F1274">
        <v>9</v>
      </c>
      <c r="G1274">
        <v>35183</v>
      </c>
      <c r="H1274" t="s">
        <v>151</v>
      </c>
      <c r="I1274">
        <v>22</v>
      </c>
      <c r="J1274">
        <v>9</v>
      </c>
      <c r="K1274">
        <v>27</v>
      </c>
      <c r="L1274">
        <v>16</v>
      </c>
      <c r="M1274">
        <v>28</v>
      </c>
      <c r="N1274">
        <v>8</v>
      </c>
      <c r="O1274">
        <v>2</v>
      </c>
      <c r="P1274">
        <v>49</v>
      </c>
      <c r="Q1274" t="s">
        <v>16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I1274">
        <v>0</v>
      </c>
      <c r="AJ1274">
        <v>0</v>
      </c>
    </row>
    <row r="1275" spans="2:36" x14ac:dyDescent="0.3">
      <c r="B1275" s="1">
        <v>42247</v>
      </c>
      <c r="C1275" s="5">
        <v>7</v>
      </c>
      <c r="D1275" t="s">
        <v>15</v>
      </c>
      <c r="E1275">
        <v>80</v>
      </c>
      <c r="F1275">
        <v>9</v>
      </c>
      <c r="G1275">
        <v>35183</v>
      </c>
      <c r="H1275" t="s">
        <v>151</v>
      </c>
      <c r="I1275">
        <v>22</v>
      </c>
      <c r="J1275">
        <v>9</v>
      </c>
      <c r="K1275">
        <v>27</v>
      </c>
      <c r="L1275">
        <v>16</v>
      </c>
      <c r="M1275">
        <v>28</v>
      </c>
      <c r="N1275">
        <v>8</v>
      </c>
      <c r="O1275">
        <v>3</v>
      </c>
      <c r="P1275">
        <v>77</v>
      </c>
      <c r="Q1275" t="s">
        <v>16</v>
      </c>
      <c r="S1275">
        <v>4</v>
      </c>
      <c r="T1275" s="2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I1275">
        <v>0</v>
      </c>
      <c r="AJ1275">
        <v>0</v>
      </c>
    </row>
    <row r="1276" spans="2:36" x14ac:dyDescent="0.3">
      <c r="B1276" s="1">
        <v>42247</v>
      </c>
      <c r="C1276" s="5">
        <v>7</v>
      </c>
      <c r="D1276" t="s">
        <v>15</v>
      </c>
      <c r="E1276">
        <v>80</v>
      </c>
      <c r="F1276">
        <v>9</v>
      </c>
      <c r="G1276">
        <v>35183</v>
      </c>
      <c r="H1276" t="s">
        <v>151</v>
      </c>
      <c r="I1276">
        <v>22</v>
      </c>
      <c r="J1276">
        <v>9</v>
      </c>
      <c r="K1276">
        <v>27</v>
      </c>
      <c r="L1276">
        <v>16</v>
      </c>
      <c r="M1276">
        <v>28</v>
      </c>
      <c r="N1276">
        <v>8</v>
      </c>
      <c r="O1276">
        <v>4</v>
      </c>
      <c r="P1276">
        <v>72</v>
      </c>
      <c r="Q1276" t="s">
        <v>16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I1276">
        <v>0</v>
      </c>
      <c r="AJ1276">
        <v>0</v>
      </c>
    </row>
    <row r="1277" spans="2:36" x14ac:dyDescent="0.3">
      <c r="B1277" s="1">
        <v>42247</v>
      </c>
      <c r="C1277" s="5">
        <v>7</v>
      </c>
      <c r="D1277" t="s">
        <v>15</v>
      </c>
      <c r="E1277">
        <v>80</v>
      </c>
      <c r="F1277">
        <v>9</v>
      </c>
      <c r="G1277">
        <v>35183</v>
      </c>
      <c r="H1277" t="s">
        <v>151</v>
      </c>
      <c r="I1277">
        <v>22</v>
      </c>
      <c r="J1277">
        <v>9</v>
      </c>
      <c r="K1277">
        <v>27</v>
      </c>
      <c r="L1277">
        <v>16</v>
      </c>
      <c r="M1277">
        <v>28</v>
      </c>
      <c r="N1277">
        <v>8</v>
      </c>
      <c r="O1277">
        <v>5</v>
      </c>
      <c r="P1277">
        <v>104</v>
      </c>
      <c r="Q1277" t="s">
        <v>16</v>
      </c>
      <c r="S1277">
        <v>3</v>
      </c>
      <c r="T1277" s="2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I1277">
        <v>0</v>
      </c>
      <c r="AJ1277">
        <v>0</v>
      </c>
    </row>
    <row r="1278" spans="2:36" x14ac:dyDescent="0.3">
      <c r="B1278" s="1">
        <v>42247</v>
      </c>
      <c r="C1278" s="5">
        <v>7</v>
      </c>
      <c r="D1278" t="s">
        <v>15</v>
      </c>
      <c r="E1278">
        <v>80</v>
      </c>
      <c r="F1278">
        <v>9</v>
      </c>
      <c r="G1278">
        <v>35183</v>
      </c>
      <c r="H1278" t="s">
        <v>151</v>
      </c>
      <c r="I1278">
        <v>22</v>
      </c>
      <c r="J1278">
        <v>9</v>
      </c>
      <c r="K1278">
        <v>27</v>
      </c>
      <c r="L1278">
        <v>16</v>
      </c>
      <c r="M1278">
        <v>28</v>
      </c>
      <c r="N1278">
        <v>8</v>
      </c>
      <c r="O1278">
        <v>6</v>
      </c>
      <c r="P1278" s="2">
        <v>63</v>
      </c>
      <c r="Q1278" t="s">
        <v>16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I1278">
        <v>0</v>
      </c>
      <c r="AJ1278">
        <v>0</v>
      </c>
    </row>
    <row r="1279" spans="2:36" x14ac:dyDescent="0.3">
      <c r="B1279" s="1">
        <v>42247</v>
      </c>
      <c r="C1279" s="5">
        <v>7</v>
      </c>
      <c r="D1279" t="s">
        <v>15</v>
      </c>
      <c r="E1279">
        <v>80</v>
      </c>
      <c r="F1279">
        <v>9</v>
      </c>
      <c r="G1279">
        <v>35183</v>
      </c>
      <c r="H1279" t="s">
        <v>151</v>
      </c>
      <c r="I1279">
        <v>22</v>
      </c>
      <c r="J1279">
        <v>9</v>
      </c>
      <c r="K1279">
        <v>27</v>
      </c>
      <c r="L1279">
        <v>16</v>
      </c>
      <c r="M1279">
        <v>28</v>
      </c>
      <c r="N1279">
        <v>8</v>
      </c>
      <c r="O1279">
        <v>7</v>
      </c>
      <c r="P1279">
        <v>100</v>
      </c>
      <c r="Q1279" t="s">
        <v>16</v>
      </c>
      <c r="S1279">
        <v>4</v>
      </c>
      <c r="T1279" s="2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I1279">
        <v>0</v>
      </c>
      <c r="AJ1279">
        <v>0</v>
      </c>
    </row>
    <row r="1280" spans="2:36" x14ac:dyDescent="0.3">
      <c r="B1280" s="1">
        <v>42247</v>
      </c>
      <c r="C1280" s="5">
        <v>7</v>
      </c>
      <c r="D1280" t="s">
        <v>15</v>
      </c>
      <c r="E1280">
        <v>80</v>
      </c>
      <c r="F1280">
        <v>9</v>
      </c>
      <c r="G1280">
        <v>35183</v>
      </c>
      <c r="H1280" t="s">
        <v>151</v>
      </c>
      <c r="I1280">
        <v>22</v>
      </c>
      <c r="J1280">
        <v>9</v>
      </c>
      <c r="K1280">
        <v>27</v>
      </c>
      <c r="L1280">
        <v>16</v>
      </c>
      <c r="M1280">
        <v>28</v>
      </c>
      <c r="N1280">
        <v>8</v>
      </c>
      <c r="O1280">
        <v>8</v>
      </c>
      <c r="P1280">
        <v>111</v>
      </c>
      <c r="Q1280" t="s">
        <v>16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B1280" t="s">
        <v>59</v>
      </c>
      <c r="AG1280" t="s">
        <v>39</v>
      </c>
      <c r="AH1280" t="s">
        <v>302</v>
      </c>
      <c r="AI1280">
        <v>1</v>
      </c>
      <c r="AJ1280">
        <v>1</v>
      </c>
    </row>
    <row r="1281" spans="2:36" x14ac:dyDescent="0.3">
      <c r="B1281" s="1">
        <v>42247</v>
      </c>
      <c r="C1281" s="5">
        <v>7</v>
      </c>
      <c r="D1281" t="s">
        <v>15</v>
      </c>
      <c r="E1281">
        <v>80</v>
      </c>
      <c r="F1281">
        <v>9</v>
      </c>
      <c r="G1281">
        <v>35183</v>
      </c>
      <c r="H1281" t="s">
        <v>151</v>
      </c>
      <c r="I1281">
        <v>22</v>
      </c>
      <c r="J1281">
        <v>9</v>
      </c>
      <c r="K1281">
        <v>27</v>
      </c>
      <c r="L1281">
        <v>16</v>
      </c>
      <c r="M1281">
        <v>28</v>
      </c>
      <c r="N1281">
        <v>8</v>
      </c>
      <c r="O1281">
        <v>9</v>
      </c>
      <c r="P1281">
        <v>105</v>
      </c>
      <c r="Q1281" t="s">
        <v>16</v>
      </c>
      <c r="S1281">
        <v>3</v>
      </c>
      <c r="T1281" s="2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I1281">
        <v>0</v>
      </c>
      <c r="AJ1281">
        <v>0</v>
      </c>
    </row>
    <row r="1282" spans="2:36" x14ac:dyDescent="0.3">
      <c r="B1282" s="1">
        <v>42247</v>
      </c>
      <c r="C1282" s="5">
        <v>7</v>
      </c>
      <c r="D1282" t="s">
        <v>15</v>
      </c>
      <c r="E1282">
        <v>80</v>
      </c>
      <c r="F1282">
        <v>9</v>
      </c>
      <c r="G1282">
        <v>35183</v>
      </c>
      <c r="H1282" t="s">
        <v>151</v>
      </c>
      <c r="I1282">
        <v>22</v>
      </c>
      <c r="J1282">
        <v>9</v>
      </c>
      <c r="K1282">
        <v>27</v>
      </c>
      <c r="L1282">
        <v>16</v>
      </c>
      <c r="M1282">
        <v>28</v>
      </c>
      <c r="N1282">
        <v>8</v>
      </c>
      <c r="O1282">
        <v>10</v>
      </c>
      <c r="P1282">
        <v>115</v>
      </c>
      <c r="Q1282" t="s">
        <v>16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I1282">
        <v>0</v>
      </c>
      <c r="AJ1282">
        <v>0</v>
      </c>
    </row>
    <row r="1283" spans="2:36" x14ac:dyDescent="0.3">
      <c r="B1283" s="1">
        <v>42247</v>
      </c>
      <c r="C1283" s="5">
        <v>7</v>
      </c>
      <c r="D1283" t="s">
        <v>15</v>
      </c>
      <c r="E1283">
        <v>80</v>
      </c>
      <c r="F1283">
        <v>9</v>
      </c>
      <c r="G1283">
        <v>35183</v>
      </c>
      <c r="H1283" t="s">
        <v>151</v>
      </c>
      <c r="I1283">
        <v>22</v>
      </c>
      <c r="J1283">
        <v>9</v>
      </c>
      <c r="K1283">
        <v>27</v>
      </c>
      <c r="L1283">
        <v>16</v>
      </c>
      <c r="M1283">
        <v>28</v>
      </c>
      <c r="N1283">
        <v>8</v>
      </c>
      <c r="O1283">
        <v>11</v>
      </c>
      <c r="P1283">
        <v>116</v>
      </c>
      <c r="Q1283" t="s">
        <v>21</v>
      </c>
      <c r="S1283">
        <v>3</v>
      </c>
      <c r="T1283" s="2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B1283" t="s">
        <v>59</v>
      </c>
      <c r="AG1283" t="s">
        <v>39</v>
      </c>
      <c r="AH1283" t="s">
        <v>302</v>
      </c>
      <c r="AI1283">
        <v>1</v>
      </c>
      <c r="AJ1283">
        <v>1</v>
      </c>
    </row>
    <row r="1284" spans="2:36" x14ac:dyDescent="0.3">
      <c r="B1284" s="1">
        <v>42247</v>
      </c>
      <c r="C1284" s="5">
        <v>7</v>
      </c>
      <c r="D1284" t="s">
        <v>15</v>
      </c>
      <c r="E1284">
        <v>80</v>
      </c>
      <c r="F1284">
        <v>9</v>
      </c>
      <c r="G1284">
        <v>35183</v>
      </c>
      <c r="H1284" t="s">
        <v>151</v>
      </c>
      <c r="I1284">
        <v>22</v>
      </c>
      <c r="J1284">
        <v>9</v>
      </c>
      <c r="K1284">
        <v>27</v>
      </c>
      <c r="L1284">
        <v>16</v>
      </c>
      <c r="M1284">
        <v>28</v>
      </c>
      <c r="N1284">
        <v>8</v>
      </c>
      <c r="O1284">
        <v>12</v>
      </c>
      <c r="P1284">
        <v>118</v>
      </c>
      <c r="Q1284" t="s">
        <v>19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I1284">
        <v>0</v>
      </c>
      <c r="AJ1284">
        <v>0</v>
      </c>
    </row>
    <row r="1285" spans="2:36" x14ac:dyDescent="0.3">
      <c r="B1285" s="1">
        <v>42247</v>
      </c>
      <c r="C1285" s="5">
        <v>7</v>
      </c>
      <c r="D1285" t="s">
        <v>15</v>
      </c>
      <c r="E1285">
        <v>80</v>
      </c>
      <c r="F1285">
        <v>9</v>
      </c>
      <c r="G1285">
        <v>35183</v>
      </c>
      <c r="H1285" t="s">
        <v>151</v>
      </c>
      <c r="I1285">
        <v>22</v>
      </c>
      <c r="J1285">
        <v>9</v>
      </c>
      <c r="K1285">
        <v>27</v>
      </c>
      <c r="L1285">
        <v>16</v>
      </c>
      <c r="M1285">
        <v>28</v>
      </c>
      <c r="N1285">
        <v>8</v>
      </c>
      <c r="O1285">
        <v>13</v>
      </c>
      <c r="P1285">
        <v>104</v>
      </c>
      <c r="Q1285" t="s">
        <v>16</v>
      </c>
      <c r="S1285">
        <v>3</v>
      </c>
      <c r="T1285" s="2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I1285">
        <v>0</v>
      </c>
      <c r="AJ1285">
        <v>0</v>
      </c>
    </row>
    <row r="1286" spans="2:36" x14ac:dyDescent="0.3">
      <c r="B1286" s="1">
        <v>42247</v>
      </c>
      <c r="C1286" s="5">
        <v>7</v>
      </c>
      <c r="D1286" t="s">
        <v>15</v>
      </c>
      <c r="E1286">
        <v>80</v>
      </c>
      <c r="F1286">
        <v>9</v>
      </c>
      <c r="G1286">
        <v>35183</v>
      </c>
      <c r="H1286" t="s">
        <v>151</v>
      </c>
      <c r="I1286">
        <v>22</v>
      </c>
      <c r="J1286">
        <v>9</v>
      </c>
      <c r="K1286">
        <v>27</v>
      </c>
      <c r="L1286">
        <v>16</v>
      </c>
      <c r="M1286">
        <v>28</v>
      </c>
      <c r="N1286">
        <v>8</v>
      </c>
      <c r="O1286">
        <v>14</v>
      </c>
      <c r="P1286" s="2">
        <v>121</v>
      </c>
      <c r="Q1286" t="s">
        <v>16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I1286">
        <v>0</v>
      </c>
      <c r="AJ1286">
        <v>0</v>
      </c>
    </row>
    <row r="1287" spans="2:36" x14ac:dyDescent="0.3">
      <c r="B1287" s="1">
        <v>42247</v>
      </c>
      <c r="C1287" s="5">
        <v>7</v>
      </c>
      <c r="D1287" t="s">
        <v>15</v>
      </c>
      <c r="E1287">
        <v>80</v>
      </c>
      <c r="F1287">
        <v>9</v>
      </c>
      <c r="G1287">
        <v>35183</v>
      </c>
      <c r="H1287" t="s">
        <v>151</v>
      </c>
      <c r="I1287">
        <v>22</v>
      </c>
      <c r="J1287">
        <v>9</v>
      </c>
      <c r="K1287">
        <v>27</v>
      </c>
      <c r="L1287">
        <v>16</v>
      </c>
      <c r="M1287">
        <v>28</v>
      </c>
      <c r="N1287">
        <v>8</v>
      </c>
      <c r="O1287">
        <v>15</v>
      </c>
      <c r="P1287">
        <v>124</v>
      </c>
      <c r="Q1287" t="s">
        <v>16</v>
      </c>
      <c r="S1287">
        <v>3</v>
      </c>
      <c r="T1287" s="2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B1287" t="s">
        <v>66</v>
      </c>
      <c r="AH1287" t="s">
        <v>302</v>
      </c>
      <c r="AI1287">
        <v>0</v>
      </c>
      <c r="AJ1287">
        <v>1</v>
      </c>
    </row>
    <row r="1288" spans="2:36" x14ac:dyDescent="0.3">
      <c r="B1288" s="1">
        <v>42247</v>
      </c>
      <c r="C1288" s="5">
        <v>7</v>
      </c>
      <c r="D1288" t="s">
        <v>15</v>
      </c>
      <c r="E1288">
        <v>80</v>
      </c>
      <c r="F1288">
        <v>9</v>
      </c>
      <c r="G1288">
        <v>35183</v>
      </c>
      <c r="H1288" t="s">
        <v>151</v>
      </c>
      <c r="I1288">
        <v>22</v>
      </c>
      <c r="J1288">
        <v>9</v>
      </c>
      <c r="K1288">
        <v>27</v>
      </c>
      <c r="L1288">
        <v>16</v>
      </c>
      <c r="M1288">
        <v>28</v>
      </c>
      <c r="N1288">
        <v>8</v>
      </c>
      <c r="O1288">
        <v>16</v>
      </c>
      <c r="P1288">
        <v>99</v>
      </c>
      <c r="Q1288" t="s">
        <v>16</v>
      </c>
      <c r="S1288">
        <v>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B1288" t="s">
        <v>66</v>
      </c>
      <c r="AH1288" t="s">
        <v>302</v>
      </c>
      <c r="AI1288">
        <v>0</v>
      </c>
      <c r="AJ1288">
        <v>1</v>
      </c>
    </row>
    <row r="1289" spans="2:36" x14ac:dyDescent="0.3">
      <c r="B1289" s="1">
        <v>42247</v>
      </c>
      <c r="C1289" s="5">
        <v>7</v>
      </c>
      <c r="D1289" t="s">
        <v>15</v>
      </c>
      <c r="E1289">
        <v>80</v>
      </c>
      <c r="F1289">
        <v>9</v>
      </c>
      <c r="G1289">
        <v>35183</v>
      </c>
      <c r="H1289" t="s">
        <v>151</v>
      </c>
      <c r="I1289">
        <v>22</v>
      </c>
      <c r="J1289">
        <v>9</v>
      </c>
      <c r="K1289">
        <v>27</v>
      </c>
      <c r="L1289">
        <v>16</v>
      </c>
      <c r="M1289">
        <v>28</v>
      </c>
      <c r="N1289">
        <v>8</v>
      </c>
      <c r="O1289">
        <v>17</v>
      </c>
      <c r="P1289">
        <v>100</v>
      </c>
      <c r="Q1289" t="s">
        <v>16</v>
      </c>
      <c r="S1289">
        <v>3</v>
      </c>
      <c r="T1289" s="2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B1289" t="s">
        <v>129</v>
      </c>
      <c r="AG1289" t="s">
        <v>39</v>
      </c>
      <c r="AH1289" t="s">
        <v>302</v>
      </c>
      <c r="AI1289">
        <v>1</v>
      </c>
      <c r="AJ1289">
        <v>1</v>
      </c>
    </row>
    <row r="1290" spans="2:36" x14ac:dyDescent="0.3">
      <c r="B1290" s="1">
        <v>42247</v>
      </c>
      <c r="C1290" s="5">
        <v>7</v>
      </c>
      <c r="D1290" t="s">
        <v>15</v>
      </c>
      <c r="E1290">
        <v>80</v>
      </c>
      <c r="F1290">
        <v>9</v>
      </c>
      <c r="G1290">
        <v>35183</v>
      </c>
      <c r="H1290" t="s">
        <v>151</v>
      </c>
      <c r="I1290">
        <v>22</v>
      </c>
      <c r="J1290">
        <v>9</v>
      </c>
      <c r="K1290">
        <v>27</v>
      </c>
      <c r="L1290">
        <v>16</v>
      </c>
      <c r="M1290">
        <v>28</v>
      </c>
      <c r="N1290">
        <v>8</v>
      </c>
      <c r="O1290">
        <v>18</v>
      </c>
      <c r="P1290">
        <v>107</v>
      </c>
      <c r="Q1290" s="2" t="s">
        <v>16</v>
      </c>
      <c r="R1290" s="2"/>
      <c r="S1290">
        <v>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I1290">
        <v>0</v>
      </c>
      <c r="AJ1290">
        <v>0</v>
      </c>
    </row>
    <row r="1291" spans="2:36" x14ac:dyDescent="0.3">
      <c r="B1291" s="1">
        <v>42247</v>
      </c>
      <c r="C1291" s="5">
        <v>7</v>
      </c>
      <c r="D1291" t="s">
        <v>15</v>
      </c>
      <c r="E1291">
        <v>80</v>
      </c>
      <c r="F1291">
        <v>9</v>
      </c>
      <c r="G1291">
        <v>35183</v>
      </c>
      <c r="H1291" t="s">
        <v>151</v>
      </c>
      <c r="I1291">
        <v>22</v>
      </c>
      <c r="J1291">
        <v>9</v>
      </c>
      <c r="K1291">
        <v>27</v>
      </c>
      <c r="L1291">
        <v>16</v>
      </c>
      <c r="M1291">
        <v>28</v>
      </c>
      <c r="N1291">
        <v>8</v>
      </c>
      <c r="O1291">
        <v>19</v>
      </c>
      <c r="P1291">
        <v>80</v>
      </c>
      <c r="Q1291" t="s">
        <v>16</v>
      </c>
      <c r="S1291">
        <v>3</v>
      </c>
      <c r="T1291" s="2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I1291">
        <v>0</v>
      </c>
      <c r="AJ1291">
        <v>0</v>
      </c>
    </row>
    <row r="1292" spans="2:36" x14ac:dyDescent="0.3">
      <c r="B1292" s="1">
        <v>42247</v>
      </c>
      <c r="C1292" s="5">
        <v>7</v>
      </c>
      <c r="D1292" t="s">
        <v>15</v>
      </c>
      <c r="E1292">
        <v>80</v>
      </c>
      <c r="F1292">
        <v>9</v>
      </c>
      <c r="G1292">
        <v>35183</v>
      </c>
      <c r="H1292" t="s">
        <v>151</v>
      </c>
      <c r="I1292">
        <v>22</v>
      </c>
      <c r="J1292">
        <v>9</v>
      </c>
      <c r="K1292">
        <v>27</v>
      </c>
      <c r="L1292">
        <v>16</v>
      </c>
      <c r="M1292">
        <v>28</v>
      </c>
      <c r="N1292">
        <v>8</v>
      </c>
      <c r="O1292">
        <v>20</v>
      </c>
      <c r="P1292">
        <v>84</v>
      </c>
      <c r="Q1292" t="s">
        <v>16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I1292">
        <v>0</v>
      </c>
      <c r="AJ1292">
        <v>0</v>
      </c>
    </row>
    <row r="1293" spans="2:36" x14ac:dyDescent="0.3">
      <c r="B1293" s="1">
        <v>42247</v>
      </c>
      <c r="C1293" s="5">
        <v>7</v>
      </c>
      <c r="D1293" t="s">
        <v>15</v>
      </c>
      <c r="E1293">
        <v>81</v>
      </c>
      <c r="F1293">
        <v>10</v>
      </c>
      <c r="G1293">
        <v>33853</v>
      </c>
      <c r="H1293" t="s">
        <v>150</v>
      </c>
      <c r="I1293">
        <v>20</v>
      </c>
      <c r="J1293">
        <v>0</v>
      </c>
      <c r="K1293">
        <v>4</v>
      </c>
      <c r="L1293">
        <v>8</v>
      </c>
      <c r="M1293">
        <v>34</v>
      </c>
      <c r="N1293">
        <v>8</v>
      </c>
      <c r="O1293">
        <v>1</v>
      </c>
      <c r="P1293">
        <v>73</v>
      </c>
      <c r="Q1293" t="s">
        <v>21</v>
      </c>
      <c r="S1293" s="2">
        <v>3</v>
      </c>
      <c r="T1293" s="2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I1293">
        <v>0</v>
      </c>
      <c r="AJ1293">
        <v>0</v>
      </c>
    </row>
    <row r="1294" spans="2:36" x14ac:dyDescent="0.3">
      <c r="B1294" s="1">
        <v>42247</v>
      </c>
      <c r="C1294" s="5">
        <v>7</v>
      </c>
      <c r="D1294" t="s">
        <v>15</v>
      </c>
      <c r="E1294">
        <v>81</v>
      </c>
      <c r="F1294">
        <v>10</v>
      </c>
      <c r="G1294">
        <v>33853</v>
      </c>
      <c r="H1294" t="s">
        <v>150</v>
      </c>
      <c r="I1294">
        <v>20</v>
      </c>
      <c r="J1294">
        <v>0</v>
      </c>
      <c r="K1294">
        <v>4</v>
      </c>
      <c r="L1294">
        <v>8</v>
      </c>
      <c r="M1294">
        <v>34</v>
      </c>
      <c r="N1294">
        <v>8</v>
      </c>
      <c r="O1294">
        <v>2</v>
      </c>
      <c r="P1294">
        <v>56</v>
      </c>
      <c r="Q1294" t="s">
        <v>21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I1294">
        <v>0</v>
      </c>
      <c r="AJ1294">
        <v>0</v>
      </c>
    </row>
    <row r="1295" spans="2:36" x14ac:dyDescent="0.3">
      <c r="B1295" s="1">
        <v>42247</v>
      </c>
      <c r="C1295" s="5">
        <v>7</v>
      </c>
      <c r="D1295" t="s">
        <v>15</v>
      </c>
      <c r="E1295">
        <v>81</v>
      </c>
      <c r="F1295">
        <v>10</v>
      </c>
      <c r="G1295">
        <v>33853</v>
      </c>
      <c r="H1295" t="s">
        <v>150</v>
      </c>
      <c r="I1295">
        <v>20</v>
      </c>
      <c r="J1295">
        <v>0</v>
      </c>
      <c r="K1295">
        <v>4</v>
      </c>
      <c r="L1295">
        <v>8</v>
      </c>
      <c r="M1295">
        <v>34</v>
      </c>
      <c r="N1295">
        <v>8</v>
      </c>
      <c r="O1295">
        <v>3</v>
      </c>
      <c r="P1295">
        <v>66</v>
      </c>
      <c r="Q1295" t="s">
        <v>21</v>
      </c>
      <c r="S1295">
        <v>3</v>
      </c>
      <c r="T1295" s="2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I1295">
        <v>0</v>
      </c>
      <c r="AJ1295">
        <v>0</v>
      </c>
    </row>
    <row r="1296" spans="2:36" x14ac:dyDescent="0.3">
      <c r="B1296" s="1">
        <v>42247</v>
      </c>
      <c r="C1296" s="5">
        <v>7</v>
      </c>
      <c r="D1296" t="s">
        <v>15</v>
      </c>
      <c r="E1296">
        <v>81</v>
      </c>
      <c r="F1296">
        <v>10</v>
      </c>
      <c r="G1296">
        <v>33853</v>
      </c>
      <c r="H1296" t="s">
        <v>150</v>
      </c>
      <c r="I1296">
        <v>20</v>
      </c>
      <c r="J1296">
        <v>0</v>
      </c>
      <c r="K1296">
        <v>4</v>
      </c>
      <c r="L1296">
        <v>8</v>
      </c>
      <c r="M1296">
        <v>34</v>
      </c>
      <c r="N1296">
        <v>8</v>
      </c>
      <c r="O1296">
        <v>4</v>
      </c>
      <c r="P1296">
        <v>64</v>
      </c>
      <c r="Q1296" t="s">
        <v>16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I1296">
        <v>0</v>
      </c>
      <c r="AJ1296">
        <v>0</v>
      </c>
    </row>
    <row r="1297" spans="2:36" x14ac:dyDescent="0.3">
      <c r="B1297" s="1">
        <v>42247</v>
      </c>
      <c r="C1297" s="5">
        <v>7</v>
      </c>
      <c r="D1297" t="s">
        <v>15</v>
      </c>
      <c r="E1297">
        <v>81</v>
      </c>
      <c r="F1297">
        <v>10</v>
      </c>
      <c r="G1297">
        <v>33853</v>
      </c>
      <c r="H1297" t="s">
        <v>150</v>
      </c>
      <c r="I1297">
        <v>20</v>
      </c>
      <c r="J1297">
        <v>0</v>
      </c>
      <c r="K1297">
        <v>4</v>
      </c>
      <c r="L1297">
        <v>8</v>
      </c>
      <c r="M1297">
        <v>34</v>
      </c>
      <c r="N1297">
        <v>8</v>
      </c>
      <c r="O1297">
        <v>5</v>
      </c>
      <c r="P1297">
        <v>101</v>
      </c>
      <c r="Q1297" t="s">
        <v>16</v>
      </c>
      <c r="S1297">
        <v>3</v>
      </c>
      <c r="T1297" s="2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I1297">
        <v>0</v>
      </c>
      <c r="AJ1297">
        <v>0</v>
      </c>
    </row>
    <row r="1298" spans="2:36" x14ac:dyDescent="0.3">
      <c r="B1298" s="1">
        <v>42247</v>
      </c>
      <c r="C1298" s="5">
        <v>7</v>
      </c>
      <c r="D1298" t="s">
        <v>15</v>
      </c>
      <c r="E1298">
        <v>81</v>
      </c>
      <c r="F1298">
        <v>10</v>
      </c>
      <c r="G1298">
        <v>33853</v>
      </c>
      <c r="H1298" t="s">
        <v>150</v>
      </c>
      <c r="I1298">
        <v>20</v>
      </c>
      <c r="J1298">
        <v>0</v>
      </c>
      <c r="K1298">
        <v>4</v>
      </c>
      <c r="L1298">
        <v>8</v>
      </c>
      <c r="M1298">
        <v>34</v>
      </c>
      <c r="N1298">
        <v>8</v>
      </c>
      <c r="O1298">
        <v>6</v>
      </c>
      <c r="P1298">
        <v>66</v>
      </c>
      <c r="Q1298" t="s">
        <v>16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I1298">
        <v>0</v>
      </c>
      <c r="AJ1298">
        <v>0</v>
      </c>
    </row>
    <row r="1299" spans="2:36" x14ac:dyDescent="0.3">
      <c r="B1299" s="1">
        <v>42247</v>
      </c>
      <c r="C1299" s="5">
        <v>7</v>
      </c>
      <c r="D1299" t="s">
        <v>15</v>
      </c>
      <c r="E1299">
        <v>81</v>
      </c>
      <c r="F1299">
        <v>10</v>
      </c>
      <c r="G1299">
        <v>33853</v>
      </c>
      <c r="H1299" t="s">
        <v>150</v>
      </c>
      <c r="I1299">
        <v>20</v>
      </c>
      <c r="J1299">
        <v>0</v>
      </c>
      <c r="K1299">
        <v>4</v>
      </c>
      <c r="L1299">
        <v>8</v>
      </c>
      <c r="M1299">
        <v>34</v>
      </c>
      <c r="N1299">
        <v>8</v>
      </c>
      <c r="O1299">
        <v>7</v>
      </c>
      <c r="P1299">
        <v>66</v>
      </c>
      <c r="Q1299" t="s">
        <v>21</v>
      </c>
      <c r="S1299">
        <v>3</v>
      </c>
      <c r="T1299" s="2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I1299">
        <v>0</v>
      </c>
      <c r="AJ1299">
        <v>0</v>
      </c>
    </row>
    <row r="1300" spans="2:36" x14ac:dyDescent="0.3">
      <c r="B1300" s="1">
        <v>42247</v>
      </c>
      <c r="C1300" s="5">
        <v>7</v>
      </c>
      <c r="D1300" t="s">
        <v>15</v>
      </c>
      <c r="E1300">
        <v>81</v>
      </c>
      <c r="F1300">
        <v>10</v>
      </c>
      <c r="G1300">
        <v>33853</v>
      </c>
      <c r="H1300" t="s">
        <v>150</v>
      </c>
      <c r="I1300">
        <v>20</v>
      </c>
      <c r="J1300">
        <v>0</v>
      </c>
      <c r="K1300">
        <v>4</v>
      </c>
      <c r="L1300">
        <v>8</v>
      </c>
      <c r="M1300">
        <v>34</v>
      </c>
      <c r="N1300">
        <v>8</v>
      </c>
      <c r="O1300">
        <v>8</v>
      </c>
      <c r="P1300">
        <v>115</v>
      </c>
      <c r="Q1300" t="s">
        <v>21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I1300">
        <v>0</v>
      </c>
      <c r="AJ1300">
        <v>0</v>
      </c>
    </row>
    <row r="1301" spans="2:36" x14ac:dyDescent="0.3">
      <c r="B1301" s="1">
        <v>42247</v>
      </c>
      <c r="C1301" s="5">
        <v>7</v>
      </c>
      <c r="D1301" t="s">
        <v>15</v>
      </c>
      <c r="E1301">
        <v>81</v>
      </c>
      <c r="F1301">
        <v>10</v>
      </c>
      <c r="G1301">
        <v>33853</v>
      </c>
      <c r="H1301" t="s">
        <v>150</v>
      </c>
      <c r="I1301">
        <v>20</v>
      </c>
      <c r="J1301">
        <v>0</v>
      </c>
      <c r="K1301">
        <v>4</v>
      </c>
      <c r="L1301">
        <v>8</v>
      </c>
      <c r="M1301">
        <v>34</v>
      </c>
      <c r="N1301">
        <v>8</v>
      </c>
      <c r="O1301">
        <v>9</v>
      </c>
      <c r="P1301">
        <v>86</v>
      </c>
      <c r="Q1301" t="s">
        <v>16</v>
      </c>
      <c r="S1301">
        <v>3</v>
      </c>
      <c r="T1301" s="2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I1301">
        <v>0</v>
      </c>
      <c r="AJ1301">
        <v>0</v>
      </c>
    </row>
    <row r="1302" spans="2:36" x14ac:dyDescent="0.3">
      <c r="B1302" s="1">
        <v>42247</v>
      </c>
      <c r="C1302" s="5">
        <v>7</v>
      </c>
      <c r="D1302" t="s">
        <v>15</v>
      </c>
      <c r="E1302">
        <v>81</v>
      </c>
      <c r="F1302">
        <v>10</v>
      </c>
      <c r="G1302">
        <v>33853</v>
      </c>
      <c r="H1302" t="s">
        <v>150</v>
      </c>
      <c r="I1302">
        <v>20</v>
      </c>
      <c r="J1302">
        <v>0</v>
      </c>
      <c r="K1302">
        <v>4</v>
      </c>
      <c r="L1302">
        <v>8</v>
      </c>
      <c r="M1302">
        <v>34</v>
      </c>
      <c r="N1302">
        <v>8</v>
      </c>
      <c r="O1302">
        <v>10</v>
      </c>
      <c r="P1302">
        <v>57</v>
      </c>
      <c r="Q1302" t="s">
        <v>16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I1302">
        <v>0</v>
      </c>
      <c r="AJ1302">
        <v>0</v>
      </c>
    </row>
    <row r="1303" spans="2:36" x14ac:dyDescent="0.3">
      <c r="B1303" s="1">
        <v>42247</v>
      </c>
      <c r="C1303" s="5">
        <v>7</v>
      </c>
      <c r="D1303" t="s">
        <v>15</v>
      </c>
      <c r="E1303">
        <v>81</v>
      </c>
      <c r="F1303">
        <v>10</v>
      </c>
      <c r="G1303">
        <v>33853</v>
      </c>
      <c r="H1303" t="s">
        <v>150</v>
      </c>
      <c r="I1303">
        <v>20</v>
      </c>
      <c r="J1303">
        <v>0</v>
      </c>
      <c r="K1303">
        <v>4</v>
      </c>
      <c r="L1303">
        <v>8</v>
      </c>
      <c r="M1303">
        <v>34</v>
      </c>
      <c r="N1303">
        <v>8</v>
      </c>
      <c r="O1303">
        <v>11</v>
      </c>
      <c r="P1303">
        <v>104</v>
      </c>
      <c r="Q1303" t="s">
        <v>21</v>
      </c>
      <c r="S1303">
        <v>3</v>
      </c>
      <c r="T1303" s="2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I1303">
        <v>0</v>
      </c>
      <c r="AJ1303">
        <v>0</v>
      </c>
    </row>
    <row r="1304" spans="2:36" x14ac:dyDescent="0.3">
      <c r="B1304" s="1">
        <v>42247</v>
      </c>
      <c r="C1304" s="5">
        <v>7</v>
      </c>
      <c r="D1304" t="s">
        <v>15</v>
      </c>
      <c r="E1304">
        <v>81</v>
      </c>
      <c r="F1304">
        <v>10</v>
      </c>
      <c r="G1304">
        <v>33853</v>
      </c>
      <c r="H1304" t="s">
        <v>150</v>
      </c>
      <c r="I1304">
        <v>20</v>
      </c>
      <c r="J1304">
        <v>0</v>
      </c>
      <c r="K1304">
        <v>4</v>
      </c>
      <c r="L1304">
        <v>8</v>
      </c>
      <c r="M1304">
        <v>34</v>
      </c>
      <c r="N1304">
        <v>8</v>
      </c>
      <c r="O1304">
        <v>12</v>
      </c>
      <c r="P1304">
        <v>59</v>
      </c>
      <c r="Q1304" t="s">
        <v>16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I1304">
        <v>0</v>
      </c>
      <c r="AJ1304">
        <v>0</v>
      </c>
    </row>
    <row r="1305" spans="2:36" x14ac:dyDescent="0.3">
      <c r="B1305" s="1">
        <v>42247</v>
      </c>
      <c r="C1305" s="5">
        <v>7</v>
      </c>
      <c r="D1305" t="s">
        <v>15</v>
      </c>
      <c r="E1305">
        <v>81</v>
      </c>
      <c r="F1305">
        <v>10</v>
      </c>
      <c r="G1305">
        <v>33853</v>
      </c>
      <c r="H1305" t="s">
        <v>150</v>
      </c>
      <c r="I1305">
        <v>20</v>
      </c>
      <c r="J1305">
        <v>0</v>
      </c>
      <c r="K1305">
        <v>4</v>
      </c>
      <c r="L1305">
        <v>8</v>
      </c>
      <c r="M1305">
        <v>34</v>
      </c>
      <c r="N1305">
        <v>8</v>
      </c>
      <c r="O1305">
        <v>13</v>
      </c>
      <c r="P1305">
        <v>84</v>
      </c>
      <c r="Q1305" t="s">
        <v>16</v>
      </c>
      <c r="S1305">
        <v>3</v>
      </c>
      <c r="T1305" s="2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I1305">
        <v>0</v>
      </c>
      <c r="AJ1305">
        <v>0</v>
      </c>
    </row>
    <row r="1306" spans="2:36" x14ac:dyDescent="0.3">
      <c r="B1306" s="1">
        <v>42247</v>
      </c>
      <c r="C1306" s="5">
        <v>7</v>
      </c>
      <c r="D1306" t="s">
        <v>15</v>
      </c>
      <c r="E1306">
        <v>81</v>
      </c>
      <c r="F1306">
        <v>10</v>
      </c>
      <c r="G1306">
        <v>33853</v>
      </c>
      <c r="H1306" t="s">
        <v>150</v>
      </c>
      <c r="I1306">
        <v>20</v>
      </c>
      <c r="J1306">
        <v>0</v>
      </c>
      <c r="K1306">
        <v>4</v>
      </c>
      <c r="L1306">
        <v>8</v>
      </c>
      <c r="M1306">
        <v>34</v>
      </c>
      <c r="N1306">
        <v>8</v>
      </c>
      <c r="O1306">
        <v>14</v>
      </c>
      <c r="P1306">
        <v>116</v>
      </c>
      <c r="Q1306" t="s">
        <v>16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I1306">
        <v>0</v>
      </c>
      <c r="AJ1306">
        <v>0</v>
      </c>
    </row>
    <row r="1307" spans="2:36" x14ac:dyDescent="0.3">
      <c r="B1307" s="1">
        <v>42247</v>
      </c>
      <c r="C1307" s="5">
        <v>7</v>
      </c>
      <c r="D1307" t="s">
        <v>15</v>
      </c>
      <c r="E1307">
        <v>81</v>
      </c>
      <c r="F1307">
        <v>10</v>
      </c>
      <c r="G1307">
        <v>33853</v>
      </c>
      <c r="H1307" t="s">
        <v>150</v>
      </c>
      <c r="I1307">
        <v>20</v>
      </c>
      <c r="J1307">
        <v>0</v>
      </c>
      <c r="K1307">
        <v>4</v>
      </c>
      <c r="L1307">
        <v>8</v>
      </c>
      <c r="M1307">
        <v>34</v>
      </c>
      <c r="N1307">
        <v>8</v>
      </c>
      <c r="O1307">
        <v>15</v>
      </c>
      <c r="P1307">
        <v>90</v>
      </c>
      <c r="Q1307" t="s">
        <v>16</v>
      </c>
      <c r="S1307">
        <v>3</v>
      </c>
      <c r="T1307" s="2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I1307">
        <v>0</v>
      </c>
      <c r="AJ1307">
        <v>0</v>
      </c>
    </row>
    <row r="1308" spans="2:36" x14ac:dyDescent="0.3">
      <c r="B1308" s="1">
        <v>42247</v>
      </c>
      <c r="C1308" s="5">
        <v>7</v>
      </c>
      <c r="D1308" t="s">
        <v>15</v>
      </c>
      <c r="E1308">
        <v>81</v>
      </c>
      <c r="F1308">
        <v>10</v>
      </c>
      <c r="G1308">
        <v>33853</v>
      </c>
      <c r="H1308" t="s">
        <v>150</v>
      </c>
      <c r="I1308">
        <v>20</v>
      </c>
      <c r="J1308">
        <v>0</v>
      </c>
      <c r="K1308">
        <v>4</v>
      </c>
      <c r="L1308">
        <v>8</v>
      </c>
      <c r="M1308">
        <v>34</v>
      </c>
      <c r="N1308">
        <v>8</v>
      </c>
      <c r="O1308">
        <v>16</v>
      </c>
      <c r="P1308">
        <v>56</v>
      </c>
      <c r="Q1308" t="s">
        <v>16</v>
      </c>
      <c r="S1308">
        <v>4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B1308" t="s">
        <v>121</v>
      </c>
      <c r="AI1308">
        <v>0</v>
      </c>
      <c r="AJ1308">
        <v>0</v>
      </c>
    </row>
    <row r="1309" spans="2:36" x14ac:dyDescent="0.3">
      <c r="B1309" s="1">
        <v>42247</v>
      </c>
      <c r="C1309" s="5">
        <v>7</v>
      </c>
      <c r="D1309" t="s">
        <v>15</v>
      </c>
      <c r="E1309">
        <v>81</v>
      </c>
      <c r="F1309">
        <v>10</v>
      </c>
      <c r="G1309">
        <v>33853</v>
      </c>
      <c r="H1309" t="s">
        <v>150</v>
      </c>
      <c r="I1309">
        <v>20</v>
      </c>
      <c r="J1309">
        <v>0</v>
      </c>
      <c r="K1309">
        <v>4</v>
      </c>
      <c r="L1309">
        <v>8</v>
      </c>
      <c r="M1309">
        <v>34</v>
      </c>
      <c r="N1309">
        <v>8</v>
      </c>
      <c r="O1309">
        <v>17</v>
      </c>
      <c r="P1309">
        <v>36</v>
      </c>
      <c r="Q1309" t="s">
        <v>16</v>
      </c>
      <c r="S1309">
        <v>4</v>
      </c>
      <c r="T1309" s="2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B1309" t="s">
        <v>131</v>
      </c>
      <c r="AG1309" t="s">
        <v>39</v>
      </c>
      <c r="AH1309" t="s">
        <v>303</v>
      </c>
      <c r="AI1309">
        <v>1</v>
      </c>
      <c r="AJ1309">
        <v>1</v>
      </c>
    </row>
    <row r="1310" spans="2:36" x14ac:dyDescent="0.3">
      <c r="B1310" s="1">
        <v>42247</v>
      </c>
      <c r="C1310" s="5">
        <v>7</v>
      </c>
      <c r="D1310" t="s">
        <v>15</v>
      </c>
      <c r="E1310">
        <v>81</v>
      </c>
      <c r="F1310">
        <v>10</v>
      </c>
      <c r="G1310">
        <v>33853</v>
      </c>
      <c r="H1310" t="s">
        <v>150</v>
      </c>
      <c r="I1310">
        <v>20</v>
      </c>
      <c r="J1310">
        <v>0</v>
      </c>
      <c r="K1310">
        <v>4</v>
      </c>
      <c r="L1310">
        <v>8</v>
      </c>
      <c r="M1310">
        <v>34</v>
      </c>
      <c r="N1310">
        <v>8</v>
      </c>
      <c r="O1310">
        <v>18</v>
      </c>
      <c r="P1310">
        <v>56</v>
      </c>
      <c r="Q1310" s="2" t="s">
        <v>16</v>
      </c>
      <c r="R1310" s="2"/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B1310" t="s">
        <v>132</v>
      </c>
      <c r="AI1310">
        <v>0</v>
      </c>
      <c r="AJ1310">
        <v>0</v>
      </c>
    </row>
    <row r="1311" spans="2:36" x14ac:dyDescent="0.3">
      <c r="B1311" s="1">
        <v>42247</v>
      </c>
      <c r="C1311" s="5">
        <v>7</v>
      </c>
      <c r="D1311" t="s">
        <v>15</v>
      </c>
      <c r="E1311">
        <v>81</v>
      </c>
      <c r="F1311">
        <v>10</v>
      </c>
      <c r="G1311">
        <v>33853</v>
      </c>
      <c r="H1311" t="s">
        <v>150</v>
      </c>
      <c r="I1311">
        <v>20</v>
      </c>
      <c r="J1311">
        <v>0</v>
      </c>
      <c r="K1311">
        <v>4</v>
      </c>
      <c r="L1311">
        <v>8</v>
      </c>
      <c r="M1311">
        <v>34</v>
      </c>
      <c r="N1311">
        <v>8</v>
      </c>
      <c r="O1311">
        <v>19</v>
      </c>
      <c r="P1311">
        <v>27</v>
      </c>
      <c r="Q1311" t="s">
        <v>21</v>
      </c>
      <c r="S1311">
        <v>5</v>
      </c>
      <c r="T1311" s="2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B1311" t="s">
        <v>121</v>
      </c>
      <c r="AI1311">
        <v>0</v>
      </c>
      <c r="AJ1311">
        <v>0</v>
      </c>
    </row>
    <row r="1312" spans="2:36" x14ac:dyDescent="0.3">
      <c r="B1312" s="1">
        <v>42247</v>
      </c>
      <c r="C1312" s="5">
        <v>7</v>
      </c>
      <c r="D1312" t="s">
        <v>15</v>
      </c>
      <c r="E1312">
        <v>81</v>
      </c>
      <c r="F1312">
        <v>10</v>
      </c>
      <c r="G1312">
        <v>33853</v>
      </c>
      <c r="H1312" t="s">
        <v>150</v>
      </c>
      <c r="I1312">
        <v>20</v>
      </c>
      <c r="J1312">
        <v>0</v>
      </c>
      <c r="K1312">
        <v>4</v>
      </c>
      <c r="L1312">
        <v>8</v>
      </c>
      <c r="M1312">
        <v>34</v>
      </c>
      <c r="N1312">
        <v>8</v>
      </c>
      <c r="O1312">
        <v>20</v>
      </c>
      <c r="P1312" s="2">
        <v>28</v>
      </c>
      <c r="Q1312" t="s">
        <v>21</v>
      </c>
      <c r="S1312">
        <v>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B1312" s="4" t="s">
        <v>133</v>
      </c>
      <c r="AI1312">
        <v>0</v>
      </c>
      <c r="AJ1312">
        <v>0</v>
      </c>
    </row>
    <row r="1313" spans="2:36" x14ac:dyDescent="0.3">
      <c r="B1313" s="1">
        <v>42247</v>
      </c>
      <c r="C1313" s="5">
        <v>7</v>
      </c>
      <c r="D1313" t="s">
        <v>15</v>
      </c>
      <c r="E1313">
        <v>82</v>
      </c>
      <c r="F1313">
        <v>11</v>
      </c>
      <c r="G1313">
        <v>31929</v>
      </c>
      <c r="H1313" t="s">
        <v>150</v>
      </c>
      <c r="I1313">
        <v>14</v>
      </c>
      <c r="J1313">
        <v>2</v>
      </c>
      <c r="K1313">
        <v>1</v>
      </c>
      <c r="L1313">
        <v>1</v>
      </c>
      <c r="M1313">
        <v>0</v>
      </c>
      <c r="N1313">
        <v>3</v>
      </c>
      <c r="O1313">
        <v>1</v>
      </c>
      <c r="P1313">
        <v>95</v>
      </c>
      <c r="Q1313" t="s">
        <v>16</v>
      </c>
      <c r="S1313" s="2">
        <v>4</v>
      </c>
      <c r="T1313" s="2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B1313" t="s">
        <v>113</v>
      </c>
      <c r="AI1313">
        <v>0</v>
      </c>
      <c r="AJ1313">
        <v>0</v>
      </c>
    </row>
    <row r="1314" spans="2:36" x14ac:dyDescent="0.3">
      <c r="B1314" s="1">
        <v>42247</v>
      </c>
      <c r="C1314" s="5">
        <v>7</v>
      </c>
      <c r="D1314" t="s">
        <v>15</v>
      </c>
      <c r="E1314">
        <v>82</v>
      </c>
      <c r="F1314">
        <v>11</v>
      </c>
      <c r="G1314">
        <v>31929</v>
      </c>
      <c r="H1314" t="s">
        <v>150</v>
      </c>
      <c r="I1314">
        <v>14</v>
      </c>
      <c r="J1314">
        <v>2</v>
      </c>
      <c r="K1314">
        <v>1</v>
      </c>
      <c r="L1314">
        <v>1</v>
      </c>
      <c r="M1314">
        <v>0</v>
      </c>
      <c r="N1314">
        <v>3</v>
      </c>
      <c r="O1314">
        <v>2</v>
      </c>
      <c r="P1314">
        <v>66</v>
      </c>
      <c r="Q1314" t="s">
        <v>16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B1314" s="4" t="s">
        <v>38</v>
      </c>
      <c r="AI1314">
        <v>0</v>
      </c>
      <c r="AJ1314">
        <v>0</v>
      </c>
    </row>
    <row r="1315" spans="2:36" x14ac:dyDescent="0.3">
      <c r="B1315" s="1">
        <v>42247</v>
      </c>
      <c r="C1315" s="5">
        <v>7</v>
      </c>
      <c r="D1315" t="s">
        <v>15</v>
      </c>
      <c r="E1315">
        <v>82</v>
      </c>
      <c r="F1315">
        <v>11</v>
      </c>
      <c r="G1315">
        <v>31929</v>
      </c>
      <c r="H1315" t="s">
        <v>150</v>
      </c>
      <c r="I1315">
        <v>14</v>
      </c>
      <c r="J1315">
        <v>2</v>
      </c>
      <c r="K1315">
        <v>1</v>
      </c>
      <c r="L1315">
        <v>1</v>
      </c>
      <c r="M1315">
        <v>0</v>
      </c>
      <c r="N1315">
        <v>3</v>
      </c>
      <c r="O1315">
        <v>3</v>
      </c>
      <c r="P1315">
        <v>69</v>
      </c>
      <c r="Q1315" t="s">
        <v>16</v>
      </c>
      <c r="S1315">
        <v>3</v>
      </c>
      <c r="T1315" s="2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I1315">
        <v>0</v>
      </c>
      <c r="AJ1315">
        <v>0</v>
      </c>
    </row>
    <row r="1316" spans="2:36" x14ac:dyDescent="0.3">
      <c r="B1316" s="1">
        <v>42247</v>
      </c>
      <c r="C1316" s="5">
        <v>7</v>
      </c>
      <c r="D1316" t="s">
        <v>15</v>
      </c>
      <c r="E1316">
        <v>82</v>
      </c>
      <c r="F1316">
        <v>11</v>
      </c>
      <c r="G1316">
        <v>31929</v>
      </c>
      <c r="H1316" t="s">
        <v>150</v>
      </c>
      <c r="I1316">
        <v>14</v>
      </c>
      <c r="J1316">
        <v>2</v>
      </c>
      <c r="K1316">
        <v>1</v>
      </c>
      <c r="L1316">
        <v>1</v>
      </c>
      <c r="M1316">
        <v>0</v>
      </c>
      <c r="N1316">
        <v>3</v>
      </c>
      <c r="O1316">
        <v>4</v>
      </c>
      <c r="P1316">
        <v>103</v>
      </c>
      <c r="Q1316" t="s">
        <v>20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I1316">
        <v>0</v>
      </c>
      <c r="AJ1316">
        <v>0</v>
      </c>
    </row>
    <row r="1317" spans="2:36" x14ac:dyDescent="0.3">
      <c r="B1317" s="1">
        <v>42247</v>
      </c>
      <c r="C1317" s="5">
        <v>7</v>
      </c>
      <c r="D1317" t="s">
        <v>15</v>
      </c>
      <c r="E1317">
        <v>82</v>
      </c>
      <c r="F1317">
        <v>11</v>
      </c>
      <c r="G1317">
        <v>31929</v>
      </c>
      <c r="H1317" t="s">
        <v>150</v>
      </c>
      <c r="I1317">
        <v>14</v>
      </c>
      <c r="J1317">
        <v>2</v>
      </c>
      <c r="K1317">
        <v>1</v>
      </c>
      <c r="L1317">
        <v>1</v>
      </c>
      <c r="M1317">
        <v>0</v>
      </c>
      <c r="N1317">
        <v>3</v>
      </c>
      <c r="O1317">
        <v>5</v>
      </c>
      <c r="P1317">
        <v>52</v>
      </c>
      <c r="Q1317" t="s">
        <v>21</v>
      </c>
      <c r="S1317">
        <v>2</v>
      </c>
      <c r="T1317" s="2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I1317">
        <v>0</v>
      </c>
      <c r="AJ1317">
        <v>0</v>
      </c>
    </row>
    <row r="1318" spans="2:36" x14ac:dyDescent="0.3">
      <c r="B1318" s="1">
        <v>42247</v>
      </c>
      <c r="C1318" s="5">
        <v>7</v>
      </c>
      <c r="D1318" t="s">
        <v>15</v>
      </c>
      <c r="E1318">
        <v>82</v>
      </c>
      <c r="F1318">
        <v>11</v>
      </c>
      <c r="G1318">
        <v>31929</v>
      </c>
      <c r="H1318" t="s">
        <v>150</v>
      </c>
      <c r="I1318">
        <v>14</v>
      </c>
      <c r="J1318">
        <v>2</v>
      </c>
      <c r="K1318">
        <v>1</v>
      </c>
      <c r="L1318">
        <v>1</v>
      </c>
      <c r="M1318">
        <v>0</v>
      </c>
      <c r="N1318">
        <v>3</v>
      </c>
      <c r="O1318">
        <v>6</v>
      </c>
      <c r="P1318">
        <v>115</v>
      </c>
      <c r="Q1318" t="s">
        <v>20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B1318" t="s">
        <v>124</v>
      </c>
      <c r="AI1318">
        <v>0</v>
      </c>
      <c r="AJ1318">
        <v>0</v>
      </c>
    </row>
    <row r="1319" spans="2:36" x14ac:dyDescent="0.3">
      <c r="B1319" s="1">
        <v>42247</v>
      </c>
      <c r="C1319" s="5">
        <v>7</v>
      </c>
      <c r="D1319" t="s">
        <v>15</v>
      </c>
      <c r="E1319">
        <v>82</v>
      </c>
      <c r="F1319">
        <v>11</v>
      </c>
      <c r="G1319">
        <v>31929</v>
      </c>
      <c r="H1319" t="s">
        <v>150</v>
      </c>
      <c r="I1319">
        <v>14</v>
      </c>
      <c r="J1319">
        <v>2</v>
      </c>
      <c r="K1319">
        <v>1</v>
      </c>
      <c r="L1319">
        <v>1</v>
      </c>
      <c r="M1319">
        <v>0</v>
      </c>
      <c r="N1319">
        <v>3</v>
      </c>
      <c r="O1319">
        <v>7</v>
      </c>
      <c r="P1319">
        <v>107</v>
      </c>
      <c r="Q1319" t="s">
        <v>20</v>
      </c>
      <c r="S1319">
        <v>3</v>
      </c>
      <c r="T1319" s="2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B1319" t="s">
        <v>134</v>
      </c>
      <c r="AI1319">
        <v>0</v>
      </c>
      <c r="AJ1319">
        <v>0</v>
      </c>
    </row>
    <row r="1320" spans="2:36" x14ac:dyDescent="0.3">
      <c r="B1320" s="1">
        <v>42247</v>
      </c>
      <c r="C1320" s="5">
        <v>7</v>
      </c>
      <c r="D1320" t="s">
        <v>15</v>
      </c>
      <c r="E1320">
        <v>82</v>
      </c>
      <c r="F1320">
        <v>11</v>
      </c>
      <c r="G1320">
        <v>31929</v>
      </c>
      <c r="H1320" t="s">
        <v>150</v>
      </c>
      <c r="I1320">
        <v>14</v>
      </c>
      <c r="J1320">
        <v>2</v>
      </c>
      <c r="K1320">
        <v>1</v>
      </c>
      <c r="L1320">
        <v>1</v>
      </c>
      <c r="M1320">
        <v>0</v>
      </c>
      <c r="N1320">
        <v>3</v>
      </c>
      <c r="O1320">
        <v>8</v>
      </c>
      <c r="P1320">
        <v>114</v>
      </c>
      <c r="Q1320" t="s">
        <v>92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B1320" t="s">
        <v>120</v>
      </c>
      <c r="AI1320">
        <v>0</v>
      </c>
      <c r="AJ1320">
        <v>0</v>
      </c>
    </row>
    <row r="1321" spans="2:36" x14ac:dyDescent="0.3">
      <c r="B1321" s="1">
        <v>42247</v>
      </c>
      <c r="C1321" s="5">
        <v>7</v>
      </c>
      <c r="D1321" t="s">
        <v>15</v>
      </c>
      <c r="E1321">
        <v>82</v>
      </c>
      <c r="F1321">
        <v>11</v>
      </c>
      <c r="G1321">
        <v>31929</v>
      </c>
      <c r="H1321" t="s">
        <v>150</v>
      </c>
      <c r="I1321">
        <v>14</v>
      </c>
      <c r="J1321">
        <v>2</v>
      </c>
      <c r="K1321">
        <v>1</v>
      </c>
      <c r="L1321">
        <v>1</v>
      </c>
      <c r="M1321">
        <v>0</v>
      </c>
      <c r="N1321">
        <v>3</v>
      </c>
      <c r="O1321">
        <v>9</v>
      </c>
      <c r="P1321">
        <v>95</v>
      </c>
      <c r="Q1321" t="s">
        <v>21</v>
      </c>
      <c r="S1321">
        <v>3</v>
      </c>
      <c r="T1321" s="2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I1321">
        <v>0</v>
      </c>
      <c r="AJ1321">
        <v>0</v>
      </c>
    </row>
    <row r="1322" spans="2:36" x14ac:dyDescent="0.3">
      <c r="B1322" s="1">
        <v>42247</v>
      </c>
      <c r="C1322" s="5">
        <v>7</v>
      </c>
      <c r="D1322" t="s">
        <v>15</v>
      </c>
      <c r="E1322">
        <v>82</v>
      </c>
      <c r="F1322">
        <v>11</v>
      </c>
      <c r="G1322">
        <v>31929</v>
      </c>
      <c r="H1322" t="s">
        <v>150</v>
      </c>
      <c r="I1322">
        <v>14</v>
      </c>
      <c r="J1322">
        <v>2</v>
      </c>
      <c r="K1322">
        <v>1</v>
      </c>
      <c r="L1322">
        <v>1</v>
      </c>
      <c r="M1322">
        <v>0</v>
      </c>
      <c r="N1322">
        <v>3</v>
      </c>
      <c r="O1322">
        <v>10</v>
      </c>
      <c r="P1322">
        <v>128</v>
      </c>
      <c r="Q1322" t="s">
        <v>19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I1322">
        <v>0</v>
      </c>
      <c r="AJ1322">
        <v>0</v>
      </c>
    </row>
    <row r="1323" spans="2:36" x14ac:dyDescent="0.3">
      <c r="B1323" s="1">
        <v>42247</v>
      </c>
      <c r="C1323" s="5">
        <v>7</v>
      </c>
      <c r="D1323" t="s">
        <v>15</v>
      </c>
      <c r="E1323">
        <v>82</v>
      </c>
      <c r="F1323">
        <v>11</v>
      </c>
      <c r="G1323">
        <v>31929</v>
      </c>
      <c r="H1323" t="s">
        <v>150</v>
      </c>
      <c r="I1323">
        <v>14</v>
      </c>
      <c r="J1323">
        <v>2</v>
      </c>
      <c r="K1323">
        <v>1</v>
      </c>
      <c r="L1323">
        <v>1</v>
      </c>
      <c r="M1323">
        <v>0</v>
      </c>
      <c r="N1323">
        <v>3</v>
      </c>
      <c r="O1323">
        <v>11</v>
      </c>
      <c r="P1323">
        <v>52</v>
      </c>
      <c r="Q1323" s="2" t="s">
        <v>21</v>
      </c>
      <c r="R1323" s="2"/>
      <c r="S1323">
        <v>3</v>
      </c>
      <c r="T1323" s="2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I1323">
        <v>0</v>
      </c>
      <c r="AJ1323">
        <v>0</v>
      </c>
    </row>
    <row r="1324" spans="2:36" x14ac:dyDescent="0.3">
      <c r="B1324" s="1">
        <v>42247</v>
      </c>
      <c r="C1324" s="5">
        <v>7</v>
      </c>
      <c r="D1324" t="s">
        <v>15</v>
      </c>
      <c r="E1324">
        <v>82</v>
      </c>
      <c r="F1324">
        <v>11</v>
      </c>
      <c r="G1324">
        <v>31929</v>
      </c>
      <c r="H1324" t="s">
        <v>150</v>
      </c>
      <c r="I1324">
        <v>14</v>
      </c>
      <c r="J1324">
        <v>2</v>
      </c>
      <c r="K1324">
        <v>1</v>
      </c>
      <c r="L1324">
        <v>1</v>
      </c>
      <c r="M1324">
        <v>0</v>
      </c>
      <c r="N1324">
        <v>3</v>
      </c>
      <c r="O1324">
        <v>12</v>
      </c>
      <c r="P1324">
        <v>58</v>
      </c>
      <c r="Q1324" t="s">
        <v>21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I1324">
        <v>0</v>
      </c>
      <c r="AJ1324">
        <v>0</v>
      </c>
    </row>
    <row r="1325" spans="2:36" x14ac:dyDescent="0.3">
      <c r="B1325" s="1">
        <v>42247</v>
      </c>
      <c r="C1325" s="5">
        <v>7</v>
      </c>
      <c r="D1325" t="s">
        <v>15</v>
      </c>
      <c r="E1325">
        <v>82</v>
      </c>
      <c r="F1325">
        <v>11</v>
      </c>
      <c r="G1325">
        <v>31929</v>
      </c>
      <c r="H1325" t="s">
        <v>150</v>
      </c>
      <c r="I1325">
        <v>14</v>
      </c>
      <c r="J1325">
        <v>2</v>
      </c>
      <c r="K1325">
        <v>1</v>
      </c>
      <c r="L1325">
        <v>1</v>
      </c>
      <c r="M1325">
        <v>0</v>
      </c>
      <c r="N1325">
        <v>3</v>
      </c>
      <c r="O1325">
        <v>13</v>
      </c>
      <c r="P1325">
        <v>73</v>
      </c>
      <c r="Q1325" t="s">
        <v>21</v>
      </c>
      <c r="S1325">
        <v>3</v>
      </c>
      <c r="T1325" s="2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B1325" t="s">
        <v>83</v>
      </c>
      <c r="AG1325" t="s">
        <v>39</v>
      </c>
      <c r="AH1325" t="s">
        <v>303</v>
      </c>
      <c r="AI1325">
        <v>1</v>
      </c>
      <c r="AJ1325">
        <v>1</v>
      </c>
    </row>
    <row r="1326" spans="2:36" x14ac:dyDescent="0.3">
      <c r="B1326" s="1">
        <v>42247</v>
      </c>
      <c r="C1326" s="5">
        <v>7</v>
      </c>
      <c r="D1326" t="s">
        <v>15</v>
      </c>
      <c r="E1326">
        <v>82</v>
      </c>
      <c r="F1326">
        <v>11</v>
      </c>
      <c r="G1326">
        <v>31929</v>
      </c>
      <c r="H1326" t="s">
        <v>150</v>
      </c>
      <c r="I1326">
        <v>14</v>
      </c>
      <c r="J1326">
        <v>2</v>
      </c>
      <c r="K1326">
        <v>1</v>
      </c>
      <c r="L1326">
        <v>1</v>
      </c>
      <c r="M1326">
        <v>0</v>
      </c>
      <c r="N1326">
        <v>3</v>
      </c>
      <c r="O1326">
        <v>14</v>
      </c>
      <c r="P1326">
        <v>60</v>
      </c>
      <c r="Q1326" t="s">
        <v>16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I1326">
        <v>0</v>
      </c>
      <c r="AJ1326">
        <v>0</v>
      </c>
    </row>
    <row r="1327" spans="2:36" x14ac:dyDescent="0.3">
      <c r="B1327" s="1">
        <v>42247</v>
      </c>
      <c r="C1327" s="5">
        <v>7</v>
      </c>
      <c r="D1327" t="s">
        <v>15</v>
      </c>
      <c r="E1327">
        <v>83</v>
      </c>
      <c r="F1327">
        <v>12</v>
      </c>
      <c r="G1327">
        <v>30890</v>
      </c>
      <c r="H1327" t="s">
        <v>151</v>
      </c>
      <c r="I1327">
        <v>27</v>
      </c>
      <c r="J1327">
        <v>0</v>
      </c>
      <c r="K1327">
        <v>1</v>
      </c>
      <c r="L1327">
        <v>3</v>
      </c>
      <c r="M1327">
        <v>14</v>
      </c>
      <c r="N1327">
        <v>0</v>
      </c>
      <c r="O1327">
        <v>1</v>
      </c>
      <c r="P1327">
        <v>109</v>
      </c>
      <c r="Q1327" t="s">
        <v>16</v>
      </c>
      <c r="S1327" s="2">
        <v>4</v>
      </c>
      <c r="T1327" s="2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I1327">
        <v>0</v>
      </c>
      <c r="AJ1327">
        <v>0</v>
      </c>
    </row>
    <row r="1328" spans="2:36" x14ac:dyDescent="0.3">
      <c r="B1328" s="1">
        <v>42247</v>
      </c>
      <c r="C1328" s="5">
        <v>7</v>
      </c>
      <c r="D1328" t="s">
        <v>15</v>
      </c>
      <c r="E1328">
        <v>83</v>
      </c>
      <c r="F1328">
        <v>12</v>
      </c>
      <c r="G1328">
        <v>30890</v>
      </c>
      <c r="H1328" t="s">
        <v>151</v>
      </c>
      <c r="I1328">
        <v>27</v>
      </c>
      <c r="J1328">
        <v>0</v>
      </c>
      <c r="K1328">
        <v>1</v>
      </c>
      <c r="L1328">
        <v>3</v>
      </c>
      <c r="M1328">
        <v>14</v>
      </c>
      <c r="N1328">
        <v>0</v>
      </c>
      <c r="O1328">
        <v>2</v>
      </c>
      <c r="P1328" s="2">
        <v>116</v>
      </c>
      <c r="Q1328" t="s">
        <v>16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I1328">
        <v>0</v>
      </c>
      <c r="AJ1328">
        <v>0</v>
      </c>
    </row>
    <row r="1329" spans="2:36" x14ac:dyDescent="0.3">
      <c r="B1329" s="1">
        <v>42247</v>
      </c>
      <c r="C1329" s="5">
        <v>7</v>
      </c>
      <c r="D1329" t="s">
        <v>15</v>
      </c>
      <c r="E1329">
        <v>83</v>
      </c>
      <c r="F1329">
        <v>12</v>
      </c>
      <c r="G1329">
        <v>30890</v>
      </c>
      <c r="H1329" t="s">
        <v>151</v>
      </c>
      <c r="I1329">
        <v>27</v>
      </c>
      <c r="J1329">
        <v>0</v>
      </c>
      <c r="K1329">
        <v>1</v>
      </c>
      <c r="L1329">
        <v>3</v>
      </c>
      <c r="M1329">
        <v>14</v>
      </c>
      <c r="N1329">
        <v>0</v>
      </c>
      <c r="O1329">
        <v>3</v>
      </c>
      <c r="P1329">
        <v>61</v>
      </c>
      <c r="Q1329" t="s">
        <v>16</v>
      </c>
      <c r="S1329">
        <v>3</v>
      </c>
      <c r="T1329" s="2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B1329" s="4"/>
      <c r="AI1329">
        <v>0</v>
      </c>
      <c r="AJ1329">
        <v>0</v>
      </c>
    </row>
    <row r="1330" spans="2:36" x14ac:dyDescent="0.3">
      <c r="B1330" s="1">
        <v>42247</v>
      </c>
      <c r="C1330" s="5">
        <v>7</v>
      </c>
      <c r="D1330" t="s">
        <v>15</v>
      </c>
      <c r="E1330">
        <v>83</v>
      </c>
      <c r="F1330">
        <v>12</v>
      </c>
      <c r="G1330">
        <v>30890</v>
      </c>
      <c r="H1330" t="s">
        <v>151</v>
      </c>
      <c r="I1330">
        <v>27</v>
      </c>
      <c r="J1330">
        <v>0</v>
      </c>
      <c r="K1330">
        <v>1</v>
      </c>
      <c r="L1330">
        <v>3</v>
      </c>
      <c r="M1330">
        <v>14</v>
      </c>
      <c r="N1330">
        <v>0</v>
      </c>
      <c r="O1330">
        <v>4</v>
      </c>
      <c r="P1330">
        <v>81</v>
      </c>
      <c r="Q1330" t="s">
        <v>16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I1330">
        <v>0</v>
      </c>
      <c r="AJ1330">
        <v>0</v>
      </c>
    </row>
    <row r="1331" spans="2:36" x14ac:dyDescent="0.3">
      <c r="B1331" s="1">
        <v>42247</v>
      </c>
      <c r="C1331" s="5">
        <v>7</v>
      </c>
      <c r="D1331" t="s">
        <v>15</v>
      </c>
      <c r="E1331">
        <v>83</v>
      </c>
      <c r="F1331">
        <v>12</v>
      </c>
      <c r="G1331">
        <v>30890</v>
      </c>
      <c r="H1331" t="s">
        <v>151</v>
      </c>
      <c r="I1331">
        <v>27</v>
      </c>
      <c r="J1331">
        <v>0</v>
      </c>
      <c r="K1331">
        <v>1</v>
      </c>
      <c r="L1331">
        <v>3</v>
      </c>
      <c r="M1331">
        <v>14</v>
      </c>
      <c r="N1331">
        <v>0</v>
      </c>
      <c r="O1331">
        <v>5</v>
      </c>
      <c r="P1331">
        <v>100</v>
      </c>
      <c r="Q1331" t="s">
        <v>16</v>
      </c>
      <c r="S1331">
        <v>2</v>
      </c>
      <c r="T1331" s="2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I1331">
        <v>0</v>
      </c>
      <c r="AJ1331">
        <v>0</v>
      </c>
    </row>
    <row r="1332" spans="2:36" x14ac:dyDescent="0.3">
      <c r="B1332" s="1">
        <v>42247</v>
      </c>
      <c r="C1332" s="5">
        <v>7</v>
      </c>
      <c r="D1332" t="s">
        <v>15</v>
      </c>
      <c r="E1332">
        <v>83</v>
      </c>
      <c r="F1332">
        <v>12</v>
      </c>
      <c r="G1332">
        <v>30890</v>
      </c>
      <c r="H1332" t="s">
        <v>151</v>
      </c>
      <c r="I1332">
        <v>27</v>
      </c>
      <c r="J1332">
        <v>0</v>
      </c>
      <c r="K1332">
        <v>1</v>
      </c>
      <c r="L1332">
        <v>3</v>
      </c>
      <c r="M1332">
        <v>14</v>
      </c>
      <c r="N1332">
        <v>0</v>
      </c>
      <c r="O1332">
        <v>6</v>
      </c>
      <c r="P1332" s="2">
        <v>84</v>
      </c>
      <c r="Q1332" t="s">
        <v>16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I1332">
        <v>0</v>
      </c>
      <c r="AJ1332">
        <v>0</v>
      </c>
    </row>
    <row r="1333" spans="2:36" x14ac:dyDescent="0.3">
      <c r="B1333" s="1">
        <v>42247</v>
      </c>
      <c r="C1333" s="5">
        <v>7</v>
      </c>
      <c r="D1333" t="s">
        <v>15</v>
      </c>
      <c r="E1333">
        <v>83</v>
      </c>
      <c r="F1333">
        <v>12</v>
      </c>
      <c r="G1333">
        <v>30890</v>
      </c>
      <c r="H1333" t="s">
        <v>151</v>
      </c>
      <c r="I1333">
        <v>27</v>
      </c>
      <c r="J1333">
        <v>0</v>
      </c>
      <c r="K1333">
        <v>1</v>
      </c>
      <c r="L1333">
        <v>3</v>
      </c>
      <c r="M1333">
        <v>14</v>
      </c>
      <c r="N1333">
        <v>0</v>
      </c>
      <c r="O1333">
        <v>7</v>
      </c>
      <c r="P1333">
        <v>137</v>
      </c>
      <c r="Q1333" t="s">
        <v>16</v>
      </c>
      <c r="S1333">
        <v>3</v>
      </c>
      <c r="T1333" s="2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I1333">
        <v>0</v>
      </c>
      <c r="AJ1333">
        <v>0</v>
      </c>
    </row>
    <row r="1334" spans="2:36" x14ac:dyDescent="0.3">
      <c r="B1334" s="1">
        <v>42247</v>
      </c>
      <c r="C1334" s="5">
        <v>7</v>
      </c>
      <c r="D1334" t="s">
        <v>15</v>
      </c>
      <c r="E1334">
        <v>83</v>
      </c>
      <c r="F1334">
        <v>12</v>
      </c>
      <c r="G1334">
        <v>30890</v>
      </c>
      <c r="H1334" t="s">
        <v>151</v>
      </c>
      <c r="I1334">
        <v>27</v>
      </c>
      <c r="J1334">
        <v>0</v>
      </c>
      <c r="K1334">
        <v>1</v>
      </c>
      <c r="L1334">
        <v>3</v>
      </c>
      <c r="M1334">
        <v>14</v>
      </c>
      <c r="N1334">
        <v>0</v>
      </c>
      <c r="O1334">
        <v>8</v>
      </c>
      <c r="P1334">
        <v>136</v>
      </c>
      <c r="Q1334" t="s">
        <v>19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B1334" s="4"/>
      <c r="AI1334">
        <v>0</v>
      </c>
      <c r="AJ1334">
        <v>0</v>
      </c>
    </row>
    <row r="1335" spans="2:36" x14ac:dyDescent="0.3">
      <c r="B1335" s="1">
        <v>42247</v>
      </c>
      <c r="C1335" s="5">
        <v>7</v>
      </c>
      <c r="D1335" t="s">
        <v>15</v>
      </c>
      <c r="E1335">
        <v>83</v>
      </c>
      <c r="F1335">
        <v>12</v>
      </c>
      <c r="G1335">
        <v>30890</v>
      </c>
      <c r="H1335" t="s">
        <v>151</v>
      </c>
      <c r="I1335">
        <v>27</v>
      </c>
      <c r="J1335">
        <v>0</v>
      </c>
      <c r="K1335">
        <v>1</v>
      </c>
      <c r="L1335">
        <v>3</v>
      </c>
      <c r="M1335">
        <v>14</v>
      </c>
      <c r="N1335">
        <v>0</v>
      </c>
      <c r="O1335">
        <v>9</v>
      </c>
      <c r="P1335">
        <v>96</v>
      </c>
      <c r="Q1335" t="s">
        <v>22</v>
      </c>
      <c r="S1335">
        <v>4</v>
      </c>
      <c r="T1335" s="2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I1335">
        <v>0</v>
      </c>
      <c r="AJ1335">
        <v>0</v>
      </c>
    </row>
    <row r="1336" spans="2:36" x14ac:dyDescent="0.3">
      <c r="B1336" s="1">
        <v>42247</v>
      </c>
      <c r="C1336" s="5">
        <v>7</v>
      </c>
      <c r="D1336" t="s">
        <v>15</v>
      </c>
      <c r="E1336">
        <v>83</v>
      </c>
      <c r="F1336">
        <v>12</v>
      </c>
      <c r="G1336">
        <v>30890</v>
      </c>
      <c r="H1336" t="s">
        <v>151</v>
      </c>
      <c r="I1336">
        <v>27</v>
      </c>
      <c r="J1336">
        <v>0</v>
      </c>
      <c r="K1336">
        <v>1</v>
      </c>
      <c r="L1336">
        <v>3</v>
      </c>
      <c r="M1336">
        <v>14</v>
      </c>
      <c r="N1336">
        <v>0</v>
      </c>
      <c r="O1336">
        <v>10</v>
      </c>
      <c r="P1336">
        <v>86</v>
      </c>
      <c r="Q1336" t="s">
        <v>22</v>
      </c>
      <c r="S1336">
        <v>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I1336">
        <v>0</v>
      </c>
      <c r="AJ1336">
        <v>0</v>
      </c>
    </row>
    <row r="1337" spans="2:36" x14ac:dyDescent="0.3">
      <c r="B1337" s="1">
        <v>42247</v>
      </c>
      <c r="C1337" s="5">
        <v>7</v>
      </c>
      <c r="D1337" t="s">
        <v>15</v>
      </c>
      <c r="E1337">
        <v>83</v>
      </c>
      <c r="F1337">
        <v>12</v>
      </c>
      <c r="G1337">
        <v>30890</v>
      </c>
      <c r="H1337" t="s">
        <v>151</v>
      </c>
      <c r="I1337">
        <v>27</v>
      </c>
      <c r="J1337">
        <v>0</v>
      </c>
      <c r="K1337">
        <v>1</v>
      </c>
      <c r="L1337">
        <v>3</v>
      </c>
      <c r="M1337">
        <v>14</v>
      </c>
      <c r="N1337">
        <v>0</v>
      </c>
      <c r="O1337">
        <v>11</v>
      </c>
      <c r="P1337">
        <v>163</v>
      </c>
      <c r="Q1337" t="s">
        <v>20</v>
      </c>
      <c r="S1337">
        <v>3</v>
      </c>
      <c r="T1337" s="2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B1337" t="s">
        <v>135</v>
      </c>
      <c r="AH1337" t="s">
        <v>305</v>
      </c>
      <c r="AI1337">
        <v>0</v>
      </c>
      <c r="AJ1337">
        <v>1</v>
      </c>
    </row>
    <row r="1338" spans="2:36" x14ac:dyDescent="0.3">
      <c r="B1338" s="1">
        <v>42247</v>
      </c>
      <c r="C1338" s="5">
        <v>7</v>
      </c>
      <c r="D1338" t="s">
        <v>15</v>
      </c>
      <c r="E1338">
        <v>83</v>
      </c>
      <c r="F1338">
        <v>12</v>
      </c>
      <c r="G1338">
        <v>30890</v>
      </c>
      <c r="H1338" t="s">
        <v>151</v>
      </c>
      <c r="I1338">
        <v>27</v>
      </c>
      <c r="J1338">
        <v>0</v>
      </c>
      <c r="K1338">
        <v>1</v>
      </c>
      <c r="L1338">
        <v>3</v>
      </c>
      <c r="M1338">
        <v>14</v>
      </c>
      <c r="N1338">
        <v>0</v>
      </c>
      <c r="O1338">
        <v>12</v>
      </c>
      <c r="P1338">
        <v>159</v>
      </c>
      <c r="Q1338" t="s">
        <v>20</v>
      </c>
      <c r="S1338">
        <v>3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I1338">
        <v>0</v>
      </c>
      <c r="AJ1338">
        <v>0</v>
      </c>
    </row>
    <row r="1339" spans="2:36" x14ac:dyDescent="0.3">
      <c r="B1339" s="1">
        <v>42247</v>
      </c>
      <c r="C1339" s="5">
        <v>7</v>
      </c>
      <c r="D1339" t="s">
        <v>15</v>
      </c>
      <c r="E1339">
        <v>83</v>
      </c>
      <c r="F1339">
        <v>12</v>
      </c>
      <c r="G1339">
        <v>30890</v>
      </c>
      <c r="H1339" t="s">
        <v>151</v>
      </c>
      <c r="I1339">
        <v>27</v>
      </c>
      <c r="J1339">
        <v>0</v>
      </c>
      <c r="K1339">
        <v>1</v>
      </c>
      <c r="L1339">
        <v>3</v>
      </c>
      <c r="M1339">
        <v>14</v>
      </c>
      <c r="N1339">
        <v>0</v>
      </c>
      <c r="O1339">
        <v>13</v>
      </c>
      <c r="P1339">
        <v>125</v>
      </c>
      <c r="Q1339" t="s">
        <v>16</v>
      </c>
      <c r="S1339">
        <v>3</v>
      </c>
      <c r="T1339" s="2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I1339">
        <v>0</v>
      </c>
      <c r="AJ1339">
        <v>0</v>
      </c>
    </row>
    <row r="1340" spans="2:36" x14ac:dyDescent="0.3">
      <c r="B1340" s="1">
        <v>42247</v>
      </c>
      <c r="C1340" s="5">
        <v>7</v>
      </c>
      <c r="D1340" t="s">
        <v>15</v>
      </c>
      <c r="E1340">
        <v>83</v>
      </c>
      <c r="F1340">
        <v>12</v>
      </c>
      <c r="G1340">
        <v>30890</v>
      </c>
      <c r="H1340" t="s">
        <v>151</v>
      </c>
      <c r="I1340">
        <v>27</v>
      </c>
      <c r="J1340">
        <v>0</v>
      </c>
      <c r="K1340">
        <v>1</v>
      </c>
      <c r="L1340">
        <v>3</v>
      </c>
      <c r="M1340">
        <v>14</v>
      </c>
      <c r="N1340">
        <v>0</v>
      </c>
      <c r="O1340">
        <v>14</v>
      </c>
      <c r="P1340">
        <v>117</v>
      </c>
      <c r="Q1340" t="s">
        <v>16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B1340" t="s">
        <v>39</v>
      </c>
      <c r="AG1340" t="s">
        <v>39</v>
      </c>
      <c r="AI1340">
        <v>1</v>
      </c>
      <c r="AJ1340">
        <v>0</v>
      </c>
    </row>
    <row r="1341" spans="2:36" x14ac:dyDescent="0.3">
      <c r="B1341" s="1">
        <v>42247</v>
      </c>
      <c r="C1341" s="5">
        <v>7</v>
      </c>
      <c r="D1341" t="s">
        <v>15</v>
      </c>
      <c r="E1341">
        <v>83</v>
      </c>
      <c r="F1341">
        <v>12</v>
      </c>
      <c r="G1341">
        <v>30890</v>
      </c>
      <c r="H1341" t="s">
        <v>151</v>
      </c>
      <c r="I1341">
        <v>27</v>
      </c>
      <c r="J1341">
        <v>0</v>
      </c>
      <c r="K1341">
        <v>1</v>
      </c>
      <c r="L1341">
        <v>3</v>
      </c>
      <c r="M1341">
        <v>14</v>
      </c>
      <c r="N1341">
        <v>0</v>
      </c>
      <c r="O1341">
        <v>15</v>
      </c>
      <c r="P1341">
        <v>44</v>
      </c>
      <c r="Q1341" t="s">
        <v>22</v>
      </c>
      <c r="S1341">
        <v>4</v>
      </c>
      <c r="T1341" s="2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I1341">
        <v>0</v>
      </c>
      <c r="AJ1341">
        <v>0</v>
      </c>
    </row>
    <row r="1342" spans="2:36" x14ac:dyDescent="0.3">
      <c r="B1342" s="1">
        <v>42247</v>
      </c>
      <c r="C1342" s="5">
        <v>7</v>
      </c>
      <c r="D1342" t="s">
        <v>15</v>
      </c>
      <c r="E1342">
        <v>83</v>
      </c>
      <c r="F1342">
        <v>12</v>
      </c>
      <c r="G1342">
        <v>30890</v>
      </c>
      <c r="H1342" t="s">
        <v>151</v>
      </c>
      <c r="I1342">
        <v>27</v>
      </c>
      <c r="J1342">
        <v>0</v>
      </c>
      <c r="K1342">
        <v>1</v>
      </c>
      <c r="L1342">
        <v>3</v>
      </c>
      <c r="M1342">
        <v>14</v>
      </c>
      <c r="N1342">
        <v>0</v>
      </c>
      <c r="O1342">
        <v>16</v>
      </c>
      <c r="P1342">
        <v>20</v>
      </c>
      <c r="Q1342" t="s">
        <v>22</v>
      </c>
      <c r="S1342">
        <v>5</v>
      </c>
      <c r="T1342">
        <v>0</v>
      </c>
      <c r="U1342" s="3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B1342" t="s">
        <v>136</v>
      </c>
      <c r="AI1342">
        <v>0</v>
      </c>
      <c r="AJ1342">
        <v>0</v>
      </c>
    </row>
    <row r="1343" spans="2:36" x14ac:dyDescent="0.3">
      <c r="B1343" s="1">
        <v>42247</v>
      </c>
      <c r="C1343" s="5">
        <v>7</v>
      </c>
      <c r="D1343" t="s">
        <v>15</v>
      </c>
      <c r="E1343">
        <v>83</v>
      </c>
      <c r="F1343">
        <v>12</v>
      </c>
      <c r="G1343">
        <v>30890</v>
      </c>
      <c r="H1343" t="s">
        <v>151</v>
      </c>
      <c r="I1343">
        <v>27</v>
      </c>
      <c r="J1343">
        <v>0</v>
      </c>
      <c r="K1343">
        <v>1</v>
      </c>
      <c r="L1343">
        <v>3</v>
      </c>
      <c r="M1343">
        <v>14</v>
      </c>
      <c r="N1343">
        <v>0</v>
      </c>
      <c r="O1343">
        <v>17</v>
      </c>
      <c r="P1343">
        <v>118</v>
      </c>
      <c r="Q1343" t="s">
        <v>16</v>
      </c>
      <c r="S1343">
        <v>3</v>
      </c>
      <c r="T1343" s="2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I1343">
        <v>0</v>
      </c>
      <c r="AJ1343">
        <v>0</v>
      </c>
    </row>
    <row r="1344" spans="2:36" x14ac:dyDescent="0.3">
      <c r="B1344" s="1">
        <v>42247</v>
      </c>
      <c r="C1344" s="5">
        <v>7</v>
      </c>
      <c r="D1344" t="s">
        <v>15</v>
      </c>
      <c r="E1344">
        <v>83</v>
      </c>
      <c r="F1344">
        <v>12</v>
      </c>
      <c r="G1344">
        <v>30890</v>
      </c>
      <c r="H1344" t="s">
        <v>151</v>
      </c>
      <c r="I1344">
        <v>27</v>
      </c>
      <c r="J1344">
        <v>0</v>
      </c>
      <c r="K1344">
        <v>1</v>
      </c>
      <c r="L1344">
        <v>3</v>
      </c>
      <c r="M1344">
        <v>14</v>
      </c>
      <c r="N1344">
        <v>0</v>
      </c>
      <c r="O1344">
        <v>18</v>
      </c>
      <c r="P1344">
        <v>49</v>
      </c>
      <c r="Q1344" s="2" t="s">
        <v>16</v>
      </c>
      <c r="R1344" s="2"/>
      <c r="S1344">
        <v>5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I1344">
        <v>0</v>
      </c>
      <c r="AJ1344">
        <v>0</v>
      </c>
    </row>
    <row r="1345" spans="2:36" x14ac:dyDescent="0.3">
      <c r="B1345" s="1">
        <v>42247</v>
      </c>
      <c r="C1345" s="5">
        <v>7</v>
      </c>
      <c r="D1345" t="s">
        <v>15</v>
      </c>
      <c r="E1345">
        <v>83</v>
      </c>
      <c r="F1345">
        <v>12</v>
      </c>
      <c r="G1345">
        <v>30890</v>
      </c>
      <c r="H1345" t="s">
        <v>151</v>
      </c>
      <c r="I1345">
        <v>27</v>
      </c>
      <c r="J1345">
        <v>0</v>
      </c>
      <c r="K1345">
        <v>1</v>
      </c>
      <c r="L1345">
        <v>3</v>
      </c>
      <c r="M1345">
        <v>14</v>
      </c>
      <c r="N1345">
        <v>0</v>
      </c>
      <c r="O1345">
        <v>19</v>
      </c>
      <c r="P1345">
        <v>123</v>
      </c>
      <c r="Q1345" t="s">
        <v>16</v>
      </c>
      <c r="S1345">
        <v>3</v>
      </c>
      <c r="T1345" s="2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I1345">
        <v>0</v>
      </c>
      <c r="AJ1345">
        <v>0</v>
      </c>
    </row>
    <row r="1346" spans="2:36" x14ac:dyDescent="0.3">
      <c r="B1346" s="1">
        <v>42247</v>
      </c>
      <c r="C1346" s="5">
        <v>7</v>
      </c>
      <c r="D1346" t="s">
        <v>15</v>
      </c>
      <c r="E1346">
        <v>83</v>
      </c>
      <c r="F1346">
        <v>12</v>
      </c>
      <c r="G1346">
        <v>30890</v>
      </c>
      <c r="H1346" t="s">
        <v>151</v>
      </c>
      <c r="I1346">
        <v>27</v>
      </c>
      <c r="J1346">
        <v>0</v>
      </c>
      <c r="K1346">
        <v>1</v>
      </c>
      <c r="L1346">
        <v>3</v>
      </c>
      <c r="M1346">
        <v>14</v>
      </c>
      <c r="N1346">
        <v>0</v>
      </c>
      <c r="O1346">
        <v>20</v>
      </c>
      <c r="P1346">
        <v>165</v>
      </c>
      <c r="Q1346" t="s">
        <v>20</v>
      </c>
      <c r="S1346">
        <v>4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I1346">
        <v>0</v>
      </c>
      <c r="AJ1346">
        <v>0</v>
      </c>
    </row>
    <row r="1347" spans="2:36" x14ac:dyDescent="0.3">
      <c r="B1347" s="1">
        <v>42247</v>
      </c>
      <c r="C1347" s="5">
        <v>7</v>
      </c>
      <c r="D1347" t="s">
        <v>15</v>
      </c>
      <c r="E1347">
        <v>84</v>
      </c>
      <c r="F1347">
        <v>13</v>
      </c>
      <c r="G1347">
        <v>29726</v>
      </c>
      <c r="H1347" t="s">
        <v>151</v>
      </c>
      <c r="I1347">
        <v>26</v>
      </c>
      <c r="J1347">
        <v>8</v>
      </c>
      <c r="K1347">
        <v>7</v>
      </c>
      <c r="L1347">
        <v>9</v>
      </c>
      <c r="M1347">
        <v>23</v>
      </c>
      <c r="N1347">
        <v>6</v>
      </c>
      <c r="O1347">
        <v>1</v>
      </c>
      <c r="P1347">
        <v>46</v>
      </c>
      <c r="Q1347" t="s">
        <v>16</v>
      </c>
      <c r="S1347" s="2">
        <v>4</v>
      </c>
      <c r="T1347" s="2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I1347">
        <v>0</v>
      </c>
      <c r="AJ1347">
        <v>0</v>
      </c>
    </row>
    <row r="1348" spans="2:36" x14ac:dyDescent="0.3">
      <c r="B1348" s="1">
        <v>42247</v>
      </c>
      <c r="C1348" s="5">
        <v>7</v>
      </c>
      <c r="D1348" t="s">
        <v>15</v>
      </c>
      <c r="E1348">
        <v>84</v>
      </c>
      <c r="F1348">
        <v>13</v>
      </c>
      <c r="G1348">
        <v>29726</v>
      </c>
      <c r="H1348" t="s">
        <v>151</v>
      </c>
      <c r="I1348">
        <v>26</v>
      </c>
      <c r="J1348">
        <v>8</v>
      </c>
      <c r="K1348">
        <v>7</v>
      </c>
      <c r="L1348">
        <v>9</v>
      </c>
      <c r="M1348">
        <v>23</v>
      </c>
      <c r="N1348">
        <v>6</v>
      </c>
      <c r="O1348">
        <v>2</v>
      </c>
      <c r="P1348" s="2">
        <v>124</v>
      </c>
      <c r="Q1348" t="s">
        <v>16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I1348">
        <v>0</v>
      </c>
      <c r="AJ1348">
        <v>0</v>
      </c>
    </row>
    <row r="1349" spans="2:36" x14ac:dyDescent="0.3">
      <c r="B1349" s="1">
        <v>42247</v>
      </c>
      <c r="C1349" s="5">
        <v>7</v>
      </c>
      <c r="D1349" t="s">
        <v>15</v>
      </c>
      <c r="E1349">
        <v>84</v>
      </c>
      <c r="F1349">
        <v>13</v>
      </c>
      <c r="G1349">
        <v>29726</v>
      </c>
      <c r="H1349" t="s">
        <v>151</v>
      </c>
      <c r="I1349">
        <v>26</v>
      </c>
      <c r="J1349">
        <v>8</v>
      </c>
      <c r="K1349">
        <v>7</v>
      </c>
      <c r="L1349">
        <v>9</v>
      </c>
      <c r="M1349">
        <v>23</v>
      </c>
      <c r="N1349">
        <v>6</v>
      </c>
      <c r="O1349">
        <v>3</v>
      </c>
      <c r="P1349">
        <v>119</v>
      </c>
      <c r="Q1349" t="s">
        <v>16</v>
      </c>
      <c r="S1349">
        <v>2</v>
      </c>
      <c r="T1349" s="2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I1349">
        <v>0</v>
      </c>
      <c r="AJ1349">
        <v>0</v>
      </c>
    </row>
    <row r="1350" spans="2:36" x14ac:dyDescent="0.3">
      <c r="B1350" s="1">
        <v>42247</v>
      </c>
      <c r="C1350" s="5">
        <v>7</v>
      </c>
      <c r="D1350" t="s">
        <v>15</v>
      </c>
      <c r="E1350">
        <v>84</v>
      </c>
      <c r="F1350">
        <v>13</v>
      </c>
      <c r="G1350">
        <v>29726</v>
      </c>
      <c r="H1350" t="s">
        <v>151</v>
      </c>
      <c r="I1350">
        <v>26</v>
      </c>
      <c r="J1350">
        <v>8</v>
      </c>
      <c r="K1350">
        <v>7</v>
      </c>
      <c r="L1350">
        <v>9</v>
      </c>
      <c r="M1350">
        <v>23</v>
      </c>
      <c r="N1350">
        <v>6</v>
      </c>
      <c r="O1350">
        <v>4</v>
      </c>
      <c r="P1350">
        <v>127</v>
      </c>
      <c r="Q1350" t="s">
        <v>16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I1350">
        <v>0</v>
      </c>
      <c r="AJ1350">
        <v>0</v>
      </c>
    </row>
    <row r="1351" spans="2:36" x14ac:dyDescent="0.3">
      <c r="B1351" s="1">
        <v>42247</v>
      </c>
      <c r="C1351" s="5">
        <v>7</v>
      </c>
      <c r="D1351" t="s">
        <v>15</v>
      </c>
      <c r="E1351">
        <v>84</v>
      </c>
      <c r="F1351">
        <v>13</v>
      </c>
      <c r="G1351">
        <v>29726</v>
      </c>
      <c r="H1351" t="s">
        <v>151</v>
      </c>
      <c r="I1351">
        <v>26</v>
      </c>
      <c r="J1351">
        <v>8</v>
      </c>
      <c r="K1351">
        <v>7</v>
      </c>
      <c r="L1351">
        <v>9</v>
      </c>
      <c r="M1351">
        <v>23</v>
      </c>
      <c r="N1351">
        <v>6</v>
      </c>
      <c r="O1351">
        <v>5</v>
      </c>
      <c r="P1351">
        <v>122</v>
      </c>
      <c r="Q1351" t="s">
        <v>16</v>
      </c>
      <c r="S1351">
        <v>2</v>
      </c>
      <c r="T1351" s="2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I1351">
        <v>0</v>
      </c>
      <c r="AJ1351">
        <v>0</v>
      </c>
    </row>
    <row r="1352" spans="2:36" x14ac:dyDescent="0.3">
      <c r="B1352" s="1">
        <v>42247</v>
      </c>
      <c r="C1352" s="5">
        <v>7</v>
      </c>
      <c r="D1352" t="s">
        <v>15</v>
      </c>
      <c r="E1352">
        <v>84</v>
      </c>
      <c r="F1352">
        <v>13</v>
      </c>
      <c r="G1352">
        <v>29726</v>
      </c>
      <c r="H1352" t="s">
        <v>151</v>
      </c>
      <c r="I1352">
        <v>26</v>
      </c>
      <c r="J1352">
        <v>8</v>
      </c>
      <c r="K1352">
        <v>7</v>
      </c>
      <c r="L1352">
        <v>9</v>
      </c>
      <c r="M1352">
        <v>23</v>
      </c>
      <c r="N1352">
        <v>6</v>
      </c>
      <c r="O1352">
        <v>6</v>
      </c>
      <c r="P1352">
        <v>100</v>
      </c>
      <c r="Q1352" t="s">
        <v>16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I1352">
        <v>0</v>
      </c>
      <c r="AJ1352">
        <v>0</v>
      </c>
    </row>
    <row r="1353" spans="2:36" x14ac:dyDescent="0.3">
      <c r="B1353" s="1">
        <v>42247</v>
      </c>
      <c r="C1353" s="5">
        <v>7</v>
      </c>
      <c r="D1353" t="s">
        <v>15</v>
      </c>
      <c r="E1353">
        <v>84</v>
      </c>
      <c r="F1353">
        <v>13</v>
      </c>
      <c r="G1353">
        <v>29726</v>
      </c>
      <c r="H1353" t="s">
        <v>151</v>
      </c>
      <c r="I1353">
        <v>26</v>
      </c>
      <c r="J1353">
        <v>8</v>
      </c>
      <c r="K1353">
        <v>7</v>
      </c>
      <c r="L1353">
        <v>9</v>
      </c>
      <c r="M1353">
        <v>23</v>
      </c>
      <c r="N1353">
        <v>6</v>
      </c>
      <c r="O1353">
        <v>7</v>
      </c>
      <c r="P1353">
        <v>134</v>
      </c>
      <c r="Q1353" t="s">
        <v>20</v>
      </c>
      <c r="S1353">
        <v>3</v>
      </c>
      <c r="T1353" s="2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I1353">
        <v>0</v>
      </c>
      <c r="AJ1353">
        <v>0</v>
      </c>
    </row>
    <row r="1354" spans="2:36" x14ac:dyDescent="0.3">
      <c r="B1354" s="1">
        <v>42247</v>
      </c>
      <c r="C1354" s="5">
        <v>7</v>
      </c>
      <c r="D1354" t="s">
        <v>15</v>
      </c>
      <c r="E1354">
        <v>84</v>
      </c>
      <c r="F1354">
        <v>13</v>
      </c>
      <c r="G1354">
        <v>29726</v>
      </c>
      <c r="H1354" t="s">
        <v>151</v>
      </c>
      <c r="I1354">
        <v>26</v>
      </c>
      <c r="J1354">
        <v>8</v>
      </c>
      <c r="K1354">
        <v>7</v>
      </c>
      <c r="L1354">
        <v>9</v>
      </c>
      <c r="M1354">
        <v>23</v>
      </c>
      <c r="N1354">
        <v>6</v>
      </c>
      <c r="O1354">
        <v>8</v>
      </c>
      <c r="P1354">
        <v>130</v>
      </c>
      <c r="Q1354" t="s">
        <v>16</v>
      </c>
      <c r="S1354">
        <v>4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B1354" t="s">
        <v>97</v>
      </c>
      <c r="AH1354" t="s">
        <v>303</v>
      </c>
      <c r="AI1354">
        <v>0</v>
      </c>
      <c r="AJ1354">
        <v>1</v>
      </c>
    </row>
    <row r="1355" spans="2:36" x14ac:dyDescent="0.3">
      <c r="B1355" s="1">
        <v>42247</v>
      </c>
      <c r="C1355" s="5">
        <v>7</v>
      </c>
      <c r="D1355" t="s">
        <v>15</v>
      </c>
      <c r="E1355">
        <v>84</v>
      </c>
      <c r="F1355">
        <v>13</v>
      </c>
      <c r="G1355">
        <v>29726</v>
      </c>
      <c r="H1355" t="s">
        <v>151</v>
      </c>
      <c r="I1355">
        <v>26</v>
      </c>
      <c r="J1355">
        <v>8</v>
      </c>
      <c r="K1355">
        <v>7</v>
      </c>
      <c r="L1355">
        <v>9</v>
      </c>
      <c r="M1355">
        <v>23</v>
      </c>
      <c r="N1355">
        <v>6</v>
      </c>
      <c r="O1355">
        <v>9</v>
      </c>
      <c r="P1355">
        <v>87</v>
      </c>
      <c r="Q1355" t="s">
        <v>16</v>
      </c>
      <c r="S1355">
        <v>4</v>
      </c>
      <c r="T1355" s="2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I1355">
        <v>0</v>
      </c>
      <c r="AJ1355">
        <v>0</v>
      </c>
    </row>
    <row r="1356" spans="2:36" x14ac:dyDescent="0.3">
      <c r="B1356" s="1">
        <v>42247</v>
      </c>
      <c r="C1356" s="5">
        <v>7</v>
      </c>
      <c r="D1356" t="s">
        <v>15</v>
      </c>
      <c r="E1356">
        <v>84</v>
      </c>
      <c r="F1356">
        <v>13</v>
      </c>
      <c r="G1356">
        <v>29726</v>
      </c>
      <c r="H1356" t="s">
        <v>151</v>
      </c>
      <c r="I1356">
        <v>26</v>
      </c>
      <c r="J1356">
        <v>8</v>
      </c>
      <c r="K1356">
        <v>7</v>
      </c>
      <c r="L1356">
        <v>9</v>
      </c>
      <c r="M1356">
        <v>23</v>
      </c>
      <c r="N1356">
        <v>6</v>
      </c>
      <c r="O1356">
        <v>10</v>
      </c>
      <c r="P1356">
        <v>122</v>
      </c>
      <c r="Q1356" t="s">
        <v>20</v>
      </c>
      <c r="S1356">
        <v>4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I1356">
        <v>0</v>
      </c>
      <c r="AJ1356">
        <v>0</v>
      </c>
    </row>
    <row r="1357" spans="2:36" x14ac:dyDescent="0.3">
      <c r="B1357" s="1">
        <v>42247</v>
      </c>
      <c r="C1357" s="5">
        <v>7</v>
      </c>
      <c r="D1357" t="s">
        <v>15</v>
      </c>
      <c r="E1357">
        <v>84</v>
      </c>
      <c r="F1357">
        <v>13</v>
      </c>
      <c r="G1357">
        <v>29726</v>
      </c>
      <c r="H1357" t="s">
        <v>151</v>
      </c>
      <c r="I1357">
        <v>26</v>
      </c>
      <c r="J1357">
        <v>8</v>
      </c>
      <c r="K1357">
        <v>7</v>
      </c>
      <c r="L1357">
        <v>9</v>
      </c>
      <c r="M1357">
        <v>23</v>
      </c>
      <c r="N1357">
        <v>6</v>
      </c>
      <c r="O1357">
        <v>11</v>
      </c>
      <c r="P1357">
        <v>65</v>
      </c>
      <c r="Q1357" t="s">
        <v>16</v>
      </c>
      <c r="S1357">
        <v>3</v>
      </c>
      <c r="T1357" s="2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I1357">
        <v>0</v>
      </c>
      <c r="AJ1357">
        <v>0</v>
      </c>
    </row>
    <row r="1358" spans="2:36" x14ac:dyDescent="0.3">
      <c r="B1358" s="1">
        <v>42247</v>
      </c>
      <c r="C1358" s="5">
        <v>7</v>
      </c>
      <c r="D1358" t="s">
        <v>15</v>
      </c>
      <c r="E1358">
        <v>84</v>
      </c>
      <c r="F1358">
        <v>13</v>
      </c>
      <c r="G1358">
        <v>29726</v>
      </c>
      <c r="H1358" t="s">
        <v>151</v>
      </c>
      <c r="I1358">
        <v>26</v>
      </c>
      <c r="J1358">
        <v>8</v>
      </c>
      <c r="K1358">
        <v>7</v>
      </c>
      <c r="L1358">
        <v>9</v>
      </c>
      <c r="M1358">
        <v>23</v>
      </c>
      <c r="N1358">
        <v>6</v>
      </c>
      <c r="O1358">
        <v>12</v>
      </c>
      <c r="P1358">
        <v>110</v>
      </c>
      <c r="Q1358" t="s">
        <v>20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I1358">
        <v>0</v>
      </c>
      <c r="AJ1358">
        <v>0</v>
      </c>
    </row>
    <row r="1359" spans="2:36" x14ac:dyDescent="0.3">
      <c r="B1359" s="1">
        <v>42247</v>
      </c>
      <c r="C1359" s="5">
        <v>7</v>
      </c>
      <c r="D1359" t="s">
        <v>15</v>
      </c>
      <c r="E1359">
        <v>84</v>
      </c>
      <c r="F1359">
        <v>13</v>
      </c>
      <c r="G1359">
        <v>29726</v>
      </c>
      <c r="H1359" t="s">
        <v>151</v>
      </c>
      <c r="I1359">
        <v>26</v>
      </c>
      <c r="J1359">
        <v>8</v>
      </c>
      <c r="K1359">
        <v>7</v>
      </c>
      <c r="L1359">
        <v>9</v>
      </c>
      <c r="M1359">
        <v>23</v>
      </c>
      <c r="N1359">
        <v>6</v>
      </c>
      <c r="O1359">
        <v>13</v>
      </c>
      <c r="P1359">
        <v>95</v>
      </c>
      <c r="Q1359" t="s">
        <v>16</v>
      </c>
      <c r="S1359">
        <v>3</v>
      </c>
      <c r="T1359" s="2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I1359">
        <v>0</v>
      </c>
      <c r="AJ1359">
        <v>0</v>
      </c>
    </row>
    <row r="1360" spans="2:36" x14ac:dyDescent="0.3">
      <c r="B1360" s="1">
        <v>42247</v>
      </c>
      <c r="C1360" s="5">
        <v>7</v>
      </c>
      <c r="D1360" t="s">
        <v>15</v>
      </c>
      <c r="E1360">
        <v>84</v>
      </c>
      <c r="F1360">
        <v>13</v>
      </c>
      <c r="G1360">
        <v>29726</v>
      </c>
      <c r="H1360" t="s">
        <v>151</v>
      </c>
      <c r="I1360">
        <v>26</v>
      </c>
      <c r="J1360">
        <v>8</v>
      </c>
      <c r="K1360">
        <v>7</v>
      </c>
      <c r="L1360">
        <v>9</v>
      </c>
      <c r="M1360">
        <v>23</v>
      </c>
      <c r="N1360">
        <v>6</v>
      </c>
      <c r="O1360">
        <v>14</v>
      </c>
      <c r="P1360">
        <v>55</v>
      </c>
      <c r="Q1360" t="s">
        <v>16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I1360">
        <v>0</v>
      </c>
      <c r="AJ1360">
        <v>0</v>
      </c>
    </row>
    <row r="1361" spans="2:36" x14ac:dyDescent="0.3">
      <c r="B1361" s="1">
        <v>42247</v>
      </c>
      <c r="C1361" s="5">
        <v>7</v>
      </c>
      <c r="D1361" t="s">
        <v>15</v>
      </c>
      <c r="E1361">
        <v>84</v>
      </c>
      <c r="F1361">
        <v>13</v>
      </c>
      <c r="G1361">
        <v>29726</v>
      </c>
      <c r="H1361" t="s">
        <v>151</v>
      </c>
      <c r="I1361">
        <v>26</v>
      </c>
      <c r="J1361">
        <v>8</v>
      </c>
      <c r="K1361">
        <v>7</v>
      </c>
      <c r="L1361">
        <v>9</v>
      </c>
      <c r="M1361">
        <v>23</v>
      </c>
      <c r="N1361">
        <v>6</v>
      </c>
      <c r="O1361">
        <v>15</v>
      </c>
      <c r="P1361">
        <v>96</v>
      </c>
      <c r="Q1361" t="s">
        <v>16</v>
      </c>
      <c r="S1361">
        <v>3</v>
      </c>
      <c r="T1361" s="2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I1361">
        <v>0</v>
      </c>
      <c r="AJ1361">
        <v>0</v>
      </c>
    </row>
    <row r="1362" spans="2:36" x14ac:dyDescent="0.3">
      <c r="B1362" s="1">
        <v>42247</v>
      </c>
      <c r="C1362" s="5">
        <v>7</v>
      </c>
      <c r="D1362" t="s">
        <v>15</v>
      </c>
      <c r="E1362">
        <v>84</v>
      </c>
      <c r="F1362">
        <v>13</v>
      </c>
      <c r="G1362">
        <v>29726</v>
      </c>
      <c r="H1362" t="s">
        <v>151</v>
      </c>
      <c r="I1362">
        <v>26</v>
      </c>
      <c r="J1362">
        <v>8</v>
      </c>
      <c r="K1362">
        <v>7</v>
      </c>
      <c r="L1362">
        <v>9</v>
      </c>
      <c r="M1362">
        <v>23</v>
      </c>
      <c r="N1362">
        <v>6</v>
      </c>
      <c r="O1362">
        <v>16</v>
      </c>
      <c r="P1362">
        <v>101</v>
      </c>
      <c r="Q1362" t="s">
        <v>16</v>
      </c>
      <c r="S1362">
        <v>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I1362">
        <v>0</v>
      </c>
      <c r="AJ1362">
        <v>0</v>
      </c>
    </row>
    <row r="1363" spans="2:36" x14ac:dyDescent="0.3">
      <c r="B1363" s="1">
        <v>42247</v>
      </c>
      <c r="C1363" s="5">
        <v>7</v>
      </c>
      <c r="D1363" t="s">
        <v>15</v>
      </c>
      <c r="E1363">
        <v>84</v>
      </c>
      <c r="F1363">
        <v>13</v>
      </c>
      <c r="G1363">
        <v>29726</v>
      </c>
      <c r="H1363" t="s">
        <v>151</v>
      </c>
      <c r="I1363">
        <v>26</v>
      </c>
      <c r="J1363">
        <v>8</v>
      </c>
      <c r="K1363">
        <v>7</v>
      </c>
      <c r="L1363">
        <v>9</v>
      </c>
      <c r="M1363">
        <v>23</v>
      </c>
      <c r="N1363">
        <v>6</v>
      </c>
      <c r="O1363">
        <v>17</v>
      </c>
      <c r="P1363">
        <v>87</v>
      </c>
      <c r="Q1363" t="s">
        <v>20</v>
      </c>
      <c r="S1363">
        <v>3</v>
      </c>
      <c r="T1363" s="2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I1363">
        <v>0</v>
      </c>
      <c r="AJ1363">
        <v>0</v>
      </c>
    </row>
    <row r="1364" spans="2:36" x14ac:dyDescent="0.3">
      <c r="B1364" s="1">
        <v>42247</v>
      </c>
      <c r="C1364" s="5">
        <v>7</v>
      </c>
      <c r="D1364" t="s">
        <v>15</v>
      </c>
      <c r="E1364">
        <v>84</v>
      </c>
      <c r="F1364">
        <v>13</v>
      </c>
      <c r="G1364">
        <v>29726</v>
      </c>
      <c r="H1364" t="s">
        <v>151</v>
      </c>
      <c r="I1364">
        <v>26</v>
      </c>
      <c r="J1364">
        <v>8</v>
      </c>
      <c r="K1364">
        <v>7</v>
      </c>
      <c r="L1364">
        <v>9</v>
      </c>
      <c r="M1364">
        <v>23</v>
      </c>
      <c r="N1364">
        <v>6</v>
      </c>
      <c r="O1364">
        <v>18</v>
      </c>
      <c r="P1364">
        <v>122</v>
      </c>
      <c r="Q1364" s="2" t="s">
        <v>20</v>
      </c>
      <c r="R1364" s="2"/>
      <c r="S1364">
        <v>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I1364">
        <v>0</v>
      </c>
      <c r="AJ1364">
        <v>0</v>
      </c>
    </row>
    <row r="1365" spans="2:36" x14ac:dyDescent="0.3">
      <c r="B1365" s="1">
        <v>42247</v>
      </c>
      <c r="C1365" s="5">
        <v>7</v>
      </c>
      <c r="D1365" t="s">
        <v>15</v>
      </c>
      <c r="E1365">
        <v>84</v>
      </c>
      <c r="F1365">
        <v>13</v>
      </c>
      <c r="G1365">
        <v>29726</v>
      </c>
      <c r="H1365" t="s">
        <v>151</v>
      </c>
      <c r="I1365">
        <v>26</v>
      </c>
      <c r="J1365">
        <v>8</v>
      </c>
      <c r="K1365">
        <v>7</v>
      </c>
      <c r="L1365">
        <v>9</v>
      </c>
      <c r="M1365">
        <v>23</v>
      </c>
      <c r="N1365">
        <v>6</v>
      </c>
      <c r="O1365">
        <v>19</v>
      </c>
      <c r="P1365">
        <v>87</v>
      </c>
      <c r="Q1365" t="s">
        <v>16</v>
      </c>
      <c r="S1365">
        <v>3</v>
      </c>
      <c r="T1365" s="2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I1365">
        <v>0</v>
      </c>
      <c r="AJ1365">
        <v>0</v>
      </c>
    </row>
    <row r="1366" spans="2:36" x14ac:dyDescent="0.3">
      <c r="B1366" s="1">
        <v>42247</v>
      </c>
      <c r="C1366" s="5">
        <v>7</v>
      </c>
      <c r="D1366" t="s">
        <v>15</v>
      </c>
      <c r="E1366">
        <v>84</v>
      </c>
      <c r="F1366">
        <v>13</v>
      </c>
      <c r="G1366">
        <v>29726</v>
      </c>
      <c r="H1366" t="s">
        <v>151</v>
      </c>
      <c r="I1366">
        <v>26</v>
      </c>
      <c r="J1366">
        <v>8</v>
      </c>
      <c r="K1366">
        <v>7</v>
      </c>
      <c r="L1366">
        <v>9</v>
      </c>
      <c r="M1366">
        <v>23</v>
      </c>
      <c r="N1366">
        <v>6</v>
      </c>
      <c r="O1366">
        <v>20</v>
      </c>
      <c r="P1366">
        <v>112</v>
      </c>
      <c r="Q1366" t="s">
        <v>16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I1366">
        <v>0</v>
      </c>
      <c r="AJ1366">
        <v>0</v>
      </c>
    </row>
    <row r="1367" spans="2:36" x14ac:dyDescent="0.3">
      <c r="B1367" s="1">
        <v>42247</v>
      </c>
      <c r="C1367" s="5">
        <v>7</v>
      </c>
      <c r="D1367" t="s">
        <v>15</v>
      </c>
      <c r="E1367">
        <v>92</v>
      </c>
      <c r="F1367">
        <v>14</v>
      </c>
      <c r="G1367">
        <v>28297</v>
      </c>
      <c r="H1367" t="s">
        <v>150</v>
      </c>
      <c r="I1367">
        <v>26</v>
      </c>
      <c r="J1367">
        <v>2</v>
      </c>
      <c r="K1367">
        <v>3</v>
      </c>
      <c r="L1367">
        <v>15</v>
      </c>
      <c r="M1367">
        <v>85</v>
      </c>
      <c r="N1367">
        <v>10</v>
      </c>
      <c r="O1367">
        <v>1</v>
      </c>
      <c r="P1367">
        <v>77</v>
      </c>
      <c r="Q1367" t="s">
        <v>16</v>
      </c>
      <c r="S1367" s="2">
        <v>3</v>
      </c>
      <c r="T1367" s="2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I1367">
        <v>0</v>
      </c>
      <c r="AJ1367">
        <v>0</v>
      </c>
    </row>
    <row r="1368" spans="2:36" x14ac:dyDescent="0.3">
      <c r="B1368" s="1">
        <v>42247</v>
      </c>
      <c r="C1368" s="5">
        <v>7</v>
      </c>
      <c r="D1368" t="s">
        <v>15</v>
      </c>
      <c r="E1368">
        <v>92</v>
      </c>
      <c r="F1368">
        <v>14</v>
      </c>
      <c r="G1368">
        <v>28297</v>
      </c>
      <c r="H1368" t="s">
        <v>150</v>
      </c>
      <c r="I1368">
        <v>26</v>
      </c>
      <c r="J1368">
        <v>2</v>
      </c>
      <c r="K1368">
        <v>3</v>
      </c>
      <c r="L1368">
        <v>15</v>
      </c>
      <c r="M1368">
        <v>85</v>
      </c>
      <c r="N1368">
        <v>10</v>
      </c>
      <c r="O1368">
        <v>2</v>
      </c>
      <c r="P1368" s="2">
        <v>115</v>
      </c>
      <c r="Q1368" t="s">
        <v>53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I1368">
        <v>0</v>
      </c>
      <c r="AJ1368">
        <v>0</v>
      </c>
    </row>
    <row r="1369" spans="2:36" x14ac:dyDescent="0.3">
      <c r="B1369" s="1">
        <v>42247</v>
      </c>
      <c r="C1369" s="5">
        <v>7</v>
      </c>
      <c r="D1369" t="s">
        <v>15</v>
      </c>
      <c r="E1369">
        <v>92</v>
      </c>
      <c r="F1369">
        <v>14</v>
      </c>
      <c r="G1369">
        <v>28297</v>
      </c>
      <c r="H1369" t="s">
        <v>150</v>
      </c>
      <c r="I1369">
        <v>26</v>
      </c>
      <c r="J1369">
        <v>2</v>
      </c>
      <c r="K1369">
        <v>3</v>
      </c>
      <c r="L1369">
        <v>15</v>
      </c>
      <c r="M1369">
        <v>85</v>
      </c>
      <c r="N1369">
        <v>10</v>
      </c>
      <c r="O1369">
        <v>3</v>
      </c>
      <c r="P1369">
        <v>121</v>
      </c>
      <c r="Q1369" t="s">
        <v>16</v>
      </c>
      <c r="S1369" s="2">
        <v>2</v>
      </c>
      <c r="T1369" s="2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I1369">
        <v>0</v>
      </c>
      <c r="AJ1369">
        <v>0</v>
      </c>
    </row>
    <row r="1370" spans="2:36" x14ac:dyDescent="0.3">
      <c r="B1370" s="1">
        <v>42247</v>
      </c>
      <c r="C1370" s="5">
        <v>7</v>
      </c>
      <c r="D1370" t="s">
        <v>15</v>
      </c>
      <c r="E1370">
        <v>92</v>
      </c>
      <c r="F1370">
        <v>14</v>
      </c>
      <c r="G1370">
        <v>28297</v>
      </c>
      <c r="H1370" t="s">
        <v>150</v>
      </c>
      <c r="I1370">
        <v>26</v>
      </c>
      <c r="J1370">
        <v>2</v>
      </c>
      <c r="K1370">
        <v>3</v>
      </c>
      <c r="L1370">
        <v>15</v>
      </c>
      <c r="M1370">
        <v>85</v>
      </c>
      <c r="N1370">
        <v>10</v>
      </c>
      <c r="O1370">
        <v>4</v>
      </c>
      <c r="P1370">
        <v>119</v>
      </c>
      <c r="Q1370" t="s">
        <v>16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I1370">
        <v>0</v>
      </c>
      <c r="AJ1370">
        <v>0</v>
      </c>
    </row>
    <row r="1371" spans="2:36" x14ac:dyDescent="0.3">
      <c r="B1371" s="1">
        <v>42247</v>
      </c>
      <c r="C1371" s="5">
        <v>7</v>
      </c>
      <c r="D1371" t="s">
        <v>15</v>
      </c>
      <c r="E1371">
        <v>92</v>
      </c>
      <c r="F1371">
        <v>14</v>
      </c>
      <c r="G1371">
        <v>28297</v>
      </c>
      <c r="H1371" t="s">
        <v>150</v>
      </c>
      <c r="I1371">
        <v>26</v>
      </c>
      <c r="J1371">
        <v>2</v>
      </c>
      <c r="K1371">
        <v>3</v>
      </c>
      <c r="L1371">
        <v>15</v>
      </c>
      <c r="M1371">
        <v>85</v>
      </c>
      <c r="N1371">
        <v>10</v>
      </c>
      <c r="O1371">
        <v>5</v>
      </c>
      <c r="P1371">
        <v>70</v>
      </c>
      <c r="Q1371" t="s">
        <v>16</v>
      </c>
      <c r="S1371" s="2">
        <v>2</v>
      </c>
      <c r="T1371" s="2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I1371">
        <v>0</v>
      </c>
      <c r="AJ1371">
        <v>0</v>
      </c>
    </row>
    <row r="1372" spans="2:36" x14ac:dyDescent="0.3">
      <c r="B1372" s="1">
        <v>42247</v>
      </c>
      <c r="C1372" s="5">
        <v>7</v>
      </c>
      <c r="D1372" t="s">
        <v>15</v>
      </c>
      <c r="E1372">
        <v>92</v>
      </c>
      <c r="F1372">
        <v>14</v>
      </c>
      <c r="G1372">
        <v>28297</v>
      </c>
      <c r="H1372" t="s">
        <v>150</v>
      </c>
      <c r="I1372">
        <v>26</v>
      </c>
      <c r="J1372">
        <v>2</v>
      </c>
      <c r="K1372">
        <v>3</v>
      </c>
      <c r="L1372">
        <v>15</v>
      </c>
      <c r="M1372">
        <v>85</v>
      </c>
      <c r="N1372">
        <v>10</v>
      </c>
      <c r="O1372">
        <v>6</v>
      </c>
      <c r="P1372">
        <v>89</v>
      </c>
      <c r="Q1372" t="s">
        <v>16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I1372">
        <v>0</v>
      </c>
      <c r="AJ1372">
        <v>0</v>
      </c>
    </row>
    <row r="1373" spans="2:36" x14ac:dyDescent="0.3">
      <c r="B1373" s="1">
        <v>42247</v>
      </c>
      <c r="C1373" s="5">
        <v>7</v>
      </c>
      <c r="D1373" t="s">
        <v>15</v>
      </c>
      <c r="E1373">
        <v>92</v>
      </c>
      <c r="F1373">
        <v>14</v>
      </c>
      <c r="G1373">
        <v>28297</v>
      </c>
      <c r="H1373" t="s">
        <v>150</v>
      </c>
      <c r="I1373">
        <v>26</v>
      </c>
      <c r="J1373">
        <v>2</v>
      </c>
      <c r="K1373">
        <v>3</v>
      </c>
      <c r="L1373">
        <v>15</v>
      </c>
      <c r="M1373">
        <v>85</v>
      </c>
      <c r="N1373">
        <v>10</v>
      </c>
      <c r="O1373">
        <v>7</v>
      </c>
      <c r="P1373">
        <v>110</v>
      </c>
      <c r="Q1373" t="s">
        <v>16</v>
      </c>
      <c r="S1373" s="2">
        <v>3</v>
      </c>
      <c r="T1373" s="2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I1373">
        <v>0</v>
      </c>
      <c r="AJ1373">
        <v>0</v>
      </c>
    </row>
    <row r="1374" spans="2:36" x14ac:dyDescent="0.3">
      <c r="B1374" s="1">
        <v>42247</v>
      </c>
      <c r="C1374" s="5">
        <v>7</v>
      </c>
      <c r="D1374" t="s">
        <v>15</v>
      </c>
      <c r="E1374">
        <v>92</v>
      </c>
      <c r="F1374">
        <v>14</v>
      </c>
      <c r="G1374">
        <v>28297</v>
      </c>
      <c r="H1374" t="s">
        <v>150</v>
      </c>
      <c r="I1374">
        <v>26</v>
      </c>
      <c r="J1374">
        <v>2</v>
      </c>
      <c r="K1374">
        <v>3</v>
      </c>
      <c r="L1374">
        <v>15</v>
      </c>
      <c r="M1374">
        <v>85</v>
      </c>
      <c r="N1374">
        <v>10</v>
      </c>
      <c r="O1374">
        <v>8</v>
      </c>
      <c r="P1374">
        <v>123</v>
      </c>
      <c r="Q1374" t="s">
        <v>16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I1374">
        <v>0</v>
      </c>
      <c r="AJ1374">
        <v>0</v>
      </c>
    </row>
    <row r="1375" spans="2:36" x14ac:dyDescent="0.3">
      <c r="B1375" s="1">
        <v>42247</v>
      </c>
      <c r="C1375" s="5">
        <v>7</v>
      </c>
      <c r="D1375" t="s">
        <v>15</v>
      </c>
      <c r="E1375">
        <v>92</v>
      </c>
      <c r="F1375">
        <v>14</v>
      </c>
      <c r="G1375">
        <v>28297</v>
      </c>
      <c r="H1375" t="s">
        <v>150</v>
      </c>
      <c r="I1375">
        <v>26</v>
      </c>
      <c r="J1375">
        <v>2</v>
      </c>
      <c r="K1375">
        <v>3</v>
      </c>
      <c r="L1375">
        <v>15</v>
      </c>
      <c r="M1375">
        <v>85</v>
      </c>
      <c r="N1375">
        <v>10</v>
      </c>
      <c r="O1375">
        <v>9</v>
      </c>
      <c r="P1375">
        <v>58</v>
      </c>
      <c r="Q1375" t="s">
        <v>21</v>
      </c>
      <c r="S1375" s="2">
        <v>3</v>
      </c>
      <c r="T1375" s="2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I1375">
        <v>0</v>
      </c>
      <c r="AJ1375">
        <v>0</v>
      </c>
    </row>
    <row r="1376" spans="2:36" x14ac:dyDescent="0.3">
      <c r="B1376" s="1">
        <v>42247</v>
      </c>
      <c r="C1376" s="5">
        <v>7</v>
      </c>
      <c r="D1376" t="s">
        <v>15</v>
      </c>
      <c r="E1376">
        <v>92</v>
      </c>
      <c r="F1376">
        <v>14</v>
      </c>
      <c r="G1376">
        <v>28297</v>
      </c>
      <c r="H1376" t="s">
        <v>150</v>
      </c>
      <c r="I1376">
        <v>26</v>
      </c>
      <c r="J1376">
        <v>2</v>
      </c>
      <c r="K1376">
        <v>3</v>
      </c>
      <c r="L1376">
        <v>15</v>
      </c>
      <c r="M1376">
        <v>85</v>
      </c>
      <c r="N1376">
        <v>10</v>
      </c>
      <c r="O1376">
        <v>10</v>
      </c>
      <c r="P1376">
        <v>77</v>
      </c>
      <c r="Q1376" t="s">
        <v>16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I1376">
        <v>0</v>
      </c>
      <c r="AJ1376">
        <v>0</v>
      </c>
    </row>
    <row r="1377" spans="2:36" x14ac:dyDescent="0.3">
      <c r="B1377" s="1">
        <v>42247</v>
      </c>
      <c r="C1377" s="5">
        <v>7</v>
      </c>
      <c r="D1377" t="s">
        <v>15</v>
      </c>
      <c r="E1377">
        <v>92</v>
      </c>
      <c r="F1377">
        <v>14</v>
      </c>
      <c r="G1377">
        <v>28297</v>
      </c>
      <c r="H1377" t="s">
        <v>150</v>
      </c>
      <c r="I1377">
        <v>26</v>
      </c>
      <c r="J1377">
        <v>2</v>
      </c>
      <c r="K1377">
        <v>3</v>
      </c>
      <c r="L1377">
        <v>15</v>
      </c>
      <c r="M1377">
        <v>85</v>
      </c>
      <c r="N1377">
        <v>10</v>
      </c>
      <c r="O1377">
        <v>11</v>
      </c>
      <c r="P1377">
        <v>95</v>
      </c>
      <c r="Q1377" t="s">
        <v>16</v>
      </c>
      <c r="S1377">
        <v>2</v>
      </c>
      <c r="T1377" s="2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B1377" s="4" t="s">
        <v>75</v>
      </c>
      <c r="AI1377">
        <v>0</v>
      </c>
      <c r="AJ1377">
        <v>0</v>
      </c>
    </row>
    <row r="1378" spans="2:36" x14ac:dyDescent="0.3">
      <c r="B1378" s="1">
        <v>42247</v>
      </c>
      <c r="C1378" s="5">
        <v>7</v>
      </c>
      <c r="D1378" t="s">
        <v>15</v>
      </c>
      <c r="E1378">
        <v>92</v>
      </c>
      <c r="F1378">
        <v>14</v>
      </c>
      <c r="G1378">
        <v>28297</v>
      </c>
      <c r="H1378" t="s">
        <v>150</v>
      </c>
      <c r="I1378">
        <v>26</v>
      </c>
      <c r="J1378">
        <v>2</v>
      </c>
      <c r="K1378">
        <v>3</v>
      </c>
      <c r="L1378">
        <v>15</v>
      </c>
      <c r="M1378">
        <v>85</v>
      </c>
      <c r="N1378">
        <v>10</v>
      </c>
      <c r="O1378">
        <v>12</v>
      </c>
      <c r="P1378">
        <v>67</v>
      </c>
      <c r="Q1378" t="s">
        <v>22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I1378">
        <v>0</v>
      </c>
      <c r="AJ1378">
        <v>0</v>
      </c>
    </row>
    <row r="1379" spans="2:36" x14ac:dyDescent="0.3">
      <c r="B1379" s="1">
        <v>42247</v>
      </c>
      <c r="C1379" s="5">
        <v>7</v>
      </c>
      <c r="D1379" t="s">
        <v>15</v>
      </c>
      <c r="E1379">
        <v>92</v>
      </c>
      <c r="F1379">
        <v>14</v>
      </c>
      <c r="G1379">
        <v>28297</v>
      </c>
      <c r="H1379" t="s">
        <v>150</v>
      </c>
      <c r="I1379">
        <v>26</v>
      </c>
      <c r="J1379">
        <v>2</v>
      </c>
      <c r="K1379">
        <v>3</v>
      </c>
      <c r="L1379">
        <v>15</v>
      </c>
      <c r="M1379">
        <v>85</v>
      </c>
      <c r="N1379">
        <v>10</v>
      </c>
      <c r="O1379">
        <v>13</v>
      </c>
      <c r="P1379">
        <v>94</v>
      </c>
      <c r="Q1379" t="s">
        <v>16</v>
      </c>
      <c r="S1379">
        <v>3</v>
      </c>
      <c r="T1379" s="2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I1379">
        <v>0</v>
      </c>
      <c r="AJ1379">
        <v>0</v>
      </c>
    </row>
    <row r="1380" spans="2:36" x14ac:dyDescent="0.3">
      <c r="B1380" s="1">
        <v>42247</v>
      </c>
      <c r="C1380" s="5">
        <v>7</v>
      </c>
      <c r="D1380" t="s">
        <v>15</v>
      </c>
      <c r="E1380">
        <v>92</v>
      </c>
      <c r="F1380">
        <v>14</v>
      </c>
      <c r="G1380">
        <v>28297</v>
      </c>
      <c r="H1380" t="s">
        <v>150</v>
      </c>
      <c r="I1380">
        <v>26</v>
      </c>
      <c r="J1380">
        <v>2</v>
      </c>
      <c r="K1380">
        <v>3</v>
      </c>
      <c r="L1380">
        <v>15</v>
      </c>
      <c r="M1380">
        <v>85</v>
      </c>
      <c r="N1380">
        <v>10</v>
      </c>
      <c r="O1380">
        <v>14</v>
      </c>
      <c r="P1380">
        <v>110</v>
      </c>
      <c r="Q1380" t="s">
        <v>16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I1380">
        <v>0</v>
      </c>
      <c r="AJ1380">
        <v>0</v>
      </c>
    </row>
    <row r="1381" spans="2:36" x14ac:dyDescent="0.3">
      <c r="B1381" s="1">
        <v>42247</v>
      </c>
      <c r="C1381" s="5">
        <v>7</v>
      </c>
      <c r="D1381" t="s">
        <v>15</v>
      </c>
      <c r="E1381">
        <v>92</v>
      </c>
      <c r="F1381">
        <v>14</v>
      </c>
      <c r="G1381">
        <v>28297</v>
      </c>
      <c r="H1381" t="s">
        <v>150</v>
      </c>
      <c r="I1381">
        <v>26</v>
      </c>
      <c r="J1381">
        <v>2</v>
      </c>
      <c r="K1381">
        <v>3</v>
      </c>
      <c r="L1381">
        <v>15</v>
      </c>
      <c r="M1381">
        <v>85</v>
      </c>
      <c r="N1381">
        <v>10</v>
      </c>
      <c r="O1381">
        <v>15</v>
      </c>
      <c r="P1381">
        <v>70</v>
      </c>
      <c r="Q1381" t="s">
        <v>21</v>
      </c>
      <c r="S1381">
        <v>2</v>
      </c>
      <c r="T1381" s="2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I1381">
        <v>0</v>
      </c>
      <c r="AJ1381">
        <v>0</v>
      </c>
    </row>
    <row r="1382" spans="2:36" x14ac:dyDescent="0.3">
      <c r="B1382" s="1">
        <v>42247</v>
      </c>
      <c r="C1382" s="5">
        <v>7</v>
      </c>
      <c r="D1382" t="s">
        <v>15</v>
      </c>
      <c r="E1382">
        <v>92</v>
      </c>
      <c r="F1382">
        <v>14</v>
      </c>
      <c r="G1382">
        <v>28297</v>
      </c>
      <c r="H1382" t="s">
        <v>150</v>
      </c>
      <c r="I1382">
        <v>26</v>
      </c>
      <c r="J1382">
        <v>2</v>
      </c>
      <c r="K1382">
        <v>3</v>
      </c>
      <c r="L1382">
        <v>15</v>
      </c>
      <c r="M1382">
        <v>85</v>
      </c>
      <c r="N1382">
        <v>10</v>
      </c>
      <c r="O1382">
        <v>16</v>
      </c>
      <c r="P1382">
        <v>78</v>
      </c>
      <c r="Q1382" t="s">
        <v>22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B1382" s="4"/>
      <c r="AI1382">
        <v>0</v>
      </c>
      <c r="AJ1382">
        <v>0</v>
      </c>
    </row>
    <row r="1383" spans="2:36" x14ac:dyDescent="0.3">
      <c r="B1383" s="1">
        <v>42247</v>
      </c>
      <c r="C1383" s="5">
        <v>7</v>
      </c>
      <c r="D1383" t="s">
        <v>15</v>
      </c>
      <c r="E1383">
        <v>92</v>
      </c>
      <c r="F1383">
        <v>14</v>
      </c>
      <c r="G1383">
        <v>28297</v>
      </c>
      <c r="H1383" t="s">
        <v>150</v>
      </c>
      <c r="I1383">
        <v>26</v>
      </c>
      <c r="J1383">
        <v>2</v>
      </c>
      <c r="K1383">
        <v>3</v>
      </c>
      <c r="L1383">
        <v>15</v>
      </c>
      <c r="M1383">
        <v>85</v>
      </c>
      <c r="N1383">
        <v>10</v>
      </c>
      <c r="O1383">
        <v>17</v>
      </c>
      <c r="P1383">
        <v>61</v>
      </c>
      <c r="Q1383" t="s">
        <v>16</v>
      </c>
      <c r="S1383">
        <v>2</v>
      </c>
      <c r="T1383" s="2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I1383">
        <v>0</v>
      </c>
      <c r="AJ1383">
        <v>0</v>
      </c>
    </row>
    <row r="1384" spans="2:36" x14ac:dyDescent="0.3">
      <c r="B1384" s="1">
        <v>42247</v>
      </c>
      <c r="C1384" s="5">
        <v>7</v>
      </c>
      <c r="D1384" t="s">
        <v>15</v>
      </c>
      <c r="E1384">
        <v>92</v>
      </c>
      <c r="F1384">
        <v>14</v>
      </c>
      <c r="G1384">
        <v>28297</v>
      </c>
      <c r="H1384" t="s">
        <v>150</v>
      </c>
      <c r="I1384">
        <v>26</v>
      </c>
      <c r="J1384">
        <v>2</v>
      </c>
      <c r="K1384">
        <v>3</v>
      </c>
      <c r="L1384">
        <v>15</v>
      </c>
      <c r="M1384">
        <v>85</v>
      </c>
      <c r="N1384">
        <v>10</v>
      </c>
      <c r="O1384">
        <v>18</v>
      </c>
      <c r="P1384">
        <v>53</v>
      </c>
      <c r="Q1384" s="2" t="s">
        <v>21</v>
      </c>
      <c r="R1384" s="2"/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I1384">
        <v>0</v>
      </c>
      <c r="AJ1384">
        <v>0</v>
      </c>
    </row>
    <row r="1385" spans="2:36" x14ac:dyDescent="0.3">
      <c r="B1385" s="1">
        <v>42247</v>
      </c>
      <c r="C1385" s="5">
        <v>7</v>
      </c>
      <c r="D1385" t="s">
        <v>15</v>
      </c>
      <c r="E1385">
        <v>92</v>
      </c>
      <c r="F1385">
        <v>14</v>
      </c>
      <c r="G1385">
        <v>28297</v>
      </c>
      <c r="H1385" t="s">
        <v>150</v>
      </c>
      <c r="I1385">
        <v>26</v>
      </c>
      <c r="J1385">
        <v>2</v>
      </c>
      <c r="K1385">
        <v>3</v>
      </c>
      <c r="L1385">
        <v>15</v>
      </c>
      <c r="M1385">
        <v>85</v>
      </c>
      <c r="N1385">
        <v>10</v>
      </c>
      <c r="O1385">
        <v>19</v>
      </c>
      <c r="P1385">
        <v>70</v>
      </c>
      <c r="Q1385" t="s">
        <v>16</v>
      </c>
      <c r="S1385">
        <v>2</v>
      </c>
      <c r="T1385" s="2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I1385">
        <v>0</v>
      </c>
      <c r="AJ1385">
        <v>0</v>
      </c>
    </row>
    <row r="1386" spans="2:36" x14ac:dyDescent="0.3">
      <c r="B1386" s="1">
        <v>42247</v>
      </c>
      <c r="C1386" s="5">
        <v>7</v>
      </c>
      <c r="D1386" t="s">
        <v>15</v>
      </c>
      <c r="E1386">
        <v>92</v>
      </c>
      <c r="F1386">
        <v>14</v>
      </c>
      <c r="G1386">
        <v>28297</v>
      </c>
      <c r="H1386" t="s">
        <v>150</v>
      </c>
      <c r="I1386">
        <v>26</v>
      </c>
      <c r="J1386">
        <v>2</v>
      </c>
      <c r="K1386">
        <v>3</v>
      </c>
      <c r="L1386">
        <v>15</v>
      </c>
      <c r="M1386">
        <v>85</v>
      </c>
      <c r="N1386">
        <v>10</v>
      </c>
      <c r="O1386">
        <v>20</v>
      </c>
      <c r="P1386">
        <v>41</v>
      </c>
      <c r="Q1386" t="s">
        <v>21</v>
      </c>
      <c r="S1386">
        <v>4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I1386">
        <v>0</v>
      </c>
      <c r="AJ1386">
        <v>0</v>
      </c>
    </row>
    <row r="1387" spans="2:36" x14ac:dyDescent="0.3">
      <c r="B1387" s="1">
        <v>42247</v>
      </c>
      <c r="C1387" s="5">
        <v>7</v>
      </c>
      <c r="D1387" t="s">
        <v>15</v>
      </c>
      <c r="E1387">
        <v>94</v>
      </c>
      <c r="F1387">
        <v>15</v>
      </c>
      <c r="G1387">
        <v>27353</v>
      </c>
      <c r="H1387" t="s">
        <v>150</v>
      </c>
      <c r="I1387">
        <v>34</v>
      </c>
      <c r="J1387">
        <v>4</v>
      </c>
      <c r="K1387">
        <v>1</v>
      </c>
      <c r="L1387">
        <v>2</v>
      </c>
      <c r="M1387">
        <v>46</v>
      </c>
      <c r="N1387">
        <v>6</v>
      </c>
      <c r="O1387">
        <v>1</v>
      </c>
      <c r="P1387">
        <v>72</v>
      </c>
      <c r="Q1387" t="s">
        <v>16</v>
      </c>
      <c r="S1387" s="2">
        <v>3</v>
      </c>
      <c r="T1387" s="2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B1387" t="s">
        <v>117</v>
      </c>
      <c r="AI1387">
        <v>0</v>
      </c>
      <c r="AJ1387">
        <v>0</v>
      </c>
    </row>
    <row r="1388" spans="2:36" x14ac:dyDescent="0.3">
      <c r="B1388" s="1">
        <v>42247</v>
      </c>
      <c r="C1388" s="5">
        <v>7</v>
      </c>
      <c r="D1388" t="s">
        <v>15</v>
      </c>
      <c r="E1388">
        <v>94</v>
      </c>
      <c r="F1388">
        <v>15</v>
      </c>
      <c r="G1388">
        <v>27353</v>
      </c>
      <c r="H1388" t="s">
        <v>150</v>
      </c>
      <c r="I1388">
        <v>34</v>
      </c>
      <c r="J1388">
        <v>4</v>
      </c>
      <c r="K1388">
        <v>1</v>
      </c>
      <c r="L1388">
        <v>2</v>
      </c>
      <c r="M1388">
        <v>46</v>
      </c>
      <c r="N1388">
        <v>6</v>
      </c>
      <c r="O1388">
        <v>2</v>
      </c>
      <c r="P1388" s="2">
        <v>100</v>
      </c>
      <c r="Q1388" t="s">
        <v>19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I1388">
        <v>0</v>
      </c>
      <c r="AJ1388">
        <v>0</v>
      </c>
    </row>
    <row r="1389" spans="2:36" x14ac:dyDescent="0.3">
      <c r="B1389" s="1">
        <v>42247</v>
      </c>
      <c r="C1389" s="5">
        <v>7</v>
      </c>
      <c r="D1389" t="s">
        <v>15</v>
      </c>
      <c r="E1389">
        <v>94</v>
      </c>
      <c r="F1389">
        <v>15</v>
      </c>
      <c r="G1389">
        <v>27353</v>
      </c>
      <c r="H1389" t="s">
        <v>150</v>
      </c>
      <c r="I1389">
        <v>34</v>
      </c>
      <c r="J1389">
        <v>4</v>
      </c>
      <c r="K1389">
        <v>1</v>
      </c>
      <c r="L1389">
        <v>2</v>
      </c>
      <c r="M1389">
        <v>46</v>
      </c>
      <c r="N1389">
        <v>6</v>
      </c>
      <c r="O1389">
        <v>3</v>
      </c>
      <c r="P1389">
        <v>86</v>
      </c>
      <c r="Q1389" t="s">
        <v>16</v>
      </c>
      <c r="S1389">
        <v>2</v>
      </c>
      <c r="T1389" s="2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I1389">
        <v>0</v>
      </c>
      <c r="AJ1389">
        <v>0</v>
      </c>
    </row>
    <row r="1390" spans="2:36" x14ac:dyDescent="0.3">
      <c r="B1390" s="1">
        <v>42247</v>
      </c>
      <c r="C1390" s="5">
        <v>7</v>
      </c>
      <c r="D1390" t="s">
        <v>15</v>
      </c>
      <c r="E1390">
        <v>94</v>
      </c>
      <c r="F1390">
        <v>15</v>
      </c>
      <c r="G1390">
        <v>27353</v>
      </c>
      <c r="H1390" t="s">
        <v>150</v>
      </c>
      <c r="I1390">
        <v>34</v>
      </c>
      <c r="J1390">
        <v>4</v>
      </c>
      <c r="K1390">
        <v>1</v>
      </c>
      <c r="L1390">
        <v>2</v>
      </c>
      <c r="M1390">
        <v>46</v>
      </c>
      <c r="N1390">
        <v>6</v>
      </c>
      <c r="O1390">
        <v>4</v>
      </c>
      <c r="P1390">
        <v>97</v>
      </c>
      <c r="Q1390" s="2" t="s">
        <v>19</v>
      </c>
      <c r="R1390" s="2"/>
      <c r="S1390">
        <v>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I1390">
        <v>0</v>
      </c>
      <c r="AJ1390">
        <v>0</v>
      </c>
    </row>
    <row r="1391" spans="2:36" x14ac:dyDescent="0.3">
      <c r="B1391" s="1">
        <v>42247</v>
      </c>
      <c r="C1391" s="5">
        <v>7</v>
      </c>
      <c r="D1391" t="s">
        <v>15</v>
      </c>
      <c r="E1391">
        <v>94</v>
      </c>
      <c r="F1391">
        <v>15</v>
      </c>
      <c r="G1391">
        <v>27353</v>
      </c>
      <c r="H1391" t="s">
        <v>150</v>
      </c>
      <c r="I1391">
        <v>34</v>
      </c>
      <c r="J1391">
        <v>4</v>
      </c>
      <c r="K1391">
        <v>1</v>
      </c>
      <c r="L1391">
        <v>2</v>
      </c>
      <c r="M1391">
        <v>46</v>
      </c>
      <c r="N1391">
        <v>6</v>
      </c>
      <c r="O1391">
        <v>5</v>
      </c>
      <c r="P1391">
        <v>57</v>
      </c>
      <c r="Q1391" t="s">
        <v>16</v>
      </c>
      <c r="S1391">
        <v>2</v>
      </c>
      <c r="T1391" s="2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I1391">
        <v>0</v>
      </c>
      <c r="AJ1391">
        <v>0</v>
      </c>
    </row>
    <row r="1392" spans="2:36" x14ac:dyDescent="0.3">
      <c r="B1392" s="1">
        <v>42247</v>
      </c>
      <c r="C1392" s="5">
        <v>7</v>
      </c>
      <c r="D1392" t="s">
        <v>15</v>
      </c>
      <c r="E1392">
        <v>94</v>
      </c>
      <c r="F1392">
        <v>15</v>
      </c>
      <c r="G1392">
        <v>27353</v>
      </c>
      <c r="H1392" t="s">
        <v>150</v>
      </c>
      <c r="I1392">
        <v>34</v>
      </c>
      <c r="J1392">
        <v>4</v>
      </c>
      <c r="K1392">
        <v>1</v>
      </c>
      <c r="L1392">
        <v>2</v>
      </c>
      <c r="M1392">
        <v>46</v>
      </c>
      <c r="N1392">
        <v>6</v>
      </c>
      <c r="O1392">
        <v>6</v>
      </c>
      <c r="P1392">
        <v>83</v>
      </c>
      <c r="Q1392" t="s">
        <v>55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I1392">
        <v>0</v>
      </c>
      <c r="AJ1392">
        <v>0</v>
      </c>
    </row>
    <row r="1393" spans="2:36" x14ac:dyDescent="0.3">
      <c r="B1393" s="1">
        <v>42247</v>
      </c>
      <c r="C1393" s="5">
        <v>7</v>
      </c>
      <c r="D1393" t="s">
        <v>15</v>
      </c>
      <c r="E1393">
        <v>94</v>
      </c>
      <c r="F1393">
        <v>15</v>
      </c>
      <c r="G1393">
        <v>27353</v>
      </c>
      <c r="H1393" t="s">
        <v>150</v>
      </c>
      <c r="I1393">
        <v>34</v>
      </c>
      <c r="J1393">
        <v>4</v>
      </c>
      <c r="K1393">
        <v>1</v>
      </c>
      <c r="L1393">
        <v>2</v>
      </c>
      <c r="M1393">
        <v>46</v>
      </c>
      <c r="N1393">
        <v>6</v>
      </c>
      <c r="O1393">
        <v>7</v>
      </c>
      <c r="P1393">
        <v>105</v>
      </c>
      <c r="Q1393" t="s">
        <v>16</v>
      </c>
      <c r="S1393">
        <v>3</v>
      </c>
      <c r="T1393" s="2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I1393">
        <v>0</v>
      </c>
      <c r="AJ1393">
        <v>0</v>
      </c>
    </row>
    <row r="1394" spans="2:36" x14ac:dyDescent="0.3">
      <c r="B1394" s="1">
        <v>42247</v>
      </c>
      <c r="C1394" s="5">
        <v>7</v>
      </c>
      <c r="D1394" t="s">
        <v>15</v>
      </c>
      <c r="E1394">
        <v>94</v>
      </c>
      <c r="F1394">
        <v>15</v>
      </c>
      <c r="G1394">
        <v>27353</v>
      </c>
      <c r="H1394" t="s">
        <v>150</v>
      </c>
      <c r="I1394">
        <v>34</v>
      </c>
      <c r="J1394">
        <v>4</v>
      </c>
      <c r="K1394">
        <v>1</v>
      </c>
      <c r="L1394">
        <v>2</v>
      </c>
      <c r="M1394">
        <v>46</v>
      </c>
      <c r="N1394">
        <v>6</v>
      </c>
      <c r="O1394">
        <v>8</v>
      </c>
      <c r="P1394">
        <v>65</v>
      </c>
      <c r="Q1394" t="s">
        <v>21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I1394">
        <v>0</v>
      </c>
      <c r="AJ1394">
        <v>0</v>
      </c>
    </row>
    <row r="1395" spans="2:36" x14ac:dyDescent="0.3">
      <c r="B1395" s="1">
        <v>42247</v>
      </c>
      <c r="C1395" s="5">
        <v>7</v>
      </c>
      <c r="D1395" t="s">
        <v>15</v>
      </c>
      <c r="E1395">
        <v>94</v>
      </c>
      <c r="F1395">
        <v>15</v>
      </c>
      <c r="G1395">
        <v>27353</v>
      </c>
      <c r="H1395" t="s">
        <v>150</v>
      </c>
      <c r="I1395">
        <v>34</v>
      </c>
      <c r="J1395">
        <v>4</v>
      </c>
      <c r="K1395">
        <v>1</v>
      </c>
      <c r="L1395">
        <v>2</v>
      </c>
      <c r="M1395">
        <v>46</v>
      </c>
      <c r="N1395">
        <v>6</v>
      </c>
      <c r="O1395">
        <v>9</v>
      </c>
      <c r="P1395">
        <v>97</v>
      </c>
      <c r="Q1395" t="s">
        <v>53</v>
      </c>
      <c r="S1395">
        <v>3</v>
      </c>
      <c r="T1395" s="2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I1395">
        <v>0</v>
      </c>
      <c r="AJ1395">
        <v>0</v>
      </c>
    </row>
    <row r="1396" spans="2:36" x14ac:dyDescent="0.3">
      <c r="B1396" s="1">
        <v>42247</v>
      </c>
      <c r="C1396" s="5">
        <v>7</v>
      </c>
      <c r="D1396" t="s">
        <v>15</v>
      </c>
      <c r="E1396">
        <v>94</v>
      </c>
      <c r="F1396">
        <v>15</v>
      </c>
      <c r="G1396">
        <v>27353</v>
      </c>
      <c r="H1396" t="s">
        <v>150</v>
      </c>
      <c r="I1396">
        <v>34</v>
      </c>
      <c r="J1396">
        <v>4</v>
      </c>
      <c r="K1396">
        <v>1</v>
      </c>
      <c r="L1396">
        <v>2</v>
      </c>
      <c r="M1396">
        <v>46</v>
      </c>
      <c r="N1396">
        <v>6</v>
      </c>
      <c r="O1396">
        <v>10</v>
      </c>
      <c r="P1396">
        <v>126</v>
      </c>
      <c r="Q1396" t="s">
        <v>53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I1396">
        <v>0</v>
      </c>
      <c r="AJ1396">
        <v>0</v>
      </c>
    </row>
    <row r="1397" spans="2:36" x14ac:dyDescent="0.3">
      <c r="B1397" s="1">
        <v>42247</v>
      </c>
      <c r="C1397" s="5">
        <v>7</v>
      </c>
      <c r="D1397" t="s">
        <v>15</v>
      </c>
      <c r="E1397">
        <v>94</v>
      </c>
      <c r="F1397">
        <v>15</v>
      </c>
      <c r="G1397">
        <v>27353</v>
      </c>
      <c r="H1397" t="s">
        <v>150</v>
      </c>
      <c r="I1397">
        <v>34</v>
      </c>
      <c r="J1397">
        <v>4</v>
      </c>
      <c r="K1397">
        <v>1</v>
      </c>
      <c r="L1397">
        <v>2</v>
      </c>
      <c r="M1397">
        <v>46</v>
      </c>
      <c r="N1397">
        <v>6</v>
      </c>
      <c r="O1397">
        <v>11</v>
      </c>
      <c r="P1397">
        <v>126</v>
      </c>
      <c r="Q1397" t="s">
        <v>46</v>
      </c>
      <c r="S1397">
        <v>3</v>
      </c>
      <c r="T1397" s="2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B1397" s="4"/>
      <c r="AI1397">
        <v>0</v>
      </c>
      <c r="AJ1397">
        <v>0</v>
      </c>
    </row>
    <row r="1398" spans="2:36" x14ac:dyDescent="0.3">
      <c r="B1398" s="1">
        <v>42247</v>
      </c>
      <c r="C1398" s="5">
        <v>7</v>
      </c>
      <c r="D1398" t="s">
        <v>15</v>
      </c>
      <c r="E1398">
        <v>94</v>
      </c>
      <c r="F1398">
        <v>15</v>
      </c>
      <c r="G1398">
        <v>27353</v>
      </c>
      <c r="H1398" t="s">
        <v>150</v>
      </c>
      <c r="I1398">
        <v>34</v>
      </c>
      <c r="J1398">
        <v>4</v>
      </c>
      <c r="K1398">
        <v>1</v>
      </c>
      <c r="L1398">
        <v>2</v>
      </c>
      <c r="M1398">
        <v>46</v>
      </c>
      <c r="N1398">
        <v>6</v>
      </c>
      <c r="O1398">
        <v>12</v>
      </c>
      <c r="P1398">
        <v>87</v>
      </c>
      <c r="Q1398" t="s">
        <v>21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I1398">
        <v>0</v>
      </c>
      <c r="AJ1398">
        <v>0</v>
      </c>
    </row>
    <row r="1399" spans="2:36" x14ac:dyDescent="0.3">
      <c r="B1399" s="1">
        <v>42247</v>
      </c>
      <c r="C1399" s="5">
        <v>7</v>
      </c>
      <c r="D1399" t="s">
        <v>15</v>
      </c>
      <c r="E1399">
        <v>94</v>
      </c>
      <c r="F1399">
        <v>15</v>
      </c>
      <c r="G1399">
        <v>27353</v>
      </c>
      <c r="H1399" t="s">
        <v>150</v>
      </c>
      <c r="I1399">
        <v>34</v>
      </c>
      <c r="J1399">
        <v>4</v>
      </c>
      <c r="K1399">
        <v>1</v>
      </c>
      <c r="L1399">
        <v>2</v>
      </c>
      <c r="M1399">
        <v>46</v>
      </c>
      <c r="N1399">
        <v>6</v>
      </c>
      <c r="O1399">
        <v>13</v>
      </c>
      <c r="P1399">
        <v>61</v>
      </c>
      <c r="Q1399" t="s">
        <v>21</v>
      </c>
      <c r="S1399" s="3">
        <v>3</v>
      </c>
      <c r="T1399" s="2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I1399">
        <v>0</v>
      </c>
      <c r="AJ1399">
        <v>0</v>
      </c>
    </row>
    <row r="1400" spans="2:36" x14ac:dyDescent="0.3">
      <c r="B1400" s="1">
        <v>42247</v>
      </c>
      <c r="C1400" s="5">
        <v>7</v>
      </c>
      <c r="D1400" t="s">
        <v>15</v>
      </c>
      <c r="E1400">
        <v>94</v>
      </c>
      <c r="F1400">
        <v>15</v>
      </c>
      <c r="G1400">
        <v>27353</v>
      </c>
      <c r="H1400" t="s">
        <v>150</v>
      </c>
      <c r="I1400">
        <v>34</v>
      </c>
      <c r="J1400">
        <v>4</v>
      </c>
      <c r="K1400">
        <v>1</v>
      </c>
      <c r="L1400">
        <v>2</v>
      </c>
      <c r="M1400">
        <v>46</v>
      </c>
      <c r="N1400">
        <v>6</v>
      </c>
      <c r="O1400">
        <v>14</v>
      </c>
      <c r="P1400">
        <v>110</v>
      </c>
      <c r="Q1400" t="s">
        <v>21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I1400">
        <v>0</v>
      </c>
      <c r="AJ1400">
        <v>0</v>
      </c>
    </row>
    <row r="1401" spans="2:36" x14ac:dyDescent="0.3">
      <c r="B1401" s="1">
        <v>42247</v>
      </c>
      <c r="C1401" s="5">
        <v>7</v>
      </c>
      <c r="D1401" t="s">
        <v>15</v>
      </c>
      <c r="E1401">
        <v>94</v>
      </c>
      <c r="F1401">
        <v>15</v>
      </c>
      <c r="G1401">
        <v>27353</v>
      </c>
      <c r="H1401" t="s">
        <v>150</v>
      </c>
      <c r="I1401">
        <v>34</v>
      </c>
      <c r="J1401">
        <v>4</v>
      </c>
      <c r="K1401">
        <v>1</v>
      </c>
      <c r="L1401">
        <v>2</v>
      </c>
      <c r="M1401">
        <v>46</v>
      </c>
      <c r="N1401">
        <v>6</v>
      </c>
      <c r="O1401">
        <v>15</v>
      </c>
      <c r="P1401" s="3">
        <v>90</v>
      </c>
      <c r="Q1401" t="s">
        <v>53</v>
      </c>
      <c r="S1401">
        <v>3</v>
      </c>
      <c r="T1401" s="2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I1401">
        <v>0</v>
      </c>
      <c r="AJ1401">
        <v>0</v>
      </c>
    </row>
    <row r="1402" spans="2:36" x14ac:dyDescent="0.3">
      <c r="B1402" s="1">
        <v>42247</v>
      </c>
      <c r="C1402" s="5">
        <v>7</v>
      </c>
      <c r="D1402" t="s">
        <v>15</v>
      </c>
      <c r="E1402">
        <v>94</v>
      </c>
      <c r="F1402">
        <v>15</v>
      </c>
      <c r="G1402">
        <v>27353</v>
      </c>
      <c r="H1402" t="s">
        <v>150</v>
      </c>
      <c r="I1402">
        <v>34</v>
      </c>
      <c r="J1402">
        <v>4</v>
      </c>
      <c r="K1402">
        <v>1</v>
      </c>
      <c r="L1402">
        <v>2</v>
      </c>
      <c r="M1402">
        <v>46</v>
      </c>
      <c r="N1402">
        <v>6</v>
      </c>
      <c r="O1402">
        <v>16</v>
      </c>
      <c r="P1402">
        <v>53</v>
      </c>
      <c r="Q1402" t="s">
        <v>21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I1402">
        <v>0</v>
      </c>
      <c r="AJ1402">
        <v>0</v>
      </c>
    </row>
    <row r="1403" spans="2:36" x14ac:dyDescent="0.3">
      <c r="B1403" s="1">
        <v>42247</v>
      </c>
      <c r="C1403" s="5">
        <v>7</v>
      </c>
      <c r="D1403" t="s">
        <v>15</v>
      </c>
      <c r="E1403">
        <v>94</v>
      </c>
      <c r="F1403">
        <v>15</v>
      </c>
      <c r="G1403">
        <v>27353</v>
      </c>
      <c r="H1403" t="s">
        <v>150</v>
      </c>
      <c r="I1403">
        <v>34</v>
      </c>
      <c r="J1403">
        <v>4</v>
      </c>
      <c r="K1403">
        <v>1</v>
      </c>
      <c r="L1403">
        <v>2</v>
      </c>
      <c r="M1403">
        <v>46</v>
      </c>
      <c r="N1403">
        <v>6</v>
      </c>
      <c r="O1403">
        <v>17</v>
      </c>
      <c r="P1403">
        <v>93</v>
      </c>
      <c r="Q1403" t="s">
        <v>21</v>
      </c>
      <c r="S1403">
        <v>2</v>
      </c>
      <c r="T1403" s="2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B1403" s="4"/>
      <c r="AI1403">
        <v>0</v>
      </c>
      <c r="AJ1403">
        <v>0</v>
      </c>
    </row>
    <row r="1404" spans="2:36" x14ac:dyDescent="0.3">
      <c r="B1404" s="1">
        <v>42247</v>
      </c>
      <c r="C1404" s="5">
        <v>7</v>
      </c>
      <c r="D1404" t="s">
        <v>15</v>
      </c>
      <c r="E1404">
        <v>94</v>
      </c>
      <c r="F1404">
        <v>15</v>
      </c>
      <c r="G1404">
        <v>27353</v>
      </c>
      <c r="H1404" t="s">
        <v>150</v>
      </c>
      <c r="I1404">
        <v>34</v>
      </c>
      <c r="J1404">
        <v>4</v>
      </c>
      <c r="K1404">
        <v>1</v>
      </c>
      <c r="L1404">
        <v>2</v>
      </c>
      <c r="M1404">
        <v>46</v>
      </c>
      <c r="N1404">
        <v>6</v>
      </c>
      <c r="O1404">
        <v>18</v>
      </c>
      <c r="P1404">
        <v>110</v>
      </c>
      <c r="Q1404" s="2" t="s">
        <v>19</v>
      </c>
      <c r="R1404" s="2"/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B1404" s="4"/>
      <c r="AI1404">
        <v>0</v>
      </c>
      <c r="AJ1404">
        <v>0</v>
      </c>
    </row>
    <row r="1405" spans="2:36" x14ac:dyDescent="0.3">
      <c r="B1405" s="1">
        <v>42247</v>
      </c>
      <c r="C1405" s="5">
        <v>7</v>
      </c>
      <c r="D1405" t="s">
        <v>15</v>
      </c>
      <c r="E1405">
        <v>94</v>
      </c>
      <c r="F1405">
        <v>15</v>
      </c>
      <c r="G1405">
        <v>27353</v>
      </c>
      <c r="H1405" t="s">
        <v>150</v>
      </c>
      <c r="I1405">
        <v>34</v>
      </c>
      <c r="J1405">
        <v>4</v>
      </c>
      <c r="K1405">
        <v>1</v>
      </c>
      <c r="L1405">
        <v>2</v>
      </c>
      <c r="M1405">
        <v>46</v>
      </c>
      <c r="N1405">
        <v>6</v>
      </c>
      <c r="O1405">
        <v>19</v>
      </c>
      <c r="P1405">
        <v>107</v>
      </c>
      <c r="Q1405" s="2" t="s">
        <v>16</v>
      </c>
      <c r="R1405" s="2"/>
      <c r="S1405">
        <v>3</v>
      </c>
      <c r="T1405" s="2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B1405" s="4"/>
      <c r="AI1405">
        <v>0</v>
      </c>
      <c r="AJ1405">
        <v>0</v>
      </c>
    </row>
    <row r="1406" spans="2:36" x14ac:dyDescent="0.3">
      <c r="B1406" s="1">
        <v>42247</v>
      </c>
      <c r="C1406" s="5">
        <v>7</v>
      </c>
      <c r="D1406" t="s">
        <v>15</v>
      </c>
      <c r="E1406">
        <v>94</v>
      </c>
      <c r="F1406">
        <v>15</v>
      </c>
      <c r="G1406">
        <v>27353</v>
      </c>
      <c r="H1406" t="s">
        <v>150</v>
      </c>
      <c r="I1406">
        <v>34</v>
      </c>
      <c r="J1406">
        <v>4</v>
      </c>
      <c r="K1406">
        <v>1</v>
      </c>
      <c r="L1406">
        <v>2</v>
      </c>
      <c r="M1406">
        <v>46</v>
      </c>
      <c r="N1406">
        <v>6</v>
      </c>
      <c r="O1406">
        <v>20</v>
      </c>
      <c r="P1406">
        <v>88</v>
      </c>
      <c r="Q1406" t="s">
        <v>53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I1406">
        <v>0</v>
      </c>
      <c r="AJ1406">
        <v>0</v>
      </c>
    </row>
    <row r="1407" spans="2:36" x14ac:dyDescent="0.3">
      <c r="B1407" s="1"/>
    </row>
    <row r="1408" spans="2:36" x14ac:dyDescent="0.3">
      <c r="B1408" s="1" t="s">
        <v>23</v>
      </c>
      <c r="P1408" s="3"/>
      <c r="U1408">
        <f t="shared" ref="U1408:Z1408" si="0">SUM(U7:U1406)</f>
        <v>512</v>
      </c>
      <c r="V1408">
        <f t="shared" si="0"/>
        <v>34</v>
      </c>
      <c r="W1408">
        <f t="shared" si="0"/>
        <v>38</v>
      </c>
      <c r="X1408">
        <f t="shared" si="0"/>
        <v>18</v>
      </c>
      <c r="Y1408">
        <f t="shared" si="0"/>
        <v>7</v>
      </c>
      <c r="Z1408">
        <f t="shared" si="0"/>
        <v>13</v>
      </c>
      <c r="AI1408">
        <f>SUM(AI7:AI1406)</f>
        <v>107</v>
      </c>
      <c r="AJ1408">
        <f>SUM(AJ7:AJ1406)</f>
        <v>95</v>
      </c>
    </row>
    <row r="1409" spans="2:36" x14ac:dyDescent="0.3">
      <c r="B1409" s="1" t="s">
        <v>24</v>
      </c>
      <c r="P1409">
        <f>AVERAGE(P7:P1406)</f>
        <v>94.38428571428571</v>
      </c>
      <c r="S1409">
        <f>AVERAGE(S7:S1406)</f>
        <v>3.2164285714285716</v>
      </c>
      <c r="U1409">
        <f t="shared" ref="U1409:Z1409" si="1">AVERAGE(U7:U1406)</f>
        <v>0.36571428571428571</v>
      </c>
      <c r="V1409">
        <f t="shared" si="1"/>
        <v>2.4285714285714285E-2</v>
      </c>
      <c r="W1409">
        <f t="shared" si="1"/>
        <v>2.7142857142857142E-2</v>
      </c>
      <c r="X1409">
        <f t="shared" si="1"/>
        <v>1.2875536480686695E-2</v>
      </c>
      <c r="Y1409">
        <f t="shared" si="1"/>
        <v>5.0071530758226037E-3</v>
      </c>
      <c r="Z1409">
        <f t="shared" si="1"/>
        <v>9.2989985693848354E-3</v>
      </c>
      <c r="AI1409">
        <f>AVERAGE(AI7:AI1406)</f>
        <v>7.6428571428571429E-2</v>
      </c>
      <c r="AJ1409">
        <f>AVERAGE(AJ7:AJ1406)</f>
        <v>6.7857142857142852E-2</v>
      </c>
    </row>
    <row r="1410" spans="2:36" x14ac:dyDescent="0.3">
      <c r="B1410" t="s">
        <v>25</v>
      </c>
      <c r="P1410">
        <f>_xlfn.STDEV.S(P7:P1406)</f>
        <v>29.613392328603641</v>
      </c>
      <c r="S1410">
        <f>_xlfn.STDEV.S(S7:S1406)</f>
        <v>0.57554532853779228</v>
      </c>
      <c r="U1410">
        <f t="shared" ref="U1410:Z1410" si="2">_xlfn.STDEV.S(U7:U1406)</f>
        <v>0.83128356777951951</v>
      </c>
      <c r="V1410">
        <f t="shared" si="2"/>
        <v>0.16733688720684262</v>
      </c>
      <c r="W1410">
        <f t="shared" si="2"/>
        <v>0.17112621827000515</v>
      </c>
      <c r="X1410">
        <f t="shared" si="2"/>
        <v>0.11895584963047534</v>
      </c>
      <c r="Y1410">
        <f t="shared" si="2"/>
        <v>7.0609119563602121E-2</v>
      </c>
      <c r="Z1410">
        <f t="shared" si="2"/>
        <v>0.10320252385267482</v>
      </c>
      <c r="AI1410">
        <f>_xlfn.STDEV.S(AI7:AI1406)</f>
        <v>0.26577753930353792</v>
      </c>
      <c r="AJ1410">
        <f>_xlfn.STDEV.S(AJ7:AJ1406)</f>
        <v>0.25159046823910397</v>
      </c>
    </row>
    <row r="1411" spans="2:36" x14ac:dyDescent="0.3">
      <c r="B1411" s="1" t="s">
        <v>26</v>
      </c>
      <c r="P1411">
        <f>(P1410/SQRT(1400))</f>
        <v>0.79145120109824696</v>
      </c>
      <c r="S1411">
        <f>(S1410/SQRT(1400))</f>
        <v>1.5382095928190466E-2</v>
      </c>
      <c r="U1411">
        <f t="shared" ref="U1411:Z1411" si="3">(U1410/SQRT(1400))</f>
        <v>2.2216987870614539E-2</v>
      </c>
      <c r="V1411">
        <f t="shared" si="3"/>
        <v>4.4722664292660037E-3</v>
      </c>
      <c r="W1411">
        <f t="shared" si="3"/>
        <v>4.5735405618618184E-3</v>
      </c>
      <c r="X1411">
        <f t="shared" si="3"/>
        <v>3.1792288104988448E-3</v>
      </c>
      <c r="Y1411">
        <f t="shared" si="3"/>
        <v>1.8871080984911163E-3</v>
      </c>
      <c r="Z1411">
        <f t="shared" si="3"/>
        <v>2.7582034693362473E-3</v>
      </c>
      <c r="AI1411">
        <f>(AI1410/SQRT(1400))</f>
        <v>7.1032035226691725E-3</v>
      </c>
      <c r="AJ1411">
        <f>(AJ1410/SQRT(1400))</f>
        <v>6.7240380994911288E-3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1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313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0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0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0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</row>
    <row r="122" spans="1:7" x14ac:dyDescent="0.3">
      <c r="A122">
        <v>0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0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2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s="2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s="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2">
        <v>2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2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s="2">
        <v>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s="2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s="2">
        <v>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2">
        <v>2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2">
        <v>2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</row>
    <row r="235" spans="1:7" x14ac:dyDescent="0.3">
      <c r="A235">
        <v>2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s="2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2">
        <v>2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2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s="2">
        <v>2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2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 x14ac:dyDescent="0.3">
      <c r="A246" s="2">
        <v>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>
        <v>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2">
        <v>2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2">
        <v>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2">
        <v>2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2">
        <v>2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2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3">
      <c r="A264">
        <v>0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0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 x14ac:dyDescent="0.3">
      <c r="A268">
        <v>1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1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1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</row>
    <row r="288" spans="1: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2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2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2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2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s="2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2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2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s="2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s="2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2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2">
        <v>0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s="2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2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2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s="2">
        <v>0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2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2">
        <v>0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0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s="2">
        <v>0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 x14ac:dyDescent="0.3">
      <c r="A324">
        <v>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2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0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s="2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2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2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s="2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s="2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s="2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0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s="2">
        <v>0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 x14ac:dyDescent="0.3">
      <c r="A341" s="2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s="2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s="2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2">
        <v>0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0</v>
      </c>
      <c r="B348">
        <v>2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2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2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s="2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s="2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s="2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2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s="2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s="2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2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s="2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s="2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s="2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s="2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2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2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</row>
    <row r="379" spans="1:7" x14ac:dyDescent="0.3">
      <c r="A379" s="2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2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s="2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2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s="2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s="2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s="2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s="2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s="2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s="2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s="2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</row>
    <row r="400" spans="1:7" x14ac:dyDescent="0.3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</row>
    <row r="401" spans="1:7" x14ac:dyDescent="0.3">
      <c r="A401" s="2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0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s="2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s="2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s="2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s="2">
        <v>0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s="2">
        <v>0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s="2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s="2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s="2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s="2">
        <v>0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s="2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s="2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1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s="2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2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s="2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s="2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s="2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2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2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2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3">
      <c r="A441" s="2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2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s="2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s="2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s="2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2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s="2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s="2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0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s="2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0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s="2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0</v>
      </c>
      <c r="B460">
        <v>2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s="2">
        <v>0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s="2">
        <v>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s="2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2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2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s="2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0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s="2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2">
        <v>0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s="2">
        <v>0</v>
      </c>
      <c r="B477">
        <v>4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0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s="2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0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2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0</v>
      </c>
      <c r="B484">
        <v>2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3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0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0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0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0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0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0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</row>
    <row r="547" spans="1:7" x14ac:dyDescent="0.3">
      <c r="A547">
        <v>0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0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</row>
    <row r="549" spans="1: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</row>
    <row r="551" spans="1: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2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2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3">
      <c r="A564" s="2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2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2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2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2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0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2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2">
        <v>1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 x14ac:dyDescent="0.3">
      <c r="A578" s="2">
        <v>1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2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2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2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2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2">
        <v>1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2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2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2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2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2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2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2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2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2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2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2">
        <v>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2">
        <v>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</row>
    <row r="598" spans="1:7" x14ac:dyDescent="0.3">
      <c r="A598" s="2">
        <v>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2">
        <v>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2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2">
        <v>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</row>
    <row r="602" spans="1:7" x14ac:dyDescent="0.3">
      <c r="A602" s="2">
        <v>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2">
        <v>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2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2">
        <v>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2">
        <v>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2">
        <v>2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2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2">
        <v>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2">
        <v>2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3">
      <c r="A611" s="2">
        <v>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</row>
    <row r="612" spans="1:7" x14ac:dyDescent="0.3">
      <c r="A612" s="2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2">
        <v>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2">
        <v>2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2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2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2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2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2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2">
        <v>0</v>
      </c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2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2">
        <v>0</v>
      </c>
      <c r="B623">
        <v>3</v>
      </c>
      <c r="C623">
        <v>0</v>
      </c>
      <c r="D623">
        <v>0</v>
      </c>
      <c r="E623">
        <v>2</v>
      </c>
      <c r="F623">
        <v>0</v>
      </c>
      <c r="G623">
        <v>0</v>
      </c>
    </row>
    <row r="624" spans="1:7" x14ac:dyDescent="0.3">
      <c r="A624" s="2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2">
        <v>0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2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2">
        <v>0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2">
        <v>0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2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2">
        <v>0</v>
      </c>
      <c r="B630">
        <v>0</v>
      </c>
      <c r="C630">
        <v>0</v>
      </c>
      <c r="D630">
        <v>0</v>
      </c>
    </row>
    <row r="631" spans="1:7" x14ac:dyDescent="0.3">
      <c r="A631" s="2">
        <v>0</v>
      </c>
      <c r="B631">
        <v>1</v>
      </c>
      <c r="C631">
        <v>1</v>
      </c>
      <c r="D631">
        <v>0</v>
      </c>
    </row>
    <row r="632" spans="1:7" x14ac:dyDescent="0.3">
      <c r="A632" s="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2">
        <v>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2">
        <v>0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2">
        <v>0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2">
        <v>0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2">
        <v>0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2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2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2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2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2">
        <v>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2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2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2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2">
        <v>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</row>
    <row r="647" spans="1:7" x14ac:dyDescent="0.3">
      <c r="A647" s="2">
        <v>0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2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2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2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2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2">
        <v>4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2">
        <v>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2">
        <v>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s="2">
        <v>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2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2">
        <v>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2">
        <v>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2">
        <v>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2">
        <v>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s="2">
        <v>4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2">
        <v>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2">
        <v>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2">
        <v>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2">
        <v>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2">
        <v>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2">
        <v>4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 s="2">
        <v>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2">
        <v>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2">
        <v>4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2">
        <v>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</row>
    <row r="673" spans="1:7" x14ac:dyDescent="0.3">
      <c r="A673" s="2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2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2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2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2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2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2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2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2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2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2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3">
      <c r="A685" s="2">
        <v>0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s="2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2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2">
        <v>0</v>
      </c>
      <c r="B688">
        <v>0</v>
      </c>
      <c r="C688">
        <v>0</v>
      </c>
      <c r="D688">
        <v>2</v>
      </c>
      <c r="E688">
        <v>0</v>
      </c>
      <c r="F688">
        <v>0</v>
      </c>
      <c r="G688">
        <v>0</v>
      </c>
    </row>
    <row r="689" spans="1:7" x14ac:dyDescent="0.3">
      <c r="A689" s="2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2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s="2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</row>
    <row r="693" spans="1:7" x14ac:dyDescent="0.3">
      <c r="A693" s="2">
        <v>0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2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2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2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s="2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s="2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s="2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s="2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s="2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s="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s="2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s="2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s="2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s="2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s="2">
        <v>0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s="2">
        <v>0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2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2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2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0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>
        <v>0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0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0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0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0</v>
      </c>
      <c r="B793">
        <v>5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</row>
    <row r="795" spans="1:7" x14ac:dyDescent="0.3">
      <c r="A795">
        <v>0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0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0</v>
      </c>
      <c r="B849">
        <v>2</v>
      </c>
      <c r="C849">
        <v>0</v>
      </c>
      <c r="D849">
        <v>1</v>
      </c>
      <c r="E849">
        <v>0</v>
      </c>
      <c r="F849">
        <v>0</v>
      </c>
      <c r="G849">
        <v>0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0</v>
      </c>
      <c r="B854">
        <v>2</v>
      </c>
      <c r="C854">
        <v>0</v>
      </c>
      <c r="D854">
        <v>1</v>
      </c>
      <c r="E854">
        <v>0</v>
      </c>
      <c r="F854">
        <v>0</v>
      </c>
      <c r="G854">
        <v>0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0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0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0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2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s="2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>
        <v>1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2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2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>
        <v>1</v>
      </c>
      <c r="B982">
        <v>3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s="2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s="2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2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1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2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2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2">
        <v>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s="2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s="2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s="2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s="2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s="2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s="2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s="2">
        <v>0</v>
      </c>
      <c r="B1007">
        <v>3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s="2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s="2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s="2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s="2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s="2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s="2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s="2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0</v>
      </c>
      <c r="B1022">
        <v>3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2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s="2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s="2">
        <v>0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s="2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s="2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s="2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s="2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s="2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s="2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s="2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s="2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s="2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s="2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s="2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s="2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2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s="2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s="2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2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s="2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s="2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s="2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s="2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s="2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s="2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>
        <v>0</v>
      </c>
      <c r="B1072">
        <v>2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 x14ac:dyDescent="0.3">
      <c r="A1073" s="2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s="2">
        <v>0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s="2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s="2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s="2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s="2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s="2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s="2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s="2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s="2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2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>
        <v>0</v>
      </c>
      <c r="B1094">
        <v>2</v>
      </c>
      <c r="C1094">
        <v>0</v>
      </c>
      <c r="D1094">
        <v>1</v>
      </c>
      <c r="E1094">
        <v>0</v>
      </c>
      <c r="F1094">
        <v>0</v>
      </c>
      <c r="G1094">
        <v>0</v>
      </c>
    </row>
    <row r="1095" spans="1:7" x14ac:dyDescent="0.3">
      <c r="A1095" s="2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2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s="2">
        <v>0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s="2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s="2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0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2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2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2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2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2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</row>
    <row r="1115" spans="1:7" x14ac:dyDescent="0.3">
      <c r="A1115" s="2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2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0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2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2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s="2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2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s="2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2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2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s="2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2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s="2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s="2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2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s="2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s="2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2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s="2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s="2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2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s="2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2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2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s="2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s="2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2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2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2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2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2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2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2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2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2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2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2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2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2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2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2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2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2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2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2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2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2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2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2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2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2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2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s="2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s="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s="2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s="2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2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2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s="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2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2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s="2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s="2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s="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s="2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s="2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s="2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s="2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s="2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2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2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s="2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s="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s="2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s="2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2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s="2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s="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2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s="2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2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2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s="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s="2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2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s="2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2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s="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0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2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2">
        <v>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0</v>
      </c>
      <c r="B1337" s="3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2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s="2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s="2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s="2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s="2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s="2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s="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s="2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s="2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s="2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2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s="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s="2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2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s="2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s="2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2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2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2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2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2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2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2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2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2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2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2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2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1"/>
  <sheetViews>
    <sheetView topLeftCell="G1" workbookViewId="0">
      <selection activeCell="W20" sqref="W20"/>
    </sheetView>
  </sheetViews>
  <sheetFormatPr defaultRowHeight="14.4" x14ac:dyDescent="0.3"/>
  <cols>
    <col min="2" max="2" width="9.109375" style="5"/>
    <col min="8" max="8" width="10.88671875" bestFit="1" customWidth="1"/>
  </cols>
  <sheetData>
    <row r="1" spans="1:21" x14ac:dyDescent="0.3">
      <c r="A1" t="s">
        <v>0</v>
      </c>
      <c r="B1" s="5" t="s">
        <v>137</v>
      </c>
      <c r="C1" t="s">
        <v>1</v>
      </c>
      <c r="D1" t="s">
        <v>2</v>
      </c>
      <c r="E1" t="s">
        <v>312</v>
      </c>
      <c r="F1" t="s">
        <v>301</v>
      </c>
      <c r="G1" t="s">
        <v>149</v>
      </c>
      <c r="H1" t="s">
        <v>138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325</v>
      </c>
      <c r="O1" t="s">
        <v>4</v>
      </c>
      <c r="P1" t="s">
        <v>5</v>
      </c>
      <c r="Q1" t="s">
        <v>6</v>
      </c>
      <c r="R1" t="s">
        <v>7</v>
      </c>
      <c r="S1" t="s">
        <v>309</v>
      </c>
      <c r="T1" t="s">
        <v>310</v>
      </c>
      <c r="U1" t="s">
        <v>152</v>
      </c>
    </row>
    <row r="2" spans="1:21" x14ac:dyDescent="0.3">
      <c r="A2" s="12" t="s">
        <v>314</v>
      </c>
      <c r="B2" s="5">
        <v>1</v>
      </c>
      <c r="C2" t="s">
        <v>15</v>
      </c>
      <c r="D2">
        <v>51</v>
      </c>
      <c r="E2">
        <v>1</v>
      </c>
      <c r="F2">
        <v>47977</v>
      </c>
      <c r="G2" t="s">
        <v>323</v>
      </c>
      <c r="H2">
        <v>8</v>
      </c>
      <c r="I2">
        <v>2</v>
      </c>
      <c r="J2">
        <v>0</v>
      </c>
      <c r="K2">
        <v>16</v>
      </c>
      <c r="L2">
        <v>0</v>
      </c>
      <c r="M2">
        <v>10</v>
      </c>
      <c r="N2">
        <v>28</v>
      </c>
      <c r="O2">
        <v>1</v>
      </c>
      <c r="P2">
        <v>100</v>
      </c>
      <c r="Q2" t="s">
        <v>150</v>
      </c>
      <c r="R2">
        <v>4</v>
      </c>
      <c r="S2">
        <v>0</v>
      </c>
      <c r="T2">
        <v>0</v>
      </c>
    </row>
    <row r="3" spans="1:21" x14ac:dyDescent="0.3">
      <c r="A3" s="12" t="s">
        <v>314</v>
      </c>
      <c r="B3" s="5">
        <v>1</v>
      </c>
      <c r="C3" t="s">
        <v>15</v>
      </c>
      <c r="D3">
        <v>51</v>
      </c>
      <c r="E3">
        <v>1</v>
      </c>
      <c r="F3">
        <v>47977</v>
      </c>
      <c r="G3" t="s">
        <v>323</v>
      </c>
      <c r="H3">
        <v>8</v>
      </c>
      <c r="I3">
        <v>2</v>
      </c>
      <c r="J3">
        <v>0</v>
      </c>
      <c r="K3">
        <v>16</v>
      </c>
      <c r="L3">
        <v>0</v>
      </c>
      <c r="M3">
        <v>10</v>
      </c>
      <c r="N3">
        <v>28</v>
      </c>
      <c r="O3">
        <v>2</v>
      </c>
      <c r="P3">
        <v>16</v>
      </c>
      <c r="Q3" t="s">
        <v>17</v>
      </c>
      <c r="R3">
        <v>4</v>
      </c>
      <c r="S3">
        <v>0</v>
      </c>
      <c r="T3">
        <v>0</v>
      </c>
    </row>
    <row r="4" spans="1:21" x14ac:dyDescent="0.3">
      <c r="A4" s="12" t="s">
        <v>314</v>
      </c>
      <c r="B4" s="5">
        <v>1</v>
      </c>
      <c r="C4" t="s">
        <v>15</v>
      </c>
      <c r="D4">
        <v>51</v>
      </c>
      <c r="E4">
        <v>1</v>
      </c>
      <c r="F4">
        <v>47977</v>
      </c>
      <c r="G4" t="s">
        <v>323</v>
      </c>
      <c r="H4">
        <v>8</v>
      </c>
      <c r="I4">
        <v>2</v>
      </c>
      <c r="J4">
        <v>0</v>
      </c>
      <c r="K4">
        <v>16</v>
      </c>
      <c r="L4">
        <v>0</v>
      </c>
      <c r="M4">
        <v>10</v>
      </c>
      <c r="N4">
        <v>28</v>
      </c>
      <c r="O4">
        <v>3</v>
      </c>
      <c r="P4">
        <v>141</v>
      </c>
      <c r="Q4" t="s">
        <v>18</v>
      </c>
      <c r="R4">
        <v>4</v>
      </c>
      <c r="S4">
        <v>0</v>
      </c>
      <c r="T4">
        <v>0</v>
      </c>
    </row>
    <row r="5" spans="1:21" x14ac:dyDescent="0.3">
      <c r="A5" s="12" t="s">
        <v>314</v>
      </c>
      <c r="B5" s="5">
        <v>1</v>
      </c>
      <c r="C5" t="s">
        <v>15</v>
      </c>
      <c r="D5">
        <v>51</v>
      </c>
      <c r="E5">
        <v>1</v>
      </c>
      <c r="F5">
        <v>47977</v>
      </c>
      <c r="G5" t="s">
        <v>323</v>
      </c>
      <c r="H5">
        <v>8</v>
      </c>
      <c r="I5">
        <v>2</v>
      </c>
      <c r="J5">
        <v>0</v>
      </c>
      <c r="K5">
        <v>16</v>
      </c>
      <c r="L5">
        <v>0</v>
      </c>
      <c r="M5">
        <v>10</v>
      </c>
      <c r="N5">
        <v>28</v>
      </c>
      <c r="O5">
        <v>4</v>
      </c>
      <c r="P5">
        <v>89</v>
      </c>
      <c r="Q5" t="s">
        <v>19</v>
      </c>
      <c r="R5">
        <v>3</v>
      </c>
      <c r="S5">
        <v>0</v>
      </c>
      <c r="T5">
        <v>0</v>
      </c>
    </row>
    <row r="6" spans="1:21" x14ac:dyDescent="0.3">
      <c r="A6" s="12" t="s">
        <v>314</v>
      </c>
      <c r="B6" s="5">
        <v>1</v>
      </c>
      <c r="C6" t="s">
        <v>15</v>
      </c>
      <c r="D6">
        <v>51</v>
      </c>
      <c r="E6">
        <v>1</v>
      </c>
      <c r="F6">
        <v>47977</v>
      </c>
      <c r="G6" t="s">
        <v>323</v>
      </c>
      <c r="H6">
        <v>8</v>
      </c>
      <c r="I6">
        <v>2</v>
      </c>
      <c r="J6">
        <v>0</v>
      </c>
      <c r="K6">
        <v>16</v>
      </c>
      <c r="L6">
        <v>0</v>
      </c>
      <c r="M6">
        <v>10</v>
      </c>
      <c r="N6">
        <v>28</v>
      </c>
      <c r="O6">
        <v>5</v>
      </c>
      <c r="P6">
        <v>94</v>
      </c>
      <c r="Q6" t="s">
        <v>19</v>
      </c>
      <c r="R6">
        <v>4</v>
      </c>
      <c r="S6">
        <v>0</v>
      </c>
      <c r="T6">
        <v>0</v>
      </c>
    </row>
    <row r="7" spans="1:21" x14ac:dyDescent="0.3">
      <c r="A7" s="12" t="s">
        <v>314</v>
      </c>
      <c r="B7" s="5">
        <v>1</v>
      </c>
      <c r="C7" t="s">
        <v>15</v>
      </c>
      <c r="D7">
        <v>51</v>
      </c>
      <c r="E7">
        <v>1</v>
      </c>
      <c r="F7">
        <v>47977</v>
      </c>
      <c r="G7" t="s">
        <v>323</v>
      </c>
      <c r="H7">
        <v>8</v>
      </c>
      <c r="I7">
        <v>2</v>
      </c>
      <c r="J7">
        <v>0</v>
      </c>
      <c r="K7">
        <v>16</v>
      </c>
      <c r="L7">
        <v>0</v>
      </c>
      <c r="M7">
        <v>10</v>
      </c>
      <c r="N7">
        <v>28</v>
      </c>
      <c r="O7">
        <v>6</v>
      </c>
      <c r="P7">
        <v>138</v>
      </c>
      <c r="Q7" t="s">
        <v>20</v>
      </c>
      <c r="R7">
        <v>4</v>
      </c>
      <c r="S7">
        <v>0</v>
      </c>
      <c r="T7">
        <v>0</v>
      </c>
    </row>
    <row r="8" spans="1:21" x14ac:dyDescent="0.3">
      <c r="A8" s="12" t="s">
        <v>314</v>
      </c>
      <c r="B8" s="5">
        <v>1</v>
      </c>
      <c r="C8" t="s">
        <v>15</v>
      </c>
      <c r="D8">
        <v>51</v>
      </c>
      <c r="E8">
        <v>1</v>
      </c>
      <c r="F8">
        <v>47977</v>
      </c>
      <c r="G8" t="s">
        <v>323</v>
      </c>
      <c r="H8">
        <v>8</v>
      </c>
      <c r="I8">
        <v>2</v>
      </c>
      <c r="J8">
        <v>0</v>
      </c>
      <c r="K8">
        <v>16</v>
      </c>
      <c r="L8">
        <v>0</v>
      </c>
      <c r="M8">
        <v>10</v>
      </c>
      <c r="N8">
        <v>28</v>
      </c>
      <c r="O8">
        <v>7</v>
      </c>
      <c r="P8">
        <v>94</v>
      </c>
      <c r="Q8" t="s">
        <v>150</v>
      </c>
      <c r="R8">
        <v>3</v>
      </c>
      <c r="S8">
        <v>0</v>
      </c>
      <c r="T8">
        <v>0</v>
      </c>
    </row>
    <row r="9" spans="1:21" x14ac:dyDescent="0.3">
      <c r="A9" s="12" t="s">
        <v>314</v>
      </c>
      <c r="B9" s="5">
        <v>1</v>
      </c>
      <c r="C9" t="s">
        <v>15</v>
      </c>
      <c r="D9">
        <v>51</v>
      </c>
      <c r="E9">
        <v>1</v>
      </c>
      <c r="F9">
        <v>47977</v>
      </c>
      <c r="G9" t="s">
        <v>323</v>
      </c>
      <c r="H9">
        <v>8</v>
      </c>
      <c r="I9">
        <v>2</v>
      </c>
      <c r="J9">
        <v>0</v>
      </c>
      <c r="K9">
        <v>16</v>
      </c>
      <c r="L9">
        <v>0</v>
      </c>
      <c r="M9">
        <v>10</v>
      </c>
      <c r="N9">
        <v>28</v>
      </c>
      <c r="O9">
        <v>8</v>
      </c>
      <c r="P9">
        <v>125</v>
      </c>
      <c r="Q9" t="s">
        <v>19</v>
      </c>
      <c r="R9">
        <v>3</v>
      </c>
      <c r="S9">
        <v>0</v>
      </c>
      <c r="T9">
        <v>0</v>
      </c>
    </row>
    <row r="10" spans="1:21" x14ac:dyDescent="0.3">
      <c r="A10" s="12" t="s">
        <v>314</v>
      </c>
      <c r="B10" s="5">
        <v>1</v>
      </c>
      <c r="C10" t="s">
        <v>15</v>
      </c>
      <c r="D10">
        <v>52</v>
      </c>
      <c r="E10">
        <v>2</v>
      </c>
      <c r="F10">
        <v>46663</v>
      </c>
      <c r="G10" t="s">
        <v>323</v>
      </c>
      <c r="H10">
        <v>70</v>
      </c>
      <c r="I10">
        <v>0</v>
      </c>
      <c r="J10">
        <v>26</v>
      </c>
      <c r="K10">
        <v>8</v>
      </c>
      <c r="L10">
        <v>17</v>
      </c>
      <c r="M10">
        <v>3</v>
      </c>
      <c r="N10">
        <v>54</v>
      </c>
      <c r="O10">
        <v>1</v>
      </c>
      <c r="P10">
        <v>114</v>
      </c>
      <c r="Q10" t="s">
        <v>20</v>
      </c>
      <c r="R10">
        <v>4</v>
      </c>
      <c r="S10">
        <v>0</v>
      </c>
      <c r="T10">
        <v>0</v>
      </c>
    </row>
    <row r="11" spans="1:21" x14ac:dyDescent="0.3">
      <c r="A11" s="12" t="s">
        <v>314</v>
      </c>
      <c r="B11" s="5">
        <v>1</v>
      </c>
      <c r="C11" t="s">
        <v>15</v>
      </c>
      <c r="D11">
        <v>52</v>
      </c>
      <c r="E11">
        <v>2</v>
      </c>
      <c r="F11">
        <v>46663</v>
      </c>
      <c r="G11" t="s">
        <v>323</v>
      </c>
      <c r="H11">
        <v>70</v>
      </c>
      <c r="I11">
        <v>0</v>
      </c>
      <c r="J11">
        <v>26</v>
      </c>
      <c r="K11">
        <v>8</v>
      </c>
      <c r="L11">
        <v>17</v>
      </c>
      <c r="M11">
        <v>3</v>
      </c>
      <c r="N11">
        <v>54</v>
      </c>
      <c r="O11">
        <v>2</v>
      </c>
      <c r="P11">
        <v>94</v>
      </c>
      <c r="Q11" t="s">
        <v>150</v>
      </c>
      <c r="R11">
        <v>3</v>
      </c>
      <c r="S11">
        <v>0</v>
      </c>
      <c r="T11">
        <v>0</v>
      </c>
    </row>
    <row r="12" spans="1:21" x14ac:dyDescent="0.3">
      <c r="A12" s="12" t="s">
        <v>314</v>
      </c>
      <c r="B12" s="5">
        <v>1</v>
      </c>
      <c r="C12" t="s">
        <v>15</v>
      </c>
      <c r="D12">
        <v>52</v>
      </c>
      <c r="E12">
        <v>2</v>
      </c>
      <c r="F12">
        <v>46663</v>
      </c>
      <c r="G12" t="s">
        <v>323</v>
      </c>
      <c r="H12">
        <v>70</v>
      </c>
      <c r="I12">
        <v>0</v>
      </c>
      <c r="J12">
        <v>26</v>
      </c>
      <c r="K12">
        <v>8</v>
      </c>
      <c r="L12">
        <v>17</v>
      </c>
      <c r="M12">
        <v>3</v>
      </c>
      <c r="N12">
        <v>54</v>
      </c>
      <c r="O12">
        <v>3</v>
      </c>
      <c r="P12">
        <v>138</v>
      </c>
      <c r="Q12" t="s">
        <v>20</v>
      </c>
      <c r="R12">
        <v>4</v>
      </c>
      <c r="S12">
        <v>0</v>
      </c>
      <c r="T12">
        <v>0</v>
      </c>
    </row>
    <row r="13" spans="1:21" x14ac:dyDescent="0.3">
      <c r="A13" s="12" t="s">
        <v>314</v>
      </c>
      <c r="B13" s="5">
        <v>1</v>
      </c>
      <c r="C13" t="s">
        <v>15</v>
      </c>
      <c r="D13">
        <v>52</v>
      </c>
      <c r="E13">
        <v>2</v>
      </c>
      <c r="F13">
        <v>46663</v>
      </c>
      <c r="G13" t="s">
        <v>323</v>
      </c>
      <c r="H13">
        <v>70</v>
      </c>
      <c r="I13">
        <v>0</v>
      </c>
      <c r="J13">
        <v>26</v>
      </c>
      <c r="K13">
        <v>8</v>
      </c>
      <c r="L13">
        <v>17</v>
      </c>
      <c r="M13">
        <v>3</v>
      </c>
      <c r="N13">
        <v>54</v>
      </c>
      <c r="O13">
        <v>4</v>
      </c>
      <c r="P13">
        <v>100</v>
      </c>
      <c r="Q13" t="s">
        <v>150</v>
      </c>
      <c r="R13">
        <v>4</v>
      </c>
      <c r="S13">
        <v>0</v>
      </c>
      <c r="T13">
        <v>0</v>
      </c>
    </row>
    <row r="14" spans="1:21" x14ac:dyDescent="0.3">
      <c r="A14" s="12" t="s">
        <v>314</v>
      </c>
      <c r="B14" s="5">
        <v>1</v>
      </c>
      <c r="C14" t="s">
        <v>15</v>
      </c>
      <c r="D14">
        <v>52</v>
      </c>
      <c r="E14">
        <v>2</v>
      </c>
      <c r="F14">
        <v>46663</v>
      </c>
      <c r="G14" t="s">
        <v>323</v>
      </c>
      <c r="H14">
        <v>70</v>
      </c>
      <c r="I14">
        <v>0</v>
      </c>
      <c r="J14">
        <v>26</v>
      </c>
      <c r="K14">
        <v>8</v>
      </c>
      <c r="L14">
        <v>17</v>
      </c>
      <c r="M14">
        <v>3</v>
      </c>
      <c r="N14">
        <v>54</v>
      </c>
      <c r="O14">
        <v>5</v>
      </c>
      <c r="P14">
        <v>112</v>
      </c>
      <c r="Q14" t="s">
        <v>21</v>
      </c>
      <c r="R14">
        <v>4</v>
      </c>
      <c r="S14">
        <v>0</v>
      </c>
      <c r="T14">
        <v>0</v>
      </c>
    </row>
    <row r="15" spans="1:21" x14ac:dyDescent="0.3">
      <c r="A15" s="12" t="s">
        <v>314</v>
      </c>
      <c r="B15" s="5">
        <v>1</v>
      </c>
      <c r="C15" t="s">
        <v>15</v>
      </c>
      <c r="D15">
        <v>52</v>
      </c>
      <c r="E15">
        <v>2</v>
      </c>
      <c r="F15">
        <v>46663</v>
      </c>
      <c r="G15" t="s">
        <v>323</v>
      </c>
      <c r="H15">
        <v>70</v>
      </c>
      <c r="I15">
        <v>0</v>
      </c>
      <c r="J15">
        <v>26</v>
      </c>
      <c r="K15">
        <v>8</v>
      </c>
      <c r="L15">
        <v>17</v>
      </c>
      <c r="M15">
        <v>3</v>
      </c>
      <c r="N15">
        <v>54</v>
      </c>
      <c r="O15">
        <v>6</v>
      </c>
      <c r="P15">
        <v>96</v>
      </c>
      <c r="Q15" t="s">
        <v>150</v>
      </c>
      <c r="R15">
        <v>3</v>
      </c>
      <c r="S15">
        <v>0</v>
      </c>
      <c r="T15">
        <v>0</v>
      </c>
    </row>
    <row r="16" spans="1:21" x14ac:dyDescent="0.3">
      <c r="A16" s="12" t="s">
        <v>314</v>
      </c>
      <c r="B16" s="5">
        <v>1</v>
      </c>
      <c r="C16" t="s">
        <v>15</v>
      </c>
      <c r="D16">
        <v>52</v>
      </c>
      <c r="E16">
        <v>2</v>
      </c>
      <c r="F16">
        <v>46663</v>
      </c>
      <c r="G16" t="s">
        <v>323</v>
      </c>
      <c r="H16">
        <v>70</v>
      </c>
      <c r="I16">
        <v>0</v>
      </c>
      <c r="J16">
        <v>26</v>
      </c>
      <c r="K16">
        <v>8</v>
      </c>
      <c r="L16">
        <v>17</v>
      </c>
      <c r="M16">
        <v>3</v>
      </c>
      <c r="N16">
        <v>54</v>
      </c>
      <c r="O16">
        <v>7</v>
      </c>
      <c r="P16">
        <v>110</v>
      </c>
      <c r="Q16" t="s">
        <v>150</v>
      </c>
      <c r="R16">
        <v>4</v>
      </c>
      <c r="S16">
        <v>0</v>
      </c>
      <c r="T16">
        <v>0</v>
      </c>
    </row>
    <row r="17" spans="1:21" x14ac:dyDescent="0.3">
      <c r="A17" s="12" t="s">
        <v>314</v>
      </c>
      <c r="B17" s="5">
        <v>1</v>
      </c>
      <c r="C17" t="s">
        <v>15</v>
      </c>
      <c r="D17">
        <v>52</v>
      </c>
      <c r="E17">
        <v>2</v>
      </c>
      <c r="F17">
        <v>46663</v>
      </c>
      <c r="G17" t="s">
        <v>323</v>
      </c>
      <c r="H17">
        <v>70</v>
      </c>
      <c r="I17">
        <v>0</v>
      </c>
      <c r="J17">
        <v>26</v>
      </c>
      <c r="K17">
        <v>8</v>
      </c>
      <c r="L17">
        <v>17</v>
      </c>
      <c r="M17">
        <v>3</v>
      </c>
      <c r="N17">
        <v>54</v>
      </c>
      <c r="O17">
        <v>8</v>
      </c>
      <c r="P17">
        <v>93</v>
      </c>
      <c r="Q17" t="s">
        <v>150</v>
      </c>
      <c r="R17">
        <v>4</v>
      </c>
      <c r="S17">
        <v>0</v>
      </c>
      <c r="T17">
        <v>0</v>
      </c>
    </row>
    <row r="18" spans="1:21" x14ac:dyDescent="0.3">
      <c r="A18" s="12" t="s">
        <v>314</v>
      </c>
      <c r="B18" s="5">
        <v>1</v>
      </c>
      <c r="C18" t="s">
        <v>15</v>
      </c>
      <c r="D18">
        <v>52</v>
      </c>
      <c r="E18">
        <v>2</v>
      </c>
      <c r="F18">
        <v>46663</v>
      </c>
      <c r="G18" t="s">
        <v>323</v>
      </c>
      <c r="H18">
        <v>70</v>
      </c>
      <c r="I18">
        <v>0</v>
      </c>
      <c r="J18">
        <v>26</v>
      </c>
      <c r="K18">
        <v>8</v>
      </c>
      <c r="L18">
        <v>17</v>
      </c>
      <c r="M18">
        <v>3</v>
      </c>
      <c r="N18">
        <v>54</v>
      </c>
      <c r="O18">
        <v>9</v>
      </c>
      <c r="P18">
        <v>71</v>
      </c>
      <c r="Q18" t="s">
        <v>150</v>
      </c>
      <c r="R18">
        <v>4</v>
      </c>
      <c r="S18">
        <v>0</v>
      </c>
      <c r="T18">
        <v>0</v>
      </c>
    </row>
    <row r="19" spans="1:21" x14ac:dyDescent="0.3">
      <c r="A19" s="12" t="s">
        <v>314</v>
      </c>
      <c r="B19" s="5">
        <v>1</v>
      </c>
      <c r="C19" t="s">
        <v>15</v>
      </c>
      <c r="D19">
        <v>52</v>
      </c>
      <c r="E19">
        <v>2</v>
      </c>
      <c r="F19">
        <v>46663</v>
      </c>
      <c r="G19" t="s">
        <v>323</v>
      </c>
      <c r="H19">
        <v>70</v>
      </c>
      <c r="I19">
        <v>0</v>
      </c>
      <c r="J19">
        <v>26</v>
      </c>
      <c r="K19">
        <v>8</v>
      </c>
      <c r="L19">
        <v>17</v>
      </c>
      <c r="M19">
        <v>3</v>
      </c>
      <c r="N19">
        <v>54</v>
      </c>
      <c r="O19">
        <v>10</v>
      </c>
      <c r="P19">
        <v>75</v>
      </c>
      <c r="Q19" t="s">
        <v>150</v>
      </c>
      <c r="R19">
        <v>3</v>
      </c>
      <c r="S19">
        <v>0</v>
      </c>
      <c r="T19">
        <v>0</v>
      </c>
    </row>
    <row r="20" spans="1:21" x14ac:dyDescent="0.3">
      <c r="A20" s="12" t="s">
        <v>314</v>
      </c>
      <c r="B20" s="5">
        <v>1</v>
      </c>
      <c r="C20" t="s">
        <v>15</v>
      </c>
      <c r="D20">
        <v>52</v>
      </c>
      <c r="E20">
        <v>2</v>
      </c>
      <c r="F20">
        <v>46663</v>
      </c>
      <c r="G20" t="s">
        <v>323</v>
      </c>
      <c r="H20">
        <v>70</v>
      </c>
      <c r="I20">
        <v>0</v>
      </c>
      <c r="J20">
        <v>26</v>
      </c>
      <c r="K20">
        <v>8</v>
      </c>
      <c r="L20">
        <v>17</v>
      </c>
      <c r="M20">
        <v>3</v>
      </c>
      <c r="N20">
        <v>54</v>
      </c>
      <c r="O20">
        <v>11</v>
      </c>
      <c r="P20">
        <v>86</v>
      </c>
      <c r="Q20" t="s">
        <v>150</v>
      </c>
      <c r="R20">
        <v>4</v>
      </c>
      <c r="S20">
        <v>0</v>
      </c>
      <c r="T20">
        <v>0</v>
      </c>
    </row>
    <row r="21" spans="1:21" x14ac:dyDescent="0.3">
      <c r="A21" s="12" t="s">
        <v>314</v>
      </c>
      <c r="B21" s="5">
        <v>1</v>
      </c>
      <c r="C21" t="s">
        <v>15</v>
      </c>
      <c r="D21">
        <v>52</v>
      </c>
      <c r="E21">
        <v>2</v>
      </c>
      <c r="F21">
        <v>46663</v>
      </c>
      <c r="G21" t="s">
        <v>323</v>
      </c>
      <c r="H21">
        <v>70</v>
      </c>
      <c r="I21">
        <v>0</v>
      </c>
      <c r="J21">
        <v>26</v>
      </c>
      <c r="K21">
        <v>8</v>
      </c>
      <c r="L21">
        <v>17</v>
      </c>
      <c r="M21">
        <v>3</v>
      </c>
      <c r="N21">
        <v>54</v>
      </c>
      <c r="O21">
        <v>12</v>
      </c>
      <c r="P21">
        <v>68</v>
      </c>
      <c r="Q21" t="s">
        <v>150</v>
      </c>
      <c r="R21">
        <v>3</v>
      </c>
      <c r="S21">
        <v>0</v>
      </c>
      <c r="T21">
        <v>0</v>
      </c>
    </row>
    <row r="22" spans="1:21" x14ac:dyDescent="0.3">
      <c r="A22" s="12" t="s">
        <v>314</v>
      </c>
      <c r="B22" s="5">
        <v>1</v>
      </c>
      <c r="C22" t="s">
        <v>15</v>
      </c>
      <c r="D22">
        <v>52</v>
      </c>
      <c r="E22">
        <v>2</v>
      </c>
      <c r="F22">
        <v>46663</v>
      </c>
      <c r="G22" t="s">
        <v>323</v>
      </c>
      <c r="H22">
        <v>70</v>
      </c>
      <c r="I22">
        <v>0</v>
      </c>
      <c r="J22">
        <v>26</v>
      </c>
      <c r="K22">
        <v>8</v>
      </c>
      <c r="L22">
        <v>17</v>
      </c>
      <c r="M22">
        <v>3</v>
      </c>
      <c r="N22">
        <v>54</v>
      </c>
      <c r="O22">
        <v>13</v>
      </c>
      <c r="P22">
        <v>84</v>
      </c>
      <c r="Q22" t="s">
        <v>150</v>
      </c>
      <c r="R22">
        <v>4</v>
      </c>
      <c r="S22">
        <v>0</v>
      </c>
      <c r="T22">
        <v>0</v>
      </c>
    </row>
    <row r="23" spans="1:21" x14ac:dyDescent="0.3">
      <c r="A23" s="12" t="s">
        <v>314</v>
      </c>
      <c r="B23" s="5">
        <v>1</v>
      </c>
      <c r="C23" t="s">
        <v>15</v>
      </c>
      <c r="D23">
        <v>52</v>
      </c>
      <c r="E23">
        <v>2</v>
      </c>
      <c r="F23">
        <v>46663</v>
      </c>
      <c r="G23" t="s">
        <v>323</v>
      </c>
      <c r="H23">
        <v>70</v>
      </c>
      <c r="I23">
        <v>0</v>
      </c>
      <c r="J23">
        <v>26</v>
      </c>
      <c r="K23">
        <v>8</v>
      </c>
      <c r="L23">
        <v>17</v>
      </c>
      <c r="M23">
        <v>3</v>
      </c>
      <c r="N23">
        <v>54</v>
      </c>
      <c r="O23">
        <v>14</v>
      </c>
      <c r="P23">
        <v>53</v>
      </c>
      <c r="Q23" t="s">
        <v>21</v>
      </c>
      <c r="R23">
        <v>3</v>
      </c>
      <c r="S23">
        <v>0</v>
      </c>
      <c r="T23">
        <v>0</v>
      </c>
    </row>
    <row r="24" spans="1:21" x14ac:dyDescent="0.3">
      <c r="A24" s="12" t="s">
        <v>314</v>
      </c>
      <c r="B24" s="5">
        <v>1</v>
      </c>
      <c r="C24" t="s">
        <v>15</v>
      </c>
      <c r="D24">
        <v>52</v>
      </c>
      <c r="E24">
        <v>2</v>
      </c>
      <c r="F24">
        <v>46663</v>
      </c>
      <c r="G24" t="s">
        <v>323</v>
      </c>
      <c r="H24">
        <v>70</v>
      </c>
      <c r="I24">
        <v>0</v>
      </c>
      <c r="J24">
        <v>26</v>
      </c>
      <c r="K24">
        <v>8</v>
      </c>
      <c r="L24">
        <v>17</v>
      </c>
      <c r="M24">
        <v>3</v>
      </c>
      <c r="N24">
        <v>54</v>
      </c>
      <c r="O24">
        <v>15</v>
      </c>
      <c r="P24">
        <v>72</v>
      </c>
      <c r="Q24" t="s">
        <v>150</v>
      </c>
      <c r="R24">
        <v>4</v>
      </c>
      <c r="S24">
        <v>0</v>
      </c>
      <c r="T24">
        <v>0</v>
      </c>
    </row>
    <row r="25" spans="1:21" x14ac:dyDescent="0.3">
      <c r="A25" s="12" t="s">
        <v>314</v>
      </c>
      <c r="B25" s="5">
        <v>1</v>
      </c>
      <c r="C25" t="s">
        <v>15</v>
      </c>
      <c r="D25">
        <v>52</v>
      </c>
      <c r="E25">
        <v>2</v>
      </c>
      <c r="F25">
        <v>46663</v>
      </c>
      <c r="G25" t="s">
        <v>323</v>
      </c>
      <c r="H25">
        <v>70</v>
      </c>
      <c r="I25">
        <v>0</v>
      </c>
      <c r="J25">
        <v>26</v>
      </c>
      <c r="K25">
        <v>8</v>
      </c>
      <c r="L25">
        <v>17</v>
      </c>
      <c r="M25">
        <v>3</v>
      </c>
      <c r="N25">
        <v>54</v>
      </c>
      <c r="O25">
        <v>16</v>
      </c>
      <c r="P25">
        <v>70</v>
      </c>
      <c r="Q25" t="s">
        <v>150</v>
      </c>
      <c r="R25">
        <v>4</v>
      </c>
      <c r="S25">
        <v>0</v>
      </c>
      <c r="T25">
        <v>0</v>
      </c>
    </row>
    <row r="26" spans="1:21" x14ac:dyDescent="0.3">
      <c r="A26" s="12" t="s">
        <v>314</v>
      </c>
      <c r="B26" s="5">
        <v>1</v>
      </c>
      <c r="C26" t="s">
        <v>15</v>
      </c>
      <c r="D26">
        <v>52</v>
      </c>
      <c r="E26">
        <v>2</v>
      </c>
      <c r="F26">
        <v>46663</v>
      </c>
      <c r="G26" t="s">
        <v>323</v>
      </c>
      <c r="H26">
        <v>70</v>
      </c>
      <c r="I26">
        <v>0</v>
      </c>
      <c r="J26">
        <v>26</v>
      </c>
      <c r="K26">
        <v>8</v>
      </c>
      <c r="L26">
        <v>17</v>
      </c>
      <c r="M26">
        <v>3</v>
      </c>
      <c r="N26">
        <v>54</v>
      </c>
      <c r="O26">
        <v>17</v>
      </c>
      <c r="P26">
        <v>87</v>
      </c>
      <c r="Q26" t="s">
        <v>150</v>
      </c>
      <c r="R26">
        <v>4</v>
      </c>
      <c r="S26">
        <v>0</v>
      </c>
      <c r="T26">
        <v>0</v>
      </c>
    </row>
    <row r="27" spans="1:21" x14ac:dyDescent="0.3">
      <c r="A27" s="12" t="s">
        <v>314</v>
      </c>
      <c r="B27" s="5">
        <v>1</v>
      </c>
      <c r="C27" t="s">
        <v>15</v>
      </c>
      <c r="D27">
        <v>52</v>
      </c>
      <c r="E27">
        <v>2</v>
      </c>
      <c r="F27">
        <v>46663</v>
      </c>
      <c r="G27" t="s">
        <v>323</v>
      </c>
      <c r="H27">
        <v>70</v>
      </c>
      <c r="I27">
        <v>0</v>
      </c>
      <c r="J27">
        <v>26</v>
      </c>
      <c r="K27">
        <v>8</v>
      </c>
      <c r="L27">
        <v>17</v>
      </c>
      <c r="M27">
        <v>3</v>
      </c>
      <c r="N27">
        <v>54</v>
      </c>
      <c r="O27">
        <v>18</v>
      </c>
      <c r="P27">
        <v>101</v>
      </c>
      <c r="Q27" s="2" t="s">
        <v>21</v>
      </c>
      <c r="R27">
        <v>4</v>
      </c>
      <c r="S27">
        <v>0</v>
      </c>
      <c r="T27">
        <v>0</v>
      </c>
    </row>
    <row r="28" spans="1:21" x14ac:dyDescent="0.3">
      <c r="A28" s="12" t="s">
        <v>314</v>
      </c>
      <c r="B28" s="5">
        <v>1</v>
      </c>
      <c r="C28" t="s">
        <v>15</v>
      </c>
      <c r="D28">
        <v>52</v>
      </c>
      <c r="E28">
        <v>2</v>
      </c>
      <c r="F28">
        <v>46663</v>
      </c>
      <c r="G28" t="s">
        <v>323</v>
      </c>
      <c r="H28">
        <v>70</v>
      </c>
      <c r="I28">
        <v>0</v>
      </c>
      <c r="J28">
        <v>26</v>
      </c>
      <c r="K28">
        <v>8</v>
      </c>
      <c r="L28">
        <v>17</v>
      </c>
      <c r="M28">
        <v>3</v>
      </c>
      <c r="N28">
        <v>54</v>
      </c>
      <c r="O28">
        <v>19</v>
      </c>
      <c r="P28">
        <v>106</v>
      </c>
      <c r="Q28" t="s">
        <v>21</v>
      </c>
      <c r="R28">
        <v>4</v>
      </c>
      <c r="S28">
        <v>0</v>
      </c>
      <c r="T28">
        <v>0</v>
      </c>
    </row>
    <row r="29" spans="1:21" x14ac:dyDescent="0.3">
      <c r="A29" s="12" t="s">
        <v>314</v>
      </c>
      <c r="B29" s="5">
        <v>1</v>
      </c>
      <c r="C29" t="s">
        <v>15</v>
      </c>
      <c r="D29">
        <v>52</v>
      </c>
      <c r="E29">
        <v>2</v>
      </c>
      <c r="F29">
        <v>46663</v>
      </c>
      <c r="G29" t="s">
        <v>323</v>
      </c>
      <c r="H29">
        <v>70</v>
      </c>
      <c r="I29">
        <v>0</v>
      </c>
      <c r="J29">
        <v>26</v>
      </c>
      <c r="K29">
        <v>8</v>
      </c>
      <c r="L29">
        <v>17</v>
      </c>
      <c r="M29">
        <v>3</v>
      </c>
      <c r="N29">
        <v>54</v>
      </c>
      <c r="O29">
        <v>20</v>
      </c>
      <c r="P29">
        <v>74</v>
      </c>
      <c r="Q29" t="s">
        <v>21</v>
      </c>
      <c r="R29">
        <v>4</v>
      </c>
      <c r="S29">
        <v>0</v>
      </c>
      <c r="T29">
        <v>0</v>
      </c>
    </row>
    <row r="30" spans="1:21" x14ac:dyDescent="0.3">
      <c r="A30" s="12" t="s">
        <v>314</v>
      </c>
      <c r="B30" s="5">
        <v>1</v>
      </c>
      <c r="C30" t="s">
        <v>15</v>
      </c>
      <c r="D30">
        <v>53</v>
      </c>
      <c r="E30">
        <v>3</v>
      </c>
      <c r="F30">
        <v>44363</v>
      </c>
      <c r="G30" t="s">
        <v>323</v>
      </c>
      <c r="H30">
        <v>2</v>
      </c>
      <c r="I30">
        <v>8</v>
      </c>
      <c r="J30">
        <v>4</v>
      </c>
      <c r="K30">
        <v>9</v>
      </c>
      <c r="L30">
        <v>0</v>
      </c>
      <c r="M30">
        <v>8</v>
      </c>
      <c r="N30">
        <v>29</v>
      </c>
      <c r="O30">
        <v>1</v>
      </c>
      <c r="P30">
        <v>98</v>
      </c>
      <c r="Q30" t="s">
        <v>150</v>
      </c>
      <c r="R30">
        <v>3</v>
      </c>
      <c r="S30">
        <v>0</v>
      </c>
      <c r="T30">
        <v>0</v>
      </c>
    </row>
    <row r="31" spans="1:21" x14ac:dyDescent="0.3">
      <c r="A31" s="12" t="s">
        <v>314</v>
      </c>
      <c r="B31" s="5">
        <v>1</v>
      </c>
      <c r="C31" t="s">
        <v>15</v>
      </c>
      <c r="D31">
        <v>53</v>
      </c>
      <c r="E31">
        <v>3</v>
      </c>
      <c r="F31">
        <v>44363</v>
      </c>
      <c r="G31" t="s">
        <v>323</v>
      </c>
      <c r="H31">
        <v>2</v>
      </c>
      <c r="I31">
        <v>8</v>
      </c>
      <c r="J31">
        <v>4</v>
      </c>
      <c r="K31">
        <v>9</v>
      </c>
      <c r="L31">
        <v>0</v>
      </c>
      <c r="M31">
        <v>8</v>
      </c>
      <c r="N31">
        <v>29</v>
      </c>
      <c r="O31">
        <v>2</v>
      </c>
      <c r="P31">
        <v>80</v>
      </c>
      <c r="Q31" t="s">
        <v>150</v>
      </c>
      <c r="R31">
        <v>3</v>
      </c>
      <c r="S31">
        <v>0</v>
      </c>
      <c r="T31">
        <v>0</v>
      </c>
    </row>
    <row r="32" spans="1:21" x14ac:dyDescent="0.3">
      <c r="A32" s="12" t="s">
        <v>315</v>
      </c>
      <c r="B32" s="5">
        <v>2</v>
      </c>
      <c r="C32" t="s">
        <v>15</v>
      </c>
      <c r="D32">
        <v>51</v>
      </c>
      <c r="E32">
        <v>1</v>
      </c>
      <c r="F32">
        <v>47977</v>
      </c>
      <c r="G32" t="s">
        <v>323</v>
      </c>
      <c r="H32">
        <v>8</v>
      </c>
      <c r="I32">
        <v>2</v>
      </c>
      <c r="J32">
        <v>0</v>
      </c>
      <c r="K32">
        <v>16</v>
      </c>
      <c r="L32">
        <v>0</v>
      </c>
      <c r="M32">
        <v>10</v>
      </c>
      <c r="N32">
        <v>28</v>
      </c>
      <c r="O32">
        <v>1</v>
      </c>
      <c r="P32">
        <v>113</v>
      </c>
      <c r="Q32" t="s">
        <v>150</v>
      </c>
      <c r="R32">
        <v>3</v>
      </c>
      <c r="S32">
        <v>0</v>
      </c>
      <c r="T32">
        <v>0</v>
      </c>
      <c r="U32">
        <v>0</v>
      </c>
    </row>
    <row r="33" spans="1:21" x14ac:dyDescent="0.3">
      <c r="A33" s="12" t="s">
        <v>315</v>
      </c>
      <c r="B33" s="5">
        <v>2</v>
      </c>
      <c r="C33" t="s">
        <v>15</v>
      </c>
      <c r="D33">
        <v>51</v>
      </c>
      <c r="E33">
        <v>1</v>
      </c>
      <c r="F33">
        <v>47977</v>
      </c>
      <c r="G33" t="s">
        <v>323</v>
      </c>
      <c r="H33">
        <v>8</v>
      </c>
      <c r="I33">
        <v>2</v>
      </c>
      <c r="J33">
        <v>0</v>
      </c>
      <c r="K33">
        <v>16</v>
      </c>
      <c r="L33">
        <v>0</v>
      </c>
      <c r="M33">
        <v>10</v>
      </c>
      <c r="N33">
        <v>28</v>
      </c>
      <c r="O33">
        <v>2</v>
      </c>
      <c r="P33">
        <v>152</v>
      </c>
      <c r="Q33" t="s">
        <v>18</v>
      </c>
      <c r="R33">
        <v>3</v>
      </c>
      <c r="S33">
        <v>0</v>
      </c>
      <c r="T33">
        <v>0</v>
      </c>
      <c r="U33">
        <v>0</v>
      </c>
    </row>
    <row r="34" spans="1:21" x14ac:dyDescent="0.3">
      <c r="A34" s="12" t="s">
        <v>315</v>
      </c>
      <c r="B34" s="5">
        <v>2</v>
      </c>
      <c r="C34" t="s">
        <v>15</v>
      </c>
      <c r="D34">
        <v>52</v>
      </c>
      <c r="E34">
        <v>1</v>
      </c>
      <c r="F34">
        <v>47977</v>
      </c>
      <c r="G34" t="s">
        <v>323</v>
      </c>
      <c r="H34">
        <v>8</v>
      </c>
      <c r="I34">
        <v>2</v>
      </c>
      <c r="J34">
        <v>0</v>
      </c>
      <c r="K34">
        <v>16</v>
      </c>
      <c r="L34">
        <v>0</v>
      </c>
      <c r="M34">
        <v>10</v>
      </c>
      <c r="N34">
        <v>28</v>
      </c>
      <c r="O34">
        <v>3</v>
      </c>
      <c r="P34">
        <v>142</v>
      </c>
      <c r="Q34" t="s">
        <v>18</v>
      </c>
      <c r="R34">
        <v>3</v>
      </c>
      <c r="S34">
        <v>0</v>
      </c>
      <c r="T34">
        <v>0</v>
      </c>
      <c r="U34">
        <v>0</v>
      </c>
    </row>
    <row r="35" spans="1:21" x14ac:dyDescent="0.3">
      <c r="A35" s="12" t="s">
        <v>315</v>
      </c>
      <c r="B35" s="5">
        <v>2</v>
      </c>
      <c r="C35" t="s">
        <v>15</v>
      </c>
      <c r="D35">
        <v>52</v>
      </c>
      <c r="E35">
        <v>1</v>
      </c>
      <c r="F35">
        <v>47977</v>
      </c>
      <c r="G35" t="s">
        <v>323</v>
      </c>
      <c r="H35">
        <v>8</v>
      </c>
      <c r="I35">
        <v>2</v>
      </c>
      <c r="J35">
        <v>0</v>
      </c>
      <c r="K35">
        <v>16</v>
      </c>
      <c r="L35">
        <v>0</v>
      </c>
      <c r="M35">
        <v>10</v>
      </c>
      <c r="N35">
        <v>28</v>
      </c>
      <c r="O35">
        <v>4</v>
      </c>
      <c r="P35">
        <v>77</v>
      </c>
      <c r="Q35" t="s">
        <v>150</v>
      </c>
      <c r="R35">
        <v>3</v>
      </c>
      <c r="S35">
        <v>0</v>
      </c>
      <c r="T35">
        <v>0</v>
      </c>
      <c r="U35">
        <v>0</v>
      </c>
    </row>
    <row r="36" spans="1:21" x14ac:dyDescent="0.3">
      <c r="A36" s="12" t="s">
        <v>315</v>
      </c>
      <c r="B36" s="5">
        <v>2</v>
      </c>
      <c r="C36" t="s">
        <v>15</v>
      </c>
      <c r="D36">
        <v>52</v>
      </c>
      <c r="E36">
        <v>1</v>
      </c>
      <c r="F36">
        <v>47977</v>
      </c>
      <c r="G36" t="s">
        <v>323</v>
      </c>
      <c r="H36">
        <v>8</v>
      </c>
      <c r="I36">
        <v>2</v>
      </c>
      <c r="J36">
        <v>0</v>
      </c>
      <c r="K36">
        <v>16</v>
      </c>
      <c r="L36">
        <v>0</v>
      </c>
      <c r="M36">
        <v>10</v>
      </c>
      <c r="N36">
        <v>28</v>
      </c>
      <c r="O36">
        <v>5</v>
      </c>
      <c r="P36">
        <v>93</v>
      </c>
      <c r="Q36" t="s">
        <v>150</v>
      </c>
      <c r="R36">
        <v>4</v>
      </c>
      <c r="S36">
        <v>0</v>
      </c>
      <c r="T36">
        <v>0</v>
      </c>
      <c r="U36">
        <v>0</v>
      </c>
    </row>
    <row r="37" spans="1:21" x14ac:dyDescent="0.3">
      <c r="A37" s="12" t="s">
        <v>315</v>
      </c>
      <c r="B37" s="5">
        <v>2</v>
      </c>
      <c r="C37" t="s">
        <v>15</v>
      </c>
      <c r="D37">
        <v>52</v>
      </c>
      <c r="E37">
        <v>1</v>
      </c>
      <c r="F37">
        <v>47977</v>
      </c>
      <c r="G37" t="s">
        <v>323</v>
      </c>
      <c r="H37">
        <v>8</v>
      </c>
      <c r="I37">
        <v>2</v>
      </c>
      <c r="J37">
        <v>0</v>
      </c>
      <c r="K37">
        <v>16</v>
      </c>
      <c r="L37">
        <v>0</v>
      </c>
      <c r="M37">
        <v>10</v>
      </c>
      <c r="N37">
        <v>28</v>
      </c>
      <c r="O37">
        <v>6</v>
      </c>
      <c r="P37">
        <v>119</v>
      </c>
      <c r="Q37" t="s">
        <v>21</v>
      </c>
      <c r="R37">
        <v>3</v>
      </c>
      <c r="S37">
        <v>0</v>
      </c>
      <c r="T37">
        <v>0</v>
      </c>
      <c r="U37">
        <v>0</v>
      </c>
    </row>
    <row r="38" spans="1:21" x14ac:dyDescent="0.3">
      <c r="A38" s="12" t="s">
        <v>315</v>
      </c>
      <c r="B38" s="5">
        <v>2</v>
      </c>
      <c r="C38" t="s">
        <v>15</v>
      </c>
      <c r="D38">
        <v>52</v>
      </c>
      <c r="E38">
        <v>1</v>
      </c>
      <c r="F38">
        <v>47977</v>
      </c>
      <c r="G38" t="s">
        <v>323</v>
      </c>
      <c r="H38">
        <v>8</v>
      </c>
      <c r="I38">
        <v>2</v>
      </c>
      <c r="J38">
        <v>0</v>
      </c>
      <c r="K38">
        <v>16</v>
      </c>
      <c r="L38">
        <v>0</v>
      </c>
      <c r="M38">
        <v>10</v>
      </c>
      <c r="N38">
        <v>28</v>
      </c>
      <c r="O38">
        <v>7</v>
      </c>
      <c r="P38">
        <v>93</v>
      </c>
      <c r="Q38" t="s">
        <v>150</v>
      </c>
      <c r="R38">
        <v>3</v>
      </c>
      <c r="S38">
        <v>0</v>
      </c>
      <c r="T38">
        <v>0</v>
      </c>
      <c r="U38">
        <v>0</v>
      </c>
    </row>
    <row r="39" spans="1:21" x14ac:dyDescent="0.3">
      <c r="A39" s="12" t="s">
        <v>315</v>
      </c>
      <c r="B39" s="5">
        <v>2</v>
      </c>
      <c r="C39" t="s">
        <v>15</v>
      </c>
      <c r="D39">
        <v>52</v>
      </c>
      <c r="E39">
        <v>1</v>
      </c>
      <c r="F39">
        <v>47977</v>
      </c>
      <c r="G39" t="s">
        <v>323</v>
      </c>
      <c r="H39">
        <v>8</v>
      </c>
      <c r="I39">
        <v>2</v>
      </c>
      <c r="J39">
        <v>0</v>
      </c>
      <c r="K39">
        <v>16</v>
      </c>
      <c r="L39">
        <v>0</v>
      </c>
      <c r="M39">
        <v>10</v>
      </c>
      <c r="N39">
        <v>28</v>
      </c>
      <c r="O39">
        <v>8</v>
      </c>
      <c r="P39">
        <v>121</v>
      </c>
      <c r="Q39" t="s">
        <v>20</v>
      </c>
      <c r="R39">
        <v>4</v>
      </c>
      <c r="S39">
        <v>0</v>
      </c>
      <c r="T39">
        <v>0</v>
      </c>
      <c r="U39">
        <v>0</v>
      </c>
    </row>
    <row r="40" spans="1:21" x14ac:dyDescent="0.3">
      <c r="A40" s="12" t="s">
        <v>315</v>
      </c>
      <c r="B40" s="5">
        <v>2</v>
      </c>
      <c r="C40" t="s">
        <v>15</v>
      </c>
      <c r="D40">
        <v>52</v>
      </c>
      <c r="E40">
        <v>2</v>
      </c>
      <c r="F40">
        <v>46663</v>
      </c>
      <c r="G40" t="s">
        <v>323</v>
      </c>
      <c r="H40">
        <v>70</v>
      </c>
      <c r="I40">
        <v>0</v>
      </c>
      <c r="J40">
        <v>26</v>
      </c>
      <c r="K40">
        <v>8</v>
      </c>
      <c r="L40">
        <v>17</v>
      </c>
      <c r="M40">
        <v>3</v>
      </c>
      <c r="N40">
        <v>54</v>
      </c>
      <c r="O40">
        <v>1</v>
      </c>
      <c r="P40">
        <v>153</v>
      </c>
      <c r="Q40" t="s">
        <v>20</v>
      </c>
      <c r="R40">
        <v>3</v>
      </c>
      <c r="S40">
        <v>0</v>
      </c>
      <c r="T40">
        <v>0</v>
      </c>
      <c r="U40">
        <v>0</v>
      </c>
    </row>
    <row r="41" spans="1:21" x14ac:dyDescent="0.3">
      <c r="A41" s="12" t="s">
        <v>315</v>
      </c>
      <c r="B41" s="5">
        <v>2</v>
      </c>
      <c r="C41" t="s">
        <v>15</v>
      </c>
      <c r="D41">
        <v>52</v>
      </c>
      <c r="E41">
        <v>2</v>
      </c>
      <c r="F41">
        <v>46663</v>
      </c>
      <c r="G41" t="s">
        <v>323</v>
      </c>
      <c r="H41">
        <v>70</v>
      </c>
      <c r="I41">
        <v>0</v>
      </c>
      <c r="J41">
        <v>26</v>
      </c>
      <c r="K41">
        <v>8</v>
      </c>
      <c r="L41">
        <v>17</v>
      </c>
      <c r="M41">
        <v>3</v>
      </c>
      <c r="N41">
        <v>54</v>
      </c>
      <c r="O41">
        <v>2</v>
      </c>
      <c r="P41">
        <v>96</v>
      </c>
      <c r="Q41" t="s">
        <v>150</v>
      </c>
      <c r="R41">
        <v>3</v>
      </c>
      <c r="S41">
        <v>0</v>
      </c>
      <c r="T41">
        <v>0</v>
      </c>
      <c r="U41">
        <v>0</v>
      </c>
    </row>
    <row r="42" spans="1:21" x14ac:dyDescent="0.3">
      <c r="A42" s="12" t="s">
        <v>315</v>
      </c>
      <c r="B42" s="5">
        <v>2</v>
      </c>
      <c r="C42" t="s">
        <v>15</v>
      </c>
      <c r="D42">
        <v>52</v>
      </c>
      <c r="E42">
        <v>2</v>
      </c>
      <c r="F42">
        <v>46663</v>
      </c>
      <c r="G42" t="s">
        <v>323</v>
      </c>
      <c r="H42">
        <v>70</v>
      </c>
      <c r="I42">
        <v>0</v>
      </c>
      <c r="J42">
        <v>26</v>
      </c>
      <c r="K42">
        <v>8</v>
      </c>
      <c r="L42">
        <v>17</v>
      </c>
      <c r="M42">
        <v>3</v>
      </c>
      <c r="N42">
        <v>54</v>
      </c>
      <c r="O42">
        <v>3</v>
      </c>
      <c r="P42">
        <v>126</v>
      </c>
      <c r="Q42" t="s">
        <v>21</v>
      </c>
      <c r="R42">
        <v>3</v>
      </c>
      <c r="S42">
        <v>0</v>
      </c>
      <c r="T42">
        <v>0</v>
      </c>
      <c r="U42">
        <v>0</v>
      </c>
    </row>
    <row r="43" spans="1:21" x14ac:dyDescent="0.3">
      <c r="A43" s="12" t="s">
        <v>315</v>
      </c>
      <c r="B43" s="5">
        <v>2</v>
      </c>
      <c r="C43" t="s">
        <v>15</v>
      </c>
      <c r="D43">
        <v>52</v>
      </c>
      <c r="E43">
        <v>2</v>
      </c>
      <c r="F43">
        <v>46663</v>
      </c>
      <c r="G43" t="s">
        <v>323</v>
      </c>
      <c r="H43">
        <v>70</v>
      </c>
      <c r="I43">
        <v>0</v>
      </c>
      <c r="J43">
        <v>26</v>
      </c>
      <c r="K43">
        <v>8</v>
      </c>
      <c r="L43">
        <v>17</v>
      </c>
      <c r="M43">
        <v>3</v>
      </c>
      <c r="N43">
        <v>54</v>
      </c>
      <c r="O43">
        <v>4</v>
      </c>
      <c r="P43">
        <v>131</v>
      </c>
      <c r="Q43" t="s">
        <v>21</v>
      </c>
      <c r="R43">
        <v>3</v>
      </c>
      <c r="S43">
        <v>0</v>
      </c>
      <c r="T43">
        <v>0</v>
      </c>
      <c r="U43">
        <v>0</v>
      </c>
    </row>
    <row r="44" spans="1:21" x14ac:dyDescent="0.3">
      <c r="A44" s="12" t="s">
        <v>315</v>
      </c>
      <c r="B44" s="5">
        <v>2</v>
      </c>
      <c r="C44" t="s">
        <v>15</v>
      </c>
      <c r="D44">
        <v>52</v>
      </c>
      <c r="E44">
        <v>2</v>
      </c>
      <c r="F44">
        <v>46663</v>
      </c>
      <c r="G44" t="s">
        <v>323</v>
      </c>
      <c r="H44">
        <v>70</v>
      </c>
      <c r="I44">
        <v>0</v>
      </c>
      <c r="J44">
        <v>26</v>
      </c>
      <c r="K44">
        <v>8</v>
      </c>
      <c r="L44">
        <v>17</v>
      </c>
      <c r="M44">
        <v>3</v>
      </c>
      <c r="N44">
        <v>54</v>
      </c>
      <c r="O44">
        <v>5</v>
      </c>
      <c r="P44">
        <v>105</v>
      </c>
      <c r="Q44" t="s">
        <v>150</v>
      </c>
      <c r="R44">
        <v>3</v>
      </c>
      <c r="S44">
        <v>0</v>
      </c>
      <c r="T44">
        <v>0</v>
      </c>
      <c r="U44">
        <v>0</v>
      </c>
    </row>
    <row r="45" spans="1:21" x14ac:dyDescent="0.3">
      <c r="A45" s="12" t="s">
        <v>315</v>
      </c>
      <c r="B45" s="5">
        <v>2</v>
      </c>
      <c r="C45" t="s">
        <v>15</v>
      </c>
      <c r="D45">
        <v>52</v>
      </c>
      <c r="E45">
        <v>2</v>
      </c>
      <c r="F45">
        <v>46663</v>
      </c>
      <c r="G45" t="s">
        <v>323</v>
      </c>
      <c r="H45">
        <v>70</v>
      </c>
      <c r="I45">
        <v>0</v>
      </c>
      <c r="J45">
        <v>26</v>
      </c>
      <c r="K45">
        <v>8</v>
      </c>
      <c r="L45">
        <v>17</v>
      </c>
      <c r="M45">
        <v>3</v>
      </c>
      <c r="N45">
        <v>54</v>
      </c>
      <c r="O45">
        <v>6</v>
      </c>
      <c r="P45">
        <v>79</v>
      </c>
      <c r="Q45" t="s">
        <v>150</v>
      </c>
      <c r="R45">
        <v>4</v>
      </c>
      <c r="S45">
        <v>0</v>
      </c>
      <c r="T45">
        <v>0</v>
      </c>
      <c r="U45">
        <v>0</v>
      </c>
    </row>
    <row r="46" spans="1:21" x14ac:dyDescent="0.3">
      <c r="A46" s="12" t="s">
        <v>315</v>
      </c>
      <c r="B46" s="5">
        <v>2</v>
      </c>
      <c r="C46" t="s">
        <v>15</v>
      </c>
      <c r="D46">
        <v>52</v>
      </c>
      <c r="E46">
        <v>2</v>
      </c>
      <c r="F46">
        <v>46663</v>
      </c>
      <c r="G46" t="s">
        <v>323</v>
      </c>
      <c r="H46">
        <v>70</v>
      </c>
      <c r="I46">
        <v>0</v>
      </c>
      <c r="J46">
        <v>26</v>
      </c>
      <c r="K46">
        <v>8</v>
      </c>
      <c r="L46">
        <v>17</v>
      </c>
      <c r="M46">
        <v>3</v>
      </c>
      <c r="N46">
        <v>54</v>
      </c>
      <c r="O46">
        <v>7</v>
      </c>
      <c r="P46">
        <v>125</v>
      </c>
      <c r="Q46" t="s">
        <v>150</v>
      </c>
      <c r="R46">
        <v>4</v>
      </c>
      <c r="S46">
        <v>0</v>
      </c>
      <c r="T46">
        <v>0</v>
      </c>
      <c r="U46">
        <v>0</v>
      </c>
    </row>
    <row r="47" spans="1:21" x14ac:dyDescent="0.3">
      <c r="A47" s="12" t="s">
        <v>315</v>
      </c>
      <c r="B47" s="5">
        <v>2</v>
      </c>
      <c r="C47" t="s">
        <v>15</v>
      </c>
      <c r="D47">
        <v>52</v>
      </c>
      <c r="E47">
        <v>2</v>
      </c>
      <c r="F47">
        <v>46663</v>
      </c>
      <c r="G47" t="s">
        <v>323</v>
      </c>
      <c r="H47">
        <v>70</v>
      </c>
      <c r="I47">
        <v>0</v>
      </c>
      <c r="J47">
        <v>26</v>
      </c>
      <c r="K47">
        <v>8</v>
      </c>
      <c r="L47">
        <v>17</v>
      </c>
      <c r="M47">
        <v>3</v>
      </c>
      <c r="N47">
        <v>54</v>
      </c>
      <c r="O47">
        <v>8</v>
      </c>
      <c r="P47">
        <v>61</v>
      </c>
      <c r="Q47" t="s">
        <v>150</v>
      </c>
      <c r="R47">
        <v>3</v>
      </c>
      <c r="S47">
        <v>0</v>
      </c>
      <c r="T47">
        <v>0</v>
      </c>
      <c r="U47">
        <v>0</v>
      </c>
    </row>
    <row r="48" spans="1:21" x14ac:dyDescent="0.3">
      <c r="A48" s="12" t="s">
        <v>315</v>
      </c>
      <c r="B48" s="5">
        <v>2</v>
      </c>
      <c r="C48" t="s">
        <v>15</v>
      </c>
      <c r="D48">
        <v>52</v>
      </c>
      <c r="E48">
        <v>2</v>
      </c>
      <c r="F48">
        <v>46663</v>
      </c>
      <c r="G48" t="s">
        <v>323</v>
      </c>
      <c r="H48">
        <v>70</v>
      </c>
      <c r="I48">
        <v>0</v>
      </c>
      <c r="J48">
        <v>26</v>
      </c>
      <c r="K48">
        <v>8</v>
      </c>
      <c r="L48">
        <v>17</v>
      </c>
      <c r="M48">
        <v>3</v>
      </c>
      <c r="N48">
        <v>54</v>
      </c>
      <c r="O48">
        <v>9</v>
      </c>
      <c r="P48">
        <v>77</v>
      </c>
      <c r="Q48" t="s">
        <v>150</v>
      </c>
      <c r="R48">
        <v>3</v>
      </c>
      <c r="S48">
        <v>0</v>
      </c>
      <c r="T48">
        <v>0</v>
      </c>
      <c r="U48">
        <v>0</v>
      </c>
    </row>
    <row r="49" spans="1:21" x14ac:dyDescent="0.3">
      <c r="A49" s="12" t="s">
        <v>315</v>
      </c>
      <c r="B49" s="5">
        <v>2</v>
      </c>
      <c r="C49" t="s">
        <v>15</v>
      </c>
      <c r="D49">
        <v>52</v>
      </c>
      <c r="E49">
        <v>2</v>
      </c>
      <c r="F49">
        <v>46663</v>
      </c>
      <c r="G49" t="s">
        <v>323</v>
      </c>
      <c r="H49">
        <v>70</v>
      </c>
      <c r="I49">
        <v>0</v>
      </c>
      <c r="J49">
        <v>26</v>
      </c>
      <c r="K49">
        <v>8</v>
      </c>
      <c r="L49">
        <v>17</v>
      </c>
      <c r="M49">
        <v>3</v>
      </c>
      <c r="N49">
        <v>54</v>
      </c>
      <c r="O49">
        <v>10</v>
      </c>
      <c r="P49">
        <v>53</v>
      </c>
      <c r="Q49" t="s">
        <v>150</v>
      </c>
      <c r="R49">
        <v>3</v>
      </c>
      <c r="S49">
        <v>0</v>
      </c>
      <c r="T49">
        <v>0</v>
      </c>
      <c r="U49">
        <v>0</v>
      </c>
    </row>
    <row r="50" spans="1:21" x14ac:dyDescent="0.3">
      <c r="A50" s="12" t="s">
        <v>315</v>
      </c>
      <c r="B50" s="5">
        <v>2</v>
      </c>
      <c r="C50" t="s">
        <v>15</v>
      </c>
      <c r="D50">
        <v>52</v>
      </c>
      <c r="E50">
        <v>2</v>
      </c>
      <c r="F50">
        <v>46663</v>
      </c>
      <c r="G50" t="s">
        <v>323</v>
      </c>
      <c r="H50">
        <v>70</v>
      </c>
      <c r="I50">
        <v>0</v>
      </c>
      <c r="J50">
        <v>26</v>
      </c>
      <c r="K50">
        <v>8</v>
      </c>
      <c r="L50">
        <v>17</v>
      </c>
      <c r="M50">
        <v>3</v>
      </c>
      <c r="N50">
        <v>54</v>
      </c>
      <c r="O50">
        <v>11</v>
      </c>
      <c r="P50">
        <v>126</v>
      </c>
      <c r="Q50" t="s">
        <v>18</v>
      </c>
      <c r="R50">
        <v>3</v>
      </c>
      <c r="S50">
        <v>0</v>
      </c>
      <c r="T50">
        <v>0</v>
      </c>
      <c r="U50">
        <v>0</v>
      </c>
    </row>
    <row r="51" spans="1:21" x14ac:dyDescent="0.3">
      <c r="A51" s="12" t="s">
        <v>315</v>
      </c>
      <c r="B51" s="5">
        <v>2</v>
      </c>
      <c r="C51" t="s">
        <v>15</v>
      </c>
      <c r="D51">
        <v>52</v>
      </c>
      <c r="E51">
        <v>2</v>
      </c>
      <c r="F51">
        <v>46663</v>
      </c>
      <c r="G51" t="s">
        <v>323</v>
      </c>
      <c r="H51">
        <v>70</v>
      </c>
      <c r="I51">
        <v>0</v>
      </c>
      <c r="J51">
        <v>26</v>
      </c>
      <c r="K51">
        <v>8</v>
      </c>
      <c r="L51">
        <v>17</v>
      </c>
      <c r="M51">
        <v>3</v>
      </c>
      <c r="N51">
        <v>54</v>
      </c>
      <c r="O51">
        <v>12</v>
      </c>
      <c r="P51">
        <v>136</v>
      </c>
      <c r="Q51" t="s">
        <v>20</v>
      </c>
      <c r="R51">
        <v>4</v>
      </c>
      <c r="S51">
        <v>0</v>
      </c>
      <c r="T51">
        <v>0</v>
      </c>
      <c r="U51">
        <v>0</v>
      </c>
    </row>
    <row r="52" spans="1:21" x14ac:dyDescent="0.3">
      <c r="A52" s="12" t="s">
        <v>315</v>
      </c>
      <c r="B52" s="5">
        <v>2</v>
      </c>
      <c r="C52" t="s">
        <v>15</v>
      </c>
      <c r="D52">
        <v>52</v>
      </c>
      <c r="E52">
        <v>2</v>
      </c>
      <c r="F52">
        <v>46663</v>
      </c>
      <c r="G52" t="s">
        <v>323</v>
      </c>
      <c r="H52">
        <v>70</v>
      </c>
      <c r="I52">
        <v>0</v>
      </c>
      <c r="J52">
        <v>26</v>
      </c>
      <c r="K52">
        <v>8</v>
      </c>
      <c r="L52">
        <v>17</v>
      </c>
      <c r="M52">
        <v>3</v>
      </c>
      <c r="N52">
        <v>54</v>
      </c>
      <c r="O52">
        <v>13</v>
      </c>
      <c r="P52">
        <v>84</v>
      </c>
      <c r="Q52" t="s">
        <v>150</v>
      </c>
      <c r="R52">
        <v>3</v>
      </c>
      <c r="S52">
        <v>0</v>
      </c>
      <c r="T52">
        <v>0</v>
      </c>
      <c r="U52">
        <v>0</v>
      </c>
    </row>
    <row r="53" spans="1:21" x14ac:dyDescent="0.3">
      <c r="A53" s="12" t="s">
        <v>315</v>
      </c>
      <c r="B53" s="5">
        <v>2</v>
      </c>
      <c r="C53" t="s">
        <v>15</v>
      </c>
      <c r="D53">
        <v>52</v>
      </c>
      <c r="E53">
        <v>2</v>
      </c>
      <c r="F53">
        <v>46663</v>
      </c>
      <c r="G53" t="s">
        <v>323</v>
      </c>
      <c r="H53">
        <v>70</v>
      </c>
      <c r="I53">
        <v>0</v>
      </c>
      <c r="J53">
        <v>26</v>
      </c>
      <c r="K53">
        <v>8</v>
      </c>
      <c r="L53">
        <v>17</v>
      </c>
      <c r="M53">
        <v>3</v>
      </c>
      <c r="N53">
        <v>54</v>
      </c>
      <c r="O53">
        <v>14</v>
      </c>
      <c r="P53">
        <v>102</v>
      </c>
      <c r="Q53" t="s">
        <v>20</v>
      </c>
      <c r="R53">
        <v>3</v>
      </c>
      <c r="S53">
        <v>0</v>
      </c>
      <c r="T53">
        <v>0</v>
      </c>
      <c r="U53">
        <v>0</v>
      </c>
    </row>
    <row r="54" spans="1:21" x14ac:dyDescent="0.3">
      <c r="A54" s="12" t="s">
        <v>315</v>
      </c>
      <c r="B54" s="5">
        <v>2</v>
      </c>
      <c r="C54" t="s">
        <v>15</v>
      </c>
      <c r="D54">
        <v>52</v>
      </c>
      <c r="E54">
        <v>2</v>
      </c>
      <c r="F54">
        <v>46663</v>
      </c>
      <c r="G54" t="s">
        <v>323</v>
      </c>
      <c r="H54">
        <v>70</v>
      </c>
      <c r="I54">
        <v>0</v>
      </c>
      <c r="J54">
        <v>26</v>
      </c>
      <c r="K54">
        <v>8</v>
      </c>
      <c r="L54">
        <v>17</v>
      </c>
      <c r="M54">
        <v>3</v>
      </c>
      <c r="N54">
        <v>54</v>
      </c>
      <c r="O54">
        <v>15</v>
      </c>
      <c r="P54">
        <v>95</v>
      </c>
      <c r="Q54" t="s">
        <v>21</v>
      </c>
      <c r="R54">
        <v>3</v>
      </c>
      <c r="S54">
        <v>0</v>
      </c>
      <c r="T54">
        <v>0</v>
      </c>
      <c r="U54">
        <v>0</v>
      </c>
    </row>
    <row r="55" spans="1:21" x14ac:dyDescent="0.3">
      <c r="A55" s="12" t="s">
        <v>315</v>
      </c>
      <c r="B55" s="5">
        <v>2</v>
      </c>
      <c r="C55" t="s">
        <v>15</v>
      </c>
      <c r="D55">
        <v>52</v>
      </c>
      <c r="E55">
        <v>2</v>
      </c>
      <c r="F55">
        <v>46663</v>
      </c>
      <c r="G55" t="s">
        <v>323</v>
      </c>
      <c r="H55">
        <v>70</v>
      </c>
      <c r="I55">
        <v>0</v>
      </c>
      <c r="J55">
        <v>26</v>
      </c>
      <c r="K55">
        <v>8</v>
      </c>
      <c r="L55">
        <v>17</v>
      </c>
      <c r="M55">
        <v>3</v>
      </c>
      <c r="N55">
        <v>54</v>
      </c>
      <c r="O55">
        <v>16</v>
      </c>
      <c r="P55">
        <v>118</v>
      </c>
      <c r="Q55" t="s">
        <v>21</v>
      </c>
      <c r="R55">
        <v>3</v>
      </c>
      <c r="S55">
        <v>0</v>
      </c>
      <c r="T55">
        <v>0</v>
      </c>
      <c r="U55">
        <v>0</v>
      </c>
    </row>
    <row r="56" spans="1:21" x14ac:dyDescent="0.3">
      <c r="A56" s="12" t="s">
        <v>315</v>
      </c>
      <c r="B56" s="5">
        <v>2</v>
      </c>
      <c r="C56" t="s">
        <v>15</v>
      </c>
      <c r="D56">
        <v>52</v>
      </c>
      <c r="E56">
        <v>2</v>
      </c>
      <c r="F56">
        <v>46663</v>
      </c>
      <c r="G56" t="s">
        <v>323</v>
      </c>
      <c r="H56">
        <v>70</v>
      </c>
      <c r="I56">
        <v>0</v>
      </c>
      <c r="J56">
        <v>26</v>
      </c>
      <c r="K56">
        <v>8</v>
      </c>
      <c r="L56">
        <v>17</v>
      </c>
      <c r="M56">
        <v>3</v>
      </c>
      <c r="N56">
        <v>54</v>
      </c>
      <c r="O56">
        <v>17</v>
      </c>
      <c r="P56">
        <v>77</v>
      </c>
      <c r="Q56" t="s">
        <v>21</v>
      </c>
      <c r="R56">
        <v>3</v>
      </c>
      <c r="S56">
        <v>0</v>
      </c>
      <c r="T56">
        <v>0</v>
      </c>
      <c r="U56">
        <v>0</v>
      </c>
    </row>
    <row r="57" spans="1:21" x14ac:dyDescent="0.3">
      <c r="A57" s="12" t="s">
        <v>315</v>
      </c>
      <c r="B57" s="5">
        <v>2</v>
      </c>
      <c r="C57" t="s">
        <v>15</v>
      </c>
      <c r="D57">
        <v>52</v>
      </c>
      <c r="E57">
        <v>2</v>
      </c>
      <c r="F57">
        <v>46663</v>
      </c>
      <c r="G57" t="s">
        <v>323</v>
      </c>
      <c r="H57">
        <v>70</v>
      </c>
      <c r="I57">
        <v>0</v>
      </c>
      <c r="J57">
        <v>26</v>
      </c>
      <c r="K57">
        <v>8</v>
      </c>
      <c r="L57">
        <v>17</v>
      </c>
      <c r="M57">
        <v>3</v>
      </c>
      <c r="N57">
        <v>54</v>
      </c>
      <c r="O57">
        <v>18</v>
      </c>
      <c r="P57">
        <v>62</v>
      </c>
      <c r="Q57" s="2" t="s">
        <v>150</v>
      </c>
      <c r="R57">
        <v>4</v>
      </c>
      <c r="S57">
        <v>0</v>
      </c>
      <c r="T57">
        <v>0</v>
      </c>
      <c r="U57">
        <v>0</v>
      </c>
    </row>
    <row r="58" spans="1:21" x14ac:dyDescent="0.3">
      <c r="A58" s="12" t="s">
        <v>315</v>
      </c>
      <c r="B58" s="5">
        <v>2</v>
      </c>
      <c r="C58" t="s">
        <v>15</v>
      </c>
      <c r="D58">
        <v>52</v>
      </c>
      <c r="E58">
        <v>2</v>
      </c>
      <c r="F58">
        <v>46663</v>
      </c>
      <c r="G58" t="s">
        <v>323</v>
      </c>
      <c r="H58">
        <v>70</v>
      </c>
      <c r="I58">
        <v>0</v>
      </c>
      <c r="J58">
        <v>26</v>
      </c>
      <c r="K58">
        <v>8</v>
      </c>
      <c r="L58">
        <v>17</v>
      </c>
      <c r="M58">
        <v>3</v>
      </c>
      <c r="N58">
        <v>54</v>
      </c>
      <c r="O58">
        <v>19</v>
      </c>
      <c r="P58">
        <v>100</v>
      </c>
      <c r="Q58" t="s">
        <v>21</v>
      </c>
      <c r="R58">
        <v>3</v>
      </c>
      <c r="S58">
        <v>0</v>
      </c>
      <c r="T58">
        <v>0</v>
      </c>
      <c r="U58">
        <v>0</v>
      </c>
    </row>
    <row r="59" spans="1:21" x14ac:dyDescent="0.3">
      <c r="A59" s="12" t="s">
        <v>315</v>
      </c>
      <c r="B59" s="5">
        <v>2</v>
      </c>
      <c r="C59" t="s">
        <v>15</v>
      </c>
      <c r="D59">
        <v>52</v>
      </c>
      <c r="E59">
        <v>2</v>
      </c>
      <c r="F59">
        <v>46663</v>
      </c>
      <c r="G59" t="s">
        <v>323</v>
      </c>
      <c r="H59">
        <v>70</v>
      </c>
      <c r="I59">
        <v>0</v>
      </c>
      <c r="J59">
        <v>26</v>
      </c>
      <c r="K59">
        <v>8</v>
      </c>
      <c r="L59">
        <v>17</v>
      </c>
      <c r="M59">
        <v>3</v>
      </c>
      <c r="N59">
        <v>54</v>
      </c>
      <c r="O59">
        <v>20</v>
      </c>
      <c r="P59">
        <v>80</v>
      </c>
      <c r="Q59" t="s">
        <v>150</v>
      </c>
      <c r="R59">
        <v>4</v>
      </c>
      <c r="S59">
        <v>0</v>
      </c>
      <c r="T59">
        <v>0</v>
      </c>
      <c r="U59">
        <v>0</v>
      </c>
    </row>
    <row r="60" spans="1:21" x14ac:dyDescent="0.3">
      <c r="A60" s="12" t="s">
        <v>315</v>
      </c>
      <c r="B60" s="5">
        <v>2</v>
      </c>
      <c r="C60" t="s">
        <v>15</v>
      </c>
      <c r="D60">
        <v>53</v>
      </c>
      <c r="E60">
        <v>3</v>
      </c>
      <c r="F60">
        <v>44363</v>
      </c>
      <c r="G60" t="s">
        <v>323</v>
      </c>
      <c r="H60">
        <v>2</v>
      </c>
      <c r="I60">
        <v>8</v>
      </c>
      <c r="J60">
        <v>4</v>
      </c>
      <c r="K60">
        <v>9</v>
      </c>
      <c r="L60">
        <v>0</v>
      </c>
      <c r="M60">
        <v>8</v>
      </c>
      <c r="N60">
        <v>29</v>
      </c>
      <c r="O60">
        <v>1</v>
      </c>
      <c r="P60">
        <v>99</v>
      </c>
      <c r="Q60" t="s">
        <v>18</v>
      </c>
      <c r="R60">
        <v>3</v>
      </c>
      <c r="S60">
        <v>0</v>
      </c>
      <c r="T60">
        <v>0</v>
      </c>
      <c r="U60">
        <v>0</v>
      </c>
    </row>
    <row r="61" spans="1:21" x14ac:dyDescent="0.3">
      <c r="A61" s="12" t="s">
        <v>315</v>
      </c>
      <c r="B61" s="5">
        <v>2</v>
      </c>
      <c r="C61" t="s">
        <v>15</v>
      </c>
      <c r="D61">
        <v>53</v>
      </c>
      <c r="E61">
        <v>3</v>
      </c>
      <c r="F61">
        <v>44363</v>
      </c>
      <c r="G61" t="s">
        <v>323</v>
      </c>
      <c r="H61">
        <v>2</v>
      </c>
      <c r="I61">
        <v>8</v>
      </c>
      <c r="J61">
        <v>4</v>
      </c>
      <c r="K61">
        <v>9</v>
      </c>
      <c r="L61">
        <v>0</v>
      </c>
      <c r="M61">
        <v>8</v>
      </c>
      <c r="N61">
        <v>29</v>
      </c>
      <c r="O61">
        <v>2</v>
      </c>
      <c r="P61">
        <v>76</v>
      </c>
      <c r="Q61" t="s">
        <v>21</v>
      </c>
      <c r="R61">
        <v>3</v>
      </c>
      <c r="S61">
        <v>0</v>
      </c>
      <c r="T61">
        <v>0</v>
      </c>
      <c r="U61">
        <v>0</v>
      </c>
    </row>
    <row r="62" spans="1:21" x14ac:dyDescent="0.3">
      <c r="A62" s="12" t="s">
        <v>315</v>
      </c>
      <c r="B62" s="5">
        <v>2</v>
      </c>
      <c r="C62" t="s">
        <v>15</v>
      </c>
      <c r="D62">
        <v>75</v>
      </c>
      <c r="E62">
        <v>4</v>
      </c>
      <c r="F62">
        <v>41050</v>
      </c>
      <c r="G62" t="s">
        <v>324</v>
      </c>
      <c r="H62">
        <v>20</v>
      </c>
      <c r="I62">
        <v>11</v>
      </c>
      <c r="J62">
        <v>8</v>
      </c>
      <c r="K62">
        <v>2</v>
      </c>
      <c r="L62">
        <v>0</v>
      </c>
      <c r="M62">
        <v>4</v>
      </c>
      <c r="N62">
        <v>25</v>
      </c>
      <c r="O62">
        <v>1</v>
      </c>
      <c r="P62">
        <v>100</v>
      </c>
      <c r="Q62" t="s">
        <v>150</v>
      </c>
      <c r="R62" s="3">
        <v>0</v>
      </c>
      <c r="S62">
        <v>0</v>
      </c>
      <c r="T62">
        <v>0</v>
      </c>
      <c r="U62">
        <v>0</v>
      </c>
    </row>
    <row r="63" spans="1:21" x14ac:dyDescent="0.3">
      <c r="A63" s="12" t="s">
        <v>315</v>
      </c>
      <c r="B63" s="5">
        <v>2</v>
      </c>
      <c r="C63" t="s">
        <v>15</v>
      </c>
      <c r="D63">
        <v>75</v>
      </c>
      <c r="E63">
        <v>4</v>
      </c>
      <c r="F63">
        <v>41050</v>
      </c>
      <c r="G63" t="s">
        <v>324</v>
      </c>
      <c r="H63">
        <v>20</v>
      </c>
      <c r="I63">
        <v>11</v>
      </c>
      <c r="J63">
        <v>8</v>
      </c>
      <c r="K63">
        <v>2</v>
      </c>
      <c r="L63">
        <v>0</v>
      </c>
      <c r="M63">
        <v>4</v>
      </c>
      <c r="N63">
        <v>25</v>
      </c>
      <c r="O63">
        <v>2</v>
      </c>
      <c r="P63">
        <v>75</v>
      </c>
      <c r="Q63" t="s">
        <v>150</v>
      </c>
      <c r="R63">
        <v>3</v>
      </c>
      <c r="S63">
        <v>0</v>
      </c>
      <c r="T63">
        <v>0</v>
      </c>
      <c r="U63">
        <v>0</v>
      </c>
    </row>
    <row r="64" spans="1:21" x14ac:dyDescent="0.3">
      <c r="A64" s="12" t="s">
        <v>315</v>
      </c>
      <c r="B64" s="5">
        <v>2</v>
      </c>
      <c r="C64" t="s">
        <v>15</v>
      </c>
      <c r="D64">
        <v>75</v>
      </c>
      <c r="E64">
        <v>4</v>
      </c>
      <c r="F64">
        <v>41050</v>
      </c>
      <c r="G64" t="s">
        <v>324</v>
      </c>
      <c r="H64">
        <v>20</v>
      </c>
      <c r="I64">
        <v>11</v>
      </c>
      <c r="J64">
        <v>8</v>
      </c>
      <c r="K64">
        <v>2</v>
      </c>
      <c r="L64">
        <v>0</v>
      </c>
      <c r="M64">
        <v>4</v>
      </c>
      <c r="N64">
        <v>25</v>
      </c>
      <c r="O64">
        <v>3</v>
      </c>
      <c r="P64">
        <v>55</v>
      </c>
      <c r="Q64" t="s">
        <v>150</v>
      </c>
      <c r="R64">
        <v>3</v>
      </c>
      <c r="S64">
        <v>0</v>
      </c>
      <c r="T64">
        <v>0</v>
      </c>
      <c r="U64">
        <v>0</v>
      </c>
    </row>
    <row r="65" spans="1:21" x14ac:dyDescent="0.3">
      <c r="A65" s="12" t="s">
        <v>315</v>
      </c>
      <c r="B65" s="5">
        <v>2</v>
      </c>
      <c r="C65" t="s">
        <v>15</v>
      </c>
      <c r="D65">
        <v>75</v>
      </c>
      <c r="E65">
        <v>4</v>
      </c>
      <c r="F65">
        <v>41050</v>
      </c>
      <c r="G65" t="s">
        <v>324</v>
      </c>
      <c r="H65">
        <v>20</v>
      </c>
      <c r="I65">
        <v>11</v>
      </c>
      <c r="J65">
        <v>8</v>
      </c>
      <c r="K65">
        <v>2</v>
      </c>
      <c r="L65">
        <v>0</v>
      </c>
      <c r="M65">
        <v>4</v>
      </c>
      <c r="N65">
        <v>25</v>
      </c>
      <c r="O65">
        <v>4</v>
      </c>
      <c r="P65">
        <v>96</v>
      </c>
      <c r="Q65" t="s">
        <v>18</v>
      </c>
      <c r="R65">
        <v>4</v>
      </c>
      <c r="S65">
        <v>0</v>
      </c>
      <c r="T65">
        <v>0</v>
      </c>
      <c r="U65">
        <v>0</v>
      </c>
    </row>
    <row r="66" spans="1:21" x14ac:dyDescent="0.3">
      <c r="A66" s="12" t="s">
        <v>315</v>
      </c>
      <c r="B66" s="5">
        <v>2</v>
      </c>
      <c r="C66" t="s">
        <v>15</v>
      </c>
      <c r="D66">
        <v>75</v>
      </c>
      <c r="E66">
        <v>4</v>
      </c>
      <c r="F66">
        <v>41050</v>
      </c>
      <c r="G66" t="s">
        <v>324</v>
      </c>
      <c r="H66">
        <v>20</v>
      </c>
      <c r="I66">
        <v>11</v>
      </c>
      <c r="J66">
        <v>8</v>
      </c>
      <c r="K66">
        <v>2</v>
      </c>
      <c r="L66">
        <v>0</v>
      </c>
      <c r="M66">
        <v>4</v>
      </c>
      <c r="N66">
        <v>25</v>
      </c>
      <c r="O66">
        <v>5</v>
      </c>
      <c r="P66">
        <v>64</v>
      </c>
      <c r="Q66" t="s">
        <v>150</v>
      </c>
      <c r="R66">
        <v>3</v>
      </c>
      <c r="S66">
        <v>0</v>
      </c>
      <c r="T66">
        <v>0</v>
      </c>
      <c r="U66">
        <v>0</v>
      </c>
    </row>
    <row r="67" spans="1:21" x14ac:dyDescent="0.3">
      <c r="A67" s="12" t="s">
        <v>315</v>
      </c>
      <c r="B67" s="5">
        <v>2</v>
      </c>
      <c r="C67" t="s">
        <v>15</v>
      </c>
      <c r="D67">
        <v>75</v>
      </c>
      <c r="E67">
        <v>4</v>
      </c>
      <c r="F67">
        <v>41050</v>
      </c>
      <c r="G67" t="s">
        <v>324</v>
      </c>
      <c r="H67">
        <v>20</v>
      </c>
      <c r="I67">
        <v>11</v>
      </c>
      <c r="J67">
        <v>8</v>
      </c>
      <c r="K67">
        <v>2</v>
      </c>
      <c r="L67">
        <v>0</v>
      </c>
      <c r="M67">
        <v>4</v>
      </c>
      <c r="N67">
        <v>25</v>
      </c>
      <c r="O67">
        <v>6</v>
      </c>
      <c r="P67">
        <v>40</v>
      </c>
      <c r="Q67" t="s">
        <v>150</v>
      </c>
      <c r="R67">
        <v>3</v>
      </c>
      <c r="S67">
        <v>0</v>
      </c>
      <c r="T67">
        <v>0</v>
      </c>
      <c r="U67">
        <v>0</v>
      </c>
    </row>
    <row r="68" spans="1:21" x14ac:dyDescent="0.3">
      <c r="A68" s="12" t="s">
        <v>315</v>
      </c>
      <c r="B68" s="5">
        <v>2</v>
      </c>
      <c r="C68" t="s">
        <v>15</v>
      </c>
      <c r="D68">
        <v>75</v>
      </c>
      <c r="E68">
        <v>4</v>
      </c>
      <c r="F68">
        <v>41050</v>
      </c>
      <c r="G68" t="s">
        <v>324</v>
      </c>
      <c r="H68">
        <v>20</v>
      </c>
      <c r="I68">
        <v>11</v>
      </c>
      <c r="J68">
        <v>8</v>
      </c>
      <c r="K68">
        <v>2</v>
      </c>
      <c r="L68">
        <v>0</v>
      </c>
      <c r="M68">
        <v>4</v>
      </c>
      <c r="N68">
        <v>25</v>
      </c>
      <c r="O68">
        <v>7</v>
      </c>
      <c r="P68">
        <v>103</v>
      </c>
      <c r="Q68" t="s">
        <v>18</v>
      </c>
      <c r="R68">
        <v>4</v>
      </c>
      <c r="S68">
        <v>0</v>
      </c>
      <c r="T68">
        <v>0</v>
      </c>
      <c r="U68">
        <v>0</v>
      </c>
    </row>
    <row r="69" spans="1:21" x14ac:dyDescent="0.3">
      <c r="A69" s="12" t="s">
        <v>315</v>
      </c>
      <c r="B69" s="5">
        <v>2</v>
      </c>
      <c r="C69" t="s">
        <v>15</v>
      </c>
      <c r="D69">
        <v>75</v>
      </c>
      <c r="E69">
        <v>4</v>
      </c>
      <c r="F69">
        <v>41050</v>
      </c>
      <c r="G69" t="s">
        <v>324</v>
      </c>
      <c r="H69">
        <v>20</v>
      </c>
      <c r="I69">
        <v>11</v>
      </c>
      <c r="J69">
        <v>8</v>
      </c>
      <c r="K69">
        <v>2</v>
      </c>
      <c r="L69">
        <v>0</v>
      </c>
      <c r="M69">
        <v>4</v>
      </c>
      <c r="N69">
        <v>25</v>
      </c>
      <c r="O69">
        <v>8</v>
      </c>
      <c r="P69">
        <v>73</v>
      </c>
      <c r="Q69" t="s">
        <v>21</v>
      </c>
      <c r="R69">
        <v>3</v>
      </c>
      <c r="S69">
        <v>0</v>
      </c>
      <c r="T69">
        <v>0</v>
      </c>
      <c r="U69">
        <v>0</v>
      </c>
    </row>
    <row r="70" spans="1:21" x14ac:dyDescent="0.3">
      <c r="A70" s="12" t="s">
        <v>315</v>
      </c>
      <c r="B70" s="5">
        <v>2</v>
      </c>
      <c r="C70" t="s">
        <v>15</v>
      </c>
      <c r="D70">
        <v>75</v>
      </c>
      <c r="E70">
        <v>4</v>
      </c>
      <c r="F70">
        <v>41050</v>
      </c>
      <c r="G70" t="s">
        <v>324</v>
      </c>
      <c r="H70">
        <v>20</v>
      </c>
      <c r="I70">
        <v>11</v>
      </c>
      <c r="J70">
        <v>8</v>
      </c>
      <c r="K70">
        <v>2</v>
      </c>
      <c r="L70">
        <v>0</v>
      </c>
      <c r="M70">
        <v>4</v>
      </c>
      <c r="N70">
        <v>25</v>
      </c>
      <c r="O70">
        <v>9</v>
      </c>
      <c r="P70">
        <v>85</v>
      </c>
      <c r="Q70" t="s">
        <v>18</v>
      </c>
      <c r="R70">
        <v>3</v>
      </c>
      <c r="S70">
        <v>0</v>
      </c>
      <c r="T70">
        <v>0</v>
      </c>
      <c r="U70">
        <v>0</v>
      </c>
    </row>
    <row r="71" spans="1:21" x14ac:dyDescent="0.3">
      <c r="A71" s="12" t="s">
        <v>315</v>
      </c>
      <c r="B71" s="5">
        <v>2</v>
      </c>
      <c r="C71" t="s">
        <v>15</v>
      </c>
      <c r="D71">
        <v>75</v>
      </c>
      <c r="E71">
        <v>4</v>
      </c>
      <c r="F71">
        <v>41050</v>
      </c>
      <c r="G71" t="s">
        <v>324</v>
      </c>
      <c r="H71">
        <v>20</v>
      </c>
      <c r="I71">
        <v>11</v>
      </c>
      <c r="J71">
        <v>8</v>
      </c>
      <c r="K71">
        <v>2</v>
      </c>
      <c r="L71">
        <v>0</v>
      </c>
      <c r="M71">
        <v>4</v>
      </c>
      <c r="N71">
        <v>25</v>
      </c>
      <c r="O71">
        <v>10</v>
      </c>
      <c r="P71">
        <v>105</v>
      </c>
      <c r="Q71" t="s">
        <v>17</v>
      </c>
      <c r="R71">
        <v>4</v>
      </c>
      <c r="S71">
        <v>0</v>
      </c>
      <c r="T71">
        <v>0</v>
      </c>
      <c r="U71">
        <v>0</v>
      </c>
    </row>
    <row r="72" spans="1:21" x14ac:dyDescent="0.3">
      <c r="A72" s="12" t="s">
        <v>315</v>
      </c>
      <c r="B72" s="5">
        <v>2</v>
      </c>
      <c r="C72" t="s">
        <v>15</v>
      </c>
      <c r="D72">
        <v>75</v>
      </c>
      <c r="E72">
        <v>4</v>
      </c>
      <c r="F72">
        <v>41050</v>
      </c>
      <c r="G72" t="s">
        <v>324</v>
      </c>
      <c r="H72">
        <v>20</v>
      </c>
      <c r="I72">
        <v>11</v>
      </c>
      <c r="J72">
        <v>8</v>
      </c>
      <c r="K72">
        <v>2</v>
      </c>
      <c r="L72">
        <v>0</v>
      </c>
      <c r="M72">
        <v>4</v>
      </c>
      <c r="N72">
        <v>25</v>
      </c>
      <c r="O72">
        <v>11</v>
      </c>
      <c r="P72">
        <v>91</v>
      </c>
      <c r="Q72" t="s">
        <v>21</v>
      </c>
      <c r="R72">
        <v>3</v>
      </c>
      <c r="S72">
        <v>0</v>
      </c>
      <c r="T72">
        <v>0</v>
      </c>
      <c r="U72">
        <v>0</v>
      </c>
    </row>
    <row r="73" spans="1:21" x14ac:dyDescent="0.3">
      <c r="A73" s="12" t="s">
        <v>315</v>
      </c>
      <c r="B73" s="5">
        <v>2</v>
      </c>
      <c r="C73" t="s">
        <v>15</v>
      </c>
      <c r="D73">
        <v>75</v>
      </c>
      <c r="E73">
        <v>4</v>
      </c>
      <c r="F73">
        <v>41050</v>
      </c>
      <c r="G73" t="s">
        <v>324</v>
      </c>
      <c r="H73">
        <v>20</v>
      </c>
      <c r="I73">
        <v>11</v>
      </c>
      <c r="J73">
        <v>8</v>
      </c>
      <c r="K73">
        <v>2</v>
      </c>
      <c r="L73">
        <v>0</v>
      </c>
      <c r="M73">
        <v>4</v>
      </c>
      <c r="N73">
        <v>25</v>
      </c>
      <c r="O73">
        <v>12</v>
      </c>
      <c r="P73">
        <v>97</v>
      </c>
      <c r="Q73" t="s">
        <v>20</v>
      </c>
      <c r="R73">
        <v>3</v>
      </c>
      <c r="S73">
        <v>0</v>
      </c>
      <c r="T73">
        <v>0</v>
      </c>
      <c r="U73">
        <v>0</v>
      </c>
    </row>
    <row r="74" spans="1:21" x14ac:dyDescent="0.3">
      <c r="A74" s="12" t="s">
        <v>315</v>
      </c>
      <c r="B74" s="5">
        <v>2</v>
      </c>
      <c r="C74" t="s">
        <v>15</v>
      </c>
      <c r="D74">
        <v>75</v>
      </c>
      <c r="E74">
        <v>4</v>
      </c>
      <c r="F74">
        <v>41050</v>
      </c>
      <c r="G74" t="s">
        <v>324</v>
      </c>
      <c r="H74">
        <v>20</v>
      </c>
      <c r="I74">
        <v>11</v>
      </c>
      <c r="J74">
        <v>8</v>
      </c>
      <c r="K74">
        <v>2</v>
      </c>
      <c r="L74">
        <v>0</v>
      </c>
      <c r="M74">
        <v>4</v>
      </c>
      <c r="N74">
        <v>25</v>
      </c>
      <c r="O74">
        <v>13</v>
      </c>
      <c r="P74">
        <v>100</v>
      </c>
      <c r="Q74" t="s">
        <v>150</v>
      </c>
      <c r="R74">
        <v>3</v>
      </c>
      <c r="S74">
        <v>0</v>
      </c>
      <c r="T74">
        <v>0</v>
      </c>
      <c r="U74">
        <v>0</v>
      </c>
    </row>
    <row r="75" spans="1:21" x14ac:dyDescent="0.3">
      <c r="A75" s="12" t="s">
        <v>315</v>
      </c>
      <c r="B75" s="5">
        <v>2</v>
      </c>
      <c r="C75" t="s">
        <v>15</v>
      </c>
      <c r="D75">
        <v>75</v>
      </c>
      <c r="E75">
        <v>4</v>
      </c>
      <c r="F75">
        <v>41050</v>
      </c>
      <c r="G75" t="s">
        <v>324</v>
      </c>
      <c r="H75">
        <v>20</v>
      </c>
      <c r="I75">
        <v>11</v>
      </c>
      <c r="J75">
        <v>8</v>
      </c>
      <c r="K75">
        <v>2</v>
      </c>
      <c r="L75">
        <v>0</v>
      </c>
      <c r="M75">
        <v>4</v>
      </c>
      <c r="N75">
        <v>25</v>
      </c>
      <c r="O75">
        <v>14</v>
      </c>
      <c r="P75">
        <v>85</v>
      </c>
      <c r="Q75" t="s">
        <v>150</v>
      </c>
      <c r="R75">
        <v>3</v>
      </c>
      <c r="S75">
        <v>0</v>
      </c>
      <c r="T75">
        <v>0</v>
      </c>
      <c r="U75">
        <v>0</v>
      </c>
    </row>
    <row r="76" spans="1:21" x14ac:dyDescent="0.3">
      <c r="A76" s="12" t="s">
        <v>315</v>
      </c>
      <c r="B76" s="5">
        <v>2</v>
      </c>
      <c r="C76" t="s">
        <v>15</v>
      </c>
      <c r="D76">
        <v>75</v>
      </c>
      <c r="E76">
        <v>4</v>
      </c>
      <c r="F76">
        <v>41050</v>
      </c>
      <c r="G76" t="s">
        <v>324</v>
      </c>
      <c r="H76">
        <v>20</v>
      </c>
      <c r="I76">
        <v>11</v>
      </c>
      <c r="J76">
        <v>8</v>
      </c>
      <c r="K76">
        <v>2</v>
      </c>
      <c r="L76">
        <v>0</v>
      </c>
      <c r="M76">
        <v>4</v>
      </c>
      <c r="N76">
        <v>25</v>
      </c>
      <c r="O76">
        <v>15</v>
      </c>
      <c r="P76">
        <v>97</v>
      </c>
      <c r="Q76" t="s">
        <v>18</v>
      </c>
      <c r="R76">
        <v>3</v>
      </c>
      <c r="S76">
        <v>0</v>
      </c>
      <c r="T76">
        <v>0</v>
      </c>
      <c r="U76">
        <v>0</v>
      </c>
    </row>
    <row r="77" spans="1:21" x14ac:dyDescent="0.3">
      <c r="A77" s="12" t="s">
        <v>315</v>
      </c>
      <c r="B77" s="5">
        <v>2</v>
      </c>
      <c r="C77" t="s">
        <v>15</v>
      </c>
      <c r="D77">
        <v>75</v>
      </c>
      <c r="E77">
        <v>4</v>
      </c>
      <c r="F77">
        <v>41050</v>
      </c>
      <c r="G77" t="s">
        <v>324</v>
      </c>
      <c r="H77">
        <v>20</v>
      </c>
      <c r="I77">
        <v>11</v>
      </c>
      <c r="J77">
        <v>8</v>
      </c>
      <c r="K77">
        <v>2</v>
      </c>
      <c r="L77">
        <v>0</v>
      </c>
      <c r="M77">
        <v>4</v>
      </c>
      <c r="N77">
        <v>25</v>
      </c>
      <c r="O77">
        <v>16</v>
      </c>
      <c r="P77">
        <v>100</v>
      </c>
      <c r="Q77" t="s">
        <v>19</v>
      </c>
      <c r="R77">
        <v>3</v>
      </c>
      <c r="S77">
        <v>0</v>
      </c>
      <c r="T77">
        <v>0</v>
      </c>
      <c r="U77">
        <v>0</v>
      </c>
    </row>
    <row r="78" spans="1:21" x14ac:dyDescent="0.3">
      <c r="A78" s="12" t="s">
        <v>315</v>
      </c>
      <c r="B78" s="5">
        <v>2</v>
      </c>
      <c r="C78" t="s">
        <v>15</v>
      </c>
      <c r="D78">
        <v>75</v>
      </c>
      <c r="E78">
        <v>4</v>
      </c>
      <c r="F78">
        <v>41050</v>
      </c>
      <c r="G78" t="s">
        <v>324</v>
      </c>
      <c r="H78">
        <v>20</v>
      </c>
      <c r="I78">
        <v>11</v>
      </c>
      <c r="J78">
        <v>8</v>
      </c>
      <c r="K78">
        <v>2</v>
      </c>
      <c r="L78">
        <v>0</v>
      </c>
      <c r="M78">
        <v>4</v>
      </c>
      <c r="N78">
        <v>25</v>
      </c>
      <c r="O78">
        <v>17</v>
      </c>
      <c r="P78">
        <v>70</v>
      </c>
      <c r="Q78" t="s">
        <v>150</v>
      </c>
      <c r="R78">
        <v>3</v>
      </c>
      <c r="S78">
        <v>0</v>
      </c>
      <c r="T78">
        <v>0</v>
      </c>
      <c r="U78">
        <v>0</v>
      </c>
    </row>
    <row r="79" spans="1:21" x14ac:dyDescent="0.3">
      <c r="A79" s="12" t="s">
        <v>315</v>
      </c>
      <c r="B79" s="5">
        <v>2</v>
      </c>
      <c r="C79" t="s">
        <v>15</v>
      </c>
      <c r="D79">
        <v>75</v>
      </c>
      <c r="E79">
        <v>4</v>
      </c>
      <c r="F79">
        <v>41050</v>
      </c>
      <c r="G79" t="s">
        <v>324</v>
      </c>
      <c r="H79">
        <v>20</v>
      </c>
      <c r="I79">
        <v>11</v>
      </c>
      <c r="J79">
        <v>8</v>
      </c>
      <c r="K79">
        <v>2</v>
      </c>
      <c r="L79">
        <v>0</v>
      </c>
      <c r="M79">
        <v>4</v>
      </c>
      <c r="N79">
        <v>25</v>
      </c>
      <c r="O79">
        <v>18</v>
      </c>
      <c r="P79">
        <v>67</v>
      </c>
      <c r="Q79" s="2" t="s">
        <v>21</v>
      </c>
      <c r="R79">
        <v>3</v>
      </c>
      <c r="S79">
        <v>0</v>
      </c>
      <c r="T79">
        <v>0</v>
      </c>
      <c r="U79">
        <v>0</v>
      </c>
    </row>
    <row r="80" spans="1:21" x14ac:dyDescent="0.3">
      <c r="A80" s="12" t="s">
        <v>315</v>
      </c>
      <c r="B80" s="5">
        <v>2</v>
      </c>
      <c r="C80" t="s">
        <v>15</v>
      </c>
      <c r="D80">
        <v>75</v>
      </c>
      <c r="E80">
        <v>4</v>
      </c>
      <c r="F80">
        <v>41050</v>
      </c>
      <c r="G80" t="s">
        <v>324</v>
      </c>
      <c r="H80">
        <v>20</v>
      </c>
      <c r="I80">
        <v>11</v>
      </c>
      <c r="J80">
        <v>8</v>
      </c>
      <c r="K80">
        <v>2</v>
      </c>
      <c r="L80">
        <v>0</v>
      </c>
      <c r="M80">
        <v>4</v>
      </c>
      <c r="N80">
        <v>25</v>
      </c>
      <c r="O80">
        <v>19</v>
      </c>
      <c r="P80">
        <v>90</v>
      </c>
      <c r="Q80" t="s">
        <v>150</v>
      </c>
      <c r="R80">
        <v>3</v>
      </c>
      <c r="S80">
        <v>0</v>
      </c>
      <c r="T80">
        <v>0</v>
      </c>
      <c r="U80">
        <v>0</v>
      </c>
    </row>
    <row r="81" spans="1:21" x14ac:dyDescent="0.3">
      <c r="A81" s="12" t="s">
        <v>315</v>
      </c>
      <c r="B81" s="5">
        <v>2</v>
      </c>
      <c r="C81" t="s">
        <v>15</v>
      </c>
      <c r="D81">
        <v>75</v>
      </c>
      <c r="E81">
        <v>4</v>
      </c>
      <c r="F81">
        <v>41050</v>
      </c>
      <c r="G81" t="s">
        <v>324</v>
      </c>
      <c r="H81">
        <v>20</v>
      </c>
      <c r="I81">
        <v>11</v>
      </c>
      <c r="J81">
        <v>8</v>
      </c>
      <c r="K81">
        <v>2</v>
      </c>
      <c r="L81">
        <v>0</v>
      </c>
      <c r="M81">
        <v>4</v>
      </c>
      <c r="N81">
        <v>25</v>
      </c>
      <c r="O81">
        <v>20</v>
      </c>
      <c r="P81">
        <v>97</v>
      </c>
      <c r="Q81" t="s">
        <v>21</v>
      </c>
      <c r="R81">
        <v>3</v>
      </c>
      <c r="S81">
        <v>0</v>
      </c>
      <c r="T81">
        <v>0</v>
      </c>
      <c r="U81">
        <v>0</v>
      </c>
    </row>
    <row r="82" spans="1:21" x14ac:dyDescent="0.3">
      <c r="A82" s="12" t="s">
        <v>315</v>
      </c>
      <c r="B82" s="5">
        <v>2</v>
      </c>
      <c r="C82" t="s">
        <v>15</v>
      </c>
      <c r="D82">
        <v>76</v>
      </c>
      <c r="E82">
        <v>5</v>
      </c>
      <c r="F82">
        <v>39735</v>
      </c>
      <c r="G82" t="s">
        <v>323</v>
      </c>
      <c r="H82">
        <v>20</v>
      </c>
      <c r="I82">
        <v>6</v>
      </c>
      <c r="J82">
        <v>26</v>
      </c>
      <c r="K82">
        <v>25</v>
      </c>
      <c r="L82">
        <v>10</v>
      </c>
      <c r="M82">
        <v>0</v>
      </c>
      <c r="N82">
        <v>67</v>
      </c>
      <c r="O82">
        <v>1</v>
      </c>
      <c r="P82">
        <v>88</v>
      </c>
      <c r="Q82" t="s">
        <v>150</v>
      </c>
      <c r="R82" s="2">
        <v>4</v>
      </c>
      <c r="S82">
        <v>0</v>
      </c>
      <c r="T82">
        <v>0</v>
      </c>
      <c r="U82">
        <v>0</v>
      </c>
    </row>
    <row r="83" spans="1:21" x14ac:dyDescent="0.3">
      <c r="A83" s="12" t="s">
        <v>315</v>
      </c>
      <c r="B83" s="5">
        <v>2</v>
      </c>
      <c r="C83" t="s">
        <v>15</v>
      </c>
      <c r="D83">
        <v>76</v>
      </c>
      <c r="E83">
        <v>5</v>
      </c>
      <c r="F83">
        <v>39735</v>
      </c>
      <c r="G83" t="s">
        <v>323</v>
      </c>
      <c r="H83">
        <v>20</v>
      </c>
      <c r="I83">
        <v>6</v>
      </c>
      <c r="J83">
        <v>26</v>
      </c>
      <c r="K83">
        <v>25</v>
      </c>
      <c r="L83">
        <v>10</v>
      </c>
      <c r="M83">
        <v>0</v>
      </c>
      <c r="N83">
        <v>67</v>
      </c>
      <c r="O83">
        <v>2</v>
      </c>
      <c r="P83">
        <v>64</v>
      </c>
      <c r="Q83" t="s">
        <v>150</v>
      </c>
      <c r="R83">
        <v>3</v>
      </c>
      <c r="S83">
        <v>0</v>
      </c>
      <c r="T83">
        <v>0</v>
      </c>
      <c r="U83">
        <v>0</v>
      </c>
    </row>
    <row r="84" spans="1:21" x14ac:dyDescent="0.3">
      <c r="A84" s="12" t="s">
        <v>315</v>
      </c>
      <c r="B84" s="5">
        <v>2</v>
      </c>
      <c r="C84" t="s">
        <v>15</v>
      </c>
      <c r="D84">
        <v>76</v>
      </c>
      <c r="E84">
        <v>5</v>
      </c>
      <c r="F84">
        <v>39735</v>
      </c>
      <c r="G84" t="s">
        <v>323</v>
      </c>
      <c r="H84">
        <v>20</v>
      </c>
      <c r="I84">
        <v>6</v>
      </c>
      <c r="J84">
        <v>26</v>
      </c>
      <c r="K84">
        <v>25</v>
      </c>
      <c r="L84">
        <v>10</v>
      </c>
      <c r="M84">
        <v>0</v>
      </c>
      <c r="N84">
        <v>67</v>
      </c>
      <c r="O84">
        <v>3</v>
      </c>
      <c r="P84">
        <v>85</v>
      </c>
      <c r="Q84" t="s">
        <v>150</v>
      </c>
      <c r="R84">
        <v>4</v>
      </c>
      <c r="S84">
        <v>0</v>
      </c>
      <c r="T84">
        <v>0</v>
      </c>
      <c r="U84">
        <v>0</v>
      </c>
    </row>
    <row r="85" spans="1:21" x14ac:dyDescent="0.3">
      <c r="A85" s="12" t="s">
        <v>315</v>
      </c>
      <c r="B85" s="5">
        <v>2</v>
      </c>
      <c r="C85" t="s">
        <v>15</v>
      </c>
      <c r="D85">
        <v>76</v>
      </c>
      <c r="E85">
        <v>5</v>
      </c>
      <c r="F85">
        <v>39735</v>
      </c>
      <c r="G85" t="s">
        <v>323</v>
      </c>
      <c r="H85">
        <v>20</v>
      </c>
      <c r="I85">
        <v>6</v>
      </c>
      <c r="J85">
        <v>26</v>
      </c>
      <c r="K85">
        <v>25</v>
      </c>
      <c r="L85">
        <v>10</v>
      </c>
      <c r="M85">
        <v>0</v>
      </c>
      <c r="N85">
        <v>67</v>
      </c>
      <c r="O85">
        <v>4</v>
      </c>
      <c r="P85">
        <v>96</v>
      </c>
      <c r="Q85" t="s">
        <v>150</v>
      </c>
      <c r="R85">
        <v>4</v>
      </c>
      <c r="S85">
        <v>0</v>
      </c>
      <c r="T85">
        <v>0</v>
      </c>
      <c r="U85">
        <v>0</v>
      </c>
    </row>
    <row r="86" spans="1:21" x14ac:dyDescent="0.3">
      <c r="A86" s="12" t="s">
        <v>315</v>
      </c>
      <c r="B86" s="5">
        <v>2</v>
      </c>
      <c r="C86" t="s">
        <v>15</v>
      </c>
      <c r="D86">
        <v>76</v>
      </c>
      <c r="E86">
        <v>5</v>
      </c>
      <c r="F86">
        <v>39735</v>
      </c>
      <c r="G86" t="s">
        <v>323</v>
      </c>
      <c r="H86">
        <v>20</v>
      </c>
      <c r="I86">
        <v>6</v>
      </c>
      <c r="J86">
        <v>26</v>
      </c>
      <c r="K86">
        <v>25</v>
      </c>
      <c r="L86">
        <v>10</v>
      </c>
      <c r="M86">
        <v>0</v>
      </c>
      <c r="N86">
        <v>67</v>
      </c>
      <c r="O86">
        <v>5</v>
      </c>
      <c r="P86">
        <v>146</v>
      </c>
      <c r="Q86" t="s">
        <v>17</v>
      </c>
      <c r="R86">
        <v>4</v>
      </c>
      <c r="S86">
        <v>0</v>
      </c>
      <c r="T86">
        <v>0</v>
      </c>
      <c r="U86">
        <v>0</v>
      </c>
    </row>
    <row r="87" spans="1:21" x14ac:dyDescent="0.3">
      <c r="A87" s="12" t="s">
        <v>315</v>
      </c>
      <c r="B87" s="5">
        <v>2</v>
      </c>
      <c r="C87" t="s">
        <v>15</v>
      </c>
      <c r="D87">
        <v>76</v>
      </c>
      <c r="E87">
        <v>5</v>
      </c>
      <c r="F87">
        <v>39735</v>
      </c>
      <c r="G87" t="s">
        <v>323</v>
      </c>
      <c r="H87">
        <v>20</v>
      </c>
      <c r="I87">
        <v>6</v>
      </c>
      <c r="J87">
        <v>26</v>
      </c>
      <c r="K87">
        <v>25</v>
      </c>
      <c r="L87">
        <v>10</v>
      </c>
      <c r="M87">
        <v>0</v>
      </c>
      <c r="N87">
        <v>67</v>
      </c>
      <c r="O87">
        <v>6</v>
      </c>
      <c r="P87">
        <v>98</v>
      </c>
      <c r="Q87" t="s">
        <v>150</v>
      </c>
      <c r="R87">
        <v>4</v>
      </c>
      <c r="S87">
        <v>0</v>
      </c>
      <c r="T87">
        <v>0</v>
      </c>
      <c r="U87">
        <v>0</v>
      </c>
    </row>
    <row r="88" spans="1:21" x14ac:dyDescent="0.3">
      <c r="A88" s="12" t="s">
        <v>315</v>
      </c>
      <c r="B88" s="5">
        <v>2</v>
      </c>
      <c r="C88" t="s">
        <v>15</v>
      </c>
      <c r="D88">
        <v>76</v>
      </c>
      <c r="E88">
        <v>5</v>
      </c>
      <c r="F88">
        <v>39735</v>
      </c>
      <c r="G88" t="s">
        <v>323</v>
      </c>
      <c r="H88">
        <v>20</v>
      </c>
      <c r="I88">
        <v>6</v>
      </c>
      <c r="J88">
        <v>26</v>
      </c>
      <c r="K88">
        <v>25</v>
      </c>
      <c r="L88">
        <v>10</v>
      </c>
      <c r="M88">
        <v>0</v>
      </c>
      <c r="N88">
        <v>67</v>
      </c>
      <c r="O88">
        <v>7</v>
      </c>
      <c r="P88">
        <v>141</v>
      </c>
      <c r="Q88" t="s">
        <v>17</v>
      </c>
      <c r="R88">
        <v>4</v>
      </c>
      <c r="S88">
        <v>0</v>
      </c>
      <c r="T88">
        <v>0</v>
      </c>
      <c r="U88">
        <v>0</v>
      </c>
    </row>
    <row r="89" spans="1:21" x14ac:dyDescent="0.3">
      <c r="A89" s="12" t="s">
        <v>315</v>
      </c>
      <c r="B89" s="5">
        <v>2</v>
      </c>
      <c r="C89" t="s">
        <v>15</v>
      </c>
      <c r="D89">
        <v>76</v>
      </c>
      <c r="E89">
        <v>5</v>
      </c>
      <c r="F89">
        <v>39735</v>
      </c>
      <c r="G89" t="s">
        <v>323</v>
      </c>
      <c r="H89">
        <v>20</v>
      </c>
      <c r="I89">
        <v>6</v>
      </c>
      <c r="J89">
        <v>26</v>
      </c>
      <c r="K89">
        <v>25</v>
      </c>
      <c r="L89">
        <v>10</v>
      </c>
      <c r="M89">
        <v>0</v>
      </c>
      <c r="N89">
        <v>67</v>
      </c>
      <c r="O89">
        <v>8</v>
      </c>
      <c r="P89">
        <v>125</v>
      </c>
      <c r="Q89" t="s">
        <v>17</v>
      </c>
      <c r="R89">
        <v>4</v>
      </c>
      <c r="S89">
        <v>0</v>
      </c>
      <c r="T89">
        <v>0</v>
      </c>
      <c r="U89">
        <v>0</v>
      </c>
    </row>
    <row r="90" spans="1:21" x14ac:dyDescent="0.3">
      <c r="A90" s="12" t="s">
        <v>315</v>
      </c>
      <c r="B90" s="5">
        <v>2</v>
      </c>
      <c r="C90" t="s">
        <v>15</v>
      </c>
      <c r="D90">
        <v>76</v>
      </c>
      <c r="E90">
        <v>5</v>
      </c>
      <c r="F90">
        <v>39735</v>
      </c>
      <c r="G90" t="s">
        <v>323</v>
      </c>
      <c r="H90">
        <v>20</v>
      </c>
      <c r="I90">
        <v>6</v>
      </c>
      <c r="J90">
        <v>26</v>
      </c>
      <c r="K90">
        <v>25</v>
      </c>
      <c r="L90">
        <v>10</v>
      </c>
      <c r="M90">
        <v>0</v>
      </c>
      <c r="N90">
        <v>67</v>
      </c>
      <c r="O90">
        <v>9</v>
      </c>
      <c r="P90">
        <v>138</v>
      </c>
      <c r="Q90" t="s">
        <v>17</v>
      </c>
      <c r="R90">
        <v>4</v>
      </c>
      <c r="S90">
        <v>0</v>
      </c>
      <c r="T90">
        <v>0</v>
      </c>
      <c r="U90">
        <v>0</v>
      </c>
    </row>
    <row r="91" spans="1:21" x14ac:dyDescent="0.3">
      <c r="A91" s="12" t="s">
        <v>315</v>
      </c>
      <c r="B91" s="5">
        <v>2</v>
      </c>
      <c r="C91" t="s">
        <v>15</v>
      </c>
      <c r="D91">
        <v>76</v>
      </c>
      <c r="E91">
        <v>5</v>
      </c>
      <c r="F91">
        <v>39735</v>
      </c>
      <c r="G91" t="s">
        <v>323</v>
      </c>
      <c r="H91">
        <v>20</v>
      </c>
      <c r="I91">
        <v>6</v>
      </c>
      <c r="J91">
        <v>26</v>
      </c>
      <c r="K91">
        <v>25</v>
      </c>
      <c r="L91">
        <v>10</v>
      </c>
      <c r="M91">
        <v>0</v>
      </c>
      <c r="N91">
        <v>67</v>
      </c>
      <c r="O91">
        <v>10</v>
      </c>
      <c r="P91">
        <v>140</v>
      </c>
      <c r="Q91" t="s">
        <v>17</v>
      </c>
      <c r="R91">
        <v>3</v>
      </c>
      <c r="S91">
        <v>0</v>
      </c>
      <c r="T91">
        <v>0</v>
      </c>
      <c r="U91">
        <v>0</v>
      </c>
    </row>
    <row r="92" spans="1:21" x14ac:dyDescent="0.3">
      <c r="A92" s="12" t="s">
        <v>315</v>
      </c>
      <c r="B92" s="5">
        <v>2</v>
      </c>
      <c r="C92" t="s">
        <v>15</v>
      </c>
      <c r="D92">
        <v>76</v>
      </c>
      <c r="E92">
        <v>5</v>
      </c>
      <c r="F92">
        <v>39735</v>
      </c>
      <c r="G92" t="s">
        <v>323</v>
      </c>
      <c r="H92">
        <v>20</v>
      </c>
      <c r="I92">
        <v>6</v>
      </c>
      <c r="J92">
        <v>26</v>
      </c>
      <c r="K92">
        <v>25</v>
      </c>
      <c r="L92">
        <v>10</v>
      </c>
      <c r="M92">
        <v>0</v>
      </c>
      <c r="N92">
        <v>67</v>
      </c>
      <c r="O92">
        <v>11</v>
      </c>
      <c r="P92">
        <v>154</v>
      </c>
      <c r="Q92" t="s">
        <v>17</v>
      </c>
      <c r="R92">
        <v>4</v>
      </c>
      <c r="S92">
        <v>0</v>
      </c>
      <c r="T92">
        <v>0</v>
      </c>
      <c r="U92">
        <v>0</v>
      </c>
    </row>
    <row r="93" spans="1:21" x14ac:dyDescent="0.3">
      <c r="A93" s="12" t="s">
        <v>315</v>
      </c>
      <c r="B93" s="5">
        <v>2</v>
      </c>
      <c r="C93" t="s">
        <v>15</v>
      </c>
      <c r="D93">
        <v>76</v>
      </c>
      <c r="E93">
        <v>5</v>
      </c>
      <c r="F93">
        <v>39735</v>
      </c>
      <c r="G93" t="s">
        <v>323</v>
      </c>
      <c r="H93">
        <v>20</v>
      </c>
      <c r="I93">
        <v>6</v>
      </c>
      <c r="J93">
        <v>26</v>
      </c>
      <c r="K93">
        <v>25</v>
      </c>
      <c r="L93">
        <v>10</v>
      </c>
      <c r="M93">
        <v>0</v>
      </c>
      <c r="N93">
        <v>67</v>
      </c>
      <c r="O93">
        <v>12</v>
      </c>
      <c r="P93">
        <v>140</v>
      </c>
      <c r="Q93" t="s">
        <v>17</v>
      </c>
      <c r="R93">
        <v>4</v>
      </c>
      <c r="S93">
        <v>0</v>
      </c>
      <c r="T93">
        <v>0</v>
      </c>
      <c r="U93">
        <v>0</v>
      </c>
    </row>
    <row r="94" spans="1:21" x14ac:dyDescent="0.3">
      <c r="A94" s="12" t="s">
        <v>315</v>
      </c>
      <c r="B94" s="5">
        <v>2</v>
      </c>
      <c r="C94" t="s">
        <v>15</v>
      </c>
      <c r="D94">
        <v>76</v>
      </c>
      <c r="E94">
        <v>5</v>
      </c>
      <c r="F94">
        <v>39735</v>
      </c>
      <c r="G94" t="s">
        <v>323</v>
      </c>
      <c r="H94">
        <v>20</v>
      </c>
      <c r="I94">
        <v>6</v>
      </c>
      <c r="J94">
        <v>26</v>
      </c>
      <c r="K94">
        <v>25</v>
      </c>
      <c r="L94">
        <v>10</v>
      </c>
      <c r="M94">
        <v>0</v>
      </c>
      <c r="N94">
        <v>67</v>
      </c>
      <c r="O94">
        <v>13</v>
      </c>
      <c r="P94">
        <v>155</v>
      </c>
      <c r="Q94" t="s">
        <v>17</v>
      </c>
      <c r="R94">
        <v>4</v>
      </c>
      <c r="S94">
        <v>0</v>
      </c>
      <c r="T94">
        <v>0</v>
      </c>
      <c r="U94">
        <v>0</v>
      </c>
    </row>
    <row r="95" spans="1:21" x14ac:dyDescent="0.3">
      <c r="A95" s="12" t="s">
        <v>315</v>
      </c>
      <c r="B95" s="5">
        <v>2</v>
      </c>
      <c r="C95" t="s">
        <v>15</v>
      </c>
      <c r="D95">
        <v>76</v>
      </c>
      <c r="E95">
        <v>5</v>
      </c>
      <c r="F95">
        <v>39735</v>
      </c>
      <c r="G95" t="s">
        <v>323</v>
      </c>
      <c r="H95">
        <v>20</v>
      </c>
      <c r="I95">
        <v>6</v>
      </c>
      <c r="J95">
        <v>26</v>
      </c>
      <c r="K95">
        <v>25</v>
      </c>
      <c r="L95">
        <v>10</v>
      </c>
      <c r="M95">
        <v>0</v>
      </c>
      <c r="N95">
        <v>67</v>
      </c>
      <c r="O95">
        <v>14</v>
      </c>
      <c r="P95">
        <v>138</v>
      </c>
      <c r="Q95" t="s">
        <v>17</v>
      </c>
      <c r="R95">
        <v>4</v>
      </c>
      <c r="S95">
        <v>0</v>
      </c>
      <c r="T95">
        <v>0</v>
      </c>
      <c r="U95">
        <v>0</v>
      </c>
    </row>
    <row r="96" spans="1:21" x14ac:dyDescent="0.3">
      <c r="A96" s="12" t="s">
        <v>315</v>
      </c>
      <c r="B96" s="5">
        <v>2</v>
      </c>
      <c r="C96" t="s">
        <v>15</v>
      </c>
      <c r="D96">
        <v>76</v>
      </c>
      <c r="E96">
        <v>5</v>
      </c>
      <c r="F96">
        <v>39735</v>
      </c>
      <c r="G96" t="s">
        <v>323</v>
      </c>
      <c r="H96">
        <v>20</v>
      </c>
      <c r="I96">
        <v>6</v>
      </c>
      <c r="J96">
        <v>26</v>
      </c>
      <c r="K96">
        <v>25</v>
      </c>
      <c r="L96">
        <v>10</v>
      </c>
      <c r="M96">
        <v>0</v>
      </c>
      <c r="N96">
        <v>67</v>
      </c>
      <c r="O96">
        <v>15</v>
      </c>
      <c r="P96">
        <v>100</v>
      </c>
      <c r="Q96" t="s">
        <v>150</v>
      </c>
      <c r="R96">
        <v>4</v>
      </c>
      <c r="S96">
        <v>0</v>
      </c>
      <c r="T96">
        <v>0</v>
      </c>
      <c r="U96">
        <v>0</v>
      </c>
    </row>
    <row r="97" spans="1:21" x14ac:dyDescent="0.3">
      <c r="A97" s="12" t="s">
        <v>315</v>
      </c>
      <c r="B97" s="5">
        <v>2</v>
      </c>
      <c r="C97" t="s">
        <v>15</v>
      </c>
      <c r="D97">
        <v>76</v>
      </c>
      <c r="E97">
        <v>5</v>
      </c>
      <c r="F97">
        <v>39735</v>
      </c>
      <c r="G97" t="s">
        <v>323</v>
      </c>
      <c r="H97">
        <v>20</v>
      </c>
      <c r="I97">
        <v>6</v>
      </c>
      <c r="J97">
        <v>26</v>
      </c>
      <c r="K97">
        <v>25</v>
      </c>
      <c r="L97">
        <v>10</v>
      </c>
      <c r="M97">
        <v>0</v>
      </c>
      <c r="N97">
        <v>67</v>
      </c>
      <c r="O97">
        <v>16</v>
      </c>
      <c r="P97">
        <v>77</v>
      </c>
      <c r="Q97" t="s">
        <v>150</v>
      </c>
      <c r="R97">
        <v>4</v>
      </c>
      <c r="S97">
        <v>0</v>
      </c>
      <c r="T97">
        <v>0</v>
      </c>
      <c r="U97">
        <v>0</v>
      </c>
    </row>
    <row r="98" spans="1:21" x14ac:dyDescent="0.3">
      <c r="A98" s="12" t="s">
        <v>315</v>
      </c>
      <c r="B98" s="5">
        <v>2</v>
      </c>
      <c r="C98" t="s">
        <v>15</v>
      </c>
      <c r="D98">
        <v>76</v>
      </c>
      <c r="E98">
        <v>5</v>
      </c>
      <c r="F98">
        <v>39735</v>
      </c>
      <c r="G98" t="s">
        <v>323</v>
      </c>
      <c r="H98">
        <v>20</v>
      </c>
      <c r="I98">
        <v>6</v>
      </c>
      <c r="J98">
        <v>26</v>
      </c>
      <c r="K98">
        <v>25</v>
      </c>
      <c r="L98">
        <v>10</v>
      </c>
      <c r="M98">
        <v>0</v>
      </c>
      <c r="N98">
        <v>67</v>
      </c>
      <c r="O98">
        <v>17</v>
      </c>
      <c r="P98">
        <v>86</v>
      </c>
      <c r="Q98" t="s">
        <v>150</v>
      </c>
      <c r="R98">
        <v>4</v>
      </c>
      <c r="S98">
        <v>0</v>
      </c>
      <c r="T98">
        <v>0</v>
      </c>
      <c r="U98">
        <v>0</v>
      </c>
    </row>
    <row r="99" spans="1:21" x14ac:dyDescent="0.3">
      <c r="A99" s="12" t="s">
        <v>315</v>
      </c>
      <c r="B99" s="5">
        <v>2</v>
      </c>
      <c r="C99" t="s">
        <v>15</v>
      </c>
      <c r="D99">
        <v>76</v>
      </c>
      <c r="E99">
        <v>5</v>
      </c>
      <c r="F99">
        <v>39735</v>
      </c>
      <c r="G99" t="s">
        <v>323</v>
      </c>
      <c r="H99">
        <v>20</v>
      </c>
      <c r="I99">
        <v>6</v>
      </c>
      <c r="J99">
        <v>26</v>
      </c>
      <c r="K99">
        <v>25</v>
      </c>
      <c r="L99">
        <v>10</v>
      </c>
      <c r="M99">
        <v>0</v>
      </c>
      <c r="N99">
        <v>67</v>
      </c>
      <c r="O99">
        <v>18</v>
      </c>
      <c r="P99">
        <v>83</v>
      </c>
      <c r="Q99" s="2" t="s">
        <v>150</v>
      </c>
      <c r="R99">
        <v>4</v>
      </c>
      <c r="S99">
        <v>0</v>
      </c>
      <c r="T99">
        <v>0</v>
      </c>
      <c r="U99">
        <v>0</v>
      </c>
    </row>
    <row r="100" spans="1:21" x14ac:dyDescent="0.3">
      <c r="A100" s="12" t="s">
        <v>315</v>
      </c>
      <c r="B100" s="5">
        <v>2</v>
      </c>
      <c r="C100" t="s">
        <v>15</v>
      </c>
      <c r="D100">
        <v>76</v>
      </c>
      <c r="E100">
        <v>5</v>
      </c>
      <c r="F100">
        <v>39735</v>
      </c>
      <c r="G100" t="s">
        <v>323</v>
      </c>
      <c r="H100">
        <v>20</v>
      </c>
      <c r="I100">
        <v>6</v>
      </c>
      <c r="J100">
        <v>26</v>
      </c>
      <c r="K100">
        <v>25</v>
      </c>
      <c r="L100">
        <v>10</v>
      </c>
      <c r="M100">
        <v>0</v>
      </c>
      <c r="N100">
        <v>67</v>
      </c>
      <c r="O100">
        <v>19</v>
      </c>
      <c r="P100">
        <v>59</v>
      </c>
      <c r="Q100" t="s">
        <v>150</v>
      </c>
      <c r="R100">
        <v>4</v>
      </c>
      <c r="S100">
        <v>0</v>
      </c>
      <c r="T100">
        <v>0</v>
      </c>
      <c r="U100">
        <v>0</v>
      </c>
    </row>
    <row r="101" spans="1:21" x14ac:dyDescent="0.3">
      <c r="A101" s="12" t="s">
        <v>315</v>
      </c>
      <c r="B101" s="5">
        <v>2</v>
      </c>
      <c r="C101" t="s">
        <v>15</v>
      </c>
      <c r="D101">
        <v>76</v>
      </c>
      <c r="E101">
        <v>5</v>
      </c>
      <c r="F101">
        <v>39735</v>
      </c>
      <c r="G101" t="s">
        <v>323</v>
      </c>
      <c r="H101">
        <v>20</v>
      </c>
      <c r="I101">
        <v>6</v>
      </c>
      <c r="J101">
        <v>26</v>
      </c>
      <c r="K101">
        <v>25</v>
      </c>
      <c r="L101">
        <v>10</v>
      </c>
      <c r="M101">
        <v>0</v>
      </c>
      <c r="N101">
        <v>67</v>
      </c>
      <c r="O101">
        <v>20</v>
      </c>
      <c r="P101">
        <v>127</v>
      </c>
      <c r="Q101" t="s">
        <v>18</v>
      </c>
      <c r="R101">
        <v>4</v>
      </c>
      <c r="S101">
        <v>0</v>
      </c>
      <c r="T101">
        <v>0</v>
      </c>
      <c r="U101">
        <v>0</v>
      </c>
    </row>
    <row r="102" spans="1:21" x14ac:dyDescent="0.3">
      <c r="A102" s="12" t="s">
        <v>315</v>
      </c>
      <c r="B102" s="5">
        <v>2</v>
      </c>
      <c r="C102" t="s">
        <v>15</v>
      </c>
      <c r="D102">
        <v>77</v>
      </c>
      <c r="E102">
        <v>6</v>
      </c>
      <c r="F102">
        <v>38363</v>
      </c>
      <c r="G102" t="s">
        <v>323</v>
      </c>
      <c r="H102">
        <v>5</v>
      </c>
      <c r="I102">
        <v>0</v>
      </c>
      <c r="J102">
        <v>0</v>
      </c>
      <c r="K102">
        <v>6</v>
      </c>
      <c r="L102">
        <v>7</v>
      </c>
      <c r="M102">
        <v>3</v>
      </c>
      <c r="N102">
        <v>16</v>
      </c>
      <c r="O102">
        <v>1</v>
      </c>
      <c r="P102">
        <v>82</v>
      </c>
      <c r="Q102" t="s">
        <v>150</v>
      </c>
      <c r="R102" s="2">
        <v>4</v>
      </c>
      <c r="S102">
        <v>0</v>
      </c>
      <c r="T102">
        <v>0</v>
      </c>
      <c r="U102">
        <v>0</v>
      </c>
    </row>
    <row r="103" spans="1:21" x14ac:dyDescent="0.3">
      <c r="A103" s="12" t="s">
        <v>315</v>
      </c>
      <c r="B103" s="5">
        <v>2</v>
      </c>
      <c r="C103" t="s">
        <v>15</v>
      </c>
      <c r="D103">
        <v>77</v>
      </c>
      <c r="E103">
        <v>6</v>
      </c>
      <c r="F103">
        <v>38363</v>
      </c>
      <c r="G103" t="s">
        <v>323</v>
      </c>
      <c r="H103">
        <v>5</v>
      </c>
      <c r="I103">
        <v>0</v>
      </c>
      <c r="J103">
        <v>0</v>
      </c>
      <c r="K103">
        <v>6</v>
      </c>
      <c r="L103">
        <v>7</v>
      </c>
      <c r="M103">
        <v>3</v>
      </c>
      <c r="N103">
        <v>16</v>
      </c>
      <c r="O103">
        <v>2</v>
      </c>
      <c r="P103">
        <v>82</v>
      </c>
      <c r="Q103" t="s">
        <v>150</v>
      </c>
      <c r="R103">
        <v>3</v>
      </c>
      <c r="S103">
        <v>0</v>
      </c>
      <c r="T103">
        <v>0</v>
      </c>
      <c r="U103">
        <v>0</v>
      </c>
    </row>
    <row r="104" spans="1:21" x14ac:dyDescent="0.3">
      <c r="A104" s="12" t="s">
        <v>315</v>
      </c>
      <c r="B104" s="5">
        <v>2</v>
      </c>
      <c r="C104" t="s">
        <v>15</v>
      </c>
      <c r="D104">
        <v>77</v>
      </c>
      <c r="E104">
        <v>6</v>
      </c>
      <c r="F104">
        <v>38363</v>
      </c>
      <c r="G104" t="s">
        <v>323</v>
      </c>
      <c r="H104">
        <v>5</v>
      </c>
      <c r="I104">
        <v>0</v>
      </c>
      <c r="J104">
        <v>0</v>
      </c>
      <c r="K104">
        <v>6</v>
      </c>
      <c r="L104">
        <v>7</v>
      </c>
      <c r="M104">
        <v>3</v>
      </c>
      <c r="N104">
        <v>16</v>
      </c>
      <c r="O104">
        <v>3</v>
      </c>
      <c r="P104">
        <v>126</v>
      </c>
      <c r="Q104" t="s">
        <v>150</v>
      </c>
      <c r="R104">
        <v>4</v>
      </c>
      <c r="S104">
        <v>0</v>
      </c>
      <c r="T104">
        <v>0</v>
      </c>
      <c r="U104">
        <v>0</v>
      </c>
    </row>
    <row r="105" spans="1:21" x14ac:dyDescent="0.3">
      <c r="A105" s="12" t="s">
        <v>315</v>
      </c>
      <c r="B105" s="5">
        <v>2</v>
      </c>
      <c r="C105" t="s">
        <v>15</v>
      </c>
      <c r="D105">
        <v>77</v>
      </c>
      <c r="E105">
        <v>6</v>
      </c>
      <c r="F105">
        <v>38363</v>
      </c>
      <c r="G105" t="s">
        <v>323</v>
      </c>
      <c r="H105">
        <v>5</v>
      </c>
      <c r="I105">
        <v>0</v>
      </c>
      <c r="J105">
        <v>0</v>
      </c>
      <c r="K105">
        <v>6</v>
      </c>
      <c r="L105">
        <v>7</v>
      </c>
      <c r="M105">
        <v>3</v>
      </c>
      <c r="N105">
        <v>16</v>
      </c>
      <c r="O105">
        <v>4</v>
      </c>
      <c r="P105">
        <v>92</v>
      </c>
      <c r="Q105" t="s">
        <v>150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 s="12" t="s">
        <v>315</v>
      </c>
      <c r="B106" s="5">
        <v>2</v>
      </c>
      <c r="C106" t="s">
        <v>15</v>
      </c>
      <c r="D106">
        <v>77</v>
      </c>
      <c r="E106">
        <v>6</v>
      </c>
      <c r="F106">
        <v>38363</v>
      </c>
      <c r="G106" t="s">
        <v>323</v>
      </c>
      <c r="H106">
        <v>5</v>
      </c>
      <c r="I106">
        <v>0</v>
      </c>
      <c r="J106">
        <v>0</v>
      </c>
      <c r="K106">
        <v>6</v>
      </c>
      <c r="L106">
        <v>7</v>
      </c>
      <c r="M106">
        <v>3</v>
      </c>
      <c r="N106">
        <v>16</v>
      </c>
      <c r="O106">
        <v>5</v>
      </c>
      <c r="P106">
        <v>42</v>
      </c>
      <c r="Q106" t="s">
        <v>17</v>
      </c>
      <c r="R106">
        <v>4</v>
      </c>
      <c r="S106">
        <v>0</v>
      </c>
      <c r="T106">
        <v>0</v>
      </c>
      <c r="U106">
        <v>0</v>
      </c>
    </row>
    <row r="107" spans="1:21" x14ac:dyDescent="0.3">
      <c r="A107" s="12" t="s">
        <v>315</v>
      </c>
      <c r="B107" s="5">
        <v>2</v>
      </c>
      <c r="C107" t="s">
        <v>15</v>
      </c>
      <c r="D107">
        <v>78</v>
      </c>
      <c r="E107">
        <v>7</v>
      </c>
      <c r="F107">
        <v>37193</v>
      </c>
      <c r="G107" t="s">
        <v>324</v>
      </c>
      <c r="H107">
        <v>15</v>
      </c>
      <c r="I107">
        <v>3</v>
      </c>
      <c r="J107">
        <v>11</v>
      </c>
      <c r="K107">
        <v>10</v>
      </c>
      <c r="L107">
        <v>7</v>
      </c>
      <c r="M107">
        <v>1</v>
      </c>
      <c r="N107">
        <v>32</v>
      </c>
      <c r="O107">
        <v>1</v>
      </c>
      <c r="P107">
        <v>115</v>
      </c>
      <c r="Q107" t="s">
        <v>18</v>
      </c>
      <c r="R107" s="2">
        <v>4</v>
      </c>
      <c r="S107">
        <v>0</v>
      </c>
      <c r="T107">
        <v>0</v>
      </c>
      <c r="U107">
        <v>0</v>
      </c>
    </row>
    <row r="108" spans="1:21" x14ac:dyDescent="0.3">
      <c r="A108" s="12" t="s">
        <v>315</v>
      </c>
      <c r="B108" s="5">
        <v>2</v>
      </c>
      <c r="C108" t="s">
        <v>15</v>
      </c>
      <c r="D108">
        <v>78</v>
      </c>
      <c r="E108">
        <v>7</v>
      </c>
      <c r="F108">
        <v>37193</v>
      </c>
      <c r="G108" t="s">
        <v>324</v>
      </c>
      <c r="H108">
        <v>15</v>
      </c>
      <c r="I108">
        <v>3</v>
      </c>
      <c r="J108">
        <v>11</v>
      </c>
      <c r="K108">
        <v>10</v>
      </c>
      <c r="L108">
        <v>7</v>
      </c>
      <c r="M108">
        <v>1</v>
      </c>
      <c r="N108">
        <v>32</v>
      </c>
      <c r="O108">
        <v>2</v>
      </c>
      <c r="P108">
        <v>74</v>
      </c>
      <c r="Q108" t="s">
        <v>150</v>
      </c>
      <c r="R108">
        <v>5</v>
      </c>
      <c r="S108">
        <v>0</v>
      </c>
      <c r="T108">
        <v>0</v>
      </c>
      <c r="U108">
        <v>0</v>
      </c>
    </row>
    <row r="109" spans="1:21" x14ac:dyDescent="0.3">
      <c r="A109" s="12" t="s">
        <v>315</v>
      </c>
      <c r="B109" s="5">
        <v>2</v>
      </c>
      <c r="C109" t="s">
        <v>15</v>
      </c>
      <c r="D109">
        <v>78</v>
      </c>
      <c r="E109">
        <v>7</v>
      </c>
      <c r="F109">
        <v>37193</v>
      </c>
      <c r="G109" t="s">
        <v>324</v>
      </c>
      <c r="H109">
        <v>15</v>
      </c>
      <c r="I109">
        <v>3</v>
      </c>
      <c r="J109">
        <v>11</v>
      </c>
      <c r="K109">
        <v>10</v>
      </c>
      <c r="L109">
        <v>7</v>
      </c>
      <c r="M109">
        <v>1</v>
      </c>
      <c r="N109">
        <v>32</v>
      </c>
      <c r="O109">
        <v>3</v>
      </c>
      <c r="P109">
        <v>97</v>
      </c>
      <c r="Q109" t="s">
        <v>150</v>
      </c>
      <c r="R109">
        <v>3</v>
      </c>
      <c r="S109">
        <v>0</v>
      </c>
      <c r="T109">
        <v>0</v>
      </c>
      <c r="U109">
        <v>0</v>
      </c>
    </row>
    <row r="110" spans="1:21" x14ac:dyDescent="0.3">
      <c r="A110" s="12" t="s">
        <v>315</v>
      </c>
      <c r="B110" s="5">
        <v>2</v>
      </c>
      <c r="C110" t="s">
        <v>15</v>
      </c>
      <c r="D110">
        <v>78</v>
      </c>
      <c r="E110">
        <v>7</v>
      </c>
      <c r="F110">
        <v>37193</v>
      </c>
      <c r="G110" t="s">
        <v>324</v>
      </c>
      <c r="H110">
        <v>15</v>
      </c>
      <c r="I110">
        <v>3</v>
      </c>
      <c r="J110">
        <v>11</v>
      </c>
      <c r="K110">
        <v>10</v>
      </c>
      <c r="L110">
        <v>7</v>
      </c>
      <c r="M110">
        <v>1</v>
      </c>
      <c r="N110">
        <v>32</v>
      </c>
      <c r="O110">
        <v>4</v>
      </c>
      <c r="P110">
        <v>75</v>
      </c>
      <c r="Q110" t="s">
        <v>150</v>
      </c>
      <c r="R110">
        <v>4</v>
      </c>
      <c r="S110">
        <v>0</v>
      </c>
      <c r="T110">
        <v>0</v>
      </c>
      <c r="U110">
        <v>0</v>
      </c>
    </row>
    <row r="111" spans="1:21" x14ac:dyDescent="0.3">
      <c r="A111" s="12" t="s">
        <v>315</v>
      </c>
      <c r="B111" s="5">
        <v>2</v>
      </c>
      <c r="C111" t="s">
        <v>15</v>
      </c>
      <c r="D111">
        <v>78</v>
      </c>
      <c r="E111">
        <v>7</v>
      </c>
      <c r="F111">
        <v>37193</v>
      </c>
      <c r="G111" t="s">
        <v>324</v>
      </c>
      <c r="H111">
        <v>15</v>
      </c>
      <c r="I111">
        <v>3</v>
      </c>
      <c r="J111">
        <v>11</v>
      </c>
      <c r="K111">
        <v>10</v>
      </c>
      <c r="L111">
        <v>7</v>
      </c>
      <c r="M111">
        <v>1</v>
      </c>
      <c r="N111">
        <v>32</v>
      </c>
      <c r="O111">
        <v>5</v>
      </c>
      <c r="P111">
        <v>53</v>
      </c>
      <c r="Q111" t="s">
        <v>150</v>
      </c>
      <c r="R111">
        <v>4</v>
      </c>
      <c r="S111">
        <v>0</v>
      </c>
      <c r="T111">
        <v>0</v>
      </c>
      <c r="U111">
        <v>0</v>
      </c>
    </row>
    <row r="112" spans="1:21" x14ac:dyDescent="0.3">
      <c r="A112" s="12" t="s">
        <v>315</v>
      </c>
      <c r="B112" s="5">
        <v>2</v>
      </c>
      <c r="C112" t="s">
        <v>15</v>
      </c>
      <c r="D112">
        <v>78</v>
      </c>
      <c r="E112">
        <v>7</v>
      </c>
      <c r="F112">
        <v>37193</v>
      </c>
      <c r="G112" t="s">
        <v>324</v>
      </c>
      <c r="H112">
        <v>15</v>
      </c>
      <c r="I112">
        <v>3</v>
      </c>
      <c r="J112">
        <v>11</v>
      </c>
      <c r="K112">
        <v>10</v>
      </c>
      <c r="L112">
        <v>7</v>
      </c>
      <c r="M112">
        <v>1</v>
      </c>
      <c r="N112">
        <v>32</v>
      </c>
      <c r="O112">
        <v>6</v>
      </c>
      <c r="P112">
        <v>60</v>
      </c>
      <c r="Q112" t="s">
        <v>150</v>
      </c>
      <c r="R112">
        <v>4</v>
      </c>
      <c r="S112">
        <v>0</v>
      </c>
      <c r="T112">
        <v>0</v>
      </c>
      <c r="U112">
        <v>0</v>
      </c>
    </row>
    <row r="113" spans="1:21" x14ac:dyDescent="0.3">
      <c r="A113" s="12" t="s">
        <v>315</v>
      </c>
      <c r="B113" s="5">
        <v>2</v>
      </c>
      <c r="C113" t="s">
        <v>15</v>
      </c>
      <c r="D113">
        <v>78</v>
      </c>
      <c r="E113">
        <v>7</v>
      </c>
      <c r="F113">
        <v>37193</v>
      </c>
      <c r="G113" t="s">
        <v>324</v>
      </c>
      <c r="H113">
        <v>15</v>
      </c>
      <c r="I113">
        <v>3</v>
      </c>
      <c r="J113">
        <v>11</v>
      </c>
      <c r="K113">
        <v>10</v>
      </c>
      <c r="L113">
        <v>7</v>
      </c>
      <c r="M113">
        <v>1</v>
      </c>
      <c r="N113">
        <v>32</v>
      </c>
      <c r="O113">
        <v>7</v>
      </c>
      <c r="P113">
        <v>120</v>
      </c>
      <c r="Q113" t="s">
        <v>17</v>
      </c>
      <c r="R113">
        <v>3</v>
      </c>
      <c r="S113">
        <v>0</v>
      </c>
      <c r="T113">
        <v>0</v>
      </c>
      <c r="U113">
        <v>0</v>
      </c>
    </row>
    <row r="114" spans="1:21" x14ac:dyDescent="0.3">
      <c r="A114" s="12" t="s">
        <v>315</v>
      </c>
      <c r="B114" s="5">
        <v>2</v>
      </c>
      <c r="C114" t="s">
        <v>15</v>
      </c>
      <c r="D114">
        <v>78</v>
      </c>
      <c r="E114">
        <v>7</v>
      </c>
      <c r="F114">
        <v>37193</v>
      </c>
      <c r="G114" t="s">
        <v>324</v>
      </c>
      <c r="H114">
        <v>15</v>
      </c>
      <c r="I114">
        <v>3</v>
      </c>
      <c r="J114">
        <v>11</v>
      </c>
      <c r="K114">
        <v>10</v>
      </c>
      <c r="L114">
        <v>7</v>
      </c>
      <c r="M114">
        <v>1</v>
      </c>
      <c r="N114">
        <v>32</v>
      </c>
      <c r="O114">
        <v>8</v>
      </c>
      <c r="P114">
        <v>95</v>
      </c>
      <c r="Q114" t="s">
        <v>18</v>
      </c>
      <c r="R114">
        <v>3</v>
      </c>
      <c r="S114">
        <v>0</v>
      </c>
      <c r="T114">
        <v>0</v>
      </c>
      <c r="U114">
        <v>0</v>
      </c>
    </row>
    <row r="115" spans="1:21" x14ac:dyDescent="0.3">
      <c r="A115" s="12" t="s">
        <v>315</v>
      </c>
      <c r="B115" s="5">
        <v>2</v>
      </c>
      <c r="C115" t="s">
        <v>15</v>
      </c>
      <c r="D115">
        <v>78</v>
      </c>
      <c r="E115">
        <v>7</v>
      </c>
      <c r="F115">
        <v>37193</v>
      </c>
      <c r="G115" t="s">
        <v>324</v>
      </c>
      <c r="H115">
        <v>15</v>
      </c>
      <c r="I115">
        <v>3</v>
      </c>
      <c r="J115">
        <v>11</v>
      </c>
      <c r="K115">
        <v>10</v>
      </c>
      <c r="L115">
        <v>7</v>
      </c>
      <c r="M115">
        <v>1</v>
      </c>
      <c r="N115">
        <v>32</v>
      </c>
      <c r="O115">
        <v>9</v>
      </c>
      <c r="P115">
        <v>77</v>
      </c>
      <c r="Q115" t="s">
        <v>150</v>
      </c>
      <c r="R115">
        <v>3</v>
      </c>
      <c r="S115">
        <v>0</v>
      </c>
      <c r="T115">
        <v>0</v>
      </c>
      <c r="U115">
        <v>0</v>
      </c>
    </row>
    <row r="116" spans="1:21" x14ac:dyDescent="0.3">
      <c r="A116" s="12" t="s">
        <v>315</v>
      </c>
      <c r="B116" s="5">
        <v>2</v>
      </c>
      <c r="C116" t="s">
        <v>15</v>
      </c>
      <c r="D116">
        <v>78</v>
      </c>
      <c r="E116">
        <v>7</v>
      </c>
      <c r="F116">
        <v>37193</v>
      </c>
      <c r="G116" t="s">
        <v>324</v>
      </c>
      <c r="H116">
        <v>15</v>
      </c>
      <c r="I116">
        <v>3</v>
      </c>
      <c r="J116">
        <v>11</v>
      </c>
      <c r="K116">
        <v>10</v>
      </c>
      <c r="L116">
        <v>7</v>
      </c>
      <c r="M116">
        <v>1</v>
      </c>
      <c r="N116">
        <v>32</v>
      </c>
      <c r="O116">
        <v>10</v>
      </c>
      <c r="P116">
        <v>21</v>
      </c>
      <c r="Q116" t="s">
        <v>150</v>
      </c>
      <c r="R116">
        <v>2</v>
      </c>
      <c r="S116">
        <v>0</v>
      </c>
      <c r="T116">
        <v>0</v>
      </c>
      <c r="U116">
        <v>0</v>
      </c>
    </row>
    <row r="117" spans="1:21" x14ac:dyDescent="0.3">
      <c r="A117" s="12" t="s">
        <v>315</v>
      </c>
      <c r="B117" s="5">
        <v>2</v>
      </c>
      <c r="C117" t="s">
        <v>15</v>
      </c>
      <c r="D117">
        <v>78</v>
      </c>
      <c r="E117">
        <v>7</v>
      </c>
      <c r="F117">
        <v>37193</v>
      </c>
      <c r="G117" t="s">
        <v>324</v>
      </c>
      <c r="H117">
        <v>15</v>
      </c>
      <c r="I117">
        <v>3</v>
      </c>
      <c r="J117">
        <v>11</v>
      </c>
      <c r="K117">
        <v>10</v>
      </c>
      <c r="L117">
        <v>7</v>
      </c>
      <c r="M117">
        <v>1</v>
      </c>
      <c r="N117">
        <v>32</v>
      </c>
      <c r="O117">
        <v>11</v>
      </c>
      <c r="P117">
        <v>76</v>
      </c>
      <c r="Q117" t="s">
        <v>19</v>
      </c>
      <c r="R117">
        <v>4</v>
      </c>
      <c r="S117">
        <v>0</v>
      </c>
      <c r="T117">
        <v>0</v>
      </c>
      <c r="U117">
        <v>0</v>
      </c>
    </row>
    <row r="118" spans="1:21" x14ac:dyDescent="0.3">
      <c r="A118" s="12" t="s">
        <v>315</v>
      </c>
      <c r="B118" s="5">
        <v>2</v>
      </c>
      <c r="C118" t="s">
        <v>15</v>
      </c>
      <c r="D118">
        <v>78</v>
      </c>
      <c r="E118">
        <v>7</v>
      </c>
      <c r="F118">
        <v>37193</v>
      </c>
      <c r="G118" t="s">
        <v>324</v>
      </c>
      <c r="H118">
        <v>15</v>
      </c>
      <c r="I118">
        <v>3</v>
      </c>
      <c r="J118">
        <v>11</v>
      </c>
      <c r="K118">
        <v>10</v>
      </c>
      <c r="L118">
        <v>7</v>
      </c>
      <c r="M118">
        <v>1</v>
      </c>
      <c r="N118">
        <v>32</v>
      </c>
      <c r="O118">
        <v>12</v>
      </c>
      <c r="P118">
        <v>52</v>
      </c>
      <c r="Q118" t="s">
        <v>150</v>
      </c>
      <c r="R118">
        <v>3</v>
      </c>
      <c r="S118">
        <v>0</v>
      </c>
      <c r="T118">
        <v>0</v>
      </c>
      <c r="U118">
        <v>0</v>
      </c>
    </row>
    <row r="119" spans="1:21" x14ac:dyDescent="0.3">
      <c r="A119" s="12" t="s">
        <v>315</v>
      </c>
      <c r="B119" s="5">
        <v>2</v>
      </c>
      <c r="C119" t="s">
        <v>15</v>
      </c>
      <c r="D119">
        <v>78</v>
      </c>
      <c r="E119">
        <v>7</v>
      </c>
      <c r="F119">
        <v>37193</v>
      </c>
      <c r="G119" t="s">
        <v>324</v>
      </c>
      <c r="H119">
        <v>15</v>
      </c>
      <c r="I119">
        <v>3</v>
      </c>
      <c r="J119">
        <v>11</v>
      </c>
      <c r="K119">
        <v>10</v>
      </c>
      <c r="L119">
        <v>7</v>
      </c>
      <c r="M119">
        <v>1</v>
      </c>
      <c r="N119">
        <v>32</v>
      </c>
      <c r="O119">
        <v>13</v>
      </c>
      <c r="P119">
        <v>93</v>
      </c>
      <c r="Q119" t="s">
        <v>21</v>
      </c>
      <c r="R119">
        <v>4</v>
      </c>
      <c r="S119">
        <v>0</v>
      </c>
      <c r="T119">
        <v>0</v>
      </c>
      <c r="U119">
        <v>0</v>
      </c>
    </row>
    <row r="120" spans="1:21" x14ac:dyDescent="0.3">
      <c r="A120" s="12" t="s">
        <v>315</v>
      </c>
      <c r="B120" s="5">
        <v>2</v>
      </c>
      <c r="C120" t="s">
        <v>15</v>
      </c>
      <c r="D120">
        <v>78</v>
      </c>
      <c r="E120">
        <v>7</v>
      </c>
      <c r="F120">
        <v>37193</v>
      </c>
      <c r="G120" t="s">
        <v>324</v>
      </c>
      <c r="H120">
        <v>15</v>
      </c>
      <c r="I120">
        <v>3</v>
      </c>
      <c r="J120">
        <v>11</v>
      </c>
      <c r="K120">
        <v>10</v>
      </c>
      <c r="L120">
        <v>7</v>
      </c>
      <c r="M120">
        <v>1</v>
      </c>
      <c r="N120">
        <v>32</v>
      </c>
      <c r="O120">
        <v>14</v>
      </c>
      <c r="P120">
        <v>50</v>
      </c>
      <c r="Q120" t="s">
        <v>150</v>
      </c>
      <c r="R120">
        <v>3</v>
      </c>
      <c r="S120">
        <v>0</v>
      </c>
      <c r="T120">
        <v>0</v>
      </c>
      <c r="U120">
        <v>0</v>
      </c>
    </row>
    <row r="121" spans="1:21" x14ac:dyDescent="0.3">
      <c r="A121" s="12" t="s">
        <v>315</v>
      </c>
      <c r="B121" s="5">
        <v>2</v>
      </c>
      <c r="C121" t="s">
        <v>15</v>
      </c>
      <c r="D121">
        <v>78</v>
      </c>
      <c r="E121">
        <v>7</v>
      </c>
      <c r="F121">
        <v>37193</v>
      </c>
      <c r="G121" t="s">
        <v>324</v>
      </c>
      <c r="H121">
        <v>15</v>
      </c>
      <c r="I121">
        <v>3</v>
      </c>
      <c r="J121">
        <v>11</v>
      </c>
      <c r="K121">
        <v>10</v>
      </c>
      <c r="L121">
        <v>7</v>
      </c>
      <c r="M121">
        <v>1</v>
      </c>
      <c r="N121">
        <v>32</v>
      </c>
      <c r="O121">
        <v>15</v>
      </c>
      <c r="P121">
        <v>60</v>
      </c>
      <c r="Q121" t="s">
        <v>150</v>
      </c>
      <c r="R121">
        <v>4</v>
      </c>
      <c r="S121">
        <v>0</v>
      </c>
      <c r="T121">
        <v>0</v>
      </c>
      <c r="U121">
        <v>0</v>
      </c>
    </row>
    <row r="122" spans="1:21" x14ac:dyDescent="0.3">
      <c r="A122" s="12" t="s">
        <v>316</v>
      </c>
      <c r="B122" s="5">
        <v>2</v>
      </c>
      <c r="C122" t="s">
        <v>15</v>
      </c>
      <c r="D122">
        <v>79</v>
      </c>
      <c r="E122">
        <v>8</v>
      </c>
      <c r="F122">
        <v>36138</v>
      </c>
      <c r="G122" t="s">
        <v>323</v>
      </c>
      <c r="H122">
        <v>2</v>
      </c>
      <c r="I122">
        <v>0</v>
      </c>
      <c r="J122">
        <v>31</v>
      </c>
      <c r="K122">
        <v>0</v>
      </c>
      <c r="L122">
        <v>10</v>
      </c>
      <c r="M122">
        <v>6</v>
      </c>
      <c r="N122">
        <v>47</v>
      </c>
      <c r="O122">
        <v>1</v>
      </c>
      <c r="P122">
        <v>150</v>
      </c>
      <c r="Q122" t="s">
        <v>20</v>
      </c>
      <c r="R122">
        <v>4</v>
      </c>
      <c r="S122">
        <v>0</v>
      </c>
      <c r="T122">
        <v>0</v>
      </c>
      <c r="U122">
        <v>0</v>
      </c>
    </row>
    <row r="123" spans="1:21" x14ac:dyDescent="0.3">
      <c r="A123" s="12" t="s">
        <v>316</v>
      </c>
      <c r="B123" s="5">
        <v>2</v>
      </c>
      <c r="C123" t="s">
        <v>15</v>
      </c>
      <c r="D123">
        <v>79</v>
      </c>
      <c r="E123">
        <v>8</v>
      </c>
      <c r="F123">
        <v>36138</v>
      </c>
      <c r="G123" t="s">
        <v>323</v>
      </c>
      <c r="H123">
        <v>2</v>
      </c>
      <c r="I123">
        <v>0</v>
      </c>
      <c r="J123">
        <v>31</v>
      </c>
      <c r="K123">
        <v>0</v>
      </c>
      <c r="L123">
        <v>10</v>
      </c>
      <c r="M123">
        <v>6</v>
      </c>
      <c r="N123">
        <v>47</v>
      </c>
      <c r="O123">
        <v>2</v>
      </c>
      <c r="P123">
        <v>53</v>
      </c>
      <c r="Q123" t="s">
        <v>150</v>
      </c>
      <c r="R123">
        <v>2</v>
      </c>
      <c r="S123">
        <v>0</v>
      </c>
      <c r="T123">
        <v>0</v>
      </c>
      <c r="U123">
        <v>0</v>
      </c>
    </row>
    <row r="124" spans="1:21" x14ac:dyDescent="0.3">
      <c r="A124" s="12" t="s">
        <v>316</v>
      </c>
      <c r="B124" s="5">
        <v>2</v>
      </c>
      <c r="C124" t="s">
        <v>15</v>
      </c>
      <c r="D124">
        <v>80</v>
      </c>
      <c r="E124">
        <v>9</v>
      </c>
      <c r="F124">
        <v>35183</v>
      </c>
      <c r="G124" t="s">
        <v>324</v>
      </c>
      <c r="H124">
        <v>22</v>
      </c>
      <c r="I124">
        <v>9</v>
      </c>
      <c r="J124">
        <v>27</v>
      </c>
      <c r="K124">
        <v>16</v>
      </c>
      <c r="L124">
        <v>28</v>
      </c>
      <c r="M124">
        <v>8</v>
      </c>
      <c r="N124">
        <v>88</v>
      </c>
      <c r="O124">
        <v>1</v>
      </c>
      <c r="P124">
        <v>149</v>
      </c>
      <c r="Q124" t="s">
        <v>150</v>
      </c>
      <c r="R124" s="2">
        <v>3</v>
      </c>
      <c r="S124">
        <v>0</v>
      </c>
      <c r="T124">
        <v>0</v>
      </c>
      <c r="U124">
        <v>0</v>
      </c>
    </row>
    <row r="125" spans="1:21" x14ac:dyDescent="0.3">
      <c r="A125" s="12" t="s">
        <v>316</v>
      </c>
      <c r="B125" s="5">
        <v>2</v>
      </c>
      <c r="C125" t="s">
        <v>15</v>
      </c>
      <c r="D125">
        <v>80</v>
      </c>
      <c r="E125">
        <v>9</v>
      </c>
      <c r="F125">
        <v>35183</v>
      </c>
      <c r="G125" t="s">
        <v>324</v>
      </c>
      <c r="H125">
        <v>22</v>
      </c>
      <c r="I125">
        <v>9</v>
      </c>
      <c r="J125">
        <v>27</v>
      </c>
      <c r="K125">
        <v>16</v>
      </c>
      <c r="L125">
        <v>28</v>
      </c>
      <c r="M125">
        <v>8</v>
      </c>
      <c r="N125">
        <v>88</v>
      </c>
      <c r="O125">
        <v>2</v>
      </c>
      <c r="P125">
        <v>46</v>
      </c>
      <c r="Q125" t="s">
        <v>150</v>
      </c>
      <c r="R125">
        <v>3</v>
      </c>
      <c r="S125">
        <v>0</v>
      </c>
      <c r="T125">
        <v>0</v>
      </c>
      <c r="U125">
        <v>0</v>
      </c>
    </row>
    <row r="126" spans="1:21" x14ac:dyDescent="0.3">
      <c r="A126" s="12" t="s">
        <v>316</v>
      </c>
      <c r="B126" s="5">
        <v>2</v>
      </c>
      <c r="C126" t="s">
        <v>15</v>
      </c>
      <c r="D126">
        <v>80</v>
      </c>
      <c r="E126">
        <v>9</v>
      </c>
      <c r="F126">
        <v>35183</v>
      </c>
      <c r="G126" t="s">
        <v>324</v>
      </c>
      <c r="H126">
        <v>22</v>
      </c>
      <c r="I126">
        <v>9</v>
      </c>
      <c r="J126">
        <v>27</v>
      </c>
      <c r="K126">
        <v>16</v>
      </c>
      <c r="L126">
        <v>28</v>
      </c>
      <c r="M126">
        <v>8</v>
      </c>
      <c r="N126">
        <v>88</v>
      </c>
      <c r="O126">
        <v>3</v>
      </c>
      <c r="P126">
        <v>69</v>
      </c>
      <c r="Q126" t="s">
        <v>150</v>
      </c>
      <c r="R126">
        <v>4</v>
      </c>
      <c r="S126">
        <v>0</v>
      </c>
      <c r="T126">
        <v>0</v>
      </c>
      <c r="U126">
        <v>0</v>
      </c>
    </row>
    <row r="127" spans="1:21" x14ac:dyDescent="0.3">
      <c r="A127" s="12" t="s">
        <v>316</v>
      </c>
      <c r="B127" s="5">
        <v>2</v>
      </c>
      <c r="C127" t="s">
        <v>15</v>
      </c>
      <c r="D127">
        <v>80</v>
      </c>
      <c r="E127">
        <v>9</v>
      </c>
      <c r="F127">
        <v>35183</v>
      </c>
      <c r="G127" t="s">
        <v>324</v>
      </c>
      <c r="H127">
        <v>22</v>
      </c>
      <c r="I127">
        <v>9</v>
      </c>
      <c r="J127">
        <v>27</v>
      </c>
      <c r="K127">
        <v>16</v>
      </c>
      <c r="L127">
        <v>28</v>
      </c>
      <c r="M127">
        <v>8</v>
      </c>
      <c r="N127">
        <v>88</v>
      </c>
      <c r="O127">
        <v>4</v>
      </c>
      <c r="P127">
        <v>100</v>
      </c>
      <c r="Q127" t="s">
        <v>150</v>
      </c>
      <c r="R127">
        <v>3</v>
      </c>
      <c r="S127">
        <v>0</v>
      </c>
      <c r="T127">
        <v>1</v>
      </c>
      <c r="U127">
        <v>0</v>
      </c>
    </row>
    <row r="128" spans="1:21" x14ac:dyDescent="0.3">
      <c r="A128" s="12" t="s">
        <v>316</v>
      </c>
      <c r="B128" s="5">
        <v>2</v>
      </c>
      <c r="C128" t="s">
        <v>15</v>
      </c>
      <c r="D128">
        <v>80</v>
      </c>
      <c r="E128">
        <v>9</v>
      </c>
      <c r="F128">
        <v>35183</v>
      </c>
      <c r="G128" t="s">
        <v>324</v>
      </c>
      <c r="H128">
        <v>22</v>
      </c>
      <c r="I128">
        <v>9</v>
      </c>
      <c r="J128">
        <v>27</v>
      </c>
      <c r="K128">
        <v>16</v>
      </c>
      <c r="L128">
        <v>28</v>
      </c>
      <c r="M128">
        <v>8</v>
      </c>
      <c r="N128">
        <v>88</v>
      </c>
      <c r="O128">
        <v>5</v>
      </c>
      <c r="P128">
        <v>115</v>
      </c>
      <c r="Q128" t="s">
        <v>150</v>
      </c>
      <c r="R128">
        <v>4</v>
      </c>
      <c r="S128">
        <v>0</v>
      </c>
      <c r="T128">
        <v>0</v>
      </c>
      <c r="U128">
        <v>0</v>
      </c>
    </row>
    <row r="129" spans="1:21" x14ac:dyDescent="0.3">
      <c r="A129" s="12" t="s">
        <v>316</v>
      </c>
      <c r="B129" s="5">
        <v>2</v>
      </c>
      <c r="C129" t="s">
        <v>15</v>
      </c>
      <c r="D129">
        <v>80</v>
      </c>
      <c r="E129">
        <v>9</v>
      </c>
      <c r="F129">
        <v>35183</v>
      </c>
      <c r="G129" t="s">
        <v>324</v>
      </c>
      <c r="H129">
        <v>22</v>
      </c>
      <c r="I129">
        <v>9</v>
      </c>
      <c r="J129">
        <v>27</v>
      </c>
      <c r="K129">
        <v>16</v>
      </c>
      <c r="L129">
        <v>28</v>
      </c>
      <c r="M129">
        <v>8</v>
      </c>
      <c r="N129">
        <v>88</v>
      </c>
      <c r="O129">
        <v>6</v>
      </c>
      <c r="P129">
        <v>75</v>
      </c>
      <c r="Q129" t="s">
        <v>150</v>
      </c>
      <c r="R129">
        <v>3</v>
      </c>
      <c r="S129">
        <v>0</v>
      </c>
      <c r="T129">
        <v>0</v>
      </c>
      <c r="U129">
        <v>0</v>
      </c>
    </row>
    <row r="130" spans="1:21" x14ac:dyDescent="0.3">
      <c r="A130" s="12" t="s">
        <v>316</v>
      </c>
      <c r="B130" s="5">
        <v>2</v>
      </c>
      <c r="C130" t="s">
        <v>15</v>
      </c>
      <c r="D130">
        <v>80</v>
      </c>
      <c r="E130">
        <v>9</v>
      </c>
      <c r="F130">
        <v>35183</v>
      </c>
      <c r="G130" t="s">
        <v>324</v>
      </c>
      <c r="H130">
        <v>22</v>
      </c>
      <c r="I130">
        <v>9</v>
      </c>
      <c r="J130">
        <v>27</v>
      </c>
      <c r="K130">
        <v>16</v>
      </c>
      <c r="L130">
        <v>28</v>
      </c>
      <c r="M130">
        <v>8</v>
      </c>
      <c r="N130">
        <v>88</v>
      </c>
      <c r="O130">
        <v>7</v>
      </c>
      <c r="P130">
        <v>104</v>
      </c>
      <c r="Q130" t="s">
        <v>150</v>
      </c>
      <c r="R130">
        <v>3</v>
      </c>
      <c r="S130">
        <v>0</v>
      </c>
      <c r="T130">
        <v>0</v>
      </c>
      <c r="U130">
        <v>0</v>
      </c>
    </row>
    <row r="131" spans="1:21" x14ac:dyDescent="0.3">
      <c r="A131" s="12" t="s">
        <v>316</v>
      </c>
      <c r="B131" s="5">
        <v>2</v>
      </c>
      <c r="C131" t="s">
        <v>15</v>
      </c>
      <c r="D131">
        <v>80</v>
      </c>
      <c r="E131">
        <v>9</v>
      </c>
      <c r="F131">
        <v>35183</v>
      </c>
      <c r="G131" t="s">
        <v>324</v>
      </c>
      <c r="H131">
        <v>22</v>
      </c>
      <c r="I131">
        <v>9</v>
      </c>
      <c r="J131">
        <v>27</v>
      </c>
      <c r="K131">
        <v>16</v>
      </c>
      <c r="L131">
        <v>28</v>
      </c>
      <c r="M131">
        <v>8</v>
      </c>
      <c r="N131">
        <v>88</v>
      </c>
      <c r="O131">
        <v>8</v>
      </c>
      <c r="P131">
        <v>118</v>
      </c>
      <c r="Q131" t="s">
        <v>150</v>
      </c>
      <c r="R131">
        <v>3</v>
      </c>
      <c r="S131">
        <v>0</v>
      </c>
      <c r="T131">
        <v>0</v>
      </c>
      <c r="U131">
        <v>0</v>
      </c>
    </row>
    <row r="132" spans="1:21" x14ac:dyDescent="0.3">
      <c r="A132" s="12" t="s">
        <v>316</v>
      </c>
      <c r="B132" s="5">
        <v>2</v>
      </c>
      <c r="C132" t="s">
        <v>15</v>
      </c>
      <c r="D132">
        <v>80</v>
      </c>
      <c r="E132">
        <v>9</v>
      </c>
      <c r="F132">
        <v>35183</v>
      </c>
      <c r="G132" t="s">
        <v>324</v>
      </c>
      <c r="H132">
        <v>22</v>
      </c>
      <c r="I132">
        <v>9</v>
      </c>
      <c r="J132">
        <v>27</v>
      </c>
      <c r="K132">
        <v>16</v>
      </c>
      <c r="L132">
        <v>28</v>
      </c>
      <c r="M132">
        <v>8</v>
      </c>
      <c r="N132">
        <v>88</v>
      </c>
      <c r="O132">
        <v>9</v>
      </c>
      <c r="P132">
        <v>107</v>
      </c>
      <c r="Q132" t="s">
        <v>150</v>
      </c>
      <c r="R132">
        <v>3</v>
      </c>
      <c r="S132">
        <v>0</v>
      </c>
      <c r="T132">
        <v>0</v>
      </c>
      <c r="U132">
        <v>0</v>
      </c>
    </row>
    <row r="133" spans="1:21" x14ac:dyDescent="0.3">
      <c r="A133" s="12" t="s">
        <v>316</v>
      </c>
      <c r="B133" s="5">
        <v>2</v>
      </c>
      <c r="C133" t="s">
        <v>15</v>
      </c>
      <c r="D133">
        <v>80</v>
      </c>
      <c r="E133">
        <v>9</v>
      </c>
      <c r="F133">
        <v>35183</v>
      </c>
      <c r="G133" t="s">
        <v>324</v>
      </c>
      <c r="H133">
        <v>22</v>
      </c>
      <c r="I133">
        <v>9</v>
      </c>
      <c r="J133">
        <v>27</v>
      </c>
      <c r="K133">
        <v>16</v>
      </c>
      <c r="L133">
        <v>28</v>
      </c>
      <c r="M133">
        <v>8</v>
      </c>
      <c r="N133">
        <v>88</v>
      </c>
      <c r="O133">
        <v>10</v>
      </c>
      <c r="P133">
        <v>141</v>
      </c>
      <c r="Q133" t="s">
        <v>150</v>
      </c>
      <c r="R133">
        <v>3</v>
      </c>
      <c r="S133">
        <v>0</v>
      </c>
      <c r="T133">
        <v>0</v>
      </c>
      <c r="U133">
        <v>0</v>
      </c>
    </row>
    <row r="134" spans="1:21" x14ac:dyDescent="0.3">
      <c r="A134" s="12" t="s">
        <v>316</v>
      </c>
      <c r="B134" s="5">
        <v>2</v>
      </c>
      <c r="C134" t="s">
        <v>15</v>
      </c>
      <c r="D134">
        <v>80</v>
      </c>
      <c r="E134">
        <v>9</v>
      </c>
      <c r="F134">
        <v>35183</v>
      </c>
      <c r="G134" t="s">
        <v>324</v>
      </c>
      <c r="H134">
        <v>22</v>
      </c>
      <c r="I134">
        <v>9</v>
      </c>
      <c r="J134">
        <v>27</v>
      </c>
      <c r="K134">
        <v>16</v>
      </c>
      <c r="L134">
        <v>28</v>
      </c>
      <c r="M134">
        <v>8</v>
      </c>
      <c r="N134">
        <v>88</v>
      </c>
      <c r="O134">
        <v>11</v>
      </c>
      <c r="P134">
        <v>88</v>
      </c>
      <c r="Q134" t="s">
        <v>150</v>
      </c>
      <c r="R134">
        <v>3</v>
      </c>
      <c r="S134">
        <v>0</v>
      </c>
      <c r="T134">
        <v>0</v>
      </c>
      <c r="U134">
        <v>0</v>
      </c>
    </row>
    <row r="135" spans="1:21" x14ac:dyDescent="0.3">
      <c r="A135" s="12" t="s">
        <v>316</v>
      </c>
      <c r="B135" s="5">
        <v>2</v>
      </c>
      <c r="C135" t="s">
        <v>15</v>
      </c>
      <c r="D135">
        <v>80</v>
      </c>
      <c r="E135">
        <v>9</v>
      </c>
      <c r="F135">
        <v>35183</v>
      </c>
      <c r="G135" t="s">
        <v>324</v>
      </c>
      <c r="H135">
        <v>22</v>
      </c>
      <c r="I135">
        <v>9</v>
      </c>
      <c r="J135">
        <v>27</v>
      </c>
      <c r="K135">
        <v>16</v>
      </c>
      <c r="L135">
        <v>28</v>
      </c>
      <c r="M135">
        <v>8</v>
      </c>
      <c r="N135">
        <v>88</v>
      </c>
      <c r="O135">
        <v>12</v>
      </c>
      <c r="P135">
        <v>122</v>
      </c>
      <c r="Q135" t="s">
        <v>150</v>
      </c>
      <c r="R135">
        <v>3</v>
      </c>
      <c r="S135">
        <v>0</v>
      </c>
      <c r="T135">
        <v>0</v>
      </c>
      <c r="U135">
        <v>0</v>
      </c>
    </row>
    <row r="136" spans="1:21" x14ac:dyDescent="0.3">
      <c r="A136" s="12" t="s">
        <v>316</v>
      </c>
      <c r="B136" s="5">
        <v>2</v>
      </c>
      <c r="C136" t="s">
        <v>15</v>
      </c>
      <c r="D136">
        <v>80</v>
      </c>
      <c r="E136">
        <v>9</v>
      </c>
      <c r="F136">
        <v>35183</v>
      </c>
      <c r="G136" t="s">
        <v>324</v>
      </c>
      <c r="H136">
        <v>22</v>
      </c>
      <c r="I136">
        <v>9</v>
      </c>
      <c r="J136">
        <v>27</v>
      </c>
      <c r="K136">
        <v>16</v>
      </c>
      <c r="L136">
        <v>28</v>
      </c>
      <c r="M136">
        <v>8</v>
      </c>
      <c r="N136">
        <v>88</v>
      </c>
      <c r="O136">
        <v>13</v>
      </c>
      <c r="P136">
        <v>123</v>
      </c>
      <c r="Q136" t="s">
        <v>150</v>
      </c>
      <c r="R136">
        <v>3</v>
      </c>
      <c r="S136">
        <v>0</v>
      </c>
      <c r="T136">
        <v>0</v>
      </c>
      <c r="U136">
        <v>0</v>
      </c>
    </row>
    <row r="137" spans="1:21" x14ac:dyDescent="0.3">
      <c r="A137" s="12" t="s">
        <v>316</v>
      </c>
      <c r="B137" s="5">
        <v>2</v>
      </c>
      <c r="C137" t="s">
        <v>15</v>
      </c>
      <c r="D137">
        <v>80</v>
      </c>
      <c r="E137">
        <v>9</v>
      </c>
      <c r="F137">
        <v>35183</v>
      </c>
      <c r="G137" t="s">
        <v>324</v>
      </c>
      <c r="H137">
        <v>22</v>
      </c>
      <c r="I137">
        <v>9</v>
      </c>
      <c r="J137">
        <v>27</v>
      </c>
      <c r="K137">
        <v>16</v>
      </c>
      <c r="L137">
        <v>28</v>
      </c>
      <c r="M137">
        <v>8</v>
      </c>
      <c r="N137">
        <v>88</v>
      </c>
      <c r="O137">
        <v>14</v>
      </c>
      <c r="P137">
        <v>117</v>
      </c>
      <c r="Q137" t="s">
        <v>150</v>
      </c>
      <c r="R137">
        <v>3</v>
      </c>
      <c r="S137">
        <v>0</v>
      </c>
      <c r="T137">
        <v>0</v>
      </c>
      <c r="U137">
        <v>0</v>
      </c>
    </row>
    <row r="138" spans="1:21" x14ac:dyDescent="0.3">
      <c r="A138" s="12" t="s">
        <v>316</v>
      </c>
      <c r="B138" s="5">
        <v>2</v>
      </c>
      <c r="C138" t="s">
        <v>15</v>
      </c>
      <c r="D138">
        <v>80</v>
      </c>
      <c r="E138">
        <v>9</v>
      </c>
      <c r="F138">
        <v>35183</v>
      </c>
      <c r="G138" t="s">
        <v>324</v>
      </c>
      <c r="H138">
        <v>22</v>
      </c>
      <c r="I138">
        <v>9</v>
      </c>
      <c r="J138">
        <v>27</v>
      </c>
      <c r="K138">
        <v>16</v>
      </c>
      <c r="L138">
        <v>28</v>
      </c>
      <c r="M138">
        <v>8</v>
      </c>
      <c r="N138">
        <v>88</v>
      </c>
      <c r="O138">
        <v>15</v>
      </c>
      <c r="P138">
        <v>75</v>
      </c>
      <c r="Q138" t="s">
        <v>150</v>
      </c>
      <c r="R138">
        <v>4</v>
      </c>
      <c r="S138">
        <v>0</v>
      </c>
      <c r="T138">
        <v>0</v>
      </c>
      <c r="U138">
        <v>0</v>
      </c>
    </row>
    <row r="139" spans="1:21" x14ac:dyDescent="0.3">
      <c r="A139" s="12" t="s">
        <v>316</v>
      </c>
      <c r="B139" s="5">
        <v>2</v>
      </c>
      <c r="C139" t="s">
        <v>15</v>
      </c>
      <c r="D139">
        <v>80</v>
      </c>
      <c r="E139">
        <v>9</v>
      </c>
      <c r="F139">
        <v>35183</v>
      </c>
      <c r="G139" t="s">
        <v>324</v>
      </c>
      <c r="H139">
        <v>22</v>
      </c>
      <c r="I139">
        <v>9</v>
      </c>
      <c r="J139">
        <v>27</v>
      </c>
      <c r="K139">
        <v>16</v>
      </c>
      <c r="L139">
        <v>28</v>
      </c>
      <c r="M139">
        <v>8</v>
      </c>
      <c r="N139">
        <v>88</v>
      </c>
      <c r="O139">
        <v>16</v>
      </c>
      <c r="P139">
        <v>125</v>
      </c>
      <c r="Q139" t="s">
        <v>150</v>
      </c>
      <c r="R139">
        <v>3</v>
      </c>
      <c r="S139">
        <v>0</v>
      </c>
      <c r="T139">
        <v>0</v>
      </c>
      <c r="U139">
        <v>0</v>
      </c>
    </row>
    <row r="140" spans="1:21" x14ac:dyDescent="0.3">
      <c r="A140" s="12" t="s">
        <v>316</v>
      </c>
      <c r="B140" s="5">
        <v>2</v>
      </c>
      <c r="C140" t="s">
        <v>15</v>
      </c>
      <c r="D140">
        <v>80</v>
      </c>
      <c r="E140">
        <v>9</v>
      </c>
      <c r="F140">
        <v>35183</v>
      </c>
      <c r="G140" t="s">
        <v>324</v>
      </c>
      <c r="H140">
        <v>22</v>
      </c>
      <c r="I140">
        <v>9</v>
      </c>
      <c r="J140">
        <v>27</v>
      </c>
      <c r="K140">
        <v>16</v>
      </c>
      <c r="L140">
        <v>28</v>
      </c>
      <c r="M140">
        <v>8</v>
      </c>
      <c r="N140">
        <v>88</v>
      </c>
      <c r="O140">
        <v>17</v>
      </c>
      <c r="P140">
        <v>126</v>
      </c>
      <c r="Q140" t="s">
        <v>150</v>
      </c>
      <c r="R140">
        <v>3</v>
      </c>
      <c r="S140">
        <v>0</v>
      </c>
      <c r="T140">
        <v>0</v>
      </c>
      <c r="U140">
        <v>0</v>
      </c>
    </row>
    <row r="141" spans="1:21" x14ac:dyDescent="0.3">
      <c r="A141" s="12" t="s">
        <v>316</v>
      </c>
      <c r="B141" s="5">
        <v>2</v>
      </c>
      <c r="C141" t="s">
        <v>15</v>
      </c>
      <c r="D141">
        <v>80</v>
      </c>
      <c r="E141">
        <v>9</v>
      </c>
      <c r="F141">
        <v>35183</v>
      </c>
      <c r="G141" t="s">
        <v>324</v>
      </c>
      <c r="H141">
        <v>22</v>
      </c>
      <c r="I141">
        <v>9</v>
      </c>
      <c r="J141">
        <v>27</v>
      </c>
      <c r="K141">
        <v>16</v>
      </c>
      <c r="L141">
        <v>28</v>
      </c>
      <c r="M141">
        <v>8</v>
      </c>
      <c r="N141">
        <v>88</v>
      </c>
      <c r="O141">
        <v>18</v>
      </c>
      <c r="P141">
        <v>86</v>
      </c>
      <c r="Q141" t="s">
        <v>150</v>
      </c>
      <c r="R141">
        <v>3</v>
      </c>
      <c r="S141">
        <v>0</v>
      </c>
      <c r="T141">
        <v>0</v>
      </c>
      <c r="U141">
        <v>0</v>
      </c>
    </row>
    <row r="142" spans="1:21" x14ac:dyDescent="0.3">
      <c r="A142" s="12" t="s">
        <v>316</v>
      </c>
      <c r="B142" s="5">
        <v>2</v>
      </c>
      <c r="C142" t="s">
        <v>15</v>
      </c>
      <c r="D142">
        <v>80</v>
      </c>
      <c r="E142">
        <v>9</v>
      </c>
      <c r="F142">
        <v>35183</v>
      </c>
      <c r="G142" t="s">
        <v>324</v>
      </c>
      <c r="H142">
        <v>22</v>
      </c>
      <c r="I142">
        <v>9</v>
      </c>
      <c r="J142">
        <v>27</v>
      </c>
      <c r="K142">
        <v>16</v>
      </c>
      <c r="L142">
        <v>28</v>
      </c>
      <c r="M142">
        <v>8</v>
      </c>
      <c r="N142">
        <v>88</v>
      </c>
      <c r="O142">
        <v>19</v>
      </c>
      <c r="P142">
        <v>111</v>
      </c>
      <c r="Q142" t="s">
        <v>150</v>
      </c>
      <c r="R142">
        <v>3</v>
      </c>
      <c r="S142">
        <v>0</v>
      </c>
      <c r="T142">
        <v>0</v>
      </c>
      <c r="U142">
        <v>0</v>
      </c>
    </row>
    <row r="143" spans="1:21" x14ac:dyDescent="0.3">
      <c r="A143" s="12" t="s">
        <v>316</v>
      </c>
      <c r="B143" s="5">
        <v>2</v>
      </c>
      <c r="C143" t="s">
        <v>15</v>
      </c>
      <c r="D143">
        <v>80</v>
      </c>
      <c r="E143">
        <v>9</v>
      </c>
      <c r="F143">
        <v>35183</v>
      </c>
      <c r="G143" t="s">
        <v>324</v>
      </c>
      <c r="H143">
        <v>22</v>
      </c>
      <c r="I143">
        <v>9</v>
      </c>
      <c r="J143">
        <v>27</v>
      </c>
      <c r="K143">
        <v>16</v>
      </c>
      <c r="L143">
        <v>28</v>
      </c>
      <c r="M143">
        <v>8</v>
      </c>
      <c r="N143">
        <v>88</v>
      </c>
      <c r="O143">
        <v>20</v>
      </c>
      <c r="P143">
        <v>114</v>
      </c>
      <c r="Q143" t="s">
        <v>150</v>
      </c>
      <c r="R143">
        <v>3</v>
      </c>
      <c r="S143">
        <v>1</v>
      </c>
      <c r="T143">
        <v>0</v>
      </c>
      <c r="U143">
        <v>0</v>
      </c>
    </row>
    <row r="144" spans="1:21" x14ac:dyDescent="0.3">
      <c r="A144" s="12" t="s">
        <v>316</v>
      </c>
      <c r="B144" s="5">
        <v>2</v>
      </c>
      <c r="C144" t="s">
        <v>15</v>
      </c>
      <c r="D144">
        <v>81</v>
      </c>
      <c r="E144">
        <v>10</v>
      </c>
      <c r="F144">
        <v>33853</v>
      </c>
      <c r="G144" t="s">
        <v>323</v>
      </c>
      <c r="H144">
        <v>20</v>
      </c>
      <c r="I144">
        <v>0</v>
      </c>
      <c r="J144">
        <v>4</v>
      </c>
      <c r="K144">
        <v>8</v>
      </c>
      <c r="L144">
        <v>34</v>
      </c>
      <c r="M144">
        <v>8</v>
      </c>
      <c r="N144">
        <v>54</v>
      </c>
      <c r="O144">
        <v>1</v>
      </c>
      <c r="P144">
        <v>93</v>
      </c>
      <c r="Q144" t="s">
        <v>150</v>
      </c>
      <c r="R144" s="2">
        <v>3</v>
      </c>
      <c r="S144">
        <v>0</v>
      </c>
      <c r="T144">
        <v>0</v>
      </c>
      <c r="U144">
        <v>0</v>
      </c>
    </row>
    <row r="145" spans="1:21" x14ac:dyDescent="0.3">
      <c r="A145" s="12" t="s">
        <v>316</v>
      </c>
      <c r="B145" s="5">
        <v>2</v>
      </c>
      <c r="C145" t="s">
        <v>15</v>
      </c>
      <c r="D145">
        <v>81</v>
      </c>
      <c r="E145">
        <v>10</v>
      </c>
      <c r="F145">
        <v>33853</v>
      </c>
      <c r="G145" t="s">
        <v>323</v>
      </c>
      <c r="H145">
        <v>20</v>
      </c>
      <c r="I145">
        <v>0</v>
      </c>
      <c r="J145">
        <v>4</v>
      </c>
      <c r="K145">
        <v>8</v>
      </c>
      <c r="L145">
        <v>34</v>
      </c>
      <c r="M145">
        <v>8</v>
      </c>
      <c r="N145">
        <v>54</v>
      </c>
      <c r="O145">
        <v>2</v>
      </c>
      <c r="P145">
        <v>69</v>
      </c>
      <c r="Q145" t="s">
        <v>150</v>
      </c>
      <c r="R145">
        <v>3</v>
      </c>
      <c r="S145">
        <v>0</v>
      </c>
      <c r="T145">
        <v>0</v>
      </c>
      <c r="U145">
        <v>0</v>
      </c>
    </row>
    <row r="146" spans="1:21" x14ac:dyDescent="0.3">
      <c r="A146" s="12" t="s">
        <v>316</v>
      </c>
      <c r="B146" s="5">
        <v>2</v>
      </c>
      <c r="C146" t="s">
        <v>15</v>
      </c>
      <c r="D146">
        <v>81</v>
      </c>
      <c r="E146">
        <v>10</v>
      </c>
      <c r="F146">
        <v>33853</v>
      </c>
      <c r="G146" t="s">
        <v>323</v>
      </c>
      <c r="H146">
        <v>20</v>
      </c>
      <c r="I146">
        <v>0</v>
      </c>
      <c r="J146">
        <v>4</v>
      </c>
      <c r="K146">
        <v>8</v>
      </c>
      <c r="L146">
        <v>34</v>
      </c>
      <c r="M146">
        <v>8</v>
      </c>
      <c r="N146">
        <v>54</v>
      </c>
      <c r="O146">
        <v>3</v>
      </c>
      <c r="P146">
        <v>69</v>
      </c>
      <c r="Q146" t="s">
        <v>150</v>
      </c>
      <c r="R146">
        <v>3</v>
      </c>
      <c r="S146">
        <v>0</v>
      </c>
      <c r="T146">
        <v>0</v>
      </c>
      <c r="U146">
        <v>0</v>
      </c>
    </row>
    <row r="147" spans="1:21" x14ac:dyDescent="0.3">
      <c r="A147" s="12" t="s">
        <v>316</v>
      </c>
      <c r="B147" s="5">
        <v>2</v>
      </c>
      <c r="C147" t="s">
        <v>15</v>
      </c>
      <c r="D147">
        <v>81</v>
      </c>
      <c r="E147">
        <v>10</v>
      </c>
      <c r="F147">
        <v>33853</v>
      </c>
      <c r="G147" t="s">
        <v>323</v>
      </c>
      <c r="H147">
        <v>20</v>
      </c>
      <c r="I147">
        <v>0</v>
      </c>
      <c r="J147">
        <v>4</v>
      </c>
      <c r="K147">
        <v>8</v>
      </c>
      <c r="L147">
        <v>34</v>
      </c>
      <c r="M147">
        <v>8</v>
      </c>
      <c r="N147">
        <v>54</v>
      </c>
      <c r="O147">
        <v>4</v>
      </c>
      <c r="P147">
        <v>96</v>
      </c>
      <c r="Q147" t="s">
        <v>150</v>
      </c>
      <c r="R147">
        <v>3</v>
      </c>
      <c r="S147">
        <v>0</v>
      </c>
      <c r="T147">
        <v>0</v>
      </c>
      <c r="U147">
        <v>0</v>
      </c>
    </row>
    <row r="148" spans="1:21" x14ac:dyDescent="0.3">
      <c r="A148" s="12" t="s">
        <v>316</v>
      </c>
      <c r="B148" s="5">
        <v>2</v>
      </c>
      <c r="C148" t="s">
        <v>15</v>
      </c>
      <c r="D148">
        <v>81</v>
      </c>
      <c r="E148">
        <v>10</v>
      </c>
      <c r="F148">
        <v>33853</v>
      </c>
      <c r="G148" t="s">
        <v>323</v>
      </c>
      <c r="H148">
        <v>20</v>
      </c>
      <c r="I148">
        <v>0</v>
      </c>
      <c r="J148">
        <v>4</v>
      </c>
      <c r="K148">
        <v>8</v>
      </c>
      <c r="L148">
        <v>34</v>
      </c>
      <c r="M148">
        <v>8</v>
      </c>
      <c r="N148">
        <v>54</v>
      </c>
      <c r="O148">
        <v>5</v>
      </c>
      <c r="P148">
        <v>71</v>
      </c>
      <c r="Q148" t="s">
        <v>150</v>
      </c>
      <c r="R148">
        <v>3</v>
      </c>
      <c r="S148">
        <v>0</v>
      </c>
      <c r="T148">
        <v>0</v>
      </c>
      <c r="U148">
        <v>0</v>
      </c>
    </row>
    <row r="149" spans="1:21" x14ac:dyDescent="0.3">
      <c r="A149" s="12" t="s">
        <v>316</v>
      </c>
      <c r="B149" s="5">
        <v>2</v>
      </c>
      <c r="C149" t="s">
        <v>15</v>
      </c>
      <c r="D149">
        <v>81</v>
      </c>
      <c r="E149">
        <v>10</v>
      </c>
      <c r="F149">
        <v>33853</v>
      </c>
      <c r="G149" t="s">
        <v>323</v>
      </c>
      <c r="H149">
        <v>20</v>
      </c>
      <c r="I149">
        <v>0</v>
      </c>
      <c r="J149">
        <v>4</v>
      </c>
      <c r="K149">
        <v>8</v>
      </c>
      <c r="L149">
        <v>34</v>
      </c>
      <c r="M149">
        <v>8</v>
      </c>
      <c r="N149">
        <v>54</v>
      </c>
      <c r="O149">
        <v>6</v>
      </c>
      <c r="P149">
        <v>56</v>
      </c>
      <c r="Q149" t="s">
        <v>150</v>
      </c>
      <c r="R149">
        <v>3</v>
      </c>
      <c r="S149">
        <v>0</v>
      </c>
      <c r="T149">
        <v>0</v>
      </c>
      <c r="U149">
        <v>0</v>
      </c>
    </row>
    <row r="150" spans="1:21" x14ac:dyDescent="0.3">
      <c r="A150" s="12" t="s">
        <v>316</v>
      </c>
      <c r="B150" s="5">
        <v>2</v>
      </c>
      <c r="C150" t="s">
        <v>15</v>
      </c>
      <c r="D150">
        <v>81</v>
      </c>
      <c r="E150">
        <v>10</v>
      </c>
      <c r="F150">
        <v>33853</v>
      </c>
      <c r="G150" t="s">
        <v>323</v>
      </c>
      <c r="H150">
        <v>20</v>
      </c>
      <c r="I150">
        <v>0</v>
      </c>
      <c r="J150">
        <v>4</v>
      </c>
      <c r="K150">
        <v>8</v>
      </c>
      <c r="L150">
        <v>34</v>
      </c>
      <c r="M150">
        <v>8</v>
      </c>
      <c r="N150">
        <v>54</v>
      </c>
      <c r="O150">
        <v>7</v>
      </c>
      <c r="P150">
        <v>61</v>
      </c>
      <c r="Q150" t="s">
        <v>150</v>
      </c>
      <c r="R150">
        <v>3</v>
      </c>
      <c r="S150">
        <v>0</v>
      </c>
      <c r="T150">
        <v>0</v>
      </c>
      <c r="U150">
        <v>0</v>
      </c>
    </row>
    <row r="151" spans="1:21" x14ac:dyDescent="0.3">
      <c r="A151" s="12" t="s">
        <v>316</v>
      </c>
      <c r="B151" s="5">
        <v>2</v>
      </c>
      <c r="C151" t="s">
        <v>15</v>
      </c>
      <c r="D151">
        <v>81</v>
      </c>
      <c r="E151">
        <v>10</v>
      </c>
      <c r="F151">
        <v>33853</v>
      </c>
      <c r="G151" t="s">
        <v>323</v>
      </c>
      <c r="H151">
        <v>20</v>
      </c>
      <c r="I151">
        <v>0</v>
      </c>
      <c r="J151">
        <v>4</v>
      </c>
      <c r="K151">
        <v>8</v>
      </c>
      <c r="L151">
        <v>34</v>
      </c>
      <c r="M151">
        <v>8</v>
      </c>
      <c r="N151">
        <v>54</v>
      </c>
      <c r="O151">
        <v>8</v>
      </c>
      <c r="P151">
        <v>68</v>
      </c>
      <c r="Q151" t="s">
        <v>150</v>
      </c>
      <c r="R151">
        <v>3</v>
      </c>
      <c r="S151">
        <v>0</v>
      </c>
      <c r="T151">
        <v>0</v>
      </c>
      <c r="U151">
        <v>0</v>
      </c>
    </row>
    <row r="152" spans="1:21" x14ac:dyDescent="0.3">
      <c r="A152" s="12" t="s">
        <v>316</v>
      </c>
      <c r="B152" s="5">
        <v>2</v>
      </c>
      <c r="C152" t="s">
        <v>15</v>
      </c>
      <c r="D152">
        <v>81</v>
      </c>
      <c r="E152">
        <v>10</v>
      </c>
      <c r="F152">
        <v>33853</v>
      </c>
      <c r="G152" t="s">
        <v>323</v>
      </c>
      <c r="H152">
        <v>20</v>
      </c>
      <c r="I152">
        <v>0</v>
      </c>
      <c r="J152">
        <v>4</v>
      </c>
      <c r="K152">
        <v>8</v>
      </c>
      <c r="L152">
        <v>34</v>
      </c>
      <c r="M152">
        <v>8</v>
      </c>
      <c r="N152">
        <v>54</v>
      </c>
      <c r="O152">
        <v>9</v>
      </c>
      <c r="P152">
        <v>101</v>
      </c>
      <c r="Q152" t="s">
        <v>150</v>
      </c>
      <c r="R152">
        <v>3</v>
      </c>
      <c r="S152">
        <v>0</v>
      </c>
      <c r="T152">
        <v>0</v>
      </c>
      <c r="U152">
        <v>0</v>
      </c>
    </row>
    <row r="153" spans="1:21" x14ac:dyDescent="0.3">
      <c r="A153" s="12" t="s">
        <v>316</v>
      </c>
      <c r="B153" s="5">
        <v>2</v>
      </c>
      <c r="C153" t="s">
        <v>15</v>
      </c>
      <c r="D153">
        <v>81</v>
      </c>
      <c r="E153">
        <v>10</v>
      </c>
      <c r="F153">
        <v>33853</v>
      </c>
      <c r="G153" t="s">
        <v>323</v>
      </c>
      <c r="H153">
        <v>20</v>
      </c>
      <c r="I153">
        <v>0</v>
      </c>
      <c r="J153">
        <v>4</v>
      </c>
      <c r="K153">
        <v>8</v>
      </c>
      <c r="L153">
        <v>34</v>
      </c>
      <c r="M153">
        <v>8</v>
      </c>
      <c r="N153">
        <v>54</v>
      </c>
      <c r="O153">
        <v>10</v>
      </c>
      <c r="P153">
        <v>75</v>
      </c>
      <c r="Q153" t="s">
        <v>150</v>
      </c>
      <c r="R153">
        <v>3</v>
      </c>
      <c r="S153">
        <v>0</v>
      </c>
      <c r="T153">
        <v>0</v>
      </c>
      <c r="U153">
        <v>0</v>
      </c>
    </row>
    <row r="154" spans="1:21" x14ac:dyDescent="0.3">
      <c r="A154" s="12" t="s">
        <v>316</v>
      </c>
      <c r="B154" s="5">
        <v>2</v>
      </c>
      <c r="C154" t="s">
        <v>15</v>
      </c>
      <c r="D154">
        <v>81</v>
      </c>
      <c r="E154">
        <v>10</v>
      </c>
      <c r="F154">
        <v>33853</v>
      </c>
      <c r="G154" t="s">
        <v>323</v>
      </c>
      <c r="H154">
        <v>20</v>
      </c>
      <c r="I154">
        <v>0</v>
      </c>
      <c r="J154">
        <v>4</v>
      </c>
      <c r="K154">
        <v>8</v>
      </c>
      <c r="L154">
        <v>34</v>
      </c>
      <c r="M154">
        <v>8</v>
      </c>
      <c r="N154">
        <v>54</v>
      </c>
      <c r="O154">
        <v>11</v>
      </c>
      <c r="P154">
        <v>67</v>
      </c>
      <c r="Q154" t="s">
        <v>21</v>
      </c>
      <c r="R154">
        <v>3</v>
      </c>
      <c r="S154">
        <v>0</v>
      </c>
      <c r="T154">
        <v>0</v>
      </c>
      <c r="U154">
        <v>0</v>
      </c>
    </row>
    <row r="155" spans="1:21" x14ac:dyDescent="0.3">
      <c r="A155" s="12" t="s">
        <v>316</v>
      </c>
      <c r="B155" s="5">
        <v>2</v>
      </c>
      <c r="C155" t="s">
        <v>15</v>
      </c>
      <c r="D155">
        <v>81</v>
      </c>
      <c r="E155">
        <v>10</v>
      </c>
      <c r="F155">
        <v>33853</v>
      </c>
      <c r="G155" t="s">
        <v>323</v>
      </c>
      <c r="H155">
        <v>20</v>
      </c>
      <c r="I155">
        <v>0</v>
      </c>
      <c r="J155">
        <v>4</v>
      </c>
      <c r="K155">
        <v>8</v>
      </c>
      <c r="L155">
        <v>34</v>
      </c>
      <c r="M155">
        <v>8</v>
      </c>
      <c r="N155">
        <v>54</v>
      </c>
      <c r="O155">
        <v>12</v>
      </c>
      <c r="P155">
        <v>85</v>
      </c>
      <c r="Q155" t="s">
        <v>150</v>
      </c>
      <c r="R155">
        <v>3</v>
      </c>
      <c r="S155">
        <v>0</v>
      </c>
      <c r="T155">
        <v>0</v>
      </c>
      <c r="U155">
        <v>0</v>
      </c>
    </row>
    <row r="156" spans="1:21" x14ac:dyDescent="0.3">
      <c r="A156" s="12" t="s">
        <v>316</v>
      </c>
      <c r="B156" s="5">
        <v>2</v>
      </c>
      <c r="C156" t="s">
        <v>15</v>
      </c>
      <c r="D156">
        <v>81</v>
      </c>
      <c r="E156">
        <v>10</v>
      </c>
      <c r="F156">
        <v>33853</v>
      </c>
      <c r="G156" t="s">
        <v>323</v>
      </c>
      <c r="H156">
        <v>20</v>
      </c>
      <c r="I156">
        <v>0</v>
      </c>
      <c r="J156">
        <v>4</v>
      </c>
      <c r="K156">
        <v>8</v>
      </c>
      <c r="L156">
        <v>34</v>
      </c>
      <c r="M156">
        <v>8</v>
      </c>
      <c r="N156">
        <v>54</v>
      </c>
      <c r="O156">
        <v>13</v>
      </c>
      <c r="P156">
        <v>108</v>
      </c>
      <c r="Q156" t="s">
        <v>150</v>
      </c>
      <c r="R156">
        <v>3</v>
      </c>
      <c r="S156">
        <v>0</v>
      </c>
      <c r="T156">
        <v>0</v>
      </c>
      <c r="U156">
        <v>0</v>
      </c>
    </row>
    <row r="157" spans="1:21" x14ac:dyDescent="0.3">
      <c r="A157" s="12" t="s">
        <v>316</v>
      </c>
      <c r="B157" s="5">
        <v>2</v>
      </c>
      <c r="C157" t="s">
        <v>15</v>
      </c>
      <c r="D157">
        <v>81</v>
      </c>
      <c r="E157">
        <v>10</v>
      </c>
      <c r="F157">
        <v>33853</v>
      </c>
      <c r="G157" t="s">
        <v>323</v>
      </c>
      <c r="H157">
        <v>20</v>
      </c>
      <c r="I157">
        <v>0</v>
      </c>
      <c r="J157">
        <v>4</v>
      </c>
      <c r="K157">
        <v>8</v>
      </c>
      <c r="L157">
        <v>34</v>
      </c>
      <c r="M157">
        <v>8</v>
      </c>
      <c r="N157">
        <v>54</v>
      </c>
      <c r="O157">
        <v>14</v>
      </c>
      <c r="P157">
        <v>47</v>
      </c>
      <c r="Q157" t="s">
        <v>21</v>
      </c>
      <c r="R157">
        <v>3</v>
      </c>
      <c r="S157">
        <v>0</v>
      </c>
      <c r="T157">
        <v>0</v>
      </c>
      <c r="U157">
        <v>0</v>
      </c>
    </row>
    <row r="158" spans="1:21" x14ac:dyDescent="0.3">
      <c r="A158" s="12" t="s">
        <v>316</v>
      </c>
      <c r="B158" s="5">
        <v>2</v>
      </c>
      <c r="C158" t="s">
        <v>15</v>
      </c>
      <c r="D158">
        <v>81</v>
      </c>
      <c r="E158">
        <v>10</v>
      </c>
      <c r="F158">
        <v>33853</v>
      </c>
      <c r="G158" t="s">
        <v>323</v>
      </c>
      <c r="H158">
        <v>20</v>
      </c>
      <c r="I158">
        <v>0</v>
      </c>
      <c r="J158">
        <v>4</v>
      </c>
      <c r="K158">
        <v>8</v>
      </c>
      <c r="L158">
        <v>34</v>
      </c>
      <c r="M158">
        <v>8</v>
      </c>
      <c r="N158">
        <v>54</v>
      </c>
      <c r="O158">
        <v>15</v>
      </c>
      <c r="P158">
        <v>60</v>
      </c>
      <c r="Q158" t="s">
        <v>150</v>
      </c>
      <c r="R158">
        <v>3</v>
      </c>
      <c r="S158">
        <v>0</v>
      </c>
      <c r="T158">
        <v>0</v>
      </c>
      <c r="U158">
        <v>0</v>
      </c>
    </row>
    <row r="159" spans="1:21" x14ac:dyDescent="0.3">
      <c r="A159" s="12" t="s">
        <v>316</v>
      </c>
      <c r="B159" s="5">
        <v>2</v>
      </c>
      <c r="C159" t="s">
        <v>15</v>
      </c>
      <c r="D159">
        <v>81</v>
      </c>
      <c r="E159">
        <v>10</v>
      </c>
      <c r="F159">
        <v>33853</v>
      </c>
      <c r="G159" t="s">
        <v>323</v>
      </c>
      <c r="H159">
        <v>20</v>
      </c>
      <c r="I159">
        <v>0</v>
      </c>
      <c r="J159">
        <v>4</v>
      </c>
      <c r="K159">
        <v>8</v>
      </c>
      <c r="L159">
        <v>34</v>
      </c>
      <c r="M159">
        <v>8</v>
      </c>
      <c r="N159">
        <v>54</v>
      </c>
      <c r="O159">
        <v>16</v>
      </c>
      <c r="P159">
        <v>103</v>
      </c>
      <c r="Q159" t="s">
        <v>150</v>
      </c>
      <c r="R159">
        <v>3</v>
      </c>
      <c r="S159">
        <v>0</v>
      </c>
      <c r="T159">
        <v>0</v>
      </c>
      <c r="U159">
        <v>0</v>
      </c>
    </row>
    <row r="160" spans="1:21" x14ac:dyDescent="0.3">
      <c r="A160" s="12" t="s">
        <v>316</v>
      </c>
      <c r="B160" s="5">
        <v>2</v>
      </c>
      <c r="C160" t="s">
        <v>15</v>
      </c>
      <c r="D160">
        <v>81</v>
      </c>
      <c r="E160">
        <v>10</v>
      </c>
      <c r="F160">
        <v>33853</v>
      </c>
      <c r="G160" t="s">
        <v>323</v>
      </c>
      <c r="H160">
        <v>20</v>
      </c>
      <c r="I160">
        <v>0</v>
      </c>
      <c r="J160">
        <v>4</v>
      </c>
      <c r="K160">
        <v>8</v>
      </c>
      <c r="L160">
        <v>34</v>
      </c>
      <c r="M160">
        <v>8</v>
      </c>
      <c r="N160">
        <v>54</v>
      </c>
      <c r="O160">
        <v>17</v>
      </c>
      <c r="P160">
        <v>66</v>
      </c>
      <c r="Q160" t="s">
        <v>150</v>
      </c>
      <c r="R160">
        <v>3</v>
      </c>
      <c r="S160">
        <v>0</v>
      </c>
      <c r="T160">
        <v>0</v>
      </c>
      <c r="U160">
        <v>0</v>
      </c>
    </row>
    <row r="161" spans="1:21" x14ac:dyDescent="0.3">
      <c r="A161" s="12" t="s">
        <v>316</v>
      </c>
      <c r="B161" s="5">
        <v>2</v>
      </c>
      <c r="C161" t="s">
        <v>15</v>
      </c>
      <c r="D161">
        <v>81</v>
      </c>
      <c r="E161">
        <v>10</v>
      </c>
      <c r="F161">
        <v>33853</v>
      </c>
      <c r="G161" t="s">
        <v>323</v>
      </c>
      <c r="H161">
        <v>20</v>
      </c>
      <c r="I161">
        <v>0</v>
      </c>
      <c r="J161">
        <v>4</v>
      </c>
      <c r="K161">
        <v>8</v>
      </c>
      <c r="L161">
        <v>34</v>
      </c>
      <c r="M161">
        <v>8</v>
      </c>
      <c r="N161">
        <v>54</v>
      </c>
      <c r="O161">
        <v>18</v>
      </c>
      <c r="P161">
        <v>89</v>
      </c>
      <c r="Q161" t="s">
        <v>150</v>
      </c>
      <c r="R161">
        <v>3</v>
      </c>
      <c r="S161">
        <v>0</v>
      </c>
      <c r="T161">
        <v>0</v>
      </c>
      <c r="U161">
        <v>0</v>
      </c>
    </row>
    <row r="162" spans="1:21" x14ac:dyDescent="0.3">
      <c r="A162" s="12" t="s">
        <v>316</v>
      </c>
      <c r="B162" s="5">
        <v>2</v>
      </c>
      <c r="C162" t="s">
        <v>15</v>
      </c>
      <c r="D162">
        <v>81</v>
      </c>
      <c r="E162">
        <v>10</v>
      </c>
      <c r="F162">
        <v>33853</v>
      </c>
      <c r="G162" t="s">
        <v>323</v>
      </c>
      <c r="H162">
        <v>20</v>
      </c>
      <c r="I162">
        <v>0</v>
      </c>
      <c r="J162">
        <v>4</v>
      </c>
      <c r="K162">
        <v>8</v>
      </c>
      <c r="L162">
        <v>34</v>
      </c>
      <c r="M162">
        <v>8</v>
      </c>
      <c r="N162">
        <v>54</v>
      </c>
      <c r="O162">
        <v>19</v>
      </c>
      <c r="P162">
        <v>120</v>
      </c>
      <c r="Q162" t="s">
        <v>150</v>
      </c>
      <c r="R162">
        <v>3</v>
      </c>
      <c r="S162">
        <v>0</v>
      </c>
      <c r="T162">
        <v>0</v>
      </c>
      <c r="U162">
        <v>0</v>
      </c>
    </row>
    <row r="163" spans="1:21" x14ac:dyDescent="0.3">
      <c r="A163" s="12" t="s">
        <v>316</v>
      </c>
      <c r="B163" s="5">
        <v>2</v>
      </c>
      <c r="C163" t="s">
        <v>15</v>
      </c>
      <c r="D163">
        <v>81</v>
      </c>
      <c r="E163">
        <v>10</v>
      </c>
      <c r="F163">
        <v>33853</v>
      </c>
      <c r="G163" t="s">
        <v>323</v>
      </c>
      <c r="H163">
        <v>20</v>
      </c>
      <c r="I163">
        <v>0</v>
      </c>
      <c r="J163">
        <v>4</v>
      </c>
      <c r="K163">
        <v>8</v>
      </c>
      <c r="L163">
        <v>34</v>
      </c>
      <c r="M163">
        <v>8</v>
      </c>
      <c r="N163">
        <v>54</v>
      </c>
      <c r="O163">
        <v>20</v>
      </c>
      <c r="P163" s="3">
        <v>69</v>
      </c>
      <c r="Q163" t="s">
        <v>150</v>
      </c>
      <c r="R163">
        <v>3</v>
      </c>
      <c r="S163">
        <v>0</v>
      </c>
      <c r="T163">
        <v>0</v>
      </c>
      <c r="U163">
        <v>0</v>
      </c>
    </row>
    <row r="164" spans="1:21" x14ac:dyDescent="0.3">
      <c r="A164" s="12" t="s">
        <v>316</v>
      </c>
      <c r="B164" s="5">
        <v>2</v>
      </c>
      <c r="C164" t="s">
        <v>15</v>
      </c>
      <c r="D164">
        <v>82</v>
      </c>
      <c r="E164">
        <v>11</v>
      </c>
      <c r="F164">
        <v>31929</v>
      </c>
      <c r="G164" t="s">
        <v>323</v>
      </c>
      <c r="H164">
        <v>14</v>
      </c>
      <c r="I164">
        <v>2</v>
      </c>
      <c r="J164">
        <v>1</v>
      </c>
      <c r="K164">
        <v>1</v>
      </c>
      <c r="L164">
        <v>0</v>
      </c>
      <c r="M164">
        <v>3</v>
      </c>
      <c r="N164">
        <v>7</v>
      </c>
      <c r="O164">
        <v>1</v>
      </c>
      <c r="P164">
        <v>93</v>
      </c>
      <c r="Q164" t="s">
        <v>21</v>
      </c>
      <c r="R164" s="2">
        <v>3</v>
      </c>
      <c r="S164">
        <v>0</v>
      </c>
      <c r="T164">
        <v>0</v>
      </c>
      <c r="U164">
        <v>0</v>
      </c>
    </row>
    <row r="165" spans="1:21" x14ac:dyDescent="0.3">
      <c r="A165" s="12" t="s">
        <v>316</v>
      </c>
      <c r="B165" s="5">
        <v>2</v>
      </c>
      <c r="C165" t="s">
        <v>15</v>
      </c>
      <c r="D165">
        <v>82</v>
      </c>
      <c r="E165">
        <v>11</v>
      </c>
      <c r="F165">
        <v>31929</v>
      </c>
      <c r="G165" t="s">
        <v>323</v>
      </c>
      <c r="H165">
        <v>14</v>
      </c>
      <c r="I165">
        <v>2</v>
      </c>
      <c r="J165">
        <v>1</v>
      </c>
      <c r="K165">
        <v>1</v>
      </c>
      <c r="L165">
        <v>0</v>
      </c>
      <c r="M165">
        <v>3</v>
      </c>
      <c r="N165">
        <v>7</v>
      </c>
      <c r="O165">
        <v>2</v>
      </c>
      <c r="P165">
        <v>64</v>
      </c>
      <c r="Q165" t="s">
        <v>150</v>
      </c>
      <c r="R165">
        <v>3</v>
      </c>
      <c r="S165">
        <v>0</v>
      </c>
      <c r="T165">
        <v>0</v>
      </c>
      <c r="U165">
        <v>0</v>
      </c>
    </row>
    <row r="166" spans="1:21" x14ac:dyDescent="0.3">
      <c r="A166" s="12" t="s">
        <v>316</v>
      </c>
      <c r="B166" s="5">
        <v>2</v>
      </c>
      <c r="C166" t="s">
        <v>15</v>
      </c>
      <c r="D166">
        <v>82</v>
      </c>
      <c r="E166">
        <v>11</v>
      </c>
      <c r="F166">
        <v>31929</v>
      </c>
      <c r="G166" t="s">
        <v>323</v>
      </c>
      <c r="H166">
        <v>14</v>
      </c>
      <c r="I166">
        <v>2</v>
      </c>
      <c r="J166">
        <v>1</v>
      </c>
      <c r="K166">
        <v>1</v>
      </c>
      <c r="L166">
        <v>0</v>
      </c>
      <c r="M166">
        <v>3</v>
      </c>
      <c r="N166">
        <v>7</v>
      </c>
      <c r="O166">
        <v>3</v>
      </c>
      <c r="P166">
        <v>67</v>
      </c>
      <c r="Q166" t="s">
        <v>150</v>
      </c>
      <c r="R166">
        <v>3</v>
      </c>
      <c r="S166">
        <v>0</v>
      </c>
      <c r="T166">
        <v>0</v>
      </c>
      <c r="U166">
        <v>0</v>
      </c>
    </row>
    <row r="167" spans="1:21" x14ac:dyDescent="0.3">
      <c r="A167" s="12" t="s">
        <v>316</v>
      </c>
      <c r="B167" s="5">
        <v>2</v>
      </c>
      <c r="C167" t="s">
        <v>15</v>
      </c>
      <c r="D167">
        <v>82</v>
      </c>
      <c r="E167">
        <v>11</v>
      </c>
      <c r="F167">
        <v>31929</v>
      </c>
      <c r="G167" t="s">
        <v>323</v>
      </c>
      <c r="H167">
        <v>14</v>
      </c>
      <c r="I167">
        <v>2</v>
      </c>
      <c r="J167">
        <v>1</v>
      </c>
      <c r="K167">
        <v>1</v>
      </c>
      <c r="L167">
        <v>0</v>
      </c>
      <c r="M167">
        <v>3</v>
      </c>
      <c r="N167">
        <v>7</v>
      </c>
      <c r="O167">
        <v>4</v>
      </c>
      <c r="P167">
        <v>75</v>
      </c>
      <c r="Q167" t="s">
        <v>150</v>
      </c>
      <c r="R167">
        <v>3</v>
      </c>
      <c r="S167">
        <v>0</v>
      </c>
      <c r="T167">
        <v>0</v>
      </c>
      <c r="U167">
        <v>0</v>
      </c>
    </row>
    <row r="168" spans="1:21" x14ac:dyDescent="0.3">
      <c r="A168" s="12" t="s">
        <v>316</v>
      </c>
      <c r="B168" s="5">
        <v>2</v>
      </c>
      <c r="C168" t="s">
        <v>15</v>
      </c>
      <c r="D168">
        <v>82</v>
      </c>
      <c r="E168">
        <v>11</v>
      </c>
      <c r="F168">
        <v>31929</v>
      </c>
      <c r="G168" t="s">
        <v>323</v>
      </c>
      <c r="H168">
        <v>14</v>
      </c>
      <c r="I168">
        <v>2</v>
      </c>
      <c r="J168">
        <v>1</v>
      </c>
      <c r="K168">
        <v>1</v>
      </c>
      <c r="L168">
        <v>0</v>
      </c>
      <c r="M168">
        <v>3</v>
      </c>
      <c r="N168">
        <v>7</v>
      </c>
      <c r="O168">
        <v>5</v>
      </c>
      <c r="P168">
        <v>100</v>
      </c>
      <c r="Q168" t="s">
        <v>20</v>
      </c>
      <c r="R168">
        <v>3</v>
      </c>
      <c r="S168">
        <v>0</v>
      </c>
      <c r="T168">
        <v>0</v>
      </c>
      <c r="U168">
        <v>0</v>
      </c>
    </row>
    <row r="169" spans="1:21" x14ac:dyDescent="0.3">
      <c r="A169" s="12" t="s">
        <v>316</v>
      </c>
      <c r="B169" s="5">
        <v>2</v>
      </c>
      <c r="C169" t="s">
        <v>15</v>
      </c>
      <c r="D169">
        <v>82</v>
      </c>
      <c r="E169">
        <v>11</v>
      </c>
      <c r="F169">
        <v>31929</v>
      </c>
      <c r="G169" t="s">
        <v>323</v>
      </c>
      <c r="H169">
        <v>14</v>
      </c>
      <c r="I169">
        <v>2</v>
      </c>
      <c r="J169">
        <v>1</v>
      </c>
      <c r="K169">
        <v>1</v>
      </c>
      <c r="L169">
        <v>0</v>
      </c>
      <c r="M169">
        <v>3</v>
      </c>
      <c r="N169">
        <v>7</v>
      </c>
      <c r="O169">
        <v>6</v>
      </c>
      <c r="P169">
        <v>54</v>
      </c>
      <c r="Q169" t="s">
        <v>150</v>
      </c>
      <c r="R169">
        <v>3</v>
      </c>
      <c r="S169">
        <v>0</v>
      </c>
      <c r="T169">
        <v>0</v>
      </c>
      <c r="U169">
        <v>0</v>
      </c>
    </row>
    <row r="170" spans="1:21" x14ac:dyDescent="0.3">
      <c r="A170" s="12" t="s">
        <v>316</v>
      </c>
      <c r="B170" s="5">
        <v>2</v>
      </c>
      <c r="C170" t="s">
        <v>15</v>
      </c>
      <c r="D170">
        <v>82</v>
      </c>
      <c r="E170">
        <v>11</v>
      </c>
      <c r="F170">
        <v>31929</v>
      </c>
      <c r="G170" t="s">
        <v>323</v>
      </c>
      <c r="H170">
        <v>14</v>
      </c>
      <c r="I170">
        <v>2</v>
      </c>
      <c r="J170">
        <v>1</v>
      </c>
      <c r="K170">
        <v>1</v>
      </c>
      <c r="L170">
        <v>0</v>
      </c>
      <c r="M170">
        <v>3</v>
      </c>
      <c r="N170">
        <v>7</v>
      </c>
      <c r="O170">
        <v>7</v>
      </c>
      <c r="P170">
        <v>61</v>
      </c>
      <c r="Q170" t="s">
        <v>21</v>
      </c>
      <c r="R170">
        <v>3</v>
      </c>
      <c r="S170">
        <v>0</v>
      </c>
      <c r="T170">
        <v>0</v>
      </c>
      <c r="U170">
        <v>0</v>
      </c>
    </row>
    <row r="171" spans="1:21" x14ac:dyDescent="0.3">
      <c r="A171" s="12" t="s">
        <v>316</v>
      </c>
      <c r="B171" s="5">
        <v>2</v>
      </c>
      <c r="C171" t="s">
        <v>15</v>
      </c>
      <c r="D171">
        <v>82</v>
      </c>
      <c r="E171">
        <v>11</v>
      </c>
      <c r="F171">
        <v>31929</v>
      </c>
      <c r="G171" t="s">
        <v>323</v>
      </c>
      <c r="H171">
        <v>14</v>
      </c>
      <c r="I171">
        <v>2</v>
      </c>
      <c r="J171">
        <v>1</v>
      </c>
      <c r="K171">
        <v>1</v>
      </c>
      <c r="L171">
        <v>0</v>
      </c>
      <c r="M171">
        <v>3</v>
      </c>
      <c r="N171">
        <v>7</v>
      </c>
      <c r="O171">
        <v>8</v>
      </c>
      <c r="P171">
        <v>126</v>
      </c>
      <c r="Q171" t="s">
        <v>21</v>
      </c>
      <c r="R171">
        <v>3</v>
      </c>
      <c r="S171">
        <v>0</v>
      </c>
      <c r="T171">
        <v>0</v>
      </c>
      <c r="U171">
        <v>0</v>
      </c>
    </row>
    <row r="172" spans="1:21" x14ac:dyDescent="0.3">
      <c r="A172" s="12" t="s">
        <v>316</v>
      </c>
      <c r="B172" s="5">
        <v>2</v>
      </c>
      <c r="C172" t="s">
        <v>15</v>
      </c>
      <c r="D172">
        <v>82</v>
      </c>
      <c r="E172">
        <v>11</v>
      </c>
      <c r="F172">
        <v>31929</v>
      </c>
      <c r="G172" t="s">
        <v>323</v>
      </c>
      <c r="H172">
        <v>14</v>
      </c>
      <c r="I172">
        <v>2</v>
      </c>
      <c r="J172">
        <v>1</v>
      </c>
      <c r="K172">
        <v>1</v>
      </c>
      <c r="L172">
        <v>0</v>
      </c>
      <c r="M172">
        <v>3</v>
      </c>
      <c r="N172">
        <v>7</v>
      </c>
      <c r="O172">
        <v>9</v>
      </c>
      <c r="P172">
        <v>65</v>
      </c>
      <c r="Q172" t="s">
        <v>21</v>
      </c>
      <c r="R172">
        <v>3</v>
      </c>
      <c r="S172">
        <v>0</v>
      </c>
      <c r="T172">
        <v>0</v>
      </c>
      <c r="U172">
        <v>0</v>
      </c>
    </row>
    <row r="173" spans="1:21" x14ac:dyDescent="0.3">
      <c r="A173" s="12" t="s">
        <v>316</v>
      </c>
      <c r="B173" s="5">
        <v>2</v>
      </c>
      <c r="C173" t="s">
        <v>15</v>
      </c>
      <c r="D173">
        <v>82</v>
      </c>
      <c r="E173">
        <v>11</v>
      </c>
      <c r="F173">
        <v>31929</v>
      </c>
      <c r="G173" t="s">
        <v>323</v>
      </c>
      <c r="H173">
        <v>14</v>
      </c>
      <c r="I173">
        <v>2</v>
      </c>
      <c r="J173">
        <v>1</v>
      </c>
      <c r="K173">
        <v>1</v>
      </c>
      <c r="L173">
        <v>0</v>
      </c>
      <c r="M173">
        <v>3</v>
      </c>
      <c r="N173">
        <v>7</v>
      </c>
      <c r="O173">
        <v>10</v>
      </c>
      <c r="P173">
        <v>114</v>
      </c>
      <c r="Q173" t="s">
        <v>19</v>
      </c>
      <c r="R173">
        <v>3</v>
      </c>
      <c r="S173">
        <v>0</v>
      </c>
      <c r="T173">
        <v>0</v>
      </c>
      <c r="U173">
        <v>0</v>
      </c>
    </row>
    <row r="174" spans="1:21" x14ac:dyDescent="0.3">
      <c r="A174" s="12" t="s">
        <v>316</v>
      </c>
      <c r="B174" s="5">
        <v>2</v>
      </c>
      <c r="C174" t="s">
        <v>15</v>
      </c>
      <c r="D174">
        <v>82</v>
      </c>
      <c r="E174">
        <v>11</v>
      </c>
      <c r="F174">
        <v>31929</v>
      </c>
      <c r="G174" t="s">
        <v>323</v>
      </c>
      <c r="H174">
        <v>14</v>
      </c>
      <c r="I174">
        <v>2</v>
      </c>
      <c r="J174">
        <v>1</v>
      </c>
      <c r="K174">
        <v>1</v>
      </c>
      <c r="L174">
        <v>0</v>
      </c>
      <c r="M174">
        <v>3</v>
      </c>
      <c r="N174">
        <v>7</v>
      </c>
      <c r="O174">
        <v>11</v>
      </c>
      <c r="P174">
        <v>122</v>
      </c>
      <c r="Q174" s="3" t="s">
        <v>20</v>
      </c>
      <c r="R174">
        <v>3</v>
      </c>
      <c r="S174">
        <v>0</v>
      </c>
      <c r="T174">
        <v>0</v>
      </c>
      <c r="U174">
        <v>0</v>
      </c>
    </row>
    <row r="175" spans="1:21" x14ac:dyDescent="0.3">
      <c r="A175" s="12" t="s">
        <v>316</v>
      </c>
      <c r="B175" s="5">
        <v>2</v>
      </c>
      <c r="C175" t="s">
        <v>15</v>
      </c>
      <c r="D175">
        <v>82</v>
      </c>
      <c r="E175">
        <v>11</v>
      </c>
      <c r="F175">
        <v>31929</v>
      </c>
      <c r="G175" t="s">
        <v>323</v>
      </c>
      <c r="H175">
        <v>14</v>
      </c>
      <c r="I175">
        <v>2</v>
      </c>
      <c r="J175">
        <v>1</v>
      </c>
      <c r="K175">
        <v>1</v>
      </c>
      <c r="L175">
        <v>0</v>
      </c>
      <c r="M175">
        <v>3</v>
      </c>
      <c r="N175">
        <v>7</v>
      </c>
      <c r="O175">
        <v>12</v>
      </c>
      <c r="P175">
        <v>104</v>
      </c>
      <c r="Q175" t="s">
        <v>20</v>
      </c>
      <c r="R175">
        <v>3</v>
      </c>
      <c r="S175">
        <v>0</v>
      </c>
      <c r="T175">
        <v>0</v>
      </c>
      <c r="U175">
        <v>0</v>
      </c>
    </row>
    <row r="176" spans="1:21" x14ac:dyDescent="0.3">
      <c r="A176" s="12" t="s">
        <v>316</v>
      </c>
      <c r="B176" s="5">
        <v>2</v>
      </c>
      <c r="C176" t="s">
        <v>15</v>
      </c>
      <c r="D176">
        <v>82</v>
      </c>
      <c r="E176">
        <v>11</v>
      </c>
      <c r="F176">
        <v>31929</v>
      </c>
      <c r="G176" t="s">
        <v>323</v>
      </c>
      <c r="H176">
        <v>14</v>
      </c>
      <c r="I176">
        <v>2</v>
      </c>
      <c r="J176">
        <v>1</v>
      </c>
      <c r="K176">
        <v>1</v>
      </c>
      <c r="L176">
        <v>0</v>
      </c>
      <c r="M176">
        <v>3</v>
      </c>
      <c r="N176">
        <v>7</v>
      </c>
      <c r="O176">
        <v>13</v>
      </c>
      <c r="P176">
        <v>137</v>
      </c>
      <c r="Q176" t="s">
        <v>20</v>
      </c>
      <c r="R176">
        <v>4</v>
      </c>
      <c r="S176">
        <v>0</v>
      </c>
      <c r="T176">
        <v>0</v>
      </c>
      <c r="U176">
        <v>0</v>
      </c>
    </row>
    <row r="177" spans="1:21" x14ac:dyDescent="0.3">
      <c r="A177" s="12" t="s">
        <v>316</v>
      </c>
      <c r="B177" s="5">
        <v>2</v>
      </c>
      <c r="C177" t="s">
        <v>15</v>
      </c>
      <c r="D177">
        <v>82</v>
      </c>
      <c r="E177">
        <v>11</v>
      </c>
      <c r="F177">
        <v>31929</v>
      </c>
      <c r="G177" t="s">
        <v>323</v>
      </c>
      <c r="H177">
        <v>14</v>
      </c>
      <c r="I177">
        <v>2</v>
      </c>
      <c r="J177">
        <v>1</v>
      </c>
      <c r="K177">
        <v>1</v>
      </c>
      <c r="L177">
        <v>0</v>
      </c>
      <c r="M177">
        <v>3</v>
      </c>
      <c r="N177">
        <v>7</v>
      </c>
      <c r="O177">
        <v>14</v>
      </c>
      <c r="P177">
        <v>58</v>
      </c>
      <c r="Q177" t="s">
        <v>150</v>
      </c>
      <c r="R177">
        <v>3</v>
      </c>
      <c r="S177">
        <v>0</v>
      </c>
      <c r="T177">
        <v>0</v>
      </c>
      <c r="U177">
        <v>0</v>
      </c>
    </row>
    <row r="178" spans="1:21" x14ac:dyDescent="0.3">
      <c r="A178" s="12" t="s">
        <v>316</v>
      </c>
      <c r="B178" s="5">
        <v>2</v>
      </c>
      <c r="C178" t="s">
        <v>15</v>
      </c>
      <c r="D178">
        <v>83</v>
      </c>
      <c r="E178">
        <v>12</v>
      </c>
      <c r="F178">
        <v>30890</v>
      </c>
      <c r="G178" t="s">
        <v>324</v>
      </c>
      <c r="H178">
        <v>27</v>
      </c>
      <c r="I178">
        <v>0</v>
      </c>
      <c r="J178">
        <v>1</v>
      </c>
      <c r="K178">
        <v>3</v>
      </c>
      <c r="L178">
        <v>14</v>
      </c>
      <c r="M178">
        <v>0</v>
      </c>
      <c r="N178">
        <v>18</v>
      </c>
      <c r="O178">
        <v>1</v>
      </c>
      <c r="P178">
        <v>163</v>
      </c>
      <c r="Q178" t="s">
        <v>17</v>
      </c>
      <c r="R178" s="2">
        <v>4</v>
      </c>
      <c r="S178">
        <v>0</v>
      </c>
      <c r="T178">
        <v>0</v>
      </c>
      <c r="U178">
        <v>0</v>
      </c>
    </row>
    <row r="179" spans="1:21" x14ac:dyDescent="0.3">
      <c r="A179" s="12" t="s">
        <v>316</v>
      </c>
      <c r="B179" s="5">
        <v>2</v>
      </c>
      <c r="C179" t="s">
        <v>15</v>
      </c>
      <c r="D179">
        <v>83</v>
      </c>
      <c r="E179">
        <v>12</v>
      </c>
      <c r="F179">
        <v>30890</v>
      </c>
      <c r="G179" t="s">
        <v>324</v>
      </c>
      <c r="H179">
        <v>27</v>
      </c>
      <c r="I179">
        <v>0</v>
      </c>
      <c r="J179">
        <v>1</v>
      </c>
      <c r="K179">
        <v>3</v>
      </c>
      <c r="L179">
        <v>14</v>
      </c>
      <c r="M179">
        <v>0</v>
      </c>
      <c r="N179">
        <v>18</v>
      </c>
      <c r="O179">
        <v>2</v>
      </c>
      <c r="P179" s="3">
        <v>30</v>
      </c>
      <c r="Q179" t="s">
        <v>150</v>
      </c>
      <c r="R179">
        <v>3</v>
      </c>
      <c r="S179">
        <v>0</v>
      </c>
      <c r="T179">
        <v>0</v>
      </c>
      <c r="U179">
        <v>0</v>
      </c>
    </row>
    <row r="180" spans="1:21" x14ac:dyDescent="0.3">
      <c r="A180" s="12" t="s">
        <v>316</v>
      </c>
      <c r="B180" s="5">
        <v>2</v>
      </c>
      <c r="C180" t="s">
        <v>15</v>
      </c>
      <c r="D180">
        <v>83</v>
      </c>
      <c r="E180">
        <v>12</v>
      </c>
      <c r="F180">
        <v>30890</v>
      </c>
      <c r="G180" t="s">
        <v>324</v>
      </c>
      <c r="H180">
        <v>27</v>
      </c>
      <c r="I180">
        <v>0</v>
      </c>
      <c r="J180">
        <v>1</v>
      </c>
      <c r="K180">
        <v>3</v>
      </c>
      <c r="L180">
        <v>14</v>
      </c>
      <c r="M180">
        <v>0</v>
      </c>
      <c r="N180">
        <v>18</v>
      </c>
      <c r="O180">
        <v>3</v>
      </c>
      <c r="P180">
        <v>91</v>
      </c>
      <c r="Q180" t="s">
        <v>150</v>
      </c>
      <c r="R180">
        <v>4</v>
      </c>
      <c r="S180">
        <v>0</v>
      </c>
      <c r="T180">
        <v>0</v>
      </c>
      <c r="U180">
        <v>0</v>
      </c>
    </row>
    <row r="181" spans="1:21" x14ac:dyDescent="0.3">
      <c r="A181" s="12" t="s">
        <v>316</v>
      </c>
      <c r="B181" s="5">
        <v>2</v>
      </c>
      <c r="C181" t="s">
        <v>15</v>
      </c>
      <c r="D181">
        <v>83</v>
      </c>
      <c r="E181">
        <v>12</v>
      </c>
      <c r="F181">
        <v>30890</v>
      </c>
      <c r="G181" t="s">
        <v>324</v>
      </c>
      <c r="H181">
        <v>27</v>
      </c>
      <c r="I181">
        <v>0</v>
      </c>
      <c r="J181">
        <v>1</v>
      </c>
      <c r="K181">
        <v>3</v>
      </c>
      <c r="L181">
        <v>14</v>
      </c>
      <c r="M181">
        <v>0</v>
      </c>
      <c r="N181">
        <v>18</v>
      </c>
      <c r="O181">
        <v>4</v>
      </c>
      <c r="P181">
        <v>95</v>
      </c>
      <c r="Q181" t="s">
        <v>150</v>
      </c>
      <c r="R181">
        <v>4</v>
      </c>
      <c r="S181">
        <v>0</v>
      </c>
      <c r="T181">
        <v>0</v>
      </c>
      <c r="U181">
        <v>0</v>
      </c>
    </row>
    <row r="182" spans="1:21" x14ac:dyDescent="0.3">
      <c r="A182" s="12" t="s">
        <v>316</v>
      </c>
      <c r="B182" s="5">
        <v>2</v>
      </c>
      <c r="C182" t="s">
        <v>15</v>
      </c>
      <c r="D182">
        <v>83</v>
      </c>
      <c r="E182">
        <v>12</v>
      </c>
      <c r="F182">
        <v>30890</v>
      </c>
      <c r="G182" t="s">
        <v>324</v>
      </c>
      <c r="H182">
        <v>27</v>
      </c>
      <c r="I182">
        <v>0</v>
      </c>
      <c r="J182">
        <v>1</v>
      </c>
      <c r="K182">
        <v>3</v>
      </c>
      <c r="L182">
        <v>14</v>
      </c>
      <c r="M182">
        <v>0</v>
      </c>
      <c r="N182">
        <v>18</v>
      </c>
      <c r="O182">
        <v>5</v>
      </c>
      <c r="P182">
        <v>81</v>
      </c>
      <c r="Q182" t="s">
        <v>150</v>
      </c>
      <c r="R182">
        <v>4</v>
      </c>
      <c r="S182">
        <v>0</v>
      </c>
      <c r="T182">
        <v>0</v>
      </c>
      <c r="U182">
        <v>0</v>
      </c>
    </row>
    <row r="183" spans="1:21" x14ac:dyDescent="0.3">
      <c r="A183" s="12" t="s">
        <v>316</v>
      </c>
      <c r="B183" s="5">
        <v>2</v>
      </c>
      <c r="C183" t="s">
        <v>15</v>
      </c>
      <c r="D183">
        <v>83</v>
      </c>
      <c r="E183">
        <v>12</v>
      </c>
      <c r="F183">
        <v>30890</v>
      </c>
      <c r="G183" t="s">
        <v>324</v>
      </c>
      <c r="H183">
        <v>27</v>
      </c>
      <c r="I183">
        <v>0</v>
      </c>
      <c r="J183">
        <v>1</v>
      </c>
      <c r="K183">
        <v>3</v>
      </c>
      <c r="L183">
        <v>14</v>
      </c>
      <c r="M183">
        <v>0</v>
      </c>
      <c r="N183">
        <v>18</v>
      </c>
      <c r="O183">
        <v>6</v>
      </c>
      <c r="P183">
        <v>48</v>
      </c>
      <c r="Q183" t="s">
        <v>150</v>
      </c>
      <c r="R183">
        <v>3</v>
      </c>
      <c r="S183">
        <v>0</v>
      </c>
      <c r="T183">
        <v>0</v>
      </c>
      <c r="U183">
        <v>0</v>
      </c>
    </row>
    <row r="184" spans="1:21" x14ac:dyDescent="0.3">
      <c r="A184" s="12" t="s">
        <v>316</v>
      </c>
      <c r="B184" s="5">
        <v>2</v>
      </c>
      <c r="C184" t="s">
        <v>15</v>
      </c>
      <c r="D184">
        <v>83</v>
      </c>
      <c r="E184">
        <v>12</v>
      </c>
      <c r="F184">
        <v>30890</v>
      </c>
      <c r="G184" t="s">
        <v>324</v>
      </c>
      <c r="H184">
        <v>27</v>
      </c>
      <c r="I184">
        <v>0</v>
      </c>
      <c r="J184">
        <v>1</v>
      </c>
      <c r="K184">
        <v>3</v>
      </c>
      <c r="L184">
        <v>14</v>
      </c>
      <c r="M184">
        <v>0</v>
      </c>
      <c r="N184">
        <v>18</v>
      </c>
      <c r="O184">
        <v>7</v>
      </c>
      <c r="P184">
        <v>96</v>
      </c>
      <c r="Q184" t="s">
        <v>150</v>
      </c>
      <c r="R184">
        <v>4</v>
      </c>
      <c r="S184">
        <v>0</v>
      </c>
      <c r="T184">
        <v>0</v>
      </c>
      <c r="U184">
        <v>0</v>
      </c>
    </row>
    <row r="185" spans="1:21" x14ac:dyDescent="0.3">
      <c r="A185" s="12" t="s">
        <v>316</v>
      </c>
      <c r="B185" s="5">
        <v>2</v>
      </c>
      <c r="C185" t="s">
        <v>15</v>
      </c>
      <c r="D185">
        <v>83</v>
      </c>
      <c r="E185">
        <v>12</v>
      </c>
      <c r="F185">
        <v>30890</v>
      </c>
      <c r="G185" t="s">
        <v>324</v>
      </c>
      <c r="H185">
        <v>27</v>
      </c>
      <c r="I185">
        <v>0</v>
      </c>
      <c r="J185">
        <v>1</v>
      </c>
      <c r="K185">
        <v>3</v>
      </c>
      <c r="L185">
        <v>14</v>
      </c>
      <c r="M185">
        <v>0</v>
      </c>
      <c r="N185">
        <v>18</v>
      </c>
      <c r="O185">
        <v>8</v>
      </c>
      <c r="P185">
        <v>123</v>
      </c>
      <c r="Q185" t="s">
        <v>18</v>
      </c>
      <c r="R185">
        <v>3</v>
      </c>
      <c r="S185">
        <v>0</v>
      </c>
      <c r="T185">
        <v>0</v>
      </c>
      <c r="U185">
        <v>0</v>
      </c>
    </row>
    <row r="186" spans="1:21" x14ac:dyDescent="0.3">
      <c r="A186" s="12" t="s">
        <v>316</v>
      </c>
      <c r="B186" s="5">
        <v>2</v>
      </c>
      <c r="C186" t="s">
        <v>15</v>
      </c>
      <c r="D186">
        <v>83</v>
      </c>
      <c r="E186">
        <v>12</v>
      </c>
      <c r="F186">
        <v>30890</v>
      </c>
      <c r="G186" t="s">
        <v>324</v>
      </c>
      <c r="H186">
        <v>27</v>
      </c>
      <c r="I186">
        <v>0</v>
      </c>
      <c r="J186">
        <v>1</v>
      </c>
      <c r="K186">
        <v>3</v>
      </c>
      <c r="L186">
        <v>14</v>
      </c>
      <c r="M186">
        <v>0</v>
      </c>
      <c r="N186">
        <v>18</v>
      </c>
      <c r="O186">
        <v>9</v>
      </c>
      <c r="P186">
        <v>183</v>
      </c>
      <c r="Q186" t="s">
        <v>20</v>
      </c>
      <c r="R186">
        <v>4</v>
      </c>
      <c r="S186">
        <v>0</v>
      </c>
      <c r="T186">
        <v>0</v>
      </c>
      <c r="U186">
        <v>0</v>
      </c>
    </row>
    <row r="187" spans="1:21" x14ac:dyDescent="0.3">
      <c r="A187" s="12" t="s">
        <v>316</v>
      </c>
      <c r="B187" s="5">
        <v>2</v>
      </c>
      <c r="C187" t="s">
        <v>15</v>
      </c>
      <c r="D187">
        <v>83</v>
      </c>
      <c r="E187">
        <v>12</v>
      </c>
      <c r="F187">
        <v>30890</v>
      </c>
      <c r="G187" t="s">
        <v>324</v>
      </c>
      <c r="H187">
        <v>27</v>
      </c>
      <c r="I187">
        <v>0</v>
      </c>
      <c r="J187">
        <v>1</v>
      </c>
      <c r="K187">
        <v>3</v>
      </c>
      <c r="L187">
        <v>14</v>
      </c>
      <c r="M187">
        <v>0</v>
      </c>
      <c r="N187">
        <v>18</v>
      </c>
      <c r="O187">
        <v>10</v>
      </c>
      <c r="P187">
        <v>181</v>
      </c>
      <c r="Q187" t="s">
        <v>17</v>
      </c>
      <c r="R187">
        <v>4</v>
      </c>
      <c r="S187">
        <v>1</v>
      </c>
      <c r="T187">
        <v>0</v>
      </c>
      <c r="U187">
        <v>0</v>
      </c>
    </row>
    <row r="188" spans="1:21" x14ac:dyDescent="0.3">
      <c r="A188" s="12" t="s">
        <v>316</v>
      </c>
      <c r="B188" s="5">
        <v>2</v>
      </c>
      <c r="C188" t="s">
        <v>15</v>
      </c>
      <c r="D188">
        <v>83</v>
      </c>
      <c r="E188">
        <v>12</v>
      </c>
      <c r="F188">
        <v>30890</v>
      </c>
      <c r="G188" t="s">
        <v>324</v>
      </c>
      <c r="H188">
        <v>27</v>
      </c>
      <c r="I188">
        <v>0</v>
      </c>
      <c r="J188">
        <v>1</v>
      </c>
      <c r="K188">
        <v>3</v>
      </c>
      <c r="L188">
        <v>14</v>
      </c>
      <c r="M188">
        <v>0</v>
      </c>
      <c r="N188">
        <v>18</v>
      </c>
      <c r="O188">
        <v>11</v>
      </c>
      <c r="P188">
        <v>161</v>
      </c>
      <c r="Q188" t="s">
        <v>150</v>
      </c>
      <c r="R188">
        <v>3</v>
      </c>
      <c r="S188">
        <v>0</v>
      </c>
      <c r="T188">
        <v>0</v>
      </c>
      <c r="U188">
        <v>0</v>
      </c>
    </row>
    <row r="189" spans="1:21" x14ac:dyDescent="0.3">
      <c r="A189" s="12" t="s">
        <v>316</v>
      </c>
      <c r="B189" s="5">
        <v>2</v>
      </c>
      <c r="C189" t="s">
        <v>15</v>
      </c>
      <c r="D189">
        <v>83</v>
      </c>
      <c r="E189">
        <v>12</v>
      </c>
      <c r="F189">
        <v>30890</v>
      </c>
      <c r="G189" t="s">
        <v>324</v>
      </c>
      <c r="H189">
        <v>27</v>
      </c>
      <c r="I189">
        <v>0</v>
      </c>
      <c r="J189">
        <v>1</v>
      </c>
      <c r="K189">
        <v>3</v>
      </c>
      <c r="L189">
        <v>14</v>
      </c>
      <c r="M189">
        <v>0</v>
      </c>
      <c r="N189">
        <v>18</v>
      </c>
      <c r="O189">
        <v>12</v>
      </c>
      <c r="P189">
        <v>38</v>
      </c>
      <c r="Q189" t="s">
        <v>150</v>
      </c>
      <c r="R189">
        <v>3</v>
      </c>
      <c r="S189">
        <v>0</v>
      </c>
      <c r="T189">
        <v>0</v>
      </c>
      <c r="U189">
        <v>0</v>
      </c>
    </row>
    <row r="190" spans="1:21" x14ac:dyDescent="0.3">
      <c r="A190" s="12" t="s">
        <v>316</v>
      </c>
      <c r="B190" s="5">
        <v>2</v>
      </c>
      <c r="C190" t="s">
        <v>15</v>
      </c>
      <c r="D190">
        <v>83</v>
      </c>
      <c r="E190">
        <v>12</v>
      </c>
      <c r="F190">
        <v>30890</v>
      </c>
      <c r="G190" t="s">
        <v>324</v>
      </c>
      <c r="H190">
        <v>27</v>
      </c>
      <c r="I190">
        <v>0</v>
      </c>
      <c r="J190">
        <v>1</v>
      </c>
      <c r="K190">
        <v>3</v>
      </c>
      <c r="L190">
        <v>14</v>
      </c>
      <c r="M190">
        <v>0</v>
      </c>
      <c r="N190">
        <v>18</v>
      </c>
      <c r="O190">
        <v>13</v>
      </c>
      <c r="P190">
        <v>57</v>
      </c>
      <c r="Q190" t="s">
        <v>150</v>
      </c>
      <c r="R190">
        <v>4</v>
      </c>
      <c r="S190">
        <v>0</v>
      </c>
      <c r="T190">
        <v>0</v>
      </c>
      <c r="U190">
        <v>0</v>
      </c>
    </row>
    <row r="191" spans="1:21" x14ac:dyDescent="0.3">
      <c r="A191" s="12" t="s">
        <v>316</v>
      </c>
      <c r="B191" s="5">
        <v>2</v>
      </c>
      <c r="C191" t="s">
        <v>15</v>
      </c>
      <c r="D191">
        <v>83</v>
      </c>
      <c r="E191">
        <v>12</v>
      </c>
      <c r="F191">
        <v>30890</v>
      </c>
      <c r="G191" t="s">
        <v>324</v>
      </c>
      <c r="H191">
        <v>27</v>
      </c>
      <c r="I191">
        <v>0</v>
      </c>
      <c r="J191">
        <v>1</v>
      </c>
      <c r="K191">
        <v>3</v>
      </c>
      <c r="L191">
        <v>14</v>
      </c>
      <c r="M191">
        <v>0</v>
      </c>
      <c r="N191">
        <v>18</v>
      </c>
      <c r="O191">
        <v>14</v>
      </c>
      <c r="P191">
        <v>70</v>
      </c>
      <c r="Q191" t="s">
        <v>150</v>
      </c>
      <c r="R191">
        <v>4</v>
      </c>
      <c r="S191">
        <v>0</v>
      </c>
      <c r="T191">
        <v>0</v>
      </c>
      <c r="U191">
        <v>0</v>
      </c>
    </row>
    <row r="192" spans="1:21" x14ac:dyDescent="0.3">
      <c r="A192" s="12" t="s">
        <v>316</v>
      </c>
      <c r="B192" s="5">
        <v>2</v>
      </c>
      <c r="C192" t="s">
        <v>15</v>
      </c>
      <c r="D192">
        <v>83</v>
      </c>
      <c r="E192">
        <v>12</v>
      </c>
      <c r="F192">
        <v>30890</v>
      </c>
      <c r="G192" t="s">
        <v>324</v>
      </c>
      <c r="H192">
        <v>27</v>
      </c>
      <c r="I192">
        <v>0</v>
      </c>
      <c r="J192">
        <v>1</v>
      </c>
      <c r="K192">
        <v>3</v>
      </c>
      <c r="L192">
        <v>14</v>
      </c>
      <c r="M192">
        <v>0</v>
      </c>
      <c r="N192">
        <v>18</v>
      </c>
      <c r="O192">
        <v>15</v>
      </c>
      <c r="P192">
        <v>79</v>
      </c>
      <c r="Q192" t="s">
        <v>150</v>
      </c>
      <c r="R192">
        <v>3</v>
      </c>
      <c r="S192">
        <v>0</v>
      </c>
      <c r="T192">
        <v>0</v>
      </c>
      <c r="U192">
        <v>0</v>
      </c>
    </row>
    <row r="193" spans="1:21" x14ac:dyDescent="0.3">
      <c r="A193" s="12" t="s">
        <v>316</v>
      </c>
      <c r="B193" s="5">
        <v>2</v>
      </c>
      <c r="C193" t="s">
        <v>15</v>
      </c>
      <c r="D193">
        <v>83</v>
      </c>
      <c r="E193">
        <v>12</v>
      </c>
      <c r="F193">
        <v>30890</v>
      </c>
      <c r="G193" t="s">
        <v>324</v>
      </c>
      <c r="H193">
        <v>27</v>
      </c>
      <c r="I193">
        <v>0</v>
      </c>
      <c r="J193">
        <v>1</v>
      </c>
      <c r="K193">
        <v>3</v>
      </c>
      <c r="L193">
        <v>14</v>
      </c>
      <c r="M193">
        <v>0</v>
      </c>
      <c r="N193">
        <v>18</v>
      </c>
      <c r="O193">
        <v>16</v>
      </c>
      <c r="P193">
        <v>82</v>
      </c>
      <c r="Q193" t="s">
        <v>150</v>
      </c>
      <c r="R193">
        <v>4</v>
      </c>
      <c r="S193">
        <v>0</v>
      </c>
      <c r="T193">
        <v>0</v>
      </c>
      <c r="U193">
        <v>0</v>
      </c>
    </row>
    <row r="194" spans="1:21" x14ac:dyDescent="0.3">
      <c r="A194" s="12" t="s">
        <v>316</v>
      </c>
      <c r="B194" s="5">
        <v>2</v>
      </c>
      <c r="C194" t="s">
        <v>15</v>
      </c>
      <c r="D194">
        <v>83</v>
      </c>
      <c r="E194">
        <v>12</v>
      </c>
      <c r="F194">
        <v>30890</v>
      </c>
      <c r="G194" t="s">
        <v>324</v>
      </c>
      <c r="H194">
        <v>27</v>
      </c>
      <c r="I194">
        <v>0</v>
      </c>
      <c r="J194">
        <v>1</v>
      </c>
      <c r="K194">
        <v>3</v>
      </c>
      <c r="L194">
        <v>14</v>
      </c>
      <c r="M194">
        <v>0</v>
      </c>
      <c r="N194">
        <v>18</v>
      </c>
      <c r="O194">
        <v>17</v>
      </c>
      <c r="P194">
        <v>144</v>
      </c>
      <c r="Q194" t="s">
        <v>150</v>
      </c>
      <c r="R194">
        <v>4</v>
      </c>
      <c r="S194">
        <v>0</v>
      </c>
      <c r="T194">
        <v>0</v>
      </c>
      <c r="U194">
        <v>0</v>
      </c>
    </row>
    <row r="195" spans="1:21" x14ac:dyDescent="0.3">
      <c r="A195" s="12" t="s">
        <v>316</v>
      </c>
      <c r="B195" s="5">
        <v>2</v>
      </c>
      <c r="C195" t="s">
        <v>15</v>
      </c>
      <c r="D195">
        <v>83</v>
      </c>
      <c r="E195">
        <v>12</v>
      </c>
      <c r="F195">
        <v>30890</v>
      </c>
      <c r="G195" t="s">
        <v>324</v>
      </c>
      <c r="H195">
        <v>27</v>
      </c>
      <c r="I195">
        <v>0</v>
      </c>
      <c r="J195">
        <v>1</v>
      </c>
      <c r="K195">
        <v>3</v>
      </c>
      <c r="L195">
        <v>14</v>
      </c>
      <c r="M195">
        <v>0</v>
      </c>
      <c r="N195">
        <v>18</v>
      </c>
      <c r="O195">
        <v>18</v>
      </c>
      <c r="P195">
        <v>116</v>
      </c>
      <c r="Q195" t="s">
        <v>150</v>
      </c>
      <c r="R195">
        <v>3</v>
      </c>
      <c r="S195">
        <v>0</v>
      </c>
      <c r="T195">
        <v>0</v>
      </c>
      <c r="U195">
        <v>0</v>
      </c>
    </row>
    <row r="196" spans="1:21" x14ac:dyDescent="0.3">
      <c r="A196" s="12" t="s">
        <v>316</v>
      </c>
      <c r="B196" s="5">
        <v>2</v>
      </c>
      <c r="C196" t="s">
        <v>15</v>
      </c>
      <c r="D196">
        <v>83</v>
      </c>
      <c r="E196">
        <v>12</v>
      </c>
      <c r="F196">
        <v>30890</v>
      </c>
      <c r="G196" t="s">
        <v>324</v>
      </c>
      <c r="H196">
        <v>27</v>
      </c>
      <c r="I196">
        <v>0</v>
      </c>
      <c r="J196">
        <v>1</v>
      </c>
      <c r="K196">
        <v>3</v>
      </c>
      <c r="L196">
        <v>14</v>
      </c>
      <c r="M196">
        <v>0</v>
      </c>
      <c r="N196">
        <v>18</v>
      </c>
      <c r="O196">
        <v>19</v>
      </c>
      <c r="P196">
        <v>80</v>
      </c>
      <c r="Q196" t="s">
        <v>150</v>
      </c>
      <c r="R196">
        <v>4</v>
      </c>
      <c r="S196">
        <v>0</v>
      </c>
      <c r="T196">
        <v>0</v>
      </c>
      <c r="U196">
        <v>0</v>
      </c>
    </row>
    <row r="197" spans="1:21" x14ac:dyDescent="0.3">
      <c r="A197" s="12" t="s">
        <v>316</v>
      </c>
      <c r="B197" s="5">
        <v>2</v>
      </c>
      <c r="C197" t="s">
        <v>15</v>
      </c>
      <c r="D197">
        <v>83</v>
      </c>
      <c r="E197">
        <v>12</v>
      </c>
      <c r="F197">
        <v>30890</v>
      </c>
      <c r="G197" t="s">
        <v>324</v>
      </c>
      <c r="H197">
        <v>27</v>
      </c>
      <c r="I197">
        <v>0</v>
      </c>
      <c r="J197">
        <v>1</v>
      </c>
      <c r="K197">
        <v>3</v>
      </c>
      <c r="L197">
        <v>14</v>
      </c>
      <c r="M197">
        <v>0</v>
      </c>
      <c r="N197">
        <v>18</v>
      </c>
      <c r="O197">
        <v>20</v>
      </c>
      <c r="P197">
        <v>71</v>
      </c>
      <c r="Q197" t="s">
        <v>150</v>
      </c>
      <c r="R197">
        <v>3</v>
      </c>
      <c r="S197">
        <v>0</v>
      </c>
      <c r="T197">
        <v>0</v>
      </c>
      <c r="U197">
        <v>0</v>
      </c>
    </row>
    <row r="198" spans="1:21" x14ac:dyDescent="0.3">
      <c r="A198" s="12" t="s">
        <v>316</v>
      </c>
      <c r="B198" s="5">
        <v>2</v>
      </c>
      <c r="C198" t="s">
        <v>15</v>
      </c>
      <c r="D198">
        <v>84</v>
      </c>
      <c r="E198">
        <v>13</v>
      </c>
      <c r="F198">
        <v>29726</v>
      </c>
      <c r="G198" t="s">
        <v>324</v>
      </c>
      <c r="H198">
        <v>26</v>
      </c>
      <c r="I198">
        <v>8</v>
      </c>
      <c r="J198">
        <v>7</v>
      </c>
      <c r="K198">
        <v>9</v>
      </c>
      <c r="L198">
        <v>23</v>
      </c>
      <c r="M198">
        <v>6</v>
      </c>
      <c r="N198">
        <v>53</v>
      </c>
      <c r="O198">
        <v>1</v>
      </c>
      <c r="P198">
        <v>98</v>
      </c>
      <c r="Q198" t="s">
        <v>18</v>
      </c>
      <c r="R198" s="2">
        <v>4</v>
      </c>
      <c r="S198">
        <v>0</v>
      </c>
      <c r="T198">
        <v>0</v>
      </c>
      <c r="U198">
        <v>0</v>
      </c>
    </row>
    <row r="199" spans="1:21" x14ac:dyDescent="0.3">
      <c r="A199" s="12" t="s">
        <v>316</v>
      </c>
      <c r="B199" s="5">
        <v>2</v>
      </c>
      <c r="C199" t="s">
        <v>15</v>
      </c>
      <c r="D199">
        <v>84</v>
      </c>
      <c r="E199">
        <v>13</v>
      </c>
      <c r="F199">
        <v>29726</v>
      </c>
      <c r="G199" t="s">
        <v>324</v>
      </c>
      <c r="H199">
        <v>26</v>
      </c>
      <c r="I199">
        <v>8</v>
      </c>
      <c r="J199">
        <v>7</v>
      </c>
      <c r="K199">
        <v>9</v>
      </c>
      <c r="L199">
        <v>23</v>
      </c>
      <c r="M199">
        <v>6</v>
      </c>
      <c r="N199">
        <v>53</v>
      </c>
      <c r="O199">
        <v>2</v>
      </c>
      <c r="P199" s="2">
        <v>113</v>
      </c>
      <c r="Q199" t="s">
        <v>150</v>
      </c>
      <c r="R199">
        <v>4</v>
      </c>
      <c r="S199">
        <v>0</v>
      </c>
      <c r="T199">
        <v>0</v>
      </c>
      <c r="U199">
        <v>0</v>
      </c>
    </row>
    <row r="200" spans="1:21" x14ac:dyDescent="0.3">
      <c r="A200" s="12" t="s">
        <v>316</v>
      </c>
      <c r="B200" s="5">
        <v>2</v>
      </c>
      <c r="C200" t="s">
        <v>15</v>
      </c>
      <c r="D200">
        <v>84</v>
      </c>
      <c r="E200">
        <v>13</v>
      </c>
      <c r="F200">
        <v>29726</v>
      </c>
      <c r="G200" t="s">
        <v>324</v>
      </c>
      <c r="H200">
        <v>26</v>
      </c>
      <c r="I200">
        <v>8</v>
      </c>
      <c r="J200">
        <v>7</v>
      </c>
      <c r="K200">
        <v>9</v>
      </c>
      <c r="L200">
        <v>23</v>
      </c>
      <c r="M200">
        <v>6</v>
      </c>
      <c r="N200">
        <v>53</v>
      </c>
      <c r="O200">
        <v>3</v>
      </c>
      <c r="P200">
        <v>109</v>
      </c>
      <c r="Q200" t="s">
        <v>17</v>
      </c>
      <c r="R200">
        <v>4</v>
      </c>
      <c r="S200">
        <v>0</v>
      </c>
      <c r="T200">
        <v>0</v>
      </c>
      <c r="U200">
        <v>0</v>
      </c>
    </row>
    <row r="201" spans="1:21" x14ac:dyDescent="0.3">
      <c r="A201" s="12" t="s">
        <v>316</v>
      </c>
      <c r="B201" s="5">
        <v>2</v>
      </c>
      <c r="C201" t="s">
        <v>15</v>
      </c>
      <c r="D201">
        <v>84</v>
      </c>
      <c r="E201">
        <v>13</v>
      </c>
      <c r="F201">
        <v>29726</v>
      </c>
      <c r="G201" t="s">
        <v>324</v>
      </c>
      <c r="H201">
        <v>26</v>
      </c>
      <c r="I201">
        <v>8</v>
      </c>
      <c r="J201">
        <v>7</v>
      </c>
      <c r="K201">
        <v>9</v>
      </c>
      <c r="L201">
        <v>23</v>
      </c>
      <c r="M201">
        <v>6</v>
      </c>
      <c r="N201">
        <v>53</v>
      </c>
      <c r="O201">
        <v>4</v>
      </c>
      <c r="P201">
        <v>96</v>
      </c>
      <c r="Q201" t="s">
        <v>150</v>
      </c>
      <c r="R201">
        <v>4</v>
      </c>
      <c r="S201">
        <v>0</v>
      </c>
      <c r="T201">
        <v>0</v>
      </c>
      <c r="U201">
        <v>0</v>
      </c>
    </row>
    <row r="202" spans="1:21" x14ac:dyDescent="0.3">
      <c r="A202" s="12" t="s">
        <v>316</v>
      </c>
      <c r="B202" s="5">
        <v>2</v>
      </c>
      <c r="C202" t="s">
        <v>15</v>
      </c>
      <c r="D202">
        <v>84</v>
      </c>
      <c r="E202">
        <v>13</v>
      </c>
      <c r="F202">
        <v>29726</v>
      </c>
      <c r="G202" t="s">
        <v>324</v>
      </c>
      <c r="H202">
        <v>26</v>
      </c>
      <c r="I202">
        <v>8</v>
      </c>
      <c r="J202">
        <v>7</v>
      </c>
      <c r="K202">
        <v>9</v>
      </c>
      <c r="L202">
        <v>23</v>
      </c>
      <c r="M202">
        <v>6</v>
      </c>
      <c r="N202">
        <v>53</v>
      </c>
      <c r="O202">
        <v>5</v>
      </c>
      <c r="P202">
        <v>86</v>
      </c>
      <c r="Q202" t="s">
        <v>150</v>
      </c>
      <c r="R202">
        <v>3</v>
      </c>
      <c r="S202">
        <v>0</v>
      </c>
      <c r="T202">
        <v>0</v>
      </c>
      <c r="U202">
        <v>0</v>
      </c>
    </row>
    <row r="203" spans="1:21" x14ac:dyDescent="0.3">
      <c r="A203" s="12" t="s">
        <v>316</v>
      </c>
      <c r="B203" s="5">
        <v>2</v>
      </c>
      <c r="C203" t="s">
        <v>15</v>
      </c>
      <c r="D203">
        <v>84</v>
      </c>
      <c r="E203">
        <v>13</v>
      </c>
      <c r="F203">
        <v>29726</v>
      </c>
      <c r="G203" t="s">
        <v>324</v>
      </c>
      <c r="H203">
        <v>26</v>
      </c>
      <c r="I203">
        <v>8</v>
      </c>
      <c r="J203">
        <v>7</v>
      </c>
      <c r="K203">
        <v>9</v>
      </c>
      <c r="L203">
        <v>23</v>
      </c>
      <c r="M203">
        <v>6</v>
      </c>
      <c r="N203">
        <v>53</v>
      </c>
      <c r="O203">
        <v>6</v>
      </c>
      <c r="P203">
        <v>89</v>
      </c>
      <c r="Q203" t="s">
        <v>21</v>
      </c>
      <c r="R203">
        <v>3</v>
      </c>
      <c r="S203">
        <v>0</v>
      </c>
      <c r="T203">
        <v>0</v>
      </c>
      <c r="U203">
        <v>0</v>
      </c>
    </row>
    <row r="204" spans="1:21" x14ac:dyDescent="0.3">
      <c r="A204" s="12" t="s">
        <v>316</v>
      </c>
      <c r="B204" s="5">
        <v>2</v>
      </c>
      <c r="C204" t="s">
        <v>15</v>
      </c>
      <c r="D204">
        <v>84</v>
      </c>
      <c r="E204">
        <v>13</v>
      </c>
      <c r="F204">
        <v>29726</v>
      </c>
      <c r="G204" t="s">
        <v>324</v>
      </c>
      <c r="H204">
        <v>26</v>
      </c>
      <c r="I204">
        <v>8</v>
      </c>
      <c r="J204">
        <v>7</v>
      </c>
      <c r="K204">
        <v>9</v>
      </c>
      <c r="L204">
        <v>23</v>
      </c>
      <c r="M204">
        <v>6</v>
      </c>
      <c r="N204">
        <v>53</v>
      </c>
      <c r="O204">
        <v>7</v>
      </c>
      <c r="P204">
        <v>90</v>
      </c>
      <c r="Q204" t="s">
        <v>150</v>
      </c>
      <c r="R204">
        <v>4</v>
      </c>
      <c r="S204">
        <v>0</v>
      </c>
      <c r="T204">
        <v>0</v>
      </c>
      <c r="U204">
        <v>0</v>
      </c>
    </row>
    <row r="205" spans="1:21" x14ac:dyDescent="0.3">
      <c r="A205" s="12" t="s">
        <v>316</v>
      </c>
      <c r="B205" s="5">
        <v>2</v>
      </c>
      <c r="C205" t="s">
        <v>15</v>
      </c>
      <c r="D205">
        <v>84</v>
      </c>
      <c r="E205">
        <v>13</v>
      </c>
      <c r="F205">
        <v>29726</v>
      </c>
      <c r="G205" t="s">
        <v>324</v>
      </c>
      <c r="H205">
        <v>26</v>
      </c>
      <c r="I205">
        <v>8</v>
      </c>
      <c r="J205">
        <v>7</v>
      </c>
      <c r="K205">
        <v>9</v>
      </c>
      <c r="L205">
        <v>23</v>
      </c>
      <c r="M205">
        <v>6</v>
      </c>
      <c r="N205">
        <v>53</v>
      </c>
      <c r="O205">
        <v>8</v>
      </c>
      <c r="P205">
        <v>97</v>
      </c>
      <c r="Q205" t="s">
        <v>150</v>
      </c>
      <c r="R205">
        <v>3</v>
      </c>
      <c r="S205">
        <v>0</v>
      </c>
      <c r="T205">
        <v>0</v>
      </c>
      <c r="U205">
        <v>0</v>
      </c>
    </row>
    <row r="206" spans="1:21" x14ac:dyDescent="0.3">
      <c r="A206" s="12" t="s">
        <v>316</v>
      </c>
      <c r="B206" s="5">
        <v>2</v>
      </c>
      <c r="C206" t="s">
        <v>15</v>
      </c>
      <c r="D206">
        <v>84</v>
      </c>
      <c r="E206">
        <v>13</v>
      </c>
      <c r="F206">
        <v>29726</v>
      </c>
      <c r="G206" t="s">
        <v>324</v>
      </c>
      <c r="H206">
        <v>26</v>
      </c>
      <c r="I206">
        <v>8</v>
      </c>
      <c r="J206">
        <v>7</v>
      </c>
      <c r="K206">
        <v>9</v>
      </c>
      <c r="L206">
        <v>23</v>
      </c>
      <c r="M206">
        <v>6</v>
      </c>
      <c r="N206">
        <v>53</v>
      </c>
      <c r="O206">
        <v>9</v>
      </c>
      <c r="P206">
        <v>105</v>
      </c>
      <c r="Q206" t="s">
        <v>17</v>
      </c>
      <c r="R206">
        <v>4</v>
      </c>
      <c r="S206">
        <v>0</v>
      </c>
      <c r="T206">
        <v>0</v>
      </c>
      <c r="U206">
        <v>0</v>
      </c>
    </row>
    <row r="207" spans="1:21" x14ac:dyDescent="0.3">
      <c r="A207" s="12" t="s">
        <v>316</v>
      </c>
      <c r="B207" s="5">
        <v>2</v>
      </c>
      <c r="C207" t="s">
        <v>15</v>
      </c>
      <c r="D207">
        <v>84</v>
      </c>
      <c r="E207">
        <v>13</v>
      </c>
      <c r="F207">
        <v>29726</v>
      </c>
      <c r="G207" t="s">
        <v>324</v>
      </c>
      <c r="H207">
        <v>26</v>
      </c>
      <c r="I207">
        <v>8</v>
      </c>
      <c r="J207">
        <v>7</v>
      </c>
      <c r="K207">
        <v>9</v>
      </c>
      <c r="L207">
        <v>23</v>
      </c>
      <c r="M207">
        <v>6</v>
      </c>
      <c r="N207">
        <v>53</v>
      </c>
      <c r="O207">
        <v>10</v>
      </c>
      <c r="P207">
        <v>125</v>
      </c>
      <c r="Q207" t="s">
        <v>17</v>
      </c>
      <c r="R207">
        <v>4</v>
      </c>
      <c r="S207">
        <v>0</v>
      </c>
      <c r="T207">
        <v>0</v>
      </c>
      <c r="U207">
        <v>0</v>
      </c>
    </row>
    <row r="208" spans="1:21" x14ac:dyDescent="0.3">
      <c r="A208" s="12" t="s">
        <v>316</v>
      </c>
      <c r="B208" s="5">
        <v>2</v>
      </c>
      <c r="C208" t="s">
        <v>15</v>
      </c>
      <c r="D208">
        <v>84</v>
      </c>
      <c r="E208">
        <v>13</v>
      </c>
      <c r="F208">
        <v>29726</v>
      </c>
      <c r="G208" t="s">
        <v>324</v>
      </c>
      <c r="H208">
        <v>26</v>
      </c>
      <c r="I208">
        <v>8</v>
      </c>
      <c r="J208">
        <v>7</v>
      </c>
      <c r="K208">
        <v>9</v>
      </c>
      <c r="L208">
        <v>23</v>
      </c>
      <c r="M208">
        <v>6</v>
      </c>
      <c r="N208">
        <v>53</v>
      </c>
      <c r="O208">
        <v>11</v>
      </c>
      <c r="P208">
        <v>67</v>
      </c>
      <c r="Q208" t="s">
        <v>150</v>
      </c>
      <c r="R208">
        <v>4</v>
      </c>
      <c r="S208">
        <v>0</v>
      </c>
      <c r="T208">
        <v>0</v>
      </c>
      <c r="U208">
        <v>0</v>
      </c>
    </row>
    <row r="209" spans="1:21" x14ac:dyDescent="0.3">
      <c r="A209" s="12" t="s">
        <v>316</v>
      </c>
      <c r="B209" s="5">
        <v>2</v>
      </c>
      <c r="C209" t="s">
        <v>15</v>
      </c>
      <c r="D209">
        <v>84</v>
      </c>
      <c r="E209">
        <v>13</v>
      </c>
      <c r="F209">
        <v>29726</v>
      </c>
      <c r="G209" t="s">
        <v>324</v>
      </c>
      <c r="H209">
        <v>26</v>
      </c>
      <c r="I209">
        <v>8</v>
      </c>
      <c r="J209">
        <v>7</v>
      </c>
      <c r="K209">
        <v>9</v>
      </c>
      <c r="L209">
        <v>23</v>
      </c>
      <c r="M209">
        <v>6</v>
      </c>
      <c r="N209">
        <v>53</v>
      </c>
      <c r="O209">
        <v>12</v>
      </c>
      <c r="P209">
        <v>84</v>
      </c>
      <c r="Q209" t="s">
        <v>150</v>
      </c>
      <c r="R209">
        <v>4</v>
      </c>
      <c r="S209">
        <v>0</v>
      </c>
      <c r="T209">
        <v>0</v>
      </c>
      <c r="U209">
        <v>0</v>
      </c>
    </row>
    <row r="210" spans="1:21" x14ac:dyDescent="0.3">
      <c r="A210" s="12" t="s">
        <v>316</v>
      </c>
      <c r="B210" s="5">
        <v>2</v>
      </c>
      <c r="C210" t="s">
        <v>15</v>
      </c>
      <c r="D210">
        <v>84</v>
      </c>
      <c r="E210">
        <v>13</v>
      </c>
      <c r="F210">
        <v>29726</v>
      </c>
      <c r="G210" t="s">
        <v>324</v>
      </c>
      <c r="H210">
        <v>26</v>
      </c>
      <c r="I210">
        <v>8</v>
      </c>
      <c r="J210">
        <v>7</v>
      </c>
      <c r="K210">
        <v>9</v>
      </c>
      <c r="L210">
        <v>23</v>
      </c>
      <c r="M210">
        <v>6</v>
      </c>
      <c r="N210">
        <v>53</v>
      </c>
      <c r="O210">
        <v>13</v>
      </c>
      <c r="P210">
        <v>126</v>
      </c>
      <c r="Q210" t="s">
        <v>18</v>
      </c>
      <c r="R210">
        <v>3</v>
      </c>
      <c r="S210">
        <v>0</v>
      </c>
      <c r="T210">
        <v>0</v>
      </c>
      <c r="U210">
        <v>0</v>
      </c>
    </row>
    <row r="211" spans="1:21" x14ac:dyDescent="0.3">
      <c r="A211" s="12" t="s">
        <v>316</v>
      </c>
      <c r="B211" s="5">
        <v>2</v>
      </c>
      <c r="C211" t="s">
        <v>15</v>
      </c>
      <c r="D211">
        <v>84</v>
      </c>
      <c r="E211">
        <v>13</v>
      </c>
      <c r="F211">
        <v>29726</v>
      </c>
      <c r="G211" t="s">
        <v>324</v>
      </c>
      <c r="H211">
        <v>26</v>
      </c>
      <c r="I211">
        <v>8</v>
      </c>
      <c r="J211">
        <v>7</v>
      </c>
      <c r="K211">
        <v>9</v>
      </c>
      <c r="L211">
        <v>23</v>
      </c>
      <c r="M211">
        <v>6</v>
      </c>
      <c r="N211">
        <v>53</v>
      </c>
      <c r="O211">
        <v>14</v>
      </c>
      <c r="P211">
        <v>109</v>
      </c>
      <c r="Q211" t="s">
        <v>150</v>
      </c>
      <c r="R211">
        <v>2</v>
      </c>
      <c r="S211">
        <v>0</v>
      </c>
      <c r="T211">
        <v>0</v>
      </c>
      <c r="U211">
        <v>0</v>
      </c>
    </row>
    <row r="212" spans="1:21" x14ac:dyDescent="0.3">
      <c r="A212" s="12" t="s">
        <v>316</v>
      </c>
      <c r="B212" s="5">
        <v>2</v>
      </c>
      <c r="C212" t="s">
        <v>15</v>
      </c>
      <c r="D212">
        <v>84</v>
      </c>
      <c r="E212">
        <v>13</v>
      </c>
      <c r="F212">
        <v>29726</v>
      </c>
      <c r="G212" t="s">
        <v>324</v>
      </c>
      <c r="H212">
        <v>26</v>
      </c>
      <c r="I212">
        <v>8</v>
      </c>
      <c r="J212">
        <v>7</v>
      </c>
      <c r="K212">
        <v>9</v>
      </c>
      <c r="L212">
        <v>23</v>
      </c>
      <c r="M212">
        <v>6</v>
      </c>
      <c r="N212">
        <v>53</v>
      </c>
      <c r="O212">
        <v>15</v>
      </c>
      <c r="P212">
        <v>124</v>
      </c>
      <c r="Q212" t="s">
        <v>150</v>
      </c>
      <c r="R212">
        <v>2</v>
      </c>
      <c r="S212">
        <v>0</v>
      </c>
      <c r="T212">
        <v>0</v>
      </c>
      <c r="U212">
        <v>0</v>
      </c>
    </row>
    <row r="213" spans="1:21" x14ac:dyDescent="0.3">
      <c r="A213" s="12" t="s">
        <v>316</v>
      </c>
      <c r="B213" s="5">
        <v>2</v>
      </c>
      <c r="C213" t="s">
        <v>15</v>
      </c>
      <c r="D213">
        <v>84</v>
      </c>
      <c r="E213">
        <v>13</v>
      </c>
      <c r="F213">
        <v>29726</v>
      </c>
      <c r="G213" t="s">
        <v>324</v>
      </c>
      <c r="H213">
        <v>26</v>
      </c>
      <c r="I213">
        <v>8</v>
      </c>
      <c r="J213">
        <v>7</v>
      </c>
      <c r="K213">
        <v>9</v>
      </c>
      <c r="L213">
        <v>23</v>
      </c>
      <c r="M213">
        <v>6</v>
      </c>
      <c r="N213">
        <v>53</v>
      </c>
      <c r="O213">
        <v>16</v>
      </c>
      <c r="P213">
        <v>85</v>
      </c>
      <c r="Q213" t="s">
        <v>150</v>
      </c>
      <c r="R213">
        <v>2</v>
      </c>
      <c r="S213">
        <v>0</v>
      </c>
      <c r="T213">
        <v>0</v>
      </c>
      <c r="U213">
        <v>0</v>
      </c>
    </row>
    <row r="214" spans="1:21" x14ac:dyDescent="0.3">
      <c r="A214" s="12" t="s">
        <v>316</v>
      </c>
      <c r="B214" s="5">
        <v>2</v>
      </c>
      <c r="C214" t="s">
        <v>15</v>
      </c>
      <c r="D214">
        <v>84</v>
      </c>
      <c r="E214">
        <v>13</v>
      </c>
      <c r="F214">
        <v>29726</v>
      </c>
      <c r="G214" t="s">
        <v>324</v>
      </c>
      <c r="H214">
        <v>26</v>
      </c>
      <c r="I214">
        <v>8</v>
      </c>
      <c r="J214">
        <v>7</v>
      </c>
      <c r="K214">
        <v>9</v>
      </c>
      <c r="L214">
        <v>23</v>
      </c>
      <c r="M214">
        <v>6</v>
      </c>
      <c r="N214">
        <v>53</v>
      </c>
      <c r="O214">
        <v>17</v>
      </c>
      <c r="P214">
        <v>96</v>
      </c>
      <c r="Q214" t="s">
        <v>150</v>
      </c>
      <c r="R214">
        <v>3</v>
      </c>
      <c r="S214">
        <v>0</v>
      </c>
      <c r="T214">
        <v>0</v>
      </c>
      <c r="U214">
        <v>0</v>
      </c>
    </row>
    <row r="215" spans="1:21" x14ac:dyDescent="0.3">
      <c r="A215" s="12" t="s">
        <v>316</v>
      </c>
      <c r="B215" s="5">
        <v>2</v>
      </c>
      <c r="C215" t="s">
        <v>15</v>
      </c>
      <c r="D215">
        <v>84</v>
      </c>
      <c r="E215">
        <v>13</v>
      </c>
      <c r="F215">
        <v>29726</v>
      </c>
      <c r="G215" t="s">
        <v>324</v>
      </c>
      <c r="H215">
        <v>26</v>
      </c>
      <c r="I215">
        <v>8</v>
      </c>
      <c r="J215">
        <v>7</v>
      </c>
      <c r="K215">
        <v>9</v>
      </c>
      <c r="L215">
        <v>23</v>
      </c>
      <c r="M215">
        <v>6</v>
      </c>
      <c r="N215">
        <v>53</v>
      </c>
      <c r="O215">
        <v>18</v>
      </c>
      <c r="P215">
        <v>119</v>
      </c>
      <c r="Q215" t="s">
        <v>150</v>
      </c>
      <c r="R215">
        <v>3</v>
      </c>
      <c r="S215">
        <v>0</v>
      </c>
      <c r="T215">
        <v>0</v>
      </c>
      <c r="U215">
        <v>0</v>
      </c>
    </row>
    <row r="216" spans="1:21" x14ac:dyDescent="0.3">
      <c r="A216" s="12" t="s">
        <v>316</v>
      </c>
      <c r="B216" s="5">
        <v>2</v>
      </c>
      <c r="C216" t="s">
        <v>15</v>
      </c>
      <c r="D216">
        <v>84</v>
      </c>
      <c r="E216">
        <v>13</v>
      </c>
      <c r="F216">
        <v>29726</v>
      </c>
      <c r="G216" t="s">
        <v>324</v>
      </c>
      <c r="H216">
        <v>26</v>
      </c>
      <c r="I216">
        <v>8</v>
      </c>
      <c r="J216">
        <v>7</v>
      </c>
      <c r="K216">
        <v>9</v>
      </c>
      <c r="L216">
        <v>23</v>
      </c>
      <c r="M216">
        <v>6</v>
      </c>
      <c r="N216">
        <v>53</v>
      </c>
      <c r="O216">
        <v>19</v>
      </c>
      <c r="P216">
        <v>106</v>
      </c>
      <c r="Q216" t="s">
        <v>150</v>
      </c>
      <c r="R216">
        <v>3</v>
      </c>
      <c r="S216">
        <v>0</v>
      </c>
      <c r="T216">
        <v>0</v>
      </c>
      <c r="U216">
        <v>0</v>
      </c>
    </row>
    <row r="217" spans="1:21" x14ac:dyDescent="0.3">
      <c r="A217" s="12" t="s">
        <v>316</v>
      </c>
      <c r="B217" s="5">
        <v>2</v>
      </c>
      <c r="C217" t="s">
        <v>15</v>
      </c>
      <c r="D217">
        <v>84</v>
      </c>
      <c r="E217">
        <v>13</v>
      </c>
      <c r="F217">
        <v>29726</v>
      </c>
      <c r="G217" t="s">
        <v>324</v>
      </c>
      <c r="H217">
        <v>26</v>
      </c>
      <c r="I217">
        <v>8</v>
      </c>
      <c r="J217">
        <v>7</v>
      </c>
      <c r="K217">
        <v>9</v>
      </c>
      <c r="L217">
        <v>23</v>
      </c>
      <c r="M217">
        <v>6</v>
      </c>
      <c r="N217">
        <v>53</v>
      </c>
      <c r="O217">
        <v>20</v>
      </c>
      <c r="P217">
        <v>63</v>
      </c>
      <c r="Q217" t="s">
        <v>150</v>
      </c>
      <c r="R217">
        <v>3</v>
      </c>
      <c r="S217">
        <v>0</v>
      </c>
      <c r="T217">
        <v>0</v>
      </c>
      <c r="U217">
        <v>0</v>
      </c>
    </row>
    <row r="218" spans="1:21" x14ac:dyDescent="0.3">
      <c r="A218" s="12" t="s">
        <v>316</v>
      </c>
      <c r="B218" s="5">
        <v>2</v>
      </c>
      <c r="C218" t="s">
        <v>15</v>
      </c>
      <c r="D218">
        <v>92</v>
      </c>
      <c r="E218">
        <v>14</v>
      </c>
      <c r="F218">
        <v>28297</v>
      </c>
      <c r="G218" t="s">
        <v>323</v>
      </c>
      <c r="H218">
        <v>26</v>
      </c>
      <c r="I218">
        <v>2</v>
      </c>
      <c r="J218">
        <v>3</v>
      </c>
      <c r="K218">
        <v>15</v>
      </c>
      <c r="L218">
        <v>85</v>
      </c>
      <c r="M218">
        <v>10</v>
      </c>
      <c r="N218">
        <v>115</v>
      </c>
      <c r="O218">
        <v>1</v>
      </c>
      <c r="P218">
        <v>78</v>
      </c>
      <c r="Q218" t="s">
        <v>150</v>
      </c>
      <c r="R218" s="2">
        <v>2</v>
      </c>
      <c r="S218">
        <v>0</v>
      </c>
      <c r="T218">
        <v>0</v>
      </c>
      <c r="U218" s="2">
        <v>2</v>
      </c>
    </row>
    <row r="219" spans="1:21" x14ac:dyDescent="0.3">
      <c r="A219" s="12" t="s">
        <v>316</v>
      </c>
      <c r="B219" s="5">
        <v>2</v>
      </c>
      <c r="C219" t="s">
        <v>15</v>
      </c>
      <c r="D219">
        <v>92</v>
      </c>
      <c r="E219">
        <v>14</v>
      </c>
      <c r="F219">
        <v>28297</v>
      </c>
      <c r="G219" t="s">
        <v>323</v>
      </c>
      <c r="H219">
        <v>26</v>
      </c>
      <c r="I219">
        <v>2</v>
      </c>
      <c r="J219">
        <v>3</v>
      </c>
      <c r="K219">
        <v>15</v>
      </c>
      <c r="L219">
        <v>85</v>
      </c>
      <c r="M219">
        <v>10</v>
      </c>
      <c r="N219">
        <v>115</v>
      </c>
      <c r="O219">
        <v>2</v>
      </c>
      <c r="P219" s="2">
        <v>59</v>
      </c>
      <c r="Q219" t="s">
        <v>150</v>
      </c>
      <c r="R219">
        <v>4</v>
      </c>
      <c r="S219">
        <v>0</v>
      </c>
      <c r="T219">
        <v>0</v>
      </c>
      <c r="U219">
        <v>2</v>
      </c>
    </row>
    <row r="220" spans="1:21" x14ac:dyDescent="0.3">
      <c r="A220" s="12" t="s">
        <v>316</v>
      </c>
      <c r="B220" s="5">
        <v>2</v>
      </c>
      <c r="C220" t="s">
        <v>15</v>
      </c>
      <c r="D220">
        <v>92</v>
      </c>
      <c r="E220">
        <v>14</v>
      </c>
      <c r="F220">
        <v>28297</v>
      </c>
      <c r="G220" t="s">
        <v>323</v>
      </c>
      <c r="H220">
        <v>26</v>
      </c>
      <c r="I220">
        <v>2</v>
      </c>
      <c r="J220">
        <v>3</v>
      </c>
      <c r="K220">
        <v>15</v>
      </c>
      <c r="L220">
        <v>85</v>
      </c>
      <c r="M220">
        <v>10</v>
      </c>
      <c r="N220">
        <v>115</v>
      </c>
      <c r="O220">
        <v>3</v>
      </c>
      <c r="P220">
        <v>60</v>
      </c>
      <c r="Q220" t="s">
        <v>150</v>
      </c>
      <c r="R220">
        <v>4</v>
      </c>
      <c r="S220">
        <v>0</v>
      </c>
      <c r="T220">
        <v>0</v>
      </c>
      <c r="U220" s="2">
        <v>2</v>
      </c>
    </row>
    <row r="221" spans="1:21" x14ac:dyDescent="0.3">
      <c r="A221" s="12" t="s">
        <v>316</v>
      </c>
      <c r="B221" s="5">
        <v>2</v>
      </c>
      <c r="C221" t="s">
        <v>15</v>
      </c>
      <c r="D221">
        <v>92</v>
      </c>
      <c r="E221">
        <v>14</v>
      </c>
      <c r="F221">
        <v>28297</v>
      </c>
      <c r="G221" t="s">
        <v>323</v>
      </c>
      <c r="H221">
        <v>26</v>
      </c>
      <c r="I221">
        <v>2</v>
      </c>
      <c r="J221">
        <v>3</v>
      </c>
      <c r="K221">
        <v>15</v>
      </c>
      <c r="L221">
        <v>85</v>
      </c>
      <c r="M221">
        <v>10</v>
      </c>
      <c r="N221">
        <v>115</v>
      </c>
      <c r="O221">
        <v>4</v>
      </c>
      <c r="P221">
        <v>80</v>
      </c>
      <c r="Q221" t="s">
        <v>150</v>
      </c>
      <c r="R221">
        <v>3</v>
      </c>
      <c r="S221">
        <v>0</v>
      </c>
      <c r="T221">
        <v>0</v>
      </c>
      <c r="U221">
        <v>2</v>
      </c>
    </row>
    <row r="222" spans="1:21" x14ac:dyDescent="0.3">
      <c r="A222" s="12" t="s">
        <v>316</v>
      </c>
      <c r="B222" s="5">
        <v>2</v>
      </c>
      <c r="C222" t="s">
        <v>15</v>
      </c>
      <c r="D222">
        <v>92</v>
      </c>
      <c r="E222">
        <v>14</v>
      </c>
      <c r="F222">
        <v>28297</v>
      </c>
      <c r="G222" t="s">
        <v>323</v>
      </c>
      <c r="H222">
        <v>26</v>
      </c>
      <c r="I222">
        <v>2</v>
      </c>
      <c r="J222">
        <v>3</v>
      </c>
      <c r="K222">
        <v>15</v>
      </c>
      <c r="L222">
        <v>85</v>
      </c>
      <c r="M222">
        <v>10</v>
      </c>
      <c r="N222">
        <v>115</v>
      </c>
      <c r="O222">
        <v>5</v>
      </c>
      <c r="P222">
        <v>70</v>
      </c>
      <c r="Q222" t="s">
        <v>150</v>
      </c>
      <c r="R222">
        <v>3</v>
      </c>
      <c r="S222">
        <v>0</v>
      </c>
      <c r="T222">
        <v>0</v>
      </c>
      <c r="U222" s="2">
        <v>2</v>
      </c>
    </row>
    <row r="223" spans="1:21" x14ac:dyDescent="0.3">
      <c r="A223" s="12" t="s">
        <v>316</v>
      </c>
      <c r="B223" s="5">
        <v>2</v>
      </c>
      <c r="C223" t="s">
        <v>15</v>
      </c>
      <c r="D223">
        <v>92</v>
      </c>
      <c r="E223">
        <v>14</v>
      </c>
      <c r="F223">
        <v>28297</v>
      </c>
      <c r="G223" t="s">
        <v>323</v>
      </c>
      <c r="H223">
        <v>26</v>
      </c>
      <c r="I223">
        <v>2</v>
      </c>
      <c r="J223">
        <v>3</v>
      </c>
      <c r="K223">
        <v>15</v>
      </c>
      <c r="L223">
        <v>85</v>
      </c>
      <c r="M223">
        <v>10</v>
      </c>
      <c r="N223">
        <v>115</v>
      </c>
      <c r="O223">
        <v>6</v>
      </c>
      <c r="P223">
        <v>73</v>
      </c>
      <c r="Q223" t="s">
        <v>150</v>
      </c>
      <c r="R223">
        <v>3</v>
      </c>
      <c r="S223">
        <v>0</v>
      </c>
      <c r="T223">
        <v>0</v>
      </c>
      <c r="U223">
        <v>2</v>
      </c>
    </row>
    <row r="224" spans="1:21" x14ac:dyDescent="0.3">
      <c r="A224" s="12" t="s">
        <v>316</v>
      </c>
      <c r="B224" s="5">
        <v>2</v>
      </c>
      <c r="C224" t="s">
        <v>15</v>
      </c>
      <c r="D224">
        <v>92</v>
      </c>
      <c r="E224">
        <v>14</v>
      </c>
      <c r="F224">
        <v>28297</v>
      </c>
      <c r="G224" t="s">
        <v>323</v>
      </c>
      <c r="H224">
        <v>26</v>
      </c>
      <c r="I224">
        <v>2</v>
      </c>
      <c r="J224">
        <v>3</v>
      </c>
      <c r="K224">
        <v>15</v>
      </c>
      <c r="L224">
        <v>85</v>
      </c>
      <c r="M224">
        <v>10</v>
      </c>
      <c r="N224">
        <v>115</v>
      </c>
      <c r="O224">
        <v>7</v>
      </c>
      <c r="P224">
        <v>99</v>
      </c>
      <c r="Q224" t="s">
        <v>150</v>
      </c>
      <c r="R224">
        <v>3</v>
      </c>
      <c r="S224">
        <v>0</v>
      </c>
      <c r="T224">
        <v>0</v>
      </c>
      <c r="U224" s="2">
        <v>2</v>
      </c>
    </row>
    <row r="225" spans="1:21" x14ac:dyDescent="0.3">
      <c r="A225" s="12" t="s">
        <v>316</v>
      </c>
      <c r="B225" s="5">
        <v>2</v>
      </c>
      <c r="C225" t="s">
        <v>15</v>
      </c>
      <c r="D225">
        <v>92</v>
      </c>
      <c r="E225">
        <v>14</v>
      </c>
      <c r="F225">
        <v>28297</v>
      </c>
      <c r="G225" t="s">
        <v>323</v>
      </c>
      <c r="H225">
        <v>26</v>
      </c>
      <c r="I225">
        <v>2</v>
      </c>
      <c r="J225">
        <v>3</v>
      </c>
      <c r="K225">
        <v>15</v>
      </c>
      <c r="L225">
        <v>85</v>
      </c>
      <c r="M225">
        <v>10</v>
      </c>
      <c r="N225">
        <v>115</v>
      </c>
      <c r="O225">
        <v>8</v>
      </c>
      <c r="P225">
        <v>92</v>
      </c>
      <c r="Q225" t="s">
        <v>150</v>
      </c>
      <c r="R225">
        <v>3</v>
      </c>
      <c r="S225">
        <v>0</v>
      </c>
      <c r="T225">
        <v>0</v>
      </c>
      <c r="U225">
        <v>2</v>
      </c>
    </row>
    <row r="226" spans="1:21" x14ac:dyDescent="0.3">
      <c r="A226" s="12" t="s">
        <v>316</v>
      </c>
      <c r="B226" s="5">
        <v>2</v>
      </c>
      <c r="C226" t="s">
        <v>15</v>
      </c>
      <c r="D226">
        <v>92</v>
      </c>
      <c r="E226">
        <v>14</v>
      </c>
      <c r="F226">
        <v>28297</v>
      </c>
      <c r="G226" t="s">
        <v>323</v>
      </c>
      <c r="H226">
        <v>26</v>
      </c>
      <c r="I226">
        <v>2</v>
      </c>
      <c r="J226">
        <v>3</v>
      </c>
      <c r="K226">
        <v>15</v>
      </c>
      <c r="L226">
        <v>85</v>
      </c>
      <c r="M226">
        <v>10</v>
      </c>
      <c r="N226">
        <v>115</v>
      </c>
      <c r="O226">
        <v>9</v>
      </c>
      <c r="P226">
        <v>63</v>
      </c>
      <c r="Q226" t="s">
        <v>21</v>
      </c>
      <c r="R226">
        <v>3</v>
      </c>
      <c r="S226">
        <v>0</v>
      </c>
      <c r="T226">
        <v>0</v>
      </c>
      <c r="U226" s="2">
        <v>2</v>
      </c>
    </row>
    <row r="227" spans="1:21" x14ac:dyDescent="0.3">
      <c r="A227" s="12" t="s">
        <v>316</v>
      </c>
      <c r="B227" s="5">
        <v>2</v>
      </c>
      <c r="C227" t="s">
        <v>15</v>
      </c>
      <c r="D227">
        <v>92</v>
      </c>
      <c r="E227">
        <v>14</v>
      </c>
      <c r="F227">
        <v>28297</v>
      </c>
      <c r="G227" t="s">
        <v>323</v>
      </c>
      <c r="H227">
        <v>26</v>
      </c>
      <c r="I227">
        <v>2</v>
      </c>
      <c r="J227">
        <v>3</v>
      </c>
      <c r="K227">
        <v>15</v>
      </c>
      <c r="L227">
        <v>85</v>
      </c>
      <c r="M227">
        <v>10</v>
      </c>
      <c r="N227">
        <v>115</v>
      </c>
      <c r="O227">
        <v>10</v>
      </c>
      <c r="P227">
        <v>78</v>
      </c>
      <c r="Q227" t="s">
        <v>150</v>
      </c>
      <c r="R227">
        <v>3</v>
      </c>
      <c r="S227">
        <v>0</v>
      </c>
      <c r="T227">
        <v>0</v>
      </c>
      <c r="U227">
        <v>2</v>
      </c>
    </row>
    <row r="228" spans="1:21" x14ac:dyDescent="0.3">
      <c r="A228" s="12" t="s">
        <v>316</v>
      </c>
      <c r="B228" s="5">
        <v>2</v>
      </c>
      <c r="C228" t="s">
        <v>15</v>
      </c>
      <c r="D228">
        <v>92</v>
      </c>
      <c r="E228">
        <v>14</v>
      </c>
      <c r="F228">
        <v>28297</v>
      </c>
      <c r="G228" t="s">
        <v>323</v>
      </c>
      <c r="H228">
        <v>26</v>
      </c>
      <c r="I228">
        <v>2</v>
      </c>
      <c r="J228">
        <v>3</v>
      </c>
      <c r="K228">
        <v>15</v>
      </c>
      <c r="L228">
        <v>85</v>
      </c>
      <c r="M228">
        <v>10</v>
      </c>
      <c r="N228">
        <v>115</v>
      </c>
      <c r="O228">
        <v>11</v>
      </c>
      <c r="P228">
        <v>56</v>
      </c>
      <c r="Q228" t="s">
        <v>150</v>
      </c>
      <c r="R228">
        <v>3</v>
      </c>
      <c r="S228">
        <v>0</v>
      </c>
      <c r="T228">
        <v>0</v>
      </c>
      <c r="U228" s="2">
        <v>2</v>
      </c>
    </row>
    <row r="229" spans="1:21" x14ac:dyDescent="0.3">
      <c r="A229" s="12" t="s">
        <v>316</v>
      </c>
      <c r="B229" s="5">
        <v>2</v>
      </c>
      <c r="C229" t="s">
        <v>15</v>
      </c>
      <c r="D229">
        <v>92</v>
      </c>
      <c r="E229">
        <v>14</v>
      </c>
      <c r="F229">
        <v>28297</v>
      </c>
      <c r="G229" t="s">
        <v>323</v>
      </c>
      <c r="H229">
        <v>26</v>
      </c>
      <c r="I229">
        <v>2</v>
      </c>
      <c r="J229">
        <v>3</v>
      </c>
      <c r="K229">
        <v>15</v>
      </c>
      <c r="L229">
        <v>85</v>
      </c>
      <c r="M229">
        <v>10</v>
      </c>
      <c r="N229">
        <v>115</v>
      </c>
      <c r="O229">
        <v>12</v>
      </c>
      <c r="P229">
        <v>90</v>
      </c>
      <c r="Q229" t="s">
        <v>150</v>
      </c>
      <c r="R229">
        <v>3</v>
      </c>
      <c r="S229">
        <v>0</v>
      </c>
      <c r="T229">
        <v>0</v>
      </c>
      <c r="U229">
        <v>2</v>
      </c>
    </row>
    <row r="230" spans="1:21" x14ac:dyDescent="0.3">
      <c r="A230" s="12" t="s">
        <v>316</v>
      </c>
      <c r="B230" s="5">
        <v>2</v>
      </c>
      <c r="C230" t="s">
        <v>15</v>
      </c>
      <c r="D230">
        <v>92</v>
      </c>
      <c r="E230">
        <v>14</v>
      </c>
      <c r="F230">
        <v>28297</v>
      </c>
      <c r="G230" t="s">
        <v>323</v>
      </c>
      <c r="H230">
        <v>26</v>
      </c>
      <c r="I230">
        <v>2</v>
      </c>
      <c r="J230">
        <v>3</v>
      </c>
      <c r="K230">
        <v>15</v>
      </c>
      <c r="L230">
        <v>85</v>
      </c>
      <c r="M230">
        <v>10</v>
      </c>
      <c r="N230">
        <v>115</v>
      </c>
      <c r="O230">
        <v>13</v>
      </c>
      <c r="P230">
        <v>77</v>
      </c>
      <c r="Q230" t="s">
        <v>150</v>
      </c>
      <c r="R230">
        <v>3</v>
      </c>
      <c r="S230">
        <v>0</v>
      </c>
      <c r="T230">
        <v>0</v>
      </c>
      <c r="U230" s="2">
        <v>2</v>
      </c>
    </row>
    <row r="231" spans="1:21" x14ac:dyDescent="0.3">
      <c r="A231" s="12" t="s">
        <v>316</v>
      </c>
      <c r="B231" s="5">
        <v>2</v>
      </c>
      <c r="C231" t="s">
        <v>15</v>
      </c>
      <c r="D231">
        <v>92</v>
      </c>
      <c r="E231">
        <v>14</v>
      </c>
      <c r="F231">
        <v>28297</v>
      </c>
      <c r="G231" t="s">
        <v>323</v>
      </c>
      <c r="H231">
        <v>26</v>
      </c>
      <c r="I231">
        <v>2</v>
      </c>
      <c r="J231">
        <v>3</v>
      </c>
      <c r="K231">
        <v>15</v>
      </c>
      <c r="L231">
        <v>85</v>
      </c>
      <c r="M231">
        <v>10</v>
      </c>
      <c r="N231">
        <v>115</v>
      </c>
      <c r="O231">
        <v>14</v>
      </c>
      <c r="P231">
        <v>84</v>
      </c>
      <c r="Q231" t="s">
        <v>21</v>
      </c>
      <c r="R231">
        <v>3</v>
      </c>
      <c r="S231">
        <v>0</v>
      </c>
      <c r="T231">
        <v>0</v>
      </c>
      <c r="U231">
        <v>2</v>
      </c>
    </row>
    <row r="232" spans="1:21" x14ac:dyDescent="0.3">
      <c r="A232" s="12" t="s">
        <v>316</v>
      </c>
      <c r="B232" s="5">
        <v>2</v>
      </c>
      <c r="C232" t="s">
        <v>15</v>
      </c>
      <c r="D232">
        <v>92</v>
      </c>
      <c r="E232">
        <v>14</v>
      </c>
      <c r="F232">
        <v>28297</v>
      </c>
      <c r="G232" t="s">
        <v>323</v>
      </c>
      <c r="H232">
        <v>26</v>
      </c>
      <c r="I232">
        <v>2</v>
      </c>
      <c r="J232">
        <v>3</v>
      </c>
      <c r="K232">
        <v>15</v>
      </c>
      <c r="L232">
        <v>85</v>
      </c>
      <c r="M232">
        <v>10</v>
      </c>
      <c r="N232">
        <v>115</v>
      </c>
      <c r="O232">
        <v>15</v>
      </c>
      <c r="P232">
        <v>118</v>
      </c>
      <c r="Q232" t="s">
        <v>150</v>
      </c>
      <c r="R232">
        <v>3</v>
      </c>
      <c r="S232">
        <v>0</v>
      </c>
      <c r="T232">
        <v>0</v>
      </c>
      <c r="U232" s="2">
        <v>2</v>
      </c>
    </row>
    <row r="233" spans="1:21" x14ac:dyDescent="0.3">
      <c r="A233" s="12" t="s">
        <v>316</v>
      </c>
      <c r="B233" s="5">
        <v>2</v>
      </c>
      <c r="C233" t="s">
        <v>15</v>
      </c>
      <c r="D233">
        <v>92</v>
      </c>
      <c r="E233">
        <v>14</v>
      </c>
      <c r="F233">
        <v>28297</v>
      </c>
      <c r="G233" t="s">
        <v>323</v>
      </c>
      <c r="H233">
        <v>26</v>
      </c>
      <c r="I233">
        <v>2</v>
      </c>
      <c r="J233">
        <v>3</v>
      </c>
      <c r="K233">
        <v>15</v>
      </c>
      <c r="L233">
        <v>85</v>
      </c>
      <c r="M233">
        <v>10</v>
      </c>
      <c r="N233">
        <v>115</v>
      </c>
      <c r="O233">
        <v>16</v>
      </c>
      <c r="P233">
        <v>84</v>
      </c>
      <c r="Q233" t="s">
        <v>150</v>
      </c>
      <c r="R233">
        <v>3</v>
      </c>
      <c r="S233">
        <v>0</v>
      </c>
      <c r="T233">
        <v>0</v>
      </c>
      <c r="U233">
        <v>2</v>
      </c>
    </row>
    <row r="234" spans="1:21" x14ac:dyDescent="0.3">
      <c r="A234" s="12" t="s">
        <v>316</v>
      </c>
      <c r="B234" s="5">
        <v>2</v>
      </c>
      <c r="C234" t="s">
        <v>15</v>
      </c>
      <c r="D234">
        <v>92</v>
      </c>
      <c r="E234">
        <v>14</v>
      </c>
      <c r="F234">
        <v>28297</v>
      </c>
      <c r="G234" t="s">
        <v>323</v>
      </c>
      <c r="H234">
        <v>26</v>
      </c>
      <c r="I234">
        <v>2</v>
      </c>
      <c r="J234">
        <v>3</v>
      </c>
      <c r="K234">
        <v>15</v>
      </c>
      <c r="L234">
        <v>85</v>
      </c>
      <c r="M234">
        <v>10</v>
      </c>
      <c r="N234">
        <v>115</v>
      </c>
      <c r="O234">
        <v>17</v>
      </c>
      <c r="P234">
        <v>117</v>
      </c>
      <c r="Q234" t="s">
        <v>150</v>
      </c>
      <c r="R234">
        <v>3</v>
      </c>
      <c r="S234">
        <v>0</v>
      </c>
      <c r="T234">
        <v>0</v>
      </c>
      <c r="U234" s="2">
        <v>2</v>
      </c>
    </row>
    <row r="235" spans="1:21" x14ac:dyDescent="0.3">
      <c r="A235" s="12" t="s">
        <v>316</v>
      </c>
      <c r="B235" s="5">
        <v>2</v>
      </c>
      <c r="C235" t="s">
        <v>15</v>
      </c>
      <c r="D235">
        <v>92</v>
      </c>
      <c r="E235">
        <v>14</v>
      </c>
      <c r="F235">
        <v>28297</v>
      </c>
      <c r="G235" t="s">
        <v>323</v>
      </c>
      <c r="H235">
        <v>26</v>
      </c>
      <c r="I235">
        <v>2</v>
      </c>
      <c r="J235">
        <v>3</v>
      </c>
      <c r="K235">
        <v>15</v>
      </c>
      <c r="L235">
        <v>85</v>
      </c>
      <c r="M235">
        <v>10</v>
      </c>
      <c r="N235">
        <v>115</v>
      </c>
      <c r="O235">
        <v>18</v>
      </c>
      <c r="P235">
        <v>131</v>
      </c>
      <c r="Q235" t="s">
        <v>150</v>
      </c>
      <c r="R235">
        <v>2</v>
      </c>
      <c r="S235">
        <v>0</v>
      </c>
      <c r="T235">
        <v>0</v>
      </c>
      <c r="U235">
        <v>2</v>
      </c>
    </row>
    <row r="236" spans="1:21" x14ac:dyDescent="0.3">
      <c r="A236" s="12" t="s">
        <v>316</v>
      </c>
      <c r="B236" s="5">
        <v>2</v>
      </c>
      <c r="C236" t="s">
        <v>15</v>
      </c>
      <c r="D236">
        <v>92</v>
      </c>
      <c r="E236">
        <v>14</v>
      </c>
      <c r="F236">
        <v>28297</v>
      </c>
      <c r="G236" t="s">
        <v>323</v>
      </c>
      <c r="H236">
        <v>26</v>
      </c>
      <c r="I236">
        <v>2</v>
      </c>
      <c r="J236">
        <v>3</v>
      </c>
      <c r="K236">
        <v>15</v>
      </c>
      <c r="L236">
        <v>85</v>
      </c>
      <c r="M236">
        <v>10</v>
      </c>
      <c r="N236">
        <v>115</v>
      </c>
      <c r="O236">
        <v>19</v>
      </c>
      <c r="P236">
        <v>120</v>
      </c>
      <c r="Q236" t="s">
        <v>19</v>
      </c>
      <c r="R236">
        <v>3</v>
      </c>
      <c r="S236">
        <v>0</v>
      </c>
      <c r="T236">
        <v>0</v>
      </c>
      <c r="U236" s="2">
        <v>2</v>
      </c>
    </row>
    <row r="237" spans="1:21" x14ac:dyDescent="0.3">
      <c r="A237" s="12" t="s">
        <v>316</v>
      </c>
      <c r="B237" s="5">
        <v>2</v>
      </c>
      <c r="C237" t="s">
        <v>15</v>
      </c>
      <c r="D237">
        <v>92</v>
      </c>
      <c r="E237">
        <v>14</v>
      </c>
      <c r="F237">
        <v>28297</v>
      </c>
      <c r="G237" t="s">
        <v>323</v>
      </c>
      <c r="H237">
        <v>26</v>
      </c>
      <c r="I237">
        <v>2</v>
      </c>
      <c r="J237">
        <v>3</v>
      </c>
      <c r="K237">
        <v>15</v>
      </c>
      <c r="L237">
        <v>85</v>
      </c>
      <c r="M237">
        <v>10</v>
      </c>
      <c r="N237">
        <v>115</v>
      </c>
      <c r="O237">
        <v>20</v>
      </c>
      <c r="P237">
        <v>72</v>
      </c>
      <c r="Q237" t="s">
        <v>150</v>
      </c>
      <c r="R237">
        <v>3</v>
      </c>
      <c r="S237">
        <v>0</v>
      </c>
      <c r="T237">
        <v>0</v>
      </c>
      <c r="U237">
        <v>2</v>
      </c>
    </row>
    <row r="238" spans="1:21" x14ac:dyDescent="0.3">
      <c r="A238" s="12" t="s">
        <v>316</v>
      </c>
      <c r="B238" s="5">
        <v>2</v>
      </c>
      <c r="C238" t="s">
        <v>15</v>
      </c>
      <c r="D238">
        <v>94</v>
      </c>
      <c r="E238">
        <v>15</v>
      </c>
      <c r="F238">
        <v>27353</v>
      </c>
      <c r="G238" t="s">
        <v>323</v>
      </c>
      <c r="H238">
        <v>34</v>
      </c>
      <c r="I238">
        <v>4</v>
      </c>
      <c r="J238">
        <v>1</v>
      </c>
      <c r="K238">
        <v>2</v>
      </c>
      <c r="L238">
        <v>46</v>
      </c>
      <c r="M238">
        <v>6</v>
      </c>
      <c r="N238">
        <v>59</v>
      </c>
      <c r="O238">
        <v>1</v>
      </c>
      <c r="P238">
        <v>134</v>
      </c>
      <c r="Q238" t="s">
        <v>19</v>
      </c>
      <c r="R238" s="2">
        <v>3</v>
      </c>
      <c r="S238">
        <v>0</v>
      </c>
      <c r="T238">
        <v>0</v>
      </c>
      <c r="U238" s="2">
        <v>2</v>
      </c>
    </row>
    <row r="239" spans="1:21" x14ac:dyDescent="0.3">
      <c r="A239" s="12" t="s">
        <v>316</v>
      </c>
      <c r="B239" s="5">
        <v>2</v>
      </c>
      <c r="C239" t="s">
        <v>15</v>
      </c>
      <c r="D239">
        <v>94</v>
      </c>
      <c r="E239">
        <v>15</v>
      </c>
      <c r="F239">
        <v>27353</v>
      </c>
      <c r="G239" t="s">
        <v>323</v>
      </c>
      <c r="H239">
        <v>34</v>
      </c>
      <c r="I239">
        <v>4</v>
      </c>
      <c r="J239">
        <v>1</v>
      </c>
      <c r="K239">
        <v>2</v>
      </c>
      <c r="L239">
        <v>46</v>
      </c>
      <c r="M239">
        <v>6</v>
      </c>
      <c r="N239">
        <v>59</v>
      </c>
      <c r="O239">
        <v>2</v>
      </c>
      <c r="P239" s="2">
        <v>106</v>
      </c>
      <c r="Q239" t="s">
        <v>20</v>
      </c>
      <c r="R239">
        <v>4</v>
      </c>
      <c r="S239">
        <v>0</v>
      </c>
      <c r="T239">
        <v>0</v>
      </c>
      <c r="U239">
        <v>2</v>
      </c>
    </row>
    <row r="240" spans="1:21" x14ac:dyDescent="0.3">
      <c r="A240" s="12" t="s">
        <v>316</v>
      </c>
      <c r="B240" s="5">
        <v>2</v>
      </c>
      <c r="C240" t="s">
        <v>15</v>
      </c>
      <c r="D240">
        <v>94</v>
      </c>
      <c r="E240">
        <v>15</v>
      </c>
      <c r="F240">
        <v>27353</v>
      </c>
      <c r="G240" t="s">
        <v>323</v>
      </c>
      <c r="H240">
        <v>34</v>
      </c>
      <c r="I240">
        <v>4</v>
      </c>
      <c r="J240">
        <v>1</v>
      </c>
      <c r="K240">
        <v>2</v>
      </c>
      <c r="L240">
        <v>46</v>
      </c>
      <c r="M240">
        <v>6</v>
      </c>
      <c r="N240">
        <v>59</v>
      </c>
      <c r="O240">
        <v>3</v>
      </c>
      <c r="P240">
        <v>94</v>
      </c>
      <c r="Q240" t="s">
        <v>21</v>
      </c>
      <c r="R240">
        <v>3</v>
      </c>
      <c r="S240">
        <v>0</v>
      </c>
      <c r="T240">
        <v>0</v>
      </c>
      <c r="U240" s="2">
        <v>2</v>
      </c>
    </row>
    <row r="241" spans="1:21" x14ac:dyDescent="0.3">
      <c r="A241" s="12" t="s">
        <v>316</v>
      </c>
      <c r="B241" s="5">
        <v>2</v>
      </c>
      <c r="C241" t="s">
        <v>15</v>
      </c>
      <c r="D241">
        <v>94</v>
      </c>
      <c r="E241">
        <v>15</v>
      </c>
      <c r="F241">
        <v>27353</v>
      </c>
      <c r="G241" t="s">
        <v>323</v>
      </c>
      <c r="H241">
        <v>34</v>
      </c>
      <c r="I241">
        <v>4</v>
      </c>
      <c r="J241">
        <v>1</v>
      </c>
      <c r="K241">
        <v>2</v>
      </c>
      <c r="L241">
        <v>46</v>
      </c>
      <c r="M241">
        <v>6</v>
      </c>
      <c r="N241">
        <v>59</v>
      </c>
      <c r="O241">
        <v>4</v>
      </c>
      <c r="P241">
        <v>123</v>
      </c>
      <c r="Q241" s="3" t="s">
        <v>20</v>
      </c>
      <c r="R241">
        <v>4</v>
      </c>
      <c r="S241">
        <v>0</v>
      </c>
      <c r="T241">
        <v>0</v>
      </c>
      <c r="U241">
        <v>2</v>
      </c>
    </row>
    <row r="242" spans="1:21" x14ac:dyDescent="0.3">
      <c r="A242" s="12" t="s">
        <v>316</v>
      </c>
      <c r="B242" s="5">
        <v>2</v>
      </c>
      <c r="C242" t="s">
        <v>15</v>
      </c>
      <c r="D242">
        <v>94</v>
      </c>
      <c r="E242">
        <v>15</v>
      </c>
      <c r="F242">
        <v>27353</v>
      </c>
      <c r="G242" t="s">
        <v>323</v>
      </c>
      <c r="H242">
        <v>34</v>
      </c>
      <c r="I242">
        <v>4</v>
      </c>
      <c r="J242">
        <v>1</v>
      </c>
      <c r="K242">
        <v>2</v>
      </c>
      <c r="L242">
        <v>46</v>
      </c>
      <c r="M242">
        <v>6</v>
      </c>
      <c r="N242">
        <v>59</v>
      </c>
      <c r="O242">
        <v>5</v>
      </c>
      <c r="P242">
        <v>54</v>
      </c>
      <c r="Q242" t="s">
        <v>150</v>
      </c>
      <c r="R242">
        <v>4</v>
      </c>
      <c r="S242">
        <v>0</v>
      </c>
      <c r="T242">
        <v>0</v>
      </c>
      <c r="U242" s="2">
        <v>2</v>
      </c>
    </row>
    <row r="243" spans="1:21" x14ac:dyDescent="0.3">
      <c r="A243" s="12" t="s">
        <v>316</v>
      </c>
      <c r="B243" s="5">
        <v>2</v>
      </c>
      <c r="C243" t="s">
        <v>15</v>
      </c>
      <c r="D243">
        <v>94</v>
      </c>
      <c r="E243">
        <v>15</v>
      </c>
      <c r="F243">
        <v>27353</v>
      </c>
      <c r="G243" t="s">
        <v>323</v>
      </c>
      <c r="H243">
        <v>34</v>
      </c>
      <c r="I243">
        <v>4</v>
      </c>
      <c r="J243">
        <v>1</v>
      </c>
      <c r="K243">
        <v>2</v>
      </c>
      <c r="L243">
        <v>46</v>
      </c>
      <c r="M243">
        <v>6</v>
      </c>
      <c r="N243">
        <v>59</v>
      </c>
      <c r="O243">
        <v>6</v>
      </c>
      <c r="P243">
        <v>119</v>
      </c>
      <c r="Q243" t="s">
        <v>21</v>
      </c>
      <c r="R243">
        <v>3</v>
      </c>
      <c r="S243">
        <v>0</v>
      </c>
      <c r="T243">
        <v>0</v>
      </c>
      <c r="U243">
        <v>2</v>
      </c>
    </row>
    <row r="244" spans="1:21" x14ac:dyDescent="0.3">
      <c r="A244" s="12" t="s">
        <v>316</v>
      </c>
      <c r="B244" s="5">
        <v>2</v>
      </c>
      <c r="C244" t="s">
        <v>15</v>
      </c>
      <c r="D244">
        <v>94</v>
      </c>
      <c r="E244">
        <v>15</v>
      </c>
      <c r="F244">
        <v>27353</v>
      </c>
      <c r="G244" t="s">
        <v>323</v>
      </c>
      <c r="H244">
        <v>34</v>
      </c>
      <c r="I244">
        <v>4</v>
      </c>
      <c r="J244">
        <v>1</v>
      </c>
      <c r="K244">
        <v>2</v>
      </c>
      <c r="L244">
        <v>46</v>
      </c>
      <c r="M244">
        <v>6</v>
      </c>
      <c r="N244">
        <v>59</v>
      </c>
      <c r="O244">
        <v>7</v>
      </c>
      <c r="P244">
        <v>124</v>
      </c>
      <c r="Q244" t="s">
        <v>19</v>
      </c>
      <c r="R244">
        <v>3</v>
      </c>
      <c r="S244">
        <v>0</v>
      </c>
      <c r="T244">
        <v>0</v>
      </c>
      <c r="U244" s="2">
        <v>2</v>
      </c>
    </row>
    <row r="245" spans="1:21" x14ac:dyDescent="0.3">
      <c r="A245" s="12" t="s">
        <v>316</v>
      </c>
      <c r="B245" s="5">
        <v>2</v>
      </c>
      <c r="C245" t="s">
        <v>15</v>
      </c>
      <c r="D245">
        <v>94</v>
      </c>
      <c r="E245">
        <v>15</v>
      </c>
      <c r="F245">
        <v>27353</v>
      </c>
      <c r="G245" t="s">
        <v>323</v>
      </c>
      <c r="H245">
        <v>34</v>
      </c>
      <c r="I245">
        <v>4</v>
      </c>
      <c r="J245">
        <v>1</v>
      </c>
      <c r="K245">
        <v>2</v>
      </c>
      <c r="L245">
        <v>46</v>
      </c>
      <c r="M245">
        <v>6</v>
      </c>
      <c r="N245">
        <v>59</v>
      </c>
      <c r="O245">
        <v>8</v>
      </c>
      <c r="P245">
        <v>110</v>
      </c>
      <c r="Q245" t="s">
        <v>19</v>
      </c>
      <c r="R245">
        <v>3</v>
      </c>
      <c r="S245">
        <v>0</v>
      </c>
      <c r="T245">
        <v>0</v>
      </c>
      <c r="U245">
        <v>2</v>
      </c>
    </row>
    <row r="246" spans="1:21" x14ac:dyDescent="0.3">
      <c r="A246" s="12" t="s">
        <v>316</v>
      </c>
      <c r="B246" s="5">
        <v>2</v>
      </c>
      <c r="C246" t="s">
        <v>15</v>
      </c>
      <c r="D246">
        <v>94</v>
      </c>
      <c r="E246">
        <v>15</v>
      </c>
      <c r="F246">
        <v>27353</v>
      </c>
      <c r="G246" t="s">
        <v>323</v>
      </c>
      <c r="H246">
        <v>34</v>
      </c>
      <c r="I246">
        <v>4</v>
      </c>
      <c r="J246">
        <v>1</v>
      </c>
      <c r="K246">
        <v>2</v>
      </c>
      <c r="L246">
        <v>46</v>
      </c>
      <c r="M246">
        <v>6</v>
      </c>
      <c r="N246">
        <v>59</v>
      </c>
      <c r="O246">
        <v>9</v>
      </c>
      <c r="P246">
        <v>94</v>
      </c>
      <c r="Q246" t="s">
        <v>21</v>
      </c>
      <c r="R246">
        <v>3</v>
      </c>
      <c r="S246">
        <v>0</v>
      </c>
      <c r="T246">
        <v>0</v>
      </c>
      <c r="U246" s="2">
        <v>2</v>
      </c>
    </row>
    <row r="247" spans="1:21" x14ac:dyDescent="0.3">
      <c r="A247" s="12" t="s">
        <v>316</v>
      </c>
      <c r="B247" s="5">
        <v>2</v>
      </c>
      <c r="C247" t="s">
        <v>15</v>
      </c>
      <c r="D247">
        <v>94</v>
      </c>
      <c r="E247">
        <v>15</v>
      </c>
      <c r="F247">
        <v>27353</v>
      </c>
      <c r="G247" t="s">
        <v>323</v>
      </c>
      <c r="H247">
        <v>34</v>
      </c>
      <c r="I247">
        <v>4</v>
      </c>
      <c r="J247">
        <v>1</v>
      </c>
      <c r="K247">
        <v>2</v>
      </c>
      <c r="L247">
        <v>46</v>
      </c>
      <c r="M247">
        <v>6</v>
      </c>
      <c r="N247">
        <v>59</v>
      </c>
      <c r="O247">
        <v>10</v>
      </c>
      <c r="P247">
        <v>137</v>
      </c>
      <c r="Q247" t="s">
        <v>17</v>
      </c>
      <c r="R247">
        <v>4</v>
      </c>
      <c r="S247">
        <v>0</v>
      </c>
      <c r="T247">
        <v>0</v>
      </c>
      <c r="U247">
        <v>2</v>
      </c>
    </row>
    <row r="248" spans="1:21" x14ac:dyDescent="0.3">
      <c r="A248" s="12" t="s">
        <v>316</v>
      </c>
      <c r="B248" s="5">
        <v>2</v>
      </c>
      <c r="C248" t="s">
        <v>15</v>
      </c>
      <c r="D248">
        <v>94</v>
      </c>
      <c r="E248">
        <v>15</v>
      </c>
      <c r="F248">
        <v>27353</v>
      </c>
      <c r="G248" t="s">
        <v>323</v>
      </c>
      <c r="H248">
        <v>34</v>
      </c>
      <c r="I248">
        <v>4</v>
      </c>
      <c r="J248">
        <v>1</v>
      </c>
      <c r="K248">
        <v>2</v>
      </c>
      <c r="L248">
        <v>46</v>
      </c>
      <c r="M248">
        <v>6</v>
      </c>
      <c r="N248">
        <v>59</v>
      </c>
      <c r="O248">
        <v>11</v>
      </c>
      <c r="P248">
        <v>143</v>
      </c>
      <c r="Q248" t="s">
        <v>20</v>
      </c>
      <c r="R248">
        <v>3</v>
      </c>
      <c r="S248">
        <v>0</v>
      </c>
      <c r="T248">
        <v>0</v>
      </c>
      <c r="U248" s="2">
        <v>2</v>
      </c>
    </row>
    <row r="249" spans="1:21" x14ac:dyDescent="0.3">
      <c r="A249" s="12" t="s">
        <v>316</v>
      </c>
      <c r="B249" s="5">
        <v>2</v>
      </c>
      <c r="C249" t="s">
        <v>15</v>
      </c>
      <c r="D249">
        <v>94</v>
      </c>
      <c r="E249">
        <v>15</v>
      </c>
      <c r="F249">
        <v>27353</v>
      </c>
      <c r="G249" t="s">
        <v>323</v>
      </c>
      <c r="H249">
        <v>34</v>
      </c>
      <c r="I249">
        <v>4</v>
      </c>
      <c r="J249">
        <v>1</v>
      </c>
      <c r="K249">
        <v>2</v>
      </c>
      <c r="L249">
        <v>46</v>
      </c>
      <c r="M249">
        <v>6</v>
      </c>
      <c r="N249">
        <v>59</v>
      </c>
      <c r="O249">
        <v>12</v>
      </c>
      <c r="P249">
        <v>102</v>
      </c>
      <c r="Q249" t="s">
        <v>21</v>
      </c>
      <c r="R249">
        <v>4</v>
      </c>
      <c r="S249">
        <v>0</v>
      </c>
      <c r="T249">
        <v>0</v>
      </c>
      <c r="U249">
        <v>2</v>
      </c>
    </row>
    <row r="250" spans="1:21" x14ac:dyDescent="0.3">
      <c r="A250" s="12" t="s">
        <v>316</v>
      </c>
      <c r="B250" s="5">
        <v>2</v>
      </c>
      <c r="C250" t="s">
        <v>15</v>
      </c>
      <c r="D250">
        <v>94</v>
      </c>
      <c r="E250">
        <v>15</v>
      </c>
      <c r="F250">
        <v>27353</v>
      </c>
      <c r="G250" t="s">
        <v>323</v>
      </c>
      <c r="H250">
        <v>34</v>
      </c>
      <c r="I250">
        <v>4</v>
      </c>
      <c r="J250">
        <v>1</v>
      </c>
      <c r="K250">
        <v>2</v>
      </c>
      <c r="L250">
        <v>46</v>
      </c>
      <c r="M250">
        <v>6</v>
      </c>
      <c r="N250">
        <v>59</v>
      </c>
      <c r="O250">
        <v>13</v>
      </c>
      <c r="P250">
        <v>83</v>
      </c>
      <c r="Q250" t="s">
        <v>21</v>
      </c>
      <c r="R250">
        <v>3</v>
      </c>
      <c r="S250">
        <v>0</v>
      </c>
      <c r="T250">
        <v>0</v>
      </c>
      <c r="U250" s="2">
        <v>2</v>
      </c>
    </row>
    <row r="251" spans="1:21" x14ac:dyDescent="0.3">
      <c r="A251" s="12" t="s">
        <v>316</v>
      </c>
      <c r="B251" s="5">
        <v>2</v>
      </c>
      <c r="C251" t="s">
        <v>15</v>
      </c>
      <c r="D251">
        <v>94</v>
      </c>
      <c r="E251">
        <v>15</v>
      </c>
      <c r="F251">
        <v>27353</v>
      </c>
      <c r="G251" t="s">
        <v>323</v>
      </c>
      <c r="H251">
        <v>34</v>
      </c>
      <c r="I251">
        <v>4</v>
      </c>
      <c r="J251">
        <v>1</v>
      </c>
      <c r="K251">
        <v>2</v>
      </c>
      <c r="L251">
        <v>46</v>
      </c>
      <c r="M251">
        <v>6</v>
      </c>
      <c r="N251">
        <v>59</v>
      </c>
      <c r="O251">
        <v>14</v>
      </c>
      <c r="P251">
        <v>127</v>
      </c>
      <c r="Q251" t="s">
        <v>20</v>
      </c>
      <c r="R251">
        <v>4</v>
      </c>
      <c r="S251">
        <v>0</v>
      </c>
      <c r="T251">
        <v>0</v>
      </c>
      <c r="U251">
        <v>2</v>
      </c>
    </row>
    <row r="252" spans="1:21" x14ac:dyDescent="0.3">
      <c r="A252" s="12" t="s">
        <v>316</v>
      </c>
      <c r="B252" s="5">
        <v>2</v>
      </c>
      <c r="C252" t="s">
        <v>15</v>
      </c>
      <c r="D252">
        <v>94</v>
      </c>
      <c r="E252">
        <v>15</v>
      </c>
      <c r="F252">
        <v>27353</v>
      </c>
      <c r="G252" t="s">
        <v>323</v>
      </c>
      <c r="H252">
        <v>34</v>
      </c>
      <c r="I252">
        <v>4</v>
      </c>
      <c r="J252">
        <v>1</v>
      </c>
      <c r="K252">
        <v>2</v>
      </c>
      <c r="L252">
        <v>46</v>
      </c>
      <c r="M252">
        <v>6</v>
      </c>
      <c r="N252">
        <v>59</v>
      </c>
      <c r="O252">
        <v>15</v>
      </c>
      <c r="P252">
        <v>107</v>
      </c>
      <c r="Q252" t="s">
        <v>19</v>
      </c>
      <c r="R252">
        <v>4</v>
      </c>
      <c r="S252">
        <v>0</v>
      </c>
      <c r="T252">
        <v>0</v>
      </c>
      <c r="U252" s="2">
        <v>2</v>
      </c>
    </row>
    <row r="253" spans="1:21" x14ac:dyDescent="0.3">
      <c r="A253" s="12" t="s">
        <v>316</v>
      </c>
      <c r="B253" s="5">
        <v>2</v>
      </c>
      <c r="C253" t="s">
        <v>15</v>
      </c>
      <c r="D253">
        <v>94</v>
      </c>
      <c r="E253">
        <v>15</v>
      </c>
      <c r="F253">
        <v>27353</v>
      </c>
      <c r="G253" t="s">
        <v>323</v>
      </c>
      <c r="H253">
        <v>34</v>
      </c>
      <c r="I253">
        <v>4</v>
      </c>
      <c r="J253">
        <v>1</v>
      </c>
      <c r="K253">
        <v>2</v>
      </c>
      <c r="L253">
        <v>46</v>
      </c>
      <c r="M253">
        <v>6</v>
      </c>
      <c r="N253">
        <v>59</v>
      </c>
      <c r="O253">
        <v>16</v>
      </c>
      <c r="P253">
        <v>90</v>
      </c>
      <c r="Q253" t="s">
        <v>150</v>
      </c>
      <c r="R253">
        <v>4</v>
      </c>
      <c r="S253">
        <v>0</v>
      </c>
      <c r="T253">
        <v>0</v>
      </c>
      <c r="U253">
        <v>2</v>
      </c>
    </row>
    <row r="254" spans="1:21" x14ac:dyDescent="0.3">
      <c r="A254" s="12" t="s">
        <v>316</v>
      </c>
      <c r="B254" s="5">
        <v>2</v>
      </c>
      <c r="C254" t="s">
        <v>15</v>
      </c>
      <c r="D254">
        <v>94</v>
      </c>
      <c r="E254">
        <v>15</v>
      </c>
      <c r="F254">
        <v>27353</v>
      </c>
      <c r="G254" t="s">
        <v>323</v>
      </c>
      <c r="H254">
        <v>34</v>
      </c>
      <c r="I254">
        <v>4</v>
      </c>
      <c r="J254">
        <v>1</v>
      </c>
      <c r="K254">
        <v>2</v>
      </c>
      <c r="L254">
        <v>46</v>
      </c>
      <c r="M254">
        <v>6</v>
      </c>
      <c r="N254">
        <v>59</v>
      </c>
      <c r="O254">
        <v>17</v>
      </c>
      <c r="P254">
        <v>120</v>
      </c>
      <c r="Q254" t="s">
        <v>19</v>
      </c>
      <c r="R254">
        <v>3</v>
      </c>
      <c r="S254">
        <v>0</v>
      </c>
      <c r="T254">
        <v>0</v>
      </c>
      <c r="U254" s="2">
        <v>2</v>
      </c>
    </row>
    <row r="255" spans="1:21" x14ac:dyDescent="0.3">
      <c r="A255" s="12" t="s">
        <v>316</v>
      </c>
      <c r="B255" s="5">
        <v>2</v>
      </c>
      <c r="C255" t="s">
        <v>15</v>
      </c>
      <c r="D255">
        <v>94</v>
      </c>
      <c r="E255">
        <v>15</v>
      </c>
      <c r="F255">
        <v>27353</v>
      </c>
      <c r="G255" t="s">
        <v>323</v>
      </c>
      <c r="H255">
        <v>34</v>
      </c>
      <c r="I255">
        <v>4</v>
      </c>
      <c r="J255">
        <v>1</v>
      </c>
      <c r="K255">
        <v>2</v>
      </c>
      <c r="L255">
        <v>46</v>
      </c>
      <c r="M255">
        <v>6</v>
      </c>
      <c r="N255">
        <v>59</v>
      </c>
      <c r="O255">
        <v>18</v>
      </c>
      <c r="P255">
        <v>85</v>
      </c>
      <c r="Q255" s="2" t="s">
        <v>150</v>
      </c>
      <c r="R255">
        <v>3</v>
      </c>
      <c r="S255">
        <v>0</v>
      </c>
      <c r="T255">
        <v>0</v>
      </c>
      <c r="U255">
        <v>2</v>
      </c>
    </row>
    <row r="256" spans="1:21" x14ac:dyDescent="0.3">
      <c r="A256" s="12" t="s">
        <v>316</v>
      </c>
      <c r="B256" s="5">
        <v>2</v>
      </c>
      <c r="C256" t="s">
        <v>15</v>
      </c>
      <c r="D256">
        <v>94</v>
      </c>
      <c r="E256">
        <v>15</v>
      </c>
      <c r="F256">
        <v>27353</v>
      </c>
      <c r="G256" t="s">
        <v>323</v>
      </c>
      <c r="H256">
        <v>34</v>
      </c>
      <c r="I256">
        <v>4</v>
      </c>
      <c r="J256">
        <v>1</v>
      </c>
      <c r="K256">
        <v>2</v>
      </c>
      <c r="L256">
        <v>46</v>
      </c>
      <c r="M256">
        <v>6</v>
      </c>
      <c r="N256">
        <v>59</v>
      </c>
      <c r="O256">
        <v>19</v>
      </c>
      <c r="P256">
        <v>116</v>
      </c>
      <c r="Q256" s="3" t="s">
        <v>20</v>
      </c>
      <c r="R256">
        <v>4</v>
      </c>
      <c r="S256">
        <v>0</v>
      </c>
      <c r="T256">
        <v>0</v>
      </c>
      <c r="U256" s="2">
        <v>2</v>
      </c>
    </row>
    <row r="257" spans="1:21" x14ac:dyDescent="0.3">
      <c r="A257" s="12" t="s">
        <v>316</v>
      </c>
      <c r="B257" s="5">
        <v>2</v>
      </c>
      <c r="C257" t="s">
        <v>15</v>
      </c>
      <c r="D257">
        <v>94</v>
      </c>
      <c r="E257">
        <v>15</v>
      </c>
      <c r="F257">
        <v>27353</v>
      </c>
      <c r="G257" t="s">
        <v>323</v>
      </c>
      <c r="H257">
        <v>34</v>
      </c>
      <c r="I257">
        <v>4</v>
      </c>
      <c r="J257">
        <v>1</v>
      </c>
      <c r="K257">
        <v>2</v>
      </c>
      <c r="L257">
        <v>46</v>
      </c>
      <c r="M257">
        <v>6</v>
      </c>
      <c r="N257">
        <v>59</v>
      </c>
      <c r="O257">
        <v>20</v>
      </c>
      <c r="P257">
        <v>110</v>
      </c>
      <c r="Q257" t="s">
        <v>20</v>
      </c>
      <c r="R257">
        <v>3</v>
      </c>
      <c r="S257">
        <v>0</v>
      </c>
      <c r="T257">
        <v>0</v>
      </c>
      <c r="U257">
        <v>2</v>
      </c>
    </row>
    <row r="258" spans="1:21" x14ac:dyDescent="0.3">
      <c r="A258" s="12" t="s">
        <v>317</v>
      </c>
      <c r="B258" s="5">
        <v>3</v>
      </c>
      <c r="C258" t="s">
        <v>15</v>
      </c>
      <c r="D258">
        <v>51</v>
      </c>
      <c r="E258">
        <v>1</v>
      </c>
      <c r="F258">
        <v>47977</v>
      </c>
      <c r="G258" t="s">
        <v>323</v>
      </c>
      <c r="H258">
        <v>9</v>
      </c>
      <c r="I258">
        <v>2</v>
      </c>
      <c r="J258">
        <v>0</v>
      </c>
      <c r="K258">
        <v>16</v>
      </c>
      <c r="L258">
        <v>0</v>
      </c>
      <c r="M258">
        <v>10</v>
      </c>
      <c r="N258">
        <v>28</v>
      </c>
      <c r="O258">
        <v>1</v>
      </c>
      <c r="P258">
        <v>136</v>
      </c>
      <c r="Q258" t="s">
        <v>20</v>
      </c>
      <c r="R258">
        <v>4</v>
      </c>
      <c r="S258">
        <v>0</v>
      </c>
      <c r="T258">
        <v>0</v>
      </c>
      <c r="U258">
        <v>0</v>
      </c>
    </row>
    <row r="259" spans="1:21" x14ac:dyDescent="0.3">
      <c r="A259" s="12" t="s">
        <v>317</v>
      </c>
      <c r="B259" s="5">
        <v>3</v>
      </c>
      <c r="C259" t="s">
        <v>15</v>
      </c>
      <c r="D259">
        <v>51</v>
      </c>
      <c r="E259">
        <v>1</v>
      </c>
      <c r="F259">
        <v>47977</v>
      </c>
      <c r="G259" t="s">
        <v>323</v>
      </c>
      <c r="H259">
        <v>9</v>
      </c>
      <c r="I259">
        <v>2</v>
      </c>
      <c r="J259">
        <v>0</v>
      </c>
      <c r="K259">
        <v>16</v>
      </c>
      <c r="L259">
        <v>0</v>
      </c>
      <c r="M259">
        <v>10</v>
      </c>
      <c r="N259">
        <v>28</v>
      </c>
      <c r="O259">
        <v>2</v>
      </c>
      <c r="P259">
        <v>96</v>
      </c>
      <c r="Q259" t="s">
        <v>150</v>
      </c>
      <c r="R259">
        <v>4</v>
      </c>
      <c r="S259">
        <v>1</v>
      </c>
      <c r="T259">
        <v>0</v>
      </c>
      <c r="U259">
        <v>0</v>
      </c>
    </row>
    <row r="260" spans="1:21" x14ac:dyDescent="0.3">
      <c r="A260" s="12" t="s">
        <v>317</v>
      </c>
      <c r="B260" s="5">
        <v>3</v>
      </c>
      <c r="C260" t="s">
        <v>15</v>
      </c>
      <c r="D260">
        <v>51</v>
      </c>
      <c r="E260">
        <v>1</v>
      </c>
      <c r="F260">
        <v>47977</v>
      </c>
      <c r="G260" t="s">
        <v>323</v>
      </c>
      <c r="H260">
        <v>9</v>
      </c>
      <c r="I260">
        <v>2</v>
      </c>
      <c r="J260">
        <v>0</v>
      </c>
      <c r="K260">
        <v>16</v>
      </c>
      <c r="L260">
        <v>0</v>
      </c>
      <c r="M260">
        <v>10</v>
      </c>
      <c r="N260">
        <v>28</v>
      </c>
      <c r="O260">
        <v>3</v>
      </c>
      <c r="P260">
        <v>136</v>
      </c>
      <c r="Q260" t="s">
        <v>21</v>
      </c>
      <c r="R260">
        <v>3</v>
      </c>
      <c r="S260">
        <v>0</v>
      </c>
      <c r="T260">
        <v>0</v>
      </c>
      <c r="U260">
        <v>0</v>
      </c>
    </row>
    <row r="261" spans="1:21" x14ac:dyDescent="0.3">
      <c r="A261" s="12" t="s">
        <v>317</v>
      </c>
      <c r="B261" s="5">
        <v>3</v>
      </c>
      <c r="C261" t="s">
        <v>15</v>
      </c>
      <c r="D261">
        <v>51</v>
      </c>
      <c r="E261">
        <v>1</v>
      </c>
      <c r="F261">
        <v>47977</v>
      </c>
      <c r="G261" t="s">
        <v>323</v>
      </c>
      <c r="H261">
        <v>9</v>
      </c>
      <c r="I261">
        <v>2</v>
      </c>
      <c r="J261">
        <v>0</v>
      </c>
      <c r="K261">
        <v>16</v>
      </c>
      <c r="L261">
        <v>0</v>
      </c>
      <c r="M261">
        <v>10</v>
      </c>
      <c r="N261">
        <v>28</v>
      </c>
      <c r="O261">
        <v>4</v>
      </c>
      <c r="P261">
        <v>90</v>
      </c>
      <c r="Q261" t="s">
        <v>21</v>
      </c>
      <c r="R261">
        <v>4</v>
      </c>
      <c r="S261">
        <v>0</v>
      </c>
      <c r="T261">
        <v>0</v>
      </c>
      <c r="U261">
        <v>0</v>
      </c>
    </row>
    <row r="262" spans="1:21" x14ac:dyDescent="0.3">
      <c r="A262" s="12" t="s">
        <v>317</v>
      </c>
      <c r="B262" s="5">
        <v>3</v>
      </c>
      <c r="C262" t="s">
        <v>15</v>
      </c>
      <c r="D262">
        <v>51</v>
      </c>
      <c r="E262">
        <v>1</v>
      </c>
      <c r="F262">
        <v>47977</v>
      </c>
      <c r="G262" t="s">
        <v>323</v>
      </c>
      <c r="H262">
        <v>9</v>
      </c>
      <c r="I262">
        <v>2</v>
      </c>
      <c r="J262">
        <v>0</v>
      </c>
      <c r="K262">
        <v>16</v>
      </c>
      <c r="L262">
        <v>0</v>
      </c>
      <c r="M262">
        <v>10</v>
      </c>
      <c r="N262">
        <v>28</v>
      </c>
      <c r="O262">
        <v>5</v>
      </c>
      <c r="P262">
        <v>84</v>
      </c>
      <c r="Q262" t="s">
        <v>150</v>
      </c>
      <c r="R262">
        <v>3</v>
      </c>
      <c r="S262">
        <v>0</v>
      </c>
      <c r="T262">
        <v>0</v>
      </c>
      <c r="U262">
        <v>0</v>
      </c>
    </row>
    <row r="263" spans="1:21" x14ac:dyDescent="0.3">
      <c r="A263" s="12" t="s">
        <v>317</v>
      </c>
      <c r="B263" s="5">
        <v>3</v>
      </c>
      <c r="C263" t="s">
        <v>15</v>
      </c>
      <c r="D263">
        <v>51</v>
      </c>
      <c r="E263">
        <v>1</v>
      </c>
      <c r="F263">
        <v>47977</v>
      </c>
      <c r="G263" t="s">
        <v>323</v>
      </c>
      <c r="H263">
        <v>9</v>
      </c>
      <c r="I263">
        <v>2</v>
      </c>
      <c r="J263">
        <v>0</v>
      </c>
      <c r="K263">
        <v>16</v>
      </c>
      <c r="L263">
        <v>0</v>
      </c>
      <c r="M263">
        <v>10</v>
      </c>
      <c r="N263">
        <v>28</v>
      </c>
      <c r="O263">
        <v>6</v>
      </c>
      <c r="P263">
        <v>156</v>
      </c>
      <c r="Q263" t="s">
        <v>20</v>
      </c>
      <c r="R263">
        <v>4</v>
      </c>
      <c r="S263">
        <v>0</v>
      </c>
      <c r="T263">
        <v>0</v>
      </c>
      <c r="U263">
        <v>0</v>
      </c>
    </row>
    <row r="264" spans="1:21" x14ac:dyDescent="0.3">
      <c r="A264" s="12" t="s">
        <v>317</v>
      </c>
      <c r="B264" s="5">
        <v>3</v>
      </c>
      <c r="C264" t="s">
        <v>15</v>
      </c>
      <c r="D264">
        <v>51</v>
      </c>
      <c r="E264">
        <v>1</v>
      </c>
      <c r="F264">
        <v>47977</v>
      </c>
      <c r="G264" t="s">
        <v>323</v>
      </c>
      <c r="H264">
        <v>9</v>
      </c>
      <c r="I264">
        <v>2</v>
      </c>
      <c r="J264">
        <v>0</v>
      </c>
      <c r="K264">
        <v>16</v>
      </c>
      <c r="L264">
        <v>0</v>
      </c>
      <c r="M264">
        <v>10</v>
      </c>
      <c r="N264">
        <v>28</v>
      </c>
      <c r="O264">
        <v>7</v>
      </c>
      <c r="P264">
        <v>145</v>
      </c>
      <c r="Q264" t="s">
        <v>18</v>
      </c>
      <c r="R264">
        <v>4</v>
      </c>
      <c r="S264">
        <v>0</v>
      </c>
      <c r="T264">
        <v>0</v>
      </c>
      <c r="U264">
        <v>0</v>
      </c>
    </row>
    <row r="265" spans="1:21" x14ac:dyDescent="0.3">
      <c r="A265" s="12" t="s">
        <v>317</v>
      </c>
      <c r="B265" s="5">
        <v>3</v>
      </c>
      <c r="C265" t="s">
        <v>15</v>
      </c>
      <c r="D265">
        <v>51</v>
      </c>
      <c r="E265">
        <v>1</v>
      </c>
      <c r="F265">
        <v>47977</v>
      </c>
      <c r="G265" t="s">
        <v>323</v>
      </c>
      <c r="H265">
        <v>9</v>
      </c>
      <c r="I265">
        <v>2</v>
      </c>
      <c r="J265">
        <v>0</v>
      </c>
      <c r="K265">
        <v>16</v>
      </c>
      <c r="L265">
        <v>0</v>
      </c>
      <c r="M265">
        <v>10</v>
      </c>
      <c r="N265">
        <v>28</v>
      </c>
      <c r="O265">
        <v>8</v>
      </c>
      <c r="P265">
        <v>112</v>
      </c>
      <c r="Q265" t="s">
        <v>150</v>
      </c>
      <c r="R265">
        <v>4</v>
      </c>
      <c r="S265">
        <v>0</v>
      </c>
      <c r="T265">
        <v>0</v>
      </c>
      <c r="U265">
        <v>0</v>
      </c>
    </row>
    <row r="266" spans="1:21" x14ac:dyDescent="0.3">
      <c r="A266" s="12" t="s">
        <v>317</v>
      </c>
      <c r="B266" s="5">
        <v>3</v>
      </c>
      <c r="C266" t="s">
        <v>15</v>
      </c>
      <c r="D266">
        <v>51</v>
      </c>
      <c r="E266">
        <v>1</v>
      </c>
      <c r="F266">
        <v>47977</v>
      </c>
      <c r="G266" t="s">
        <v>323</v>
      </c>
      <c r="H266">
        <v>9</v>
      </c>
      <c r="I266">
        <v>2</v>
      </c>
      <c r="J266">
        <v>0</v>
      </c>
      <c r="K266">
        <v>16</v>
      </c>
      <c r="L266">
        <v>0</v>
      </c>
      <c r="M266">
        <v>10</v>
      </c>
      <c r="N266">
        <v>28</v>
      </c>
      <c r="O266">
        <v>9</v>
      </c>
      <c r="P266">
        <v>35</v>
      </c>
      <c r="Q266" t="s">
        <v>150</v>
      </c>
      <c r="R266">
        <v>4</v>
      </c>
      <c r="S266">
        <v>0</v>
      </c>
      <c r="T266">
        <v>0</v>
      </c>
      <c r="U266">
        <v>0</v>
      </c>
    </row>
    <row r="267" spans="1:21" x14ac:dyDescent="0.3">
      <c r="A267" s="12" t="s">
        <v>317</v>
      </c>
      <c r="B267" s="5">
        <v>3</v>
      </c>
      <c r="C267" t="s">
        <v>15</v>
      </c>
      <c r="D267">
        <v>52</v>
      </c>
      <c r="E267">
        <v>2</v>
      </c>
      <c r="F267">
        <v>46663</v>
      </c>
      <c r="G267" t="s">
        <v>323</v>
      </c>
      <c r="H267">
        <v>70</v>
      </c>
      <c r="I267">
        <v>0</v>
      </c>
      <c r="J267">
        <v>26</v>
      </c>
      <c r="K267">
        <v>8</v>
      </c>
      <c r="L267">
        <v>17</v>
      </c>
      <c r="M267">
        <v>3</v>
      </c>
      <c r="N267">
        <v>54</v>
      </c>
      <c r="O267">
        <v>1</v>
      </c>
      <c r="P267">
        <v>137</v>
      </c>
      <c r="Q267" t="s">
        <v>21</v>
      </c>
      <c r="R267">
        <v>3</v>
      </c>
      <c r="S267">
        <v>0</v>
      </c>
      <c r="T267">
        <v>0</v>
      </c>
      <c r="U267">
        <v>1</v>
      </c>
    </row>
    <row r="268" spans="1:21" x14ac:dyDescent="0.3">
      <c r="A268" s="12" t="s">
        <v>317</v>
      </c>
      <c r="B268" s="5">
        <v>3</v>
      </c>
      <c r="C268" t="s">
        <v>15</v>
      </c>
      <c r="D268">
        <v>52</v>
      </c>
      <c r="E268">
        <v>2</v>
      </c>
      <c r="F268">
        <v>46663</v>
      </c>
      <c r="G268" t="s">
        <v>323</v>
      </c>
      <c r="H268">
        <v>70</v>
      </c>
      <c r="I268">
        <v>0</v>
      </c>
      <c r="J268">
        <v>26</v>
      </c>
      <c r="K268">
        <v>8</v>
      </c>
      <c r="L268">
        <v>17</v>
      </c>
      <c r="M268">
        <v>3</v>
      </c>
      <c r="N268">
        <v>54</v>
      </c>
      <c r="O268">
        <v>2</v>
      </c>
      <c r="P268">
        <v>134</v>
      </c>
      <c r="Q268" t="s">
        <v>21</v>
      </c>
      <c r="R268">
        <v>3</v>
      </c>
      <c r="S268">
        <v>0</v>
      </c>
      <c r="T268">
        <v>0</v>
      </c>
      <c r="U268">
        <v>1</v>
      </c>
    </row>
    <row r="269" spans="1:21" x14ac:dyDescent="0.3">
      <c r="A269" s="12" t="s">
        <v>317</v>
      </c>
      <c r="B269" s="5">
        <v>3</v>
      </c>
      <c r="C269" t="s">
        <v>15</v>
      </c>
      <c r="D269">
        <v>52</v>
      </c>
      <c r="E269">
        <v>2</v>
      </c>
      <c r="F269">
        <v>46663</v>
      </c>
      <c r="G269" t="s">
        <v>323</v>
      </c>
      <c r="H269">
        <v>70</v>
      </c>
      <c r="I269">
        <v>0</v>
      </c>
      <c r="J269">
        <v>26</v>
      </c>
      <c r="K269">
        <v>8</v>
      </c>
      <c r="L269">
        <v>17</v>
      </c>
      <c r="M269">
        <v>3</v>
      </c>
      <c r="N269">
        <v>54</v>
      </c>
      <c r="O269">
        <v>3</v>
      </c>
      <c r="P269">
        <v>106</v>
      </c>
      <c r="Q269" t="s">
        <v>150</v>
      </c>
      <c r="R269">
        <v>3</v>
      </c>
      <c r="S269">
        <v>1</v>
      </c>
      <c r="T269">
        <v>0</v>
      </c>
      <c r="U269">
        <v>1</v>
      </c>
    </row>
    <row r="270" spans="1:21" x14ac:dyDescent="0.3">
      <c r="A270" s="12" t="s">
        <v>317</v>
      </c>
      <c r="B270" s="5">
        <v>3</v>
      </c>
      <c r="C270" t="s">
        <v>15</v>
      </c>
      <c r="D270">
        <v>52</v>
      </c>
      <c r="E270">
        <v>2</v>
      </c>
      <c r="F270">
        <v>46663</v>
      </c>
      <c r="G270" t="s">
        <v>323</v>
      </c>
      <c r="H270">
        <v>70</v>
      </c>
      <c r="I270">
        <v>0</v>
      </c>
      <c r="J270">
        <v>26</v>
      </c>
      <c r="K270">
        <v>8</v>
      </c>
      <c r="L270">
        <v>17</v>
      </c>
      <c r="M270">
        <v>3</v>
      </c>
      <c r="N270">
        <v>54</v>
      </c>
      <c r="O270">
        <v>4</v>
      </c>
      <c r="P270">
        <v>165</v>
      </c>
      <c r="Q270" t="s">
        <v>19</v>
      </c>
      <c r="R270">
        <v>3</v>
      </c>
      <c r="S270">
        <v>0</v>
      </c>
      <c r="T270">
        <v>0</v>
      </c>
      <c r="U270">
        <v>1</v>
      </c>
    </row>
    <row r="271" spans="1:21" x14ac:dyDescent="0.3">
      <c r="A271" s="12" t="s">
        <v>317</v>
      </c>
      <c r="B271" s="5">
        <v>3</v>
      </c>
      <c r="C271" t="s">
        <v>15</v>
      </c>
      <c r="D271">
        <v>52</v>
      </c>
      <c r="E271">
        <v>2</v>
      </c>
      <c r="F271">
        <v>46663</v>
      </c>
      <c r="G271" t="s">
        <v>323</v>
      </c>
      <c r="H271">
        <v>70</v>
      </c>
      <c r="I271">
        <v>0</v>
      </c>
      <c r="J271">
        <v>26</v>
      </c>
      <c r="K271">
        <v>8</v>
      </c>
      <c r="L271">
        <v>17</v>
      </c>
      <c r="M271">
        <v>3</v>
      </c>
      <c r="N271">
        <v>54</v>
      </c>
      <c r="O271">
        <v>5</v>
      </c>
      <c r="P271">
        <v>128</v>
      </c>
      <c r="Q271" t="s">
        <v>21</v>
      </c>
      <c r="R271">
        <v>4</v>
      </c>
      <c r="S271">
        <v>0</v>
      </c>
      <c r="T271">
        <v>0</v>
      </c>
      <c r="U271">
        <v>1</v>
      </c>
    </row>
    <row r="272" spans="1:21" x14ac:dyDescent="0.3">
      <c r="A272" s="12" t="s">
        <v>317</v>
      </c>
      <c r="B272" s="5">
        <v>3</v>
      </c>
      <c r="C272" t="s">
        <v>15</v>
      </c>
      <c r="D272">
        <v>52</v>
      </c>
      <c r="E272">
        <v>2</v>
      </c>
      <c r="F272">
        <v>46663</v>
      </c>
      <c r="G272" t="s">
        <v>323</v>
      </c>
      <c r="H272">
        <v>70</v>
      </c>
      <c r="I272">
        <v>0</v>
      </c>
      <c r="J272">
        <v>26</v>
      </c>
      <c r="K272">
        <v>8</v>
      </c>
      <c r="L272">
        <v>17</v>
      </c>
      <c r="M272">
        <v>3</v>
      </c>
      <c r="N272">
        <v>54</v>
      </c>
      <c r="O272">
        <v>6</v>
      </c>
      <c r="P272">
        <v>135</v>
      </c>
      <c r="Q272" t="s">
        <v>21</v>
      </c>
      <c r="R272">
        <v>3</v>
      </c>
      <c r="S272">
        <v>0</v>
      </c>
      <c r="T272">
        <v>0</v>
      </c>
      <c r="U272">
        <v>1</v>
      </c>
    </row>
    <row r="273" spans="1:21" x14ac:dyDescent="0.3">
      <c r="A273" s="12" t="s">
        <v>317</v>
      </c>
      <c r="B273" s="5">
        <v>3</v>
      </c>
      <c r="C273" t="s">
        <v>15</v>
      </c>
      <c r="D273">
        <v>52</v>
      </c>
      <c r="E273">
        <v>2</v>
      </c>
      <c r="F273">
        <v>46663</v>
      </c>
      <c r="G273" t="s">
        <v>323</v>
      </c>
      <c r="H273">
        <v>70</v>
      </c>
      <c r="I273">
        <v>0</v>
      </c>
      <c r="J273">
        <v>26</v>
      </c>
      <c r="K273">
        <v>8</v>
      </c>
      <c r="L273">
        <v>17</v>
      </c>
      <c r="M273">
        <v>3</v>
      </c>
      <c r="N273">
        <v>54</v>
      </c>
      <c r="O273">
        <v>7</v>
      </c>
      <c r="P273">
        <v>100</v>
      </c>
      <c r="Q273" t="s">
        <v>150</v>
      </c>
      <c r="R273">
        <v>3</v>
      </c>
      <c r="S273">
        <v>0</v>
      </c>
      <c r="T273">
        <v>0</v>
      </c>
      <c r="U273">
        <v>1</v>
      </c>
    </row>
    <row r="274" spans="1:21" x14ac:dyDescent="0.3">
      <c r="A274" s="12" t="s">
        <v>317</v>
      </c>
      <c r="B274" s="5">
        <v>3</v>
      </c>
      <c r="C274" t="s">
        <v>15</v>
      </c>
      <c r="D274">
        <v>52</v>
      </c>
      <c r="E274">
        <v>2</v>
      </c>
      <c r="F274">
        <v>46663</v>
      </c>
      <c r="G274" t="s">
        <v>323</v>
      </c>
      <c r="H274">
        <v>70</v>
      </c>
      <c r="I274">
        <v>0</v>
      </c>
      <c r="J274">
        <v>26</v>
      </c>
      <c r="K274">
        <v>8</v>
      </c>
      <c r="L274">
        <v>17</v>
      </c>
      <c r="M274">
        <v>3</v>
      </c>
      <c r="N274">
        <v>54</v>
      </c>
      <c r="O274">
        <v>8</v>
      </c>
      <c r="P274">
        <v>73</v>
      </c>
      <c r="Q274" t="s">
        <v>150</v>
      </c>
      <c r="R274">
        <v>3</v>
      </c>
      <c r="S274">
        <v>0</v>
      </c>
      <c r="T274">
        <v>0</v>
      </c>
      <c r="U274">
        <v>1</v>
      </c>
    </row>
    <row r="275" spans="1:21" x14ac:dyDescent="0.3">
      <c r="A275" s="12" t="s">
        <v>317</v>
      </c>
      <c r="B275" s="5">
        <v>3</v>
      </c>
      <c r="C275" t="s">
        <v>15</v>
      </c>
      <c r="D275">
        <v>52</v>
      </c>
      <c r="E275">
        <v>2</v>
      </c>
      <c r="F275">
        <v>46663</v>
      </c>
      <c r="G275" t="s">
        <v>323</v>
      </c>
      <c r="H275">
        <v>70</v>
      </c>
      <c r="I275">
        <v>0</v>
      </c>
      <c r="J275">
        <v>26</v>
      </c>
      <c r="K275">
        <v>8</v>
      </c>
      <c r="L275">
        <v>17</v>
      </c>
      <c r="M275">
        <v>3</v>
      </c>
      <c r="N275">
        <v>54</v>
      </c>
      <c r="O275">
        <v>9</v>
      </c>
      <c r="P275">
        <v>78</v>
      </c>
      <c r="Q275" t="s">
        <v>150</v>
      </c>
      <c r="R275">
        <v>4</v>
      </c>
      <c r="S275">
        <v>1</v>
      </c>
      <c r="T275">
        <v>0</v>
      </c>
      <c r="U275">
        <v>1</v>
      </c>
    </row>
    <row r="276" spans="1:21" x14ac:dyDescent="0.3">
      <c r="A276" s="12" t="s">
        <v>317</v>
      </c>
      <c r="B276" s="5">
        <v>3</v>
      </c>
      <c r="C276" t="s">
        <v>15</v>
      </c>
      <c r="D276">
        <v>52</v>
      </c>
      <c r="E276">
        <v>2</v>
      </c>
      <c r="F276">
        <v>46663</v>
      </c>
      <c r="G276" t="s">
        <v>323</v>
      </c>
      <c r="H276">
        <v>70</v>
      </c>
      <c r="I276">
        <v>0</v>
      </c>
      <c r="J276">
        <v>26</v>
      </c>
      <c r="K276">
        <v>8</v>
      </c>
      <c r="L276">
        <v>17</v>
      </c>
      <c r="M276">
        <v>3</v>
      </c>
      <c r="N276">
        <v>54</v>
      </c>
      <c r="O276">
        <v>10</v>
      </c>
      <c r="P276">
        <v>114</v>
      </c>
      <c r="Q276" t="s">
        <v>21</v>
      </c>
      <c r="R276">
        <v>3</v>
      </c>
      <c r="S276">
        <v>1</v>
      </c>
      <c r="T276">
        <v>1</v>
      </c>
      <c r="U276">
        <v>1</v>
      </c>
    </row>
    <row r="277" spans="1:21" x14ac:dyDescent="0.3">
      <c r="A277" s="12" t="s">
        <v>317</v>
      </c>
      <c r="B277" s="5">
        <v>3</v>
      </c>
      <c r="C277" t="s">
        <v>15</v>
      </c>
      <c r="D277">
        <v>52</v>
      </c>
      <c r="E277">
        <v>2</v>
      </c>
      <c r="F277">
        <v>46663</v>
      </c>
      <c r="G277" t="s">
        <v>323</v>
      </c>
      <c r="H277">
        <v>70</v>
      </c>
      <c r="I277">
        <v>0</v>
      </c>
      <c r="J277">
        <v>26</v>
      </c>
      <c r="K277">
        <v>8</v>
      </c>
      <c r="L277">
        <v>17</v>
      </c>
      <c r="M277">
        <v>3</v>
      </c>
      <c r="N277">
        <v>54</v>
      </c>
      <c r="O277">
        <v>11</v>
      </c>
      <c r="P277">
        <v>61</v>
      </c>
      <c r="Q277" t="s">
        <v>150</v>
      </c>
      <c r="R277">
        <v>4</v>
      </c>
      <c r="S277">
        <v>0</v>
      </c>
      <c r="T277">
        <v>0</v>
      </c>
      <c r="U277">
        <v>1</v>
      </c>
    </row>
    <row r="278" spans="1:21" x14ac:dyDescent="0.3">
      <c r="A278" s="12" t="s">
        <v>317</v>
      </c>
      <c r="B278" s="5">
        <v>3</v>
      </c>
      <c r="C278" t="s">
        <v>15</v>
      </c>
      <c r="D278">
        <v>52</v>
      </c>
      <c r="E278">
        <v>2</v>
      </c>
      <c r="F278">
        <v>46663</v>
      </c>
      <c r="G278" t="s">
        <v>323</v>
      </c>
      <c r="H278">
        <v>70</v>
      </c>
      <c r="I278">
        <v>0</v>
      </c>
      <c r="J278">
        <v>26</v>
      </c>
      <c r="K278">
        <v>8</v>
      </c>
      <c r="L278">
        <v>17</v>
      </c>
      <c r="M278">
        <v>3</v>
      </c>
      <c r="N278">
        <v>54</v>
      </c>
      <c r="O278">
        <v>12</v>
      </c>
      <c r="P278">
        <v>81</v>
      </c>
      <c r="Q278" t="s">
        <v>150</v>
      </c>
      <c r="R278">
        <v>3</v>
      </c>
      <c r="S278">
        <v>0</v>
      </c>
      <c r="T278">
        <v>0</v>
      </c>
      <c r="U278">
        <v>1</v>
      </c>
    </row>
    <row r="279" spans="1:21" x14ac:dyDescent="0.3">
      <c r="A279" s="12" t="s">
        <v>317</v>
      </c>
      <c r="B279" s="5">
        <v>3</v>
      </c>
      <c r="C279" t="s">
        <v>15</v>
      </c>
      <c r="D279">
        <v>52</v>
      </c>
      <c r="E279">
        <v>2</v>
      </c>
      <c r="F279">
        <v>46663</v>
      </c>
      <c r="G279" t="s">
        <v>323</v>
      </c>
      <c r="H279">
        <v>70</v>
      </c>
      <c r="I279">
        <v>0</v>
      </c>
      <c r="J279">
        <v>26</v>
      </c>
      <c r="K279">
        <v>8</v>
      </c>
      <c r="L279">
        <v>17</v>
      </c>
      <c r="M279">
        <v>3</v>
      </c>
      <c r="N279">
        <v>54</v>
      </c>
      <c r="O279">
        <v>13</v>
      </c>
      <c r="P279">
        <v>60</v>
      </c>
      <c r="Q279" t="s">
        <v>150</v>
      </c>
      <c r="R279">
        <v>3</v>
      </c>
      <c r="S279">
        <v>0</v>
      </c>
      <c r="T279">
        <v>0</v>
      </c>
      <c r="U279">
        <v>1</v>
      </c>
    </row>
    <row r="280" spans="1:21" x14ac:dyDescent="0.3">
      <c r="A280" s="12" t="s">
        <v>317</v>
      </c>
      <c r="B280" s="5">
        <v>3</v>
      </c>
      <c r="C280" t="s">
        <v>15</v>
      </c>
      <c r="D280">
        <v>52</v>
      </c>
      <c r="E280">
        <v>2</v>
      </c>
      <c r="F280">
        <v>46663</v>
      </c>
      <c r="G280" t="s">
        <v>323</v>
      </c>
      <c r="H280">
        <v>70</v>
      </c>
      <c r="I280">
        <v>0</v>
      </c>
      <c r="J280">
        <v>26</v>
      </c>
      <c r="K280">
        <v>8</v>
      </c>
      <c r="L280">
        <v>17</v>
      </c>
      <c r="M280">
        <v>3</v>
      </c>
      <c r="N280">
        <v>54</v>
      </c>
      <c r="O280">
        <v>14</v>
      </c>
      <c r="P280">
        <v>78</v>
      </c>
      <c r="Q280" t="s">
        <v>150</v>
      </c>
      <c r="R280">
        <v>3</v>
      </c>
      <c r="S280">
        <v>0</v>
      </c>
      <c r="T280">
        <v>0</v>
      </c>
      <c r="U280">
        <v>1</v>
      </c>
    </row>
    <row r="281" spans="1:21" x14ac:dyDescent="0.3">
      <c r="A281" s="12" t="s">
        <v>317</v>
      </c>
      <c r="B281" s="5">
        <v>3</v>
      </c>
      <c r="C281" t="s">
        <v>15</v>
      </c>
      <c r="D281">
        <v>52</v>
      </c>
      <c r="E281">
        <v>2</v>
      </c>
      <c r="F281">
        <v>46663</v>
      </c>
      <c r="G281" t="s">
        <v>323</v>
      </c>
      <c r="H281">
        <v>70</v>
      </c>
      <c r="I281">
        <v>0</v>
      </c>
      <c r="J281">
        <v>26</v>
      </c>
      <c r="K281">
        <v>8</v>
      </c>
      <c r="L281">
        <v>17</v>
      </c>
      <c r="M281">
        <v>3</v>
      </c>
      <c r="N281">
        <v>54</v>
      </c>
      <c r="O281">
        <v>15</v>
      </c>
      <c r="P281">
        <v>52</v>
      </c>
      <c r="Q281" t="s">
        <v>150</v>
      </c>
      <c r="R281">
        <v>4</v>
      </c>
      <c r="S281">
        <v>0</v>
      </c>
      <c r="T281">
        <v>0</v>
      </c>
      <c r="U281">
        <v>1</v>
      </c>
    </row>
    <row r="282" spans="1:21" x14ac:dyDescent="0.3">
      <c r="A282" s="12" t="s">
        <v>317</v>
      </c>
      <c r="B282" s="5">
        <v>3</v>
      </c>
      <c r="C282" t="s">
        <v>15</v>
      </c>
      <c r="D282">
        <v>52</v>
      </c>
      <c r="E282">
        <v>2</v>
      </c>
      <c r="F282">
        <v>46663</v>
      </c>
      <c r="G282" t="s">
        <v>323</v>
      </c>
      <c r="H282">
        <v>70</v>
      </c>
      <c r="I282">
        <v>0</v>
      </c>
      <c r="J282">
        <v>26</v>
      </c>
      <c r="K282">
        <v>8</v>
      </c>
      <c r="L282">
        <v>17</v>
      </c>
      <c r="M282">
        <v>3</v>
      </c>
      <c r="N282">
        <v>54</v>
      </c>
      <c r="O282">
        <v>16</v>
      </c>
      <c r="P282">
        <v>83</v>
      </c>
      <c r="Q282" t="s">
        <v>150</v>
      </c>
      <c r="R282">
        <v>4</v>
      </c>
      <c r="S282">
        <v>0</v>
      </c>
      <c r="T282">
        <v>0</v>
      </c>
      <c r="U282">
        <v>1</v>
      </c>
    </row>
    <row r="283" spans="1:21" x14ac:dyDescent="0.3">
      <c r="A283" s="12" t="s">
        <v>317</v>
      </c>
      <c r="B283" s="5">
        <v>3</v>
      </c>
      <c r="C283" t="s">
        <v>15</v>
      </c>
      <c r="D283">
        <v>52</v>
      </c>
      <c r="E283">
        <v>2</v>
      </c>
      <c r="F283">
        <v>46663</v>
      </c>
      <c r="G283" t="s">
        <v>323</v>
      </c>
      <c r="H283">
        <v>70</v>
      </c>
      <c r="I283">
        <v>0</v>
      </c>
      <c r="J283">
        <v>26</v>
      </c>
      <c r="K283">
        <v>8</v>
      </c>
      <c r="L283">
        <v>17</v>
      </c>
      <c r="M283">
        <v>3</v>
      </c>
      <c r="N283">
        <v>54</v>
      </c>
      <c r="O283">
        <v>17</v>
      </c>
      <c r="P283">
        <v>73</v>
      </c>
      <c r="Q283" t="s">
        <v>150</v>
      </c>
      <c r="R283">
        <v>4</v>
      </c>
      <c r="S283">
        <v>0</v>
      </c>
      <c r="T283">
        <v>0</v>
      </c>
      <c r="U283">
        <v>1</v>
      </c>
    </row>
    <row r="284" spans="1:21" x14ac:dyDescent="0.3">
      <c r="A284" s="12" t="s">
        <v>317</v>
      </c>
      <c r="B284" s="5">
        <v>3</v>
      </c>
      <c r="C284" t="s">
        <v>15</v>
      </c>
      <c r="D284">
        <v>52</v>
      </c>
      <c r="E284">
        <v>2</v>
      </c>
      <c r="F284">
        <v>46663</v>
      </c>
      <c r="G284" t="s">
        <v>323</v>
      </c>
      <c r="H284">
        <v>70</v>
      </c>
      <c r="I284">
        <v>0</v>
      </c>
      <c r="J284">
        <v>26</v>
      </c>
      <c r="K284">
        <v>8</v>
      </c>
      <c r="L284">
        <v>17</v>
      </c>
      <c r="M284">
        <v>3</v>
      </c>
      <c r="N284">
        <v>54</v>
      </c>
      <c r="O284">
        <v>18</v>
      </c>
      <c r="P284">
        <v>100</v>
      </c>
      <c r="Q284" s="2" t="s">
        <v>20</v>
      </c>
      <c r="R284">
        <v>3</v>
      </c>
      <c r="S284">
        <v>0</v>
      </c>
      <c r="T284">
        <v>0</v>
      </c>
      <c r="U284">
        <v>1</v>
      </c>
    </row>
    <row r="285" spans="1:21" x14ac:dyDescent="0.3">
      <c r="A285" s="12" t="s">
        <v>317</v>
      </c>
      <c r="B285" s="5">
        <v>3</v>
      </c>
      <c r="C285" t="s">
        <v>15</v>
      </c>
      <c r="D285">
        <v>52</v>
      </c>
      <c r="E285">
        <v>2</v>
      </c>
      <c r="F285">
        <v>46663</v>
      </c>
      <c r="G285" t="s">
        <v>323</v>
      </c>
      <c r="H285">
        <v>70</v>
      </c>
      <c r="I285">
        <v>0</v>
      </c>
      <c r="J285">
        <v>26</v>
      </c>
      <c r="K285">
        <v>8</v>
      </c>
      <c r="L285">
        <v>17</v>
      </c>
      <c r="M285">
        <v>3</v>
      </c>
      <c r="N285">
        <v>54</v>
      </c>
      <c r="O285">
        <v>19</v>
      </c>
      <c r="P285">
        <v>74</v>
      </c>
      <c r="Q285" t="s">
        <v>150</v>
      </c>
      <c r="R285">
        <v>3</v>
      </c>
      <c r="S285">
        <v>0</v>
      </c>
      <c r="T285">
        <v>0</v>
      </c>
      <c r="U285">
        <v>1</v>
      </c>
    </row>
    <row r="286" spans="1:21" x14ac:dyDescent="0.3">
      <c r="A286" s="12" t="s">
        <v>317</v>
      </c>
      <c r="B286" s="5">
        <v>3</v>
      </c>
      <c r="C286" t="s">
        <v>15</v>
      </c>
      <c r="D286">
        <v>52</v>
      </c>
      <c r="E286">
        <v>2</v>
      </c>
      <c r="F286">
        <v>46663</v>
      </c>
      <c r="G286" t="s">
        <v>323</v>
      </c>
      <c r="H286">
        <v>70</v>
      </c>
      <c r="I286">
        <v>0</v>
      </c>
      <c r="J286">
        <v>26</v>
      </c>
      <c r="K286">
        <v>8</v>
      </c>
      <c r="L286">
        <v>17</v>
      </c>
      <c r="M286">
        <v>3</v>
      </c>
      <c r="N286">
        <v>54</v>
      </c>
      <c r="O286">
        <v>20</v>
      </c>
      <c r="P286">
        <v>76</v>
      </c>
      <c r="Q286" t="s">
        <v>21</v>
      </c>
      <c r="R286">
        <v>3</v>
      </c>
      <c r="S286">
        <v>0</v>
      </c>
      <c r="T286">
        <v>0</v>
      </c>
      <c r="U286">
        <v>1</v>
      </c>
    </row>
    <row r="287" spans="1:21" x14ac:dyDescent="0.3">
      <c r="A287" s="12" t="s">
        <v>317</v>
      </c>
      <c r="B287" s="5">
        <v>3</v>
      </c>
      <c r="C287" t="s">
        <v>15</v>
      </c>
      <c r="D287">
        <v>53</v>
      </c>
      <c r="E287">
        <v>3</v>
      </c>
      <c r="F287">
        <v>44363</v>
      </c>
      <c r="G287" t="s">
        <v>324</v>
      </c>
      <c r="H287">
        <v>2</v>
      </c>
      <c r="I287">
        <v>8</v>
      </c>
      <c r="J287">
        <v>4</v>
      </c>
      <c r="K287">
        <v>9</v>
      </c>
      <c r="L287">
        <v>0</v>
      </c>
      <c r="M287">
        <v>8</v>
      </c>
      <c r="N287">
        <v>29</v>
      </c>
      <c r="O287">
        <v>1</v>
      </c>
      <c r="P287">
        <v>101</v>
      </c>
      <c r="Q287" t="s">
        <v>19</v>
      </c>
      <c r="R287">
        <v>3</v>
      </c>
      <c r="S287">
        <v>0</v>
      </c>
      <c r="T287">
        <v>0</v>
      </c>
      <c r="U287">
        <v>0</v>
      </c>
    </row>
    <row r="288" spans="1:21" x14ac:dyDescent="0.3">
      <c r="A288" s="12" t="s">
        <v>317</v>
      </c>
      <c r="B288" s="5">
        <v>3</v>
      </c>
      <c r="C288" t="s">
        <v>15</v>
      </c>
      <c r="D288">
        <v>53</v>
      </c>
      <c r="E288">
        <v>3</v>
      </c>
      <c r="F288">
        <v>44363</v>
      </c>
      <c r="G288" t="s">
        <v>324</v>
      </c>
      <c r="H288">
        <v>2</v>
      </c>
      <c r="I288">
        <v>8</v>
      </c>
      <c r="J288">
        <v>4</v>
      </c>
      <c r="K288">
        <v>9</v>
      </c>
      <c r="L288">
        <v>0</v>
      </c>
      <c r="M288">
        <v>8</v>
      </c>
      <c r="N288">
        <v>29</v>
      </c>
      <c r="O288">
        <v>2</v>
      </c>
      <c r="P288">
        <v>75</v>
      </c>
      <c r="Q288" t="s">
        <v>21</v>
      </c>
      <c r="R288">
        <v>3</v>
      </c>
      <c r="S288">
        <v>0</v>
      </c>
      <c r="T288">
        <v>0</v>
      </c>
      <c r="U288">
        <v>0</v>
      </c>
    </row>
    <row r="289" spans="1:21" x14ac:dyDescent="0.3">
      <c r="A289" s="12" t="s">
        <v>317</v>
      </c>
      <c r="B289" s="5">
        <v>3</v>
      </c>
      <c r="C289" t="s">
        <v>15</v>
      </c>
      <c r="D289">
        <v>75</v>
      </c>
      <c r="E289">
        <v>4</v>
      </c>
      <c r="F289">
        <v>41050</v>
      </c>
      <c r="G289" t="s">
        <v>324</v>
      </c>
      <c r="H289">
        <v>20</v>
      </c>
      <c r="I289">
        <v>11</v>
      </c>
      <c r="J289">
        <v>8</v>
      </c>
      <c r="K289">
        <v>2</v>
      </c>
      <c r="L289">
        <v>0</v>
      </c>
      <c r="M289">
        <v>4</v>
      </c>
      <c r="N289">
        <v>25</v>
      </c>
      <c r="O289">
        <v>1</v>
      </c>
      <c r="P289">
        <v>90</v>
      </c>
      <c r="Q289" t="s">
        <v>21</v>
      </c>
      <c r="R289" s="2">
        <v>3</v>
      </c>
      <c r="S289">
        <v>0</v>
      </c>
      <c r="T289">
        <v>0</v>
      </c>
      <c r="U289" s="2">
        <v>1</v>
      </c>
    </row>
    <row r="290" spans="1:21" x14ac:dyDescent="0.3">
      <c r="A290" s="12" t="s">
        <v>317</v>
      </c>
      <c r="B290" s="5">
        <v>3</v>
      </c>
      <c r="C290" t="s">
        <v>15</v>
      </c>
      <c r="D290">
        <v>75</v>
      </c>
      <c r="E290">
        <v>4</v>
      </c>
      <c r="F290">
        <v>41050</v>
      </c>
      <c r="G290" t="s">
        <v>324</v>
      </c>
      <c r="H290">
        <v>20</v>
      </c>
      <c r="I290">
        <v>11</v>
      </c>
      <c r="J290">
        <v>8</v>
      </c>
      <c r="K290">
        <v>2</v>
      </c>
      <c r="L290">
        <v>0</v>
      </c>
      <c r="M290">
        <v>4</v>
      </c>
      <c r="N290">
        <v>25</v>
      </c>
      <c r="O290">
        <v>2</v>
      </c>
      <c r="P290">
        <v>96</v>
      </c>
      <c r="Q290" t="s">
        <v>21</v>
      </c>
      <c r="R290">
        <v>2</v>
      </c>
      <c r="S290">
        <v>0</v>
      </c>
      <c r="T290">
        <v>0</v>
      </c>
      <c r="U290">
        <v>1</v>
      </c>
    </row>
    <row r="291" spans="1:21" x14ac:dyDescent="0.3">
      <c r="A291" s="12" t="s">
        <v>317</v>
      </c>
      <c r="B291" s="5">
        <v>3</v>
      </c>
      <c r="C291" t="s">
        <v>15</v>
      </c>
      <c r="D291">
        <v>75</v>
      </c>
      <c r="E291">
        <v>4</v>
      </c>
      <c r="F291">
        <v>41050</v>
      </c>
      <c r="G291" t="s">
        <v>324</v>
      </c>
      <c r="H291">
        <v>20</v>
      </c>
      <c r="I291">
        <v>11</v>
      </c>
      <c r="J291">
        <v>8</v>
      </c>
      <c r="K291">
        <v>2</v>
      </c>
      <c r="L291">
        <v>0</v>
      </c>
      <c r="M291">
        <v>4</v>
      </c>
      <c r="N291">
        <v>25</v>
      </c>
      <c r="O291">
        <v>3</v>
      </c>
      <c r="P291">
        <v>100</v>
      </c>
      <c r="Q291" t="s">
        <v>21</v>
      </c>
      <c r="R291">
        <v>3</v>
      </c>
      <c r="S291">
        <v>0</v>
      </c>
      <c r="T291">
        <v>0</v>
      </c>
      <c r="U291" s="2">
        <v>1</v>
      </c>
    </row>
    <row r="292" spans="1:21" x14ac:dyDescent="0.3">
      <c r="A292" s="12" t="s">
        <v>317</v>
      </c>
      <c r="B292" s="5">
        <v>3</v>
      </c>
      <c r="C292" t="s">
        <v>15</v>
      </c>
      <c r="D292">
        <v>75</v>
      </c>
      <c r="E292">
        <v>4</v>
      </c>
      <c r="F292">
        <v>41050</v>
      </c>
      <c r="G292" t="s">
        <v>324</v>
      </c>
      <c r="H292">
        <v>20</v>
      </c>
      <c r="I292">
        <v>11</v>
      </c>
      <c r="J292">
        <v>8</v>
      </c>
      <c r="K292">
        <v>2</v>
      </c>
      <c r="L292">
        <v>0</v>
      </c>
      <c r="M292">
        <v>4</v>
      </c>
      <c r="N292">
        <v>25</v>
      </c>
      <c r="O292">
        <v>4</v>
      </c>
      <c r="P292">
        <v>55</v>
      </c>
      <c r="Q292" t="s">
        <v>21</v>
      </c>
      <c r="R292">
        <v>3</v>
      </c>
      <c r="S292">
        <v>0</v>
      </c>
      <c r="T292">
        <v>0</v>
      </c>
      <c r="U292">
        <v>1</v>
      </c>
    </row>
    <row r="293" spans="1:21" x14ac:dyDescent="0.3">
      <c r="A293" s="12" t="s">
        <v>317</v>
      </c>
      <c r="B293" s="5">
        <v>3</v>
      </c>
      <c r="C293" t="s">
        <v>15</v>
      </c>
      <c r="D293">
        <v>75</v>
      </c>
      <c r="E293">
        <v>4</v>
      </c>
      <c r="F293">
        <v>41050</v>
      </c>
      <c r="G293" t="s">
        <v>324</v>
      </c>
      <c r="H293">
        <v>20</v>
      </c>
      <c r="I293">
        <v>11</v>
      </c>
      <c r="J293">
        <v>8</v>
      </c>
      <c r="K293">
        <v>2</v>
      </c>
      <c r="L293">
        <v>0</v>
      </c>
      <c r="M293">
        <v>4</v>
      </c>
      <c r="N293">
        <v>25</v>
      </c>
      <c r="O293">
        <v>5</v>
      </c>
      <c r="P293">
        <v>67</v>
      </c>
      <c r="Q293" t="s">
        <v>150</v>
      </c>
      <c r="R293">
        <v>3</v>
      </c>
      <c r="S293">
        <v>0</v>
      </c>
      <c r="T293">
        <v>0</v>
      </c>
      <c r="U293" s="2">
        <v>1</v>
      </c>
    </row>
    <row r="294" spans="1:21" x14ac:dyDescent="0.3">
      <c r="A294" s="12" t="s">
        <v>317</v>
      </c>
      <c r="B294" s="5">
        <v>3</v>
      </c>
      <c r="C294" t="s">
        <v>15</v>
      </c>
      <c r="D294">
        <v>75</v>
      </c>
      <c r="E294">
        <v>4</v>
      </c>
      <c r="F294">
        <v>41050</v>
      </c>
      <c r="G294" t="s">
        <v>324</v>
      </c>
      <c r="H294">
        <v>20</v>
      </c>
      <c r="I294">
        <v>11</v>
      </c>
      <c r="J294">
        <v>8</v>
      </c>
      <c r="K294">
        <v>2</v>
      </c>
      <c r="L294">
        <v>0</v>
      </c>
      <c r="M294">
        <v>4</v>
      </c>
      <c r="N294">
        <v>25</v>
      </c>
      <c r="O294">
        <v>6</v>
      </c>
      <c r="P294">
        <v>92</v>
      </c>
      <c r="Q294" t="s">
        <v>21</v>
      </c>
      <c r="R294">
        <v>3</v>
      </c>
      <c r="S294">
        <v>0</v>
      </c>
      <c r="T294">
        <v>0</v>
      </c>
      <c r="U294">
        <v>1</v>
      </c>
    </row>
    <row r="295" spans="1:21" x14ac:dyDescent="0.3">
      <c r="A295" s="12" t="s">
        <v>317</v>
      </c>
      <c r="B295" s="5">
        <v>3</v>
      </c>
      <c r="C295" t="s">
        <v>15</v>
      </c>
      <c r="D295">
        <v>75</v>
      </c>
      <c r="E295">
        <v>4</v>
      </c>
      <c r="F295">
        <v>41050</v>
      </c>
      <c r="G295" t="s">
        <v>324</v>
      </c>
      <c r="H295">
        <v>20</v>
      </c>
      <c r="I295">
        <v>11</v>
      </c>
      <c r="J295">
        <v>8</v>
      </c>
      <c r="K295">
        <v>2</v>
      </c>
      <c r="L295">
        <v>0</v>
      </c>
      <c r="M295">
        <v>4</v>
      </c>
      <c r="N295">
        <v>25</v>
      </c>
      <c r="O295">
        <v>7</v>
      </c>
      <c r="P295">
        <v>97</v>
      </c>
      <c r="Q295" t="s">
        <v>18</v>
      </c>
      <c r="R295">
        <v>4</v>
      </c>
      <c r="S295">
        <v>0</v>
      </c>
      <c r="T295">
        <v>0</v>
      </c>
      <c r="U295" s="2">
        <v>1</v>
      </c>
    </row>
    <row r="296" spans="1:21" x14ac:dyDescent="0.3">
      <c r="A296" s="12" t="s">
        <v>317</v>
      </c>
      <c r="B296" s="5">
        <v>3</v>
      </c>
      <c r="C296" t="s">
        <v>15</v>
      </c>
      <c r="D296">
        <v>75</v>
      </c>
      <c r="E296">
        <v>4</v>
      </c>
      <c r="F296">
        <v>41050</v>
      </c>
      <c r="G296" t="s">
        <v>324</v>
      </c>
      <c r="H296">
        <v>20</v>
      </c>
      <c r="I296">
        <v>11</v>
      </c>
      <c r="J296">
        <v>8</v>
      </c>
      <c r="K296">
        <v>2</v>
      </c>
      <c r="L296">
        <v>0</v>
      </c>
      <c r="M296">
        <v>4</v>
      </c>
      <c r="N296">
        <v>25</v>
      </c>
      <c r="O296">
        <v>8</v>
      </c>
      <c r="P296">
        <v>86</v>
      </c>
      <c r="Q296" t="s">
        <v>150</v>
      </c>
      <c r="R296">
        <v>4</v>
      </c>
      <c r="S296">
        <v>0</v>
      </c>
      <c r="T296">
        <v>0</v>
      </c>
      <c r="U296">
        <v>1</v>
      </c>
    </row>
    <row r="297" spans="1:21" x14ac:dyDescent="0.3">
      <c r="A297" s="12" t="s">
        <v>317</v>
      </c>
      <c r="B297" s="5">
        <v>3</v>
      </c>
      <c r="C297" t="s">
        <v>15</v>
      </c>
      <c r="D297">
        <v>75</v>
      </c>
      <c r="E297">
        <v>4</v>
      </c>
      <c r="F297">
        <v>41050</v>
      </c>
      <c r="G297" t="s">
        <v>324</v>
      </c>
      <c r="H297">
        <v>20</v>
      </c>
      <c r="I297">
        <v>11</v>
      </c>
      <c r="J297">
        <v>8</v>
      </c>
      <c r="K297">
        <v>2</v>
      </c>
      <c r="L297">
        <v>0</v>
      </c>
      <c r="M297">
        <v>4</v>
      </c>
      <c r="N297">
        <v>25</v>
      </c>
      <c r="O297">
        <v>9</v>
      </c>
      <c r="P297">
        <v>113</v>
      </c>
      <c r="Q297" t="s">
        <v>150</v>
      </c>
      <c r="R297">
        <v>4</v>
      </c>
      <c r="S297">
        <v>0</v>
      </c>
      <c r="T297">
        <v>0</v>
      </c>
      <c r="U297" s="2">
        <v>1</v>
      </c>
    </row>
    <row r="298" spans="1:21" x14ac:dyDescent="0.3">
      <c r="A298" s="12" t="s">
        <v>317</v>
      </c>
      <c r="B298" s="5">
        <v>3</v>
      </c>
      <c r="C298" t="s">
        <v>15</v>
      </c>
      <c r="D298">
        <v>75</v>
      </c>
      <c r="E298">
        <v>4</v>
      </c>
      <c r="F298">
        <v>41050</v>
      </c>
      <c r="G298" t="s">
        <v>324</v>
      </c>
      <c r="H298">
        <v>20</v>
      </c>
      <c r="I298">
        <v>11</v>
      </c>
      <c r="J298">
        <v>8</v>
      </c>
      <c r="K298">
        <v>2</v>
      </c>
      <c r="L298">
        <v>0</v>
      </c>
      <c r="M298">
        <v>4</v>
      </c>
      <c r="N298">
        <v>25</v>
      </c>
      <c r="O298">
        <v>10</v>
      </c>
      <c r="P298">
        <v>99</v>
      </c>
      <c r="Q298" t="s">
        <v>150</v>
      </c>
      <c r="R298">
        <v>4</v>
      </c>
      <c r="S298">
        <v>1</v>
      </c>
      <c r="T298">
        <v>1</v>
      </c>
      <c r="U298">
        <v>1</v>
      </c>
    </row>
    <row r="299" spans="1:21" x14ac:dyDescent="0.3">
      <c r="A299" s="12" t="s">
        <v>317</v>
      </c>
      <c r="B299" s="5">
        <v>3</v>
      </c>
      <c r="C299" t="s">
        <v>15</v>
      </c>
      <c r="D299">
        <v>75</v>
      </c>
      <c r="E299">
        <v>4</v>
      </c>
      <c r="F299">
        <v>41050</v>
      </c>
      <c r="G299" t="s">
        <v>324</v>
      </c>
      <c r="H299">
        <v>20</v>
      </c>
      <c r="I299">
        <v>11</v>
      </c>
      <c r="J299">
        <v>8</v>
      </c>
      <c r="K299">
        <v>2</v>
      </c>
      <c r="L299">
        <v>0</v>
      </c>
      <c r="M299">
        <v>4</v>
      </c>
      <c r="N299">
        <v>25</v>
      </c>
      <c r="O299">
        <v>11</v>
      </c>
      <c r="P299">
        <v>100</v>
      </c>
      <c r="Q299" t="s">
        <v>20</v>
      </c>
      <c r="R299">
        <v>4</v>
      </c>
      <c r="S299">
        <v>1</v>
      </c>
      <c r="T299">
        <v>1</v>
      </c>
      <c r="U299" s="2">
        <v>1</v>
      </c>
    </row>
    <row r="300" spans="1:21" x14ac:dyDescent="0.3">
      <c r="A300" s="12" t="s">
        <v>317</v>
      </c>
      <c r="B300" s="5">
        <v>3</v>
      </c>
      <c r="C300" t="s">
        <v>15</v>
      </c>
      <c r="D300">
        <v>75</v>
      </c>
      <c r="E300">
        <v>4</v>
      </c>
      <c r="F300">
        <v>41050</v>
      </c>
      <c r="G300" t="s">
        <v>324</v>
      </c>
      <c r="H300">
        <v>20</v>
      </c>
      <c r="I300">
        <v>11</v>
      </c>
      <c r="J300">
        <v>8</v>
      </c>
      <c r="K300">
        <v>2</v>
      </c>
      <c r="L300">
        <v>0</v>
      </c>
      <c r="M300">
        <v>4</v>
      </c>
      <c r="N300">
        <v>25</v>
      </c>
      <c r="O300">
        <v>12</v>
      </c>
      <c r="P300">
        <v>96</v>
      </c>
      <c r="Q300" t="s">
        <v>21</v>
      </c>
      <c r="R300">
        <v>3</v>
      </c>
      <c r="S300">
        <v>0</v>
      </c>
      <c r="T300">
        <v>0</v>
      </c>
      <c r="U300">
        <v>1</v>
      </c>
    </row>
    <row r="301" spans="1:21" x14ac:dyDescent="0.3">
      <c r="A301" s="12" t="s">
        <v>317</v>
      </c>
      <c r="B301" s="5">
        <v>3</v>
      </c>
      <c r="C301" t="s">
        <v>15</v>
      </c>
      <c r="D301">
        <v>75</v>
      </c>
      <c r="E301">
        <v>4</v>
      </c>
      <c r="F301">
        <v>41050</v>
      </c>
      <c r="G301" t="s">
        <v>324</v>
      </c>
      <c r="H301">
        <v>20</v>
      </c>
      <c r="I301">
        <v>11</v>
      </c>
      <c r="J301">
        <v>8</v>
      </c>
      <c r="K301">
        <v>2</v>
      </c>
      <c r="L301">
        <v>0</v>
      </c>
      <c r="M301">
        <v>4</v>
      </c>
      <c r="N301">
        <v>25</v>
      </c>
      <c r="O301">
        <v>13</v>
      </c>
      <c r="P301">
        <v>71</v>
      </c>
      <c r="Q301" t="s">
        <v>21</v>
      </c>
      <c r="R301">
        <v>3</v>
      </c>
      <c r="S301">
        <v>1</v>
      </c>
      <c r="T301">
        <v>1</v>
      </c>
      <c r="U301" s="2">
        <v>1</v>
      </c>
    </row>
    <row r="302" spans="1:21" x14ac:dyDescent="0.3">
      <c r="A302" s="12" t="s">
        <v>317</v>
      </c>
      <c r="B302" s="5">
        <v>3</v>
      </c>
      <c r="C302" t="s">
        <v>15</v>
      </c>
      <c r="D302">
        <v>75</v>
      </c>
      <c r="E302">
        <v>4</v>
      </c>
      <c r="F302">
        <v>41050</v>
      </c>
      <c r="G302" t="s">
        <v>324</v>
      </c>
      <c r="H302">
        <v>20</v>
      </c>
      <c r="I302">
        <v>11</v>
      </c>
      <c r="J302">
        <v>8</v>
      </c>
      <c r="K302">
        <v>2</v>
      </c>
      <c r="L302">
        <v>0</v>
      </c>
      <c r="M302">
        <v>4</v>
      </c>
      <c r="N302">
        <v>25</v>
      </c>
      <c r="O302">
        <v>14</v>
      </c>
      <c r="P302">
        <v>110</v>
      </c>
      <c r="Q302" t="s">
        <v>19</v>
      </c>
      <c r="R302">
        <v>3</v>
      </c>
      <c r="S302">
        <v>1</v>
      </c>
      <c r="T302">
        <v>1</v>
      </c>
      <c r="U302">
        <v>1</v>
      </c>
    </row>
    <row r="303" spans="1:21" x14ac:dyDescent="0.3">
      <c r="A303" s="12" t="s">
        <v>317</v>
      </c>
      <c r="B303" s="5">
        <v>3</v>
      </c>
      <c r="C303" t="s">
        <v>15</v>
      </c>
      <c r="D303">
        <v>75</v>
      </c>
      <c r="E303">
        <v>4</v>
      </c>
      <c r="F303">
        <v>41050</v>
      </c>
      <c r="G303" t="s">
        <v>324</v>
      </c>
      <c r="H303">
        <v>20</v>
      </c>
      <c r="I303">
        <v>11</v>
      </c>
      <c r="J303">
        <v>8</v>
      </c>
      <c r="K303">
        <v>2</v>
      </c>
      <c r="L303">
        <v>0</v>
      </c>
      <c r="M303">
        <v>4</v>
      </c>
      <c r="N303">
        <v>25</v>
      </c>
      <c r="O303">
        <v>15</v>
      </c>
      <c r="P303">
        <v>108</v>
      </c>
      <c r="Q303" t="s">
        <v>18</v>
      </c>
      <c r="R303">
        <v>4</v>
      </c>
      <c r="S303">
        <v>0</v>
      </c>
      <c r="T303">
        <v>0</v>
      </c>
      <c r="U303" s="2">
        <v>1</v>
      </c>
    </row>
    <row r="304" spans="1:21" x14ac:dyDescent="0.3">
      <c r="A304" s="12" t="s">
        <v>317</v>
      </c>
      <c r="B304" s="5">
        <v>3</v>
      </c>
      <c r="C304" t="s">
        <v>15</v>
      </c>
      <c r="D304">
        <v>75</v>
      </c>
      <c r="E304">
        <v>4</v>
      </c>
      <c r="F304">
        <v>41050</v>
      </c>
      <c r="G304" t="s">
        <v>324</v>
      </c>
      <c r="H304">
        <v>20</v>
      </c>
      <c r="I304">
        <v>11</v>
      </c>
      <c r="J304">
        <v>8</v>
      </c>
      <c r="K304">
        <v>2</v>
      </c>
      <c r="L304">
        <v>0</v>
      </c>
      <c r="M304">
        <v>4</v>
      </c>
      <c r="N304">
        <v>25</v>
      </c>
      <c r="O304">
        <v>16</v>
      </c>
      <c r="P304">
        <v>56</v>
      </c>
      <c r="Q304" t="s">
        <v>150</v>
      </c>
      <c r="R304">
        <v>3</v>
      </c>
      <c r="S304">
        <v>0</v>
      </c>
      <c r="T304">
        <v>0</v>
      </c>
      <c r="U304">
        <v>1</v>
      </c>
    </row>
    <row r="305" spans="1:21" x14ac:dyDescent="0.3">
      <c r="A305" s="12" t="s">
        <v>317</v>
      </c>
      <c r="B305" s="5">
        <v>3</v>
      </c>
      <c r="C305" t="s">
        <v>15</v>
      </c>
      <c r="D305">
        <v>75</v>
      </c>
      <c r="E305">
        <v>4</v>
      </c>
      <c r="F305">
        <v>41050</v>
      </c>
      <c r="G305" t="s">
        <v>324</v>
      </c>
      <c r="H305">
        <v>20</v>
      </c>
      <c r="I305">
        <v>11</v>
      </c>
      <c r="J305">
        <v>8</v>
      </c>
      <c r="K305">
        <v>2</v>
      </c>
      <c r="L305">
        <v>0</v>
      </c>
      <c r="M305">
        <v>4</v>
      </c>
      <c r="N305">
        <v>25</v>
      </c>
      <c r="O305">
        <v>17</v>
      </c>
      <c r="P305">
        <v>65</v>
      </c>
      <c r="Q305" t="s">
        <v>150</v>
      </c>
      <c r="R305">
        <v>3</v>
      </c>
      <c r="S305">
        <v>0</v>
      </c>
      <c r="T305">
        <v>0</v>
      </c>
      <c r="U305" s="2">
        <v>1</v>
      </c>
    </row>
    <row r="306" spans="1:21" x14ac:dyDescent="0.3">
      <c r="A306" s="12" t="s">
        <v>317</v>
      </c>
      <c r="B306" s="5">
        <v>3</v>
      </c>
      <c r="C306" t="s">
        <v>15</v>
      </c>
      <c r="D306">
        <v>75</v>
      </c>
      <c r="E306">
        <v>4</v>
      </c>
      <c r="F306">
        <v>41050</v>
      </c>
      <c r="G306" t="s">
        <v>324</v>
      </c>
      <c r="H306">
        <v>20</v>
      </c>
      <c r="I306">
        <v>11</v>
      </c>
      <c r="J306">
        <v>8</v>
      </c>
      <c r="K306">
        <v>2</v>
      </c>
      <c r="L306">
        <v>0</v>
      </c>
      <c r="M306">
        <v>4</v>
      </c>
      <c r="N306">
        <v>25</v>
      </c>
      <c r="O306">
        <v>18</v>
      </c>
      <c r="P306">
        <v>93</v>
      </c>
      <c r="Q306" s="2" t="s">
        <v>18</v>
      </c>
      <c r="R306">
        <v>4</v>
      </c>
      <c r="S306">
        <v>0</v>
      </c>
      <c r="T306">
        <v>0</v>
      </c>
      <c r="U306">
        <v>1</v>
      </c>
    </row>
    <row r="307" spans="1:21" x14ac:dyDescent="0.3">
      <c r="A307" s="12" t="s">
        <v>317</v>
      </c>
      <c r="B307" s="5">
        <v>3</v>
      </c>
      <c r="C307" t="s">
        <v>15</v>
      </c>
      <c r="D307">
        <v>75</v>
      </c>
      <c r="E307">
        <v>4</v>
      </c>
      <c r="F307">
        <v>41050</v>
      </c>
      <c r="G307" t="s">
        <v>324</v>
      </c>
      <c r="H307">
        <v>20</v>
      </c>
      <c r="I307">
        <v>11</v>
      </c>
      <c r="J307">
        <v>8</v>
      </c>
      <c r="K307">
        <v>2</v>
      </c>
      <c r="L307">
        <v>0</v>
      </c>
      <c r="M307">
        <v>4</v>
      </c>
      <c r="N307">
        <v>25</v>
      </c>
      <c r="O307">
        <v>19</v>
      </c>
      <c r="P307">
        <v>59</v>
      </c>
      <c r="Q307" t="s">
        <v>150</v>
      </c>
      <c r="R307">
        <v>3</v>
      </c>
      <c r="S307">
        <v>0</v>
      </c>
      <c r="T307">
        <v>0</v>
      </c>
      <c r="U307" s="2">
        <v>1</v>
      </c>
    </row>
    <row r="308" spans="1:21" x14ac:dyDescent="0.3">
      <c r="A308" s="12" t="s">
        <v>317</v>
      </c>
      <c r="B308" s="5">
        <v>3</v>
      </c>
      <c r="C308" t="s">
        <v>15</v>
      </c>
      <c r="D308">
        <v>75</v>
      </c>
      <c r="E308">
        <v>4</v>
      </c>
      <c r="F308">
        <v>41050</v>
      </c>
      <c r="G308" t="s">
        <v>324</v>
      </c>
      <c r="H308">
        <v>20</v>
      </c>
      <c r="I308">
        <v>11</v>
      </c>
      <c r="J308">
        <v>8</v>
      </c>
      <c r="K308">
        <v>2</v>
      </c>
      <c r="L308">
        <v>0</v>
      </c>
      <c r="M308">
        <v>4</v>
      </c>
      <c r="N308">
        <v>25</v>
      </c>
      <c r="O308">
        <v>20</v>
      </c>
      <c r="P308">
        <v>86</v>
      </c>
      <c r="Q308" t="s">
        <v>150</v>
      </c>
      <c r="R308">
        <v>3</v>
      </c>
      <c r="S308">
        <v>0</v>
      </c>
      <c r="T308">
        <v>0</v>
      </c>
      <c r="U308">
        <v>1</v>
      </c>
    </row>
    <row r="309" spans="1:21" x14ac:dyDescent="0.3">
      <c r="A309" s="12" t="s">
        <v>317</v>
      </c>
      <c r="B309" s="5">
        <v>3</v>
      </c>
      <c r="C309" t="s">
        <v>15</v>
      </c>
      <c r="D309">
        <v>76</v>
      </c>
      <c r="E309">
        <v>5</v>
      </c>
      <c r="F309">
        <v>39735</v>
      </c>
      <c r="G309" t="s">
        <v>323</v>
      </c>
      <c r="H309">
        <v>25</v>
      </c>
      <c r="I309">
        <v>6</v>
      </c>
      <c r="J309">
        <v>26</v>
      </c>
      <c r="K309">
        <v>25</v>
      </c>
      <c r="L309">
        <v>10</v>
      </c>
      <c r="M309">
        <v>0</v>
      </c>
      <c r="N309">
        <v>67</v>
      </c>
      <c r="O309">
        <v>1</v>
      </c>
      <c r="P309">
        <v>148</v>
      </c>
      <c r="Q309" t="s">
        <v>20</v>
      </c>
      <c r="R309" s="2">
        <v>4</v>
      </c>
      <c r="S309">
        <v>0</v>
      </c>
      <c r="T309">
        <v>0</v>
      </c>
      <c r="U309" s="2">
        <v>0</v>
      </c>
    </row>
    <row r="310" spans="1:21" x14ac:dyDescent="0.3">
      <c r="A310" s="12" t="s">
        <v>317</v>
      </c>
      <c r="B310" s="5">
        <v>3</v>
      </c>
      <c r="C310" t="s">
        <v>15</v>
      </c>
      <c r="D310">
        <v>76</v>
      </c>
      <c r="E310">
        <v>5</v>
      </c>
      <c r="F310">
        <v>39735</v>
      </c>
      <c r="G310" t="s">
        <v>323</v>
      </c>
      <c r="H310">
        <v>25</v>
      </c>
      <c r="I310">
        <v>6</v>
      </c>
      <c r="J310">
        <v>26</v>
      </c>
      <c r="K310">
        <v>25</v>
      </c>
      <c r="L310">
        <v>10</v>
      </c>
      <c r="M310">
        <v>0</v>
      </c>
      <c r="N310">
        <v>67</v>
      </c>
      <c r="O310">
        <v>2</v>
      </c>
      <c r="P310">
        <v>90</v>
      </c>
      <c r="Q310" t="s">
        <v>150</v>
      </c>
      <c r="R310">
        <v>3</v>
      </c>
      <c r="S310">
        <v>0</v>
      </c>
      <c r="T310">
        <v>0</v>
      </c>
      <c r="U310">
        <v>0</v>
      </c>
    </row>
    <row r="311" spans="1:21" x14ac:dyDescent="0.3">
      <c r="A311" s="12" t="s">
        <v>317</v>
      </c>
      <c r="B311" s="5">
        <v>3</v>
      </c>
      <c r="C311" t="s">
        <v>15</v>
      </c>
      <c r="D311">
        <v>76</v>
      </c>
      <c r="E311">
        <v>5</v>
      </c>
      <c r="F311">
        <v>39735</v>
      </c>
      <c r="G311" t="s">
        <v>323</v>
      </c>
      <c r="H311">
        <v>25</v>
      </c>
      <c r="I311">
        <v>6</v>
      </c>
      <c r="J311">
        <v>26</v>
      </c>
      <c r="K311">
        <v>25</v>
      </c>
      <c r="L311">
        <v>10</v>
      </c>
      <c r="M311">
        <v>0</v>
      </c>
      <c r="N311">
        <v>67</v>
      </c>
      <c r="O311">
        <v>3</v>
      </c>
      <c r="P311">
        <v>108</v>
      </c>
      <c r="Q311" t="s">
        <v>18</v>
      </c>
      <c r="R311">
        <v>4</v>
      </c>
      <c r="S311">
        <v>0</v>
      </c>
      <c r="T311">
        <v>0</v>
      </c>
      <c r="U311" s="2">
        <v>0</v>
      </c>
    </row>
    <row r="312" spans="1:21" x14ac:dyDescent="0.3">
      <c r="A312" s="12" t="s">
        <v>317</v>
      </c>
      <c r="B312" s="5">
        <v>3</v>
      </c>
      <c r="C312" t="s">
        <v>15</v>
      </c>
      <c r="D312">
        <v>76</v>
      </c>
      <c r="E312">
        <v>5</v>
      </c>
      <c r="F312">
        <v>39735</v>
      </c>
      <c r="G312" t="s">
        <v>323</v>
      </c>
      <c r="H312">
        <v>25</v>
      </c>
      <c r="I312">
        <v>6</v>
      </c>
      <c r="J312">
        <v>26</v>
      </c>
      <c r="K312">
        <v>25</v>
      </c>
      <c r="L312">
        <v>10</v>
      </c>
      <c r="M312">
        <v>0</v>
      </c>
      <c r="N312">
        <v>67</v>
      </c>
      <c r="O312">
        <v>4</v>
      </c>
      <c r="P312">
        <v>108</v>
      </c>
      <c r="Q312" t="s">
        <v>150</v>
      </c>
      <c r="R312">
        <v>4</v>
      </c>
      <c r="S312">
        <v>0</v>
      </c>
      <c r="T312">
        <v>0</v>
      </c>
      <c r="U312">
        <v>0</v>
      </c>
    </row>
    <row r="313" spans="1:21" x14ac:dyDescent="0.3">
      <c r="A313" s="12" t="s">
        <v>317</v>
      </c>
      <c r="B313" s="5">
        <v>3</v>
      </c>
      <c r="C313" t="s">
        <v>15</v>
      </c>
      <c r="D313">
        <v>76</v>
      </c>
      <c r="E313">
        <v>5</v>
      </c>
      <c r="F313">
        <v>39735</v>
      </c>
      <c r="G313" t="s">
        <v>323</v>
      </c>
      <c r="H313">
        <v>25</v>
      </c>
      <c r="I313">
        <v>6</v>
      </c>
      <c r="J313">
        <v>26</v>
      </c>
      <c r="K313">
        <v>25</v>
      </c>
      <c r="L313">
        <v>10</v>
      </c>
      <c r="M313">
        <v>0</v>
      </c>
      <c r="N313">
        <v>67</v>
      </c>
      <c r="O313">
        <v>5</v>
      </c>
      <c r="P313">
        <v>144</v>
      </c>
      <c r="Q313" t="s">
        <v>18</v>
      </c>
      <c r="R313">
        <v>4</v>
      </c>
      <c r="S313">
        <v>0</v>
      </c>
      <c r="T313">
        <v>0</v>
      </c>
      <c r="U313" s="2">
        <v>0</v>
      </c>
    </row>
    <row r="314" spans="1:21" x14ac:dyDescent="0.3">
      <c r="A314" s="12" t="s">
        <v>317</v>
      </c>
      <c r="B314" s="5">
        <v>3</v>
      </c>
      <c r="C314" t="s">
        <v>15</v>
      </c>
      <c r="D314">
        <v>76</v>
      </c>
      <c r="E314">
        <v>5</v>
      </c>
      <c r="F314">
        <v>39735</v>
      </c>
      <c r="G314" t="s">
        <v>323</v>
      </c>
      <c r="H314">
        <v>25</v>
      </c>
      <c r="I314">
        <v>6</v>
      </c>
      <c r="J314">
        <v>26</v>
      </c>
      <c r="K314">
        <v>25</v>
      </c>
      <c r="L314">
        <v>10</v>
      </c>
      <c r="M314">
        <v>0</v>
      </c>
      <c r="N314">
        <v>67</v>
      </c>
      <c r="O314">
        <v>6</v>
      </c>
      <c r="P314">
        <v>121</v>
      </c>
      <c r="Q314" t="s">
        <v>18</v>
      </c>
      <c r="R314">
        <v>4</v>
      </c>
      <c r="S314">
        <v>0</v>
      </c>
      <c r="T314">
        <v>0</v>
      </c>
      <c r="U314">
        <v>0</v>
      </c>
    </row>
    <row r="315" spans="1:21" x14ac:dyDescent="0.3">
      <c r="A315" s="12" t="s">
        <v>317</v>
      </c>
      <c r="B315" s="5">
        <v>3</v>
      </c>
      <c r="C315" t="s">
        <v>15</v>
      </c>
      <c r="D315">
        <v>76</v>
      </c>
      <c r="E315">
        <v>5</v>
      </c>
      <c r="F315">
        <v>39735</v>
      </c>
      <c r="G315" t="s">
        <v>323</v>
      </c>
      <c r="H315">
        <v>25</v>
      </c>
      <c r="I315">
        <v>6</v>
      </c>
      <c r="J315">
        <v>26</v>
      </c>
      <c r="K315">
        <v>25</v>
      </c>
      <c r="L315">
        <v>10</v>
      </c>
      <c r="M315">
        <v>0</v>
      </c>
      <c r="N315">
        <v>67</v>
      </c>
      <c r="O315">
        <v>7</v>
      </c>
      <c r="P315">
        <v>88</v>
      </c>
      <c r="Q315" t="s">
        <v>150</v>
      </c>
      <c r="R315">
        <v>4</v>
      </c>
      <c r="S315">
        <v>0</v>
      </c>
      <c r="T315">
        <v>0</v>
      </c>
      <c r="U315" s="2">
        <v>0</v>
      </c>
    </row>
    <row r="316" spans="1:21" x14ac:dyDescent="0.3">
      <c r="A316" s="12" t="s">
        <v>317</v>
      </c>
      <c r="B316" s="5">
        <v>3</v>
      </c>
      <c r="C316" t="s">
        <v>15</v>
      </c>
      <c r="D316">
        <v>76</v>
      </c>
      <c r="E316">
        <v>5</v>
      </c>
      <c r="F316">
        <v>39735</v>
      </c>
      <c r="G316" t="s">
        <v>323</v>
      </c>
      <c r="H316">
        <v>25</v>
      </c>
      <c r="I316">
        <v>6</v>
      </c>
      <c r="J316">
        <v>26</v>
      </c>
      <c r="K316">
        <v>25</v>
      </c>
      <c r="L316">
        <v>10</v>
      </c>
      <c r="M316">
        <v>0</v>
      </c>
      <c r="N316">
        <v>67</v>
      </c>
      <c r="O316">
        <v>8</v>
      </c>
      <c r="P316">
        <v>89</v>
      </c>
      <c r="Q316" t="s">
        <v>18</v>
      </c>
      <c r="R316">
        <v>4</v>
      </c>
      <c r="S316">
        <v>0</v>
      </c>
      <c r="T316">
        <v>0</v>
      </c>
      <c r="U316">
        <v>0</v>
      </c>
    </row>
    <row r="317" spans="1:21" x14ac:dyDescent="0.3">
      <c r="A317" s="12" t="s">
        <v>317</v>
      </c>
      <c r="B317" s="5">
        <v>3</v>
      </c>
      <c r="C317" t="s">
        <v>15</v>
      </c>
      <c r="D317">
        <v>76</v>
      </c>
      <c r="E317">
        <v>5</v>
      </c>
      <c r="F317">
        <v>39735</v>
      </c>
      <c r="G317" t="s">
        <v>323</v>
      </c>
      <c r="H317">
        <v>25</v>
      </c>
      <c r="I317">
        <v>6</v>
      </c>
      <c r="J317">
        <v>26</v>
      </c>
      <c r="K317">
        <v>25</v>
      </c>
      <c r="L317">
        <v>10</v>
      </c>
      <c r="M317">
        <v>0</v>
      </c>
      <c r="N317">
        <v>67</v>
      </c>
      <c r="O317">
        <v>9</v>
      </c>
      <c r="P317">
        <v>135</v>
      </c>
      <c r="Q317" t="s">
        <v>20</v>
      </c>
      <c r="R317">
        <v>4</v>
      </c>
      <c r="S317">
        <v>0</v>
      </c>
      <c r="T317">
        <v>0</v>
      </c>
      <c r="U317" s="2">
        <v>0</v>
      </c>
    </row>
    <row r="318" spans="1:21" x14ac:dyDescent="0.3">
      <c r="A318" s="12" t="s">
        <v>317</v>
      </c>
      <c r="B318" s="5">
        <v>3</v>
      </c>
      <c r="C318" t="s">
        <v>15</v>
      </c>
      <c r="D318">
        <v>76</v>
      </c>
      <c r="E318">
        <v>5</v>
      </c>
      <c r="F318">
        <v>39735</v>
      </c>
      <c r="G318" t="s">
        <v>323</v>
      </c>
      <c r="H318">
        <v>25</v>
      </c>
      <c r="I318">
        <v>6</v>
      </c>
      <c r="J318">
        <v>26</v>
      </c>
      <c r="K318">
        <v>25</v>
      </c>
      <c r="L318">
        <v>10</v>
      </c>
      <c r="M318">
        <v>0</v>
      </c>
      <c r="N318">
        <v>67</v>
      </c>
      <c r="O318">
        <v>10</v>
      </c>
      <c r="P318">
        <v>126</v>
      </c>
      <c r="Q318" t="s">
        <v>17</v>
      </c>
      <c r="R318">
        <v>4</v>
      </c>
      <c r="S318">
        <v>0</v>
      </c>
      <c r="T318">
        <v>0</v>
      </c>
      <c r="U318">
        <v>0</v>
      </c>
    </row>
    <row r="319" spans="1:21" x14ac:dyDescent="0.3">
      <c r="A319" s="12" t="s">
        <v>317</v>
      </c>
      <c r="B319" s="5">
        <v>3</v>
      </c>
      <c r="C319" t="s">
        <v>15</v>
      </c>
      <c r="D319">
        <v>76</v>
      </c>
      <c r="E319">
        <v>5</v>
      </c>
      <c r="F319">
        <v>39735</v>
      </c>
      <c r="G319" t="s">
        <v>323</v>
      </c>
      <c r="H319">
        <v>25</v>
      </c>
      <c r="I319">
        <v>6</v>
      </c>
      <c r="J319">
        <v>26</v>
      </c>
      <c r="K319">
        <v>25</v>
      </c>
      <c r="L319">
        <v>10</v>
      </c>
      <c r="M319">
        <v>0</v>
      </c>
      <c r="N319">
        <v>67</v>
      </c>
      <c r="O319">
        <v>11</v>
      </c>
      <c r="P319">
        <v>132</v>
      </c>
      <c r="Q319" t="s">
        <v>19</v>
      </c>
      <c r="R319">
        <v>4</v>
      </c>
      <c r="S319">
        <v>0</v>
      </c>
      <c r="T319">
        <v>0</v>
      </c>
      <c r="U319" s="2">
        <v>0</v>
      </c>
    </row>
    <row r="320" spans="1:21" x14ac:dyDescent="0.3">
      <c r="A320" s="12" t="s">
        <v>317</v>
      </c>
      <c r="B320" s="5">
        <v>3</v>
      </c>
      <c r="C320" t="s">
        <v>15</v>
      </c>
      <c r="D320">
        <v>76</v>
      </c>
      <c r="E320">
        <v>5</v>
      </c>
      <c r="F320">
        <v>39735</v>
      </c>
      <c r="G320" t="s">
        <v>323</v>
      </c>
      <c r="H320">
        <v>25</v>
      </c>
      <c r="I320">
        <v>6</v>
      </c>
      <c r="J320">
        <v>26</v>
      </c>
      <c r="K320">
        <v>25</v>
      </c>
      <c r="L320">
        <v>10</v>
      </c>
      <c r="M320">
        <v>0</v>
      </c>
      <c r="N320">
        <v>67</v>
      </c>
      <c r="O320">
        <v>12</v>
      </c>
      <c r="P320">
        <v>77</v>
      </c>
      <c r="Q320" t="s">
        <v>150</v>
      </c>
      <c r="R320">
        <v>3</v>
      </c>
      <c r="S320">
        <v>0</v>
      </c>
      <c r="T320">
        <v>0</v>
      </c>
      <c r="U320">
        <v>0</v>
      </c>
    </row>
    <row r="321" spans="1:21" x14ac:dyDescent="0.3">
      <c r="A321" s="12" t="s">
        <v>317</v>
      </c>
      <c r="B321" s="5">
        <v>3</v>
      </c>
      <c r="C321" t="s">
        <v>15</v>
      </c>
      <c r="D321">
        <v>76</v>
      </c>
      <c r="E321">
        <v>5</v>
      </c>
      <c r="F321">
        <v>39735</v>
      </c>
      <c r="G321" t="s">
        <v>323</v>
      </c>
      <c r="H321">
        <v>25</v>
      </c>
      <c r="I321">
        <v>6</v>
      </c>
      <c r="J321">
        <v>26</v>
      </c>
      <c r="K321">
        <v>25</v>
      </c>
      <c r="L321">
        <v>10</v>
      </c>
      <c r="M321">
        <v>0</v>
      </c>
      <c r="N321">
        <v>67</v>
      </c>
      <c r="O321">
        <v>13</v>
      </c>
      <c r="P321">
        <v>152</v>
      </c>
      <c r="Q321" t="s">
        <v>17</v>
      </c>
      <c r="R321">
        <v>4</v>
      </c>
      <c r="S321">
        <v>0</v>
      </c>
      <c r="T321">
        <v>0</v>
      </c>
      <c r="U321" s="2">
        <v>0</v>
      </c>
    </row>
    <row r="322" spans="1:21" x14ac:dyDescent="0.3">
      <c r="A322" s="12" t="s">
        <v>317</v>
      </c>
      <c r="B322" s="5">
        <v>3</v>
      </c>
      <c r="C322" t="s">
        <v>15</v>
      </c>
      <c r="D322">
        <v>76</v>
      </c>
      <c r="E322">
        <v>5</v>
      </c>
      <c r="F322">
        <v>39735</v>
      </c>
      <c r="G322" t="s">
        <v>323</v>
      </c>
      <c r="H322">
        <v>25</v>
      </c>
      <c r="I322">
        <v>6</v>
      </c>
      <c r="J322">
        <v>26</v>
      </c>
      <c r="K322">
        <v>25</v>
      </c>
      <c r="L322">
        <v>10</v>
      </c>
      <c r="M322">
        <v>0</v>
      </c>
      <c r="N322">
        <v>67</v>
      </c>
      <c r="O322">
        <v>14</v>
      </c>
      <c r="P322">
        <v>145</v>
      </c>
      <c r="Q322" t="s">
        <v>17</v>
      </c>
      <c r="R322">
        <v>4</v>
      </c>
      <c r="S322">
        <v>0</v>
      </c>
      <c r="T322">
        <v>0</v>
      </c>
      <c r="U322">
        <v>0</v>
      </c>
    </row>
    <row r="323" spans="1:21" x14ac:dyDescent="0.3">
      <c r="A323" s="12" t="s">
        <v>317</v>
      </c>
      <c r="B323" s="5">
        <v>3</v>
      </c>
      <c r="C323" t="s">
        <v>15</v>
      </c>
      <c r="D323">
        <v>76</v>
      </c>
      <c r="E323">
        <v>5</v>
      </c>
      <c r="F323">
        <v>39735</v>
      </c>
      <c r="G323" t="s">
        <v>323</v>
      </c>
      <c r="H323">
        <v>25</v>
      </c>
      <c r="I323">
        <v>6</v>
      </c>
      <c r="J323">
        <v>26</v>
      </c>
      <c r="K323">
        <v>25</v>
      </c>
      <c r="L323">
        <v>10</v>
      </c>
      <c r="M323">
        <v>0</v>
      </c>
      <c r="N323">
        <v>67</v>
      </c>
      <c r="O323">
        <v>15</v>
      </c>
      <c r="P323">
        <v>155</v>
      </c>
      <c r="Q323" t="s">
        <v>20</v>
      </c>
      <c r="R323">
        <v>4</v>
      </c>
      <c r="S323">
        <v>0</v>
      </c>
      <c r="T323">
        <v>0</v>
      </c>
      <c r="U323" s="2">
        <v>0</v>
      </c>
    </row>
    <row r="324" spans="1:21" x14ac:dyDescent="0.3">
      <c r="A324" s="12" t="s">
        <v>317</v>
      </c>
      <c r="B324" s="5">
        <v>3</v>
      </c>
      <c r="C324" t="s">
        <v>15</v>
      </c>
      <c r="D324">
        <v>76</v>
      </c>
      <c r="E324">
        <v>5</v>
      </c>
      <c r="F324">
        <v>39735</v>
      </c>
      <c r="G324" t="s">
        <v>323</v>
      </c>
      <c r="H324">
        <v>25</v>
      </c>
      <c r="I324">
        <v>6</v>
      </c>
      <c r="J324">
        <v>26</v>
      </c>
      <c r="K324">
        <v>25</v>
      </c>
      <c r="L324">
        <v>10</v>
      </c>
      <c r="M324">
        <v>0</v>
      </c>
      <c r="N324">
        <v>67</v>
      </c>
      <c r="O324">
        <v>16</v>
      </c>
      <c r="P324">
        <v>138</v>
      </c>
      <c r="Q324" t="s">
        <v>20</v>
      </c>
      <c r="R324">
        <v>4</v>
      </c>
      <c r="S324">
        <v>0</v>
      </c>
      <c r="T324">
        <v>0</v>
      </c>
      <c r="U324">
        <v>0</v>
      </c>
    </row>
    <row r="325" spans="1:21" x14ac:dyDescent="0.3">
      <c r="A325" s="12" t="s">
        <v>317</v>
      </c>
      <c r="B325" s="5">
        <v>3</v>
      </c>
      <c r="C325" t="s">
        <v>15</v>
      </c>
      <c r="D325">
        <v>76</v>
      </c>
      <c r="E325">
        <v>5</v>
      </c>
      <c r="F325">
        <v>39735</v>
      </c>
      <c r="G325" t="s">
        <v>323</v>
      </c>
      <c r="H325">
        <v>25</v>
      </c>
      <c r="I325">
        <v>6</v>
      </c>
      <c r="J325">
        <v>26</v>
      </c>
      <c r="K325">
        <v>25</v>
      </c>
      <c r="L325">
        <v>10</v>
      </c>
      <c r="M325">
        <v>0</v>
      </c>
      <c r="N325">
        <v>67</v>
      </c>
      <c r="O325">
        <v>17</v>
      </c>
      <c r="P325">
        <v>123</v>
      </c>
      <c r="Q325" t="s">
        <v>20</v>
      </c>
      <c r="R325">
        <v>3</v>
      </c>
      <c r="S325">
        <v>0</v>
      </c>
      <c r="T325">
        <v>0</v>
      </c>
      <c r="U325" s="2">
        <v>0</v>
      </c>
    </row>
    <row r="326" spans="1:21" x14ac:dyDescent="0.3">
      <c r="A326" s="12" t="s">
        <v>317</v>
      </c>
      <c r="B326" s="5">
        <v>3</v>
      </c>
      <c r="C326" t="s">
        <v>15</v>
      </c>
      <c r="D326">
        <v>76</v>
      </c>
      <c r="E326">
        <v>5</v>
      </c>
      <c r="F326">
        <v>39735</v>
      </c>
      <c r="G326" t="s">
        <v>323</v>
      </c>
      <c r="H326">
        <v>25</v>
      </c>
      <c r="I326">
        <v>6</v>
      </c>
      <c r="J326">
        <v>26</v>
      </c>
      <c r="K326">
        <v>25</v>
      </c>
      <c r="L326">
        <v>10</v>
      </c>
      <c r="M326">
        <v>0</v>
      </c>
      <c r="N326">
        <v>67</v>
      </c>
      <c r="O326">
        <v>18</v>
      </c>
      <c r="P326">
        <v>145</v>
      </c>
      <c r="Q326" s="2" t="s">
        <v>17</v>
      </c>
      <c r="R326">
        <v>3</v>
      </c>
      <c r="S326">
        <v>0</v>
      </c>
      <c r="T326">
        <v>0</v>
      </c>
      <c r="U326">
        <v>0</v>
      </c>
    </row>
    <row r="327" spans="1:21" x14ac:dyDescent="0.3">
      <c r="A327" s="12" t="s">
        <v>317</v>
      </c>
      <c r="B327" s="5">
        <v>3</v>
      </c>
      <c r="C327" t="s">
        <v>15</v>
      </c>
      <c r="D327">
        <v>76</v>
      </c>
      <c r="E327">
        <v>5</v>
      </c>
      <c r="F327">
        <v>39735</v>
      </c>
      <c r="G327" t="s">
        <v>323</v>
      </c>
      <c r="H327">
        <v>25</v>
      </c>
      <c r="I327">
        <v>6</v>
      </c>
      <c r="J327">
        <v>26</v>
      </c>
      <c r="K327">
        <v>25</v>
      </c>
      <c r="L327">
        <v>10</v>
      </c>
      <c r="M327">
        <v>0</v>
      </c>
      <c r="N327">
        <v>67</v>
      </c>
      <c r="O327">
        <v>19</v>
      </c>
      <c r="P327">
        <v>100</v>
      </c>
      <c r="Q327" t="s">
        <v>18</v>
      </c>
      <c r="R327">
        <v>3</v>
      </c>
      <c r="S327">
        <v>0</v>
      </c>
      <c r="T327">
        <v>0</v>
      </c>
      <c r="U327" s="2">
        <v>0</v>
      </c>
    </row>
    <row r="328" spans="1:21" x14ac:dyDescent="0.3">
      <c r="A328" s="12" t="s">
        <v>317</v>
      </c>
      <c r="B328" s="5">
        <v>3</v>
      </c>
      <c r="C328" t="s">
        <v>15</v>
      </c>
      <c r="D328">
        <v>76</v>
      </c>
      <c r="E328">
        <v>5</v>
      </c>
      <c r="F328">
        <v>39735</v>
      </c>
      <c r="G328" t="s">
        <v>323</v>
      </c>
      <c r="H328">
        <v>25</v>
      </c>
      <c r="I328">
        <v>6</v>
      </c>
      <c r="J328">
        <v>26</v>
      </c>
      <c r="K328">
        <v>25</v>
      </c>
      <c r="L328">
        <v>10</v>
      </c>
      <c r="M328">
        <v>0</v>
      </c>
      <c r="N328">
        <v>67</v>
      </c>
      <c r="O328">
        <v>20</v>
      </c>
      <c r="P328">
        <v>102</v>
      </c>
      <c r="Q328" t="s">
        <v>20</v>
      </c>
      <c r="R328">
        <v>3</v>
      </c>
      <c r="S328">
        <v>0</v>
      </c>
      <c r="T328">
        <v>0</v>
      </c>
      <c r="U328">
        <v>0</v>
      </c>
    </row>
    <row r="329" spans="1:21" x14ac:dyDescent="0.3">
      <c r="A329" s="12" t="s">
        <v>317</v>
      </c>
      <c r="B329" s="5">
        <v>3</v>
      </c>
      <c r="C329" t="s">
        <v>15</v>
      </c>
      <c r="D329">
        <v>77</v>
      </c>
      <c r="E329">
        <v>6</v>
      </c>
      <c r="F329">
        <v>38363</v>
      </c>
      <c r="G329" t="s">
        <v>323</v>
      </c>
      <c r="H329">
        <v>5</v>
      </c>
      <c r="I329">
        <v>0</v>
      </c>
      <c r="J329">
        <v>0</v>
      </c>
      <c r="K329">
        <v>6</v>
      </c>
      <c r="L329">
        <v>7</v>
      </c>
      <c r="M329">
        <v>3</v>
      </c>
      <c r="N329">
        <v>16</v>
      </c>
      <c r="O329">
        <v>1</v>
      </c>
      <c r="P329">
        <v>123</v>
      </c>
      <c r="Q329" t="s">
        <v>21</v>
      </c>
      <c r="R329" s="2">
        <v>3</v>
      </c>
      <c r="S329">
        <v>0</v>
      </c>
      <c r="T329">
        <v>0</v>
      </c>
      <c r="U329" s="2">
        <v>0</v>
      </c>
    </row>
    <row r="330" spans="1:21" x14ac:dyDescent="0.3">
      <c r="A330" s="12" t="s">
        <v>317</v>
      </c>
      <c r="B330" s="5">
        <v>3</v>
      </c>
      <c r="C330" t="s">
        <v>15</v>
      </c>
      <c r="D330">
        <v>77</v>
      </c>
      <c r="E330">
        <v>6</v>
      </c>
      <c r="F330">
        <v>38363</v>
      </c>
      <c r="G330" t="s">
        <v>323</v>
      </c>
      <c r="H330">
        <v>5</v>
      </c>
      <c r="I330">
        <v>0</v>
      </c>
      <c r="J330">
        <v>0</v>
      </c>
      <c r="K330">
        <v>6</v>
      </c>
      <c r="L330">
        <v>7</v>
      </c>
      <c r="M330">
        <v>3</v>
      </c>
      <c r="N330">
        <v>16</v>
      </c>
      <c r="O330">
        <v>2</v>
      </c>
      <c r="P330">
        <v>84</v>
      </c>
      <c r="Q330" t="s">
        <v>21</v>
      </c>
      <c r="R330">
        <v>3</v>
      </c>
      <c r="S330">
        <v>0</v>
      </c>
      <c r="T330">
        <v>0</v>
      </c>
      <c r="U330">
        <v>0</v>
      </c>
    </row>
    <row r="331" spans="1:21" x14ac:dyDescent="0.3">
      <c r="A331" s="12" t="s">
        <v>317</v>
      </c>
      <c r="B331" s="5">
        <v>3</v>
      </c>
      <c r="C331" t="s">
        <v>15</v>
      </c>
      <c r="D331">
        <v>77</v>
      </c>
      <c r="E331">
        <v>6</v>
      </c>
      <c r="F331">
        <v>38363</v>
      </c>
      <c r="G331" t="s">
        <v>323</v>
      </c>
      <c r="H331">
        <v>5</v>
      </c>
      <c r="I331">
        <v>0</v>
      </c>
      <c r="J331">
        <v>0</v>
      </c>
      <c r="K331">
        <v>6</v>
      </c>
      <c r="L331">
        <v>7</v>
      </c>
      <c r="M331">
        <v>3</v>
      </c>
      <c r="N331">
        <v>16</v>
      </c>
      <c r="O331">
        <v>3</v>
      </c>
      <c r="P331">
        <v>79</v>
      </c>
      <c r="Q331" t="s">
        <v>21</v>
      </c>
      <c r="R331">
        <v>3</v>
      </c>
      <c r="S331">
        <v>0</v>
      </c>
      <c r="T331">
        <v>0</v>
      </c>
      <c r="U331" s="2">
        <v>0</v>
      </c>
    </row>
    <row r="332" spans="1:21" x14ac:dyDescent="0.3">
      <c r="A332" s="12" t="s">
        <v>317</v>
      </c>
      <c r="B332" s="5">
        <v>3</v>
      </c>
      <c r="C332" t="s">
        <v>15</v>
      </c>
      <c r="D332">
        <v>77</v>
      </c>
      <c r="E332">
        <v>6</v>
      </c>
      <c r="F332">
        <v>38363</v>
      </c>
      <c r="G332" t="s">
        <v>323</v>
      </c>
      <c r="H332">
        <v>5</v>
      </c>
      <c r="I332">
        <v>0</v>
      </c>
      <c r="J332">
        <v>0</v>
      </c>
      <c r="K332">
        <v>6</v>
      </c>
      <c r="L332">
        <v>7</v>
      </c>
      <c r="M332">
        <v>3</v>
      </c>
      <c r="N332">
        <v>16</v>
      </c>
      <c r="O332">
        <v>4</v>
      </c>
      <c r="P332">
        <v>35</v>
      </c>
      <c r="Q332" t="s">
        <v>150</v>
      </c>
      <c r="R332">
        <v>3</v>
      </c>
      <c r="S332">
        <v>0</v>
      </c>
      <c r="T332">
        <v>0</v>
      </c>
      <c r="U332">
        <v>0</v>
      </c>
    </row>
    <row r="333" spans="1:21" x14ac:dyDescent="0.3">
      <c r="A333" s="12" t="s">
        <v>317</v>
      </c>
      <c r="B333" s="5">
        <v>3</v>
      </c>
      <c r="C333" t="s">
        <v>15</v>
      </c>
      <c r="D333">
        <v>77</v>
      </c>
      <c r="E333">
        <v>6</v>
      </c>
      <c r="F333">
        <v>38363</v>
      </c>
      <c r="G333" t="s">
        <v>323</v>
      </c>
      <c r="H333">
        <v>5</v>
      </c>
      <c r="I333">
        <v>0</v>
      </c>
      <c r="J333">
        <v>0</v>
      </c>
      <c r="K333">
        <v>6</v>
      </c>
      <c r="L333">
        <v>7</v>
      </c>
      <c r="M333">
        <v>3</v>
      </c>
      <c r="N333">
        <v>16</v>
      </c>
      <c r="O333">
        <v>5</v>
      </c>
      <c r="P333">
        <v>42</v>
      </c>
      <c r="Q333" t="s">
        <v>150</v>
      </c>
      <c r="R333">
        <v>3</v>
      </c>
      <c r="S333">
        <v>0</v>
      </c>
      <c r="T333">
        <v>0</v>
      </c>
      <c r="U333" s="2">
        <v>0</v>
      </c>
    </row>
    <row r="334" spans="1:21" x14ac:dyDescent="0.3">
      <c r="A334" s="12" t="s">
        <v>318</v>
      </c>
      <c r="B334" s="5">
        <v>3</v>
      </c>
      <c r="C334" t="s">
        <v>15</v>
      </c>
      <c r="D334">
        <v>78</v>
      </c>
      <c r="E334">
        <v>7</v>
      </c>
      <c r="F334">
        <v>37193</v>
      </c>
      <c r="G334" t="s">
        <v>324</v>
      </c>
      <c r="H334">
        <v>14</v>
      </c>
      <c r="I334">
        <v>3</v>
      </c>
      <c r="J334">
        <v>11</v>
      </c>
      <c r="K334">
        <v>10</v>
      </c>
      <c r="L334">
        <v>7</v>
      </c>
      <c r="M334">
        <v>1</v>
      </c>
      <c r="N334">
        <v>32</v>
      </c>
      <c r="O334">
        <v>1</v>
      </c>
      <c r="P334">
        <v>89</v>
      </c>
      <c r="Q334" t="s">
        <v>18</v>
      </c>
      <c r="R334" s="2">
        <v>3</v>
      </c>
      <c r="S334">
        <v>0</v>
      </c>
      <c r="T334">
        <v>0</v>
      </c>
      <c r="U334">
        <v>0</v>
      </c>
    </row>
    <row r="335" spans="1:21" x14ac:dyDescent="0.3">
      <c r="A335" s="12" t="s">
        <v>318</v>
      </c>
      <c r="B335" s="5">
        <v>3</v>
      </c>
      <c r="C335" t="s">
        <v>15</v>
      </c>
      <c r="D335">
        <v>78</v>
      </c>
      <c r="E335">
        <v>7</v>
      </c>
      <c r="F335">
        <v>37193</v>
      </c>
      <c r="G335" t="s">
        <v>324</v>
      </c>
      <c r="H335">
        <v>14</v>
      </c>
      <c r="I335">
        <v>3</v>
      </c>
      <c r="J335">
        <v>11</v>
      </c>
      <c r="K335">
        <v>10</v>
      </c>
      <c r="L335">
        <v>7</v>
      </c>
      <c r="M335">
        <v>1</v>
      </c>
      <c r="N335">
        <v>32</v>
      </c>
      <c r="O335">
        <v>2</v>
      </c>
      <c r="P335">
        <v>95</v>
      </c>
      <c r="Q335" t="s">
        <v>18</v>
      </c>
      <c r="R335">
        <v>3</v>
      </c>
      <c r="S335">
        <v>0</v>
      </c>
      <c r="T335">
        <v>0</v>
      </c>
      <c r="U335" s="2">
        <v>0</v>
      </c>
    </row>
    <row r="336" spans="1:21" x14ac:dyDescent="0.3">
      <c r="A336" s="12" t="s">
        <v>318</v>
      </c>
      <c r="B336" s="5">
        <v>3</v>
      </c>
      <c r="C336" t="s">
        <v>15</v>
      </c>
      <c r="D336">
        <v>78</v>
      </c>
      <c r="E336">
        <v>7</v>
      </c>
      <c r="F336">
        <v>37193</v>
      </c>
      <c r="G336" t="s">
        <v>324</v>
      </c>
      <c r="H336">
        <v>14</v>
      </c>
      <c r="I336">
        <v>3</v>
      </c>
      <c r="J336">
        <v>11</v>
      </c>
      <c r="K336">
        <v>10</v>
      </c>
      <c r="L336">
        <v>7</v>
      </c>
      <c r="M336">
        <v>1</v>
      </c>
      <c r="N336">
        <v>32</v>
      </c>
      <c r="O336">
        <v>3</v>
      </c>
      <c r="P336">
        <v>31</v>
      </c>
      <c r="Q336" t="s">
        <v>150</v>
      </c>
      <c r="R336">
        <v>3</v>
      </c>
      <c r="S336">
        <v>0</v>
      </c>
      <c r="T336">
        <v>0</v>
      </c>
      <c r="U336">
        <v>0</v>
      </c>
    </row>
    <row r="337" spans="1:21" x14ac:dyDescent="0.3">
      <c r="A337" s="12" t="s">
        <v>318</v>
      </c>
      <c r="B337" s="5">
        <v>3</v>
      </c>
      <c r="C337" t="s">
        <v>15</v>
      </c>
      <c r="D337">
        <v>78</v>
      </c>
      <c r="E337">
        <v>7</v>
      </c>
      <c r="F337">
        <v>37193</v>
      </c>
      <c r="G337" t="s">
        <v>324</v>
      </c>
      <c r="H337">
        <v>14</v>
      </c>
      <c r="I337">
        <v>3</v>
      </c>
      <c r="J337">
        <v>11</v>
      </c>
      <c r="K337">
        <v>10</v>
      </c>
      <c r="L337">
        <v>7</v>
      </c>
      <c r="M337">
        <v>1</v>
      </c>
      <c r="N337">
        <v>32</v>
      </c>
      <c r="O337">
        <v>4</v>
      </c>
      <c r="P337">
        <v>54</v>
      </c>
      <c r="Q337" t="s">
        <v>150</v>
      </c>
      <c r="R337">
        <v>3</v>
      </c>
      <c r="S337">
        <v>0</v>
      </c>
      <c r="T337">
        <v>0</v>
      </c>
      <c r="U337" s="2">
        <v>0</v>
      </c>
    </row>
    <row r="338" spans="1:21" x14ac:dyDescent="0.3">
      <c r="A338" s="12" t="s">
        <v>318</v>
      </c>
      <c r="B338" s="5">
        <v>3</v>
      </c>
      <c r="C338" t="s">
        <v>15</v>
      </c>
      <c r="D338">
        <v>78</v>
      </c>
      <c r="E338">
        <v>7</v>
      </c>
      <c r="F338">
        <v>37193</v>
      </c>
      <c r="G338" t="s">
        <v>324</v>
      </c>
      <c r="H338">
        <v>14</v>
      </c>
      <c r="I338">
        <v>3</v>
      </c>
      <c r="J338">
        <v>11</v>
      </c>
      <c r="K338">
        <v>10</v>
      </c>
      <c r="L338">
        <v>7</v>
      </c>
      <c r="M338">
        <v>1</v>
      </c>
      <c r="N338">
        <v>32</v>
      </c>
      <c r="O338">
        <v>5</v>
      </c>
      <c r="P338">
        <v>96</v>
      </c>
      <c r="Q338" t="s">
        <v>18</v>
      </c>
      <c r="R338">
        <v>3</v>
      </c>
      <c r="S338">
        <v>0</v>
      </c>
      <c r="T338">
        <v>0</v>
      </c>
      <c r="U338">
        <v>0</v>
      </c>
    </row>
    <row r="339" spans="1:21" x14ac:dyDescent="0.3">
      <c r="A339" s="12" t="s">
        <v>318</v>
      </c>
      <c r="B339" s="5">
        <v>3</v>
      </c>
      <c r="C339" t="s">
        <v>15</v>
      </c>
      <c r="D339">
        <v>78</v>
      </c>
      <c r="E339">
        <v>7</v>
      </c>
      <c r="F339">
        <v>37193</v>
      </c>
      <c r="G339" t="s">
        <v>324</v>
      </c>
      <c r="H339">
        <v>14</v>
      </c>
      <c r="I339">
        <v>3</v>
      </c>
      <c r="J339">
        <v>11</v>
      </c>
      <c r="K339">
        <v>10</v>
      </c>
      <c r="L339">
        <v>7</v>
      </c>
      <c r="M339">
        <v>1</v>
      </c>
      <c r="N339">
        <v>32</v>
      </c>
      <c r="O339">
        <v>6</v>
      </c>
      <c r="P339">
        <v>79</v>
      </c>
      <c r="Q339" t="s">
        <v>18</v>
      </c>
      <c r="R339">
        <v>3</v>
      </c>
      <c r="S339">
        <v>0</v>
      </c>
      <c r="T339">
        <v>0</v>
      </c>
      <c r="U339" s="2">
        <v>0</v>
      </c>
    </row>
    <row r="340" spans="1:21" x14ac:dyDescent="0.3">
      <c r="A340" s="12" t="s">
        <v>318</v>
      </c>
      <c r="B340" s="5">
        <v>3</v>
      </c>
      <c r="C340" t="s">
        <v>15</v>
      </c>
      <c r="D340">
        <v>78</v>
      </c>
      <c r="E340">
        <v>7</v>
      </c>
      <c r="F340">
        <v>37193</v>
      </c>
      <c r="G340" t="s">
        <v>324</v>
      </c>
      <c r="H340">
        <v>14</v>
      </c>
      <c r="I340">
        <v>3</v>
      </c>
      <c r="J340">
        <v>11</v>
      </c>
      <c r="K340">
        <v>10</v>
      </c>
      <c r="L340">
        <v>7</v>
      </c>
      <c r="M340">
        <v>1</v>
      </c>
      <c r="N340">
        <v>32</v>
      </c>
      <c r="O340">
        <v>7</v>
      </c>
      <c r="P340">
        <v>115</v>
      </c>
      <c r="Q340" t="s">
        <v>20</v>
      </c>
      <c r="R340">
        <v>3</v>
      </c>
      <c r="S340">
        <v>0</v>
      </c>
      <c r="T340">
        <v>0</v>
      </c>
      <c r="U340">
        <v>0</v>
      </c>
    </row>
    <row r="341" spans="1:21" x14ac:dyDescent="0.3">
      <c r="A341" s="12" t="s">
        <v>318</v>
      </c>
      <c r="B341" s="5">
        <v>3</v>
      </c>
      <c r="C341" t="s">
        <v>15</v>
      </c>
      <c r="D341">
        <v>78</v>
      </c>
      <c r="E341">
        <v>7</v>
      </c>
      <c r="F341">
        <v>37193</v>
      </c>
      <c r="G341" t="s">
        <v>324</v>
      </c>
      <c r="H341">
        <v>14</v>
      </c>
      <c r="I341">
        <v>3</v>
      </c>
      <c r="J341">
        <v>11</v>
      </c>
      <c r="K341">
        <v>10</v>
      </c>
      <c r="L341">
        <v>7</v>
      </c>
      <c r="M341">
        <v>1</v>
      </c>
      <c r="N341">
        <v>32</v>
      </c>
      <c r="O341">
        <v>8</v>
      </c>
      <c r="P341">
        <v>79</v>
      </c>
      <c r="Q341" t="s">
        <v>150</v>
      </c>
      <c r="R341">
        <v>3</v>
      </c>
      <c r="S341">
        <v>1</v>
      </c>
      <c r="T341">
        <v>0</v>
      </c>
      <c r="U341" s="2">
        <v>0</v>
      </c>
    </row>
    <row r="342" spans="1:21" x14ac:dyDescent="0.3">
      <c r="A342" s="12" t="s">
        <v>318</v>
      </c>
      <c r="B342" s="5">
        <v>3</v>
      </c>
      <c r="C342" t="s">
        <v>15</v>
      </c>
      <c r="D342">
        <v>78</v>
      </c>
      <c r="E342">
        <v>7</v>
      </c>
      <c r="F342">
        <v>37193</v>
      </c>
      <c r="G342" t="s">
        <v>324</v>
      </c>
      <c r="H342">
        <v>14</v>
      </c>
      <c r="I342">
        <v>3</v>
      </c>
      <c r="J342">
        <v>11</v>
      </c>
      <c r="K342">
        <v>10</v>
      </c>
      <c r="L342">
        <v>7</v>
      </c>
      <c r="M342">
        <v>1</v>
      </c>
      <c r="N342">
        <v>32</v>
      </c>
      <c r="O342">
        <v>9</v>
      </c>
      <c r="P342">
        <v>96</v>
      </c>
      <c r="Q342" t="s">
        <v>18</v>
      </c>
      <c r="R342">
        <v>3</v>
      </c>
      <c r="S342">
        <v>1</v>
      </c>
      <c r="T342">
        <v>0</v>
      </c>
      <c r="U342">
        <v>0</v>
      </c>
    </row>
    <row r="343" spans="1:21" x14ac:dyDescent="0.3">
      <c r="A343" s="12" t="s">
        <v>318</v>
      </c>
      <c r="B343" s="5">
        <v>3</v>
      </c>
      <c r="C343" t="s">
        <v>15</v>
      </c>
      <c r="D343">
        <v>78</v>
      </c>
      <c r="E343">
        <v>7</v>
      </c>
      <c r="F343">
        <v>37193</v>
      </c>
      <c r="G343" t="s">
        <v>324</v>
      </c>
      <c r="H343">
        <v>14</v>
      </c>
      <c r="I343">
        <v>3</v>
      </c>
      <c r="J343">
        <v>11</v>
      </c>
      <c r="K343">
        <v>10</v>
      </c>
      <c r="L343">
        <v>7</v>
      </c>
      <c r="M343">
        <v>1</v>
      </c>
      <c r="N343">
        <v>32</v>
      </c>
      <c r="O343">
        <v>10</v>
      </c>
      <c r="P343">
        <v>54</v>
      </c>
      <c r="Q343" t="s">
        <v>150</v>
      </c>
      <c r="R343">
        <v>3</v>
      </c>
      <c r="S343">
        <v>0</v>
      </c>
      <c r="T343">
        <v>0</v>
      </c>
      <c r="U343" s="2">
        <v>0</v>
      </c>
    </row>
    <row r="344" spans="1:21" x14ac:dyDescent="0.3">
      <c r="A344" s="12" t="s">
        <v>318</v>
      </c>
      <c r="B344" s="5">
        <v>3</v>
      </c>
      <c r="C344" t="s">
        <v>15</v>
      </c>
      <c r="D344">
        <v>78</v>
      </c>
      <c r="E344">
        <v>7</v>
      </c>
      <c r="F344">
        <v>37193</v>
      </c>
      <c r="G344" t="s">
        <v>324</v>
      </c>
      <c r="H344">
        <v>14</v>
      </c>
      <c r="I344">
        <v>3</v>
      </c>
      <c r="J344">
        <v>11</v>
      </c>
      <c r="K344">
        <v>10</v>
      </c>
      <c r="L344">
        <v>7</v>
      </c>
      <c r="M344">
        <v>1</v>
      </c>
      <c r="N344">
        <v>32</v>
      </c>
      <c r="O344">
        <v>11</v>
      </c>
      <c r="P344">
        <v>72</v>
      </c>
      <c r="Q344" t="s">
        <v>150</v>
      </c>
      <c r="R344">
        <v>3</v>
      </c>
      <c r="S344">
        <v>0</v>
      </c>
      <c r="T344">
        <v>0</v>
      </c>
      <c r="U344">
        <v>0</v>
      </c>
    </row>
    <row r="345" spans="1:21" x14ac:dyDescent="0.3">
      <c r="A345" s="12" t="s">
        <v>318</v>
      </c>
      <c r="B345" s="5">
        <v>3</v>
      </c>
      <c r="C345" t="s">
        <v>15</v>
      </c>
      <c r="D345">
        <v>78</v>
      </c>
      <c r="E345">
        <v>7</v>
      </c>
      <c r="F345">
        <v>37193</v>
      </c>
      <c r="G345" t="s">
        <v>324</v>
      </c>
      <c r="H345">
        <v>14</v>
      </c>
      <c r="I345">
        <v>3</v>
      </c>
      <c r="J345">
        <v>11</v>
      </c>
      <c r="K345">
        <v>10</v>
      </c>
      <c r="L345">
        <v>7</v>
      </c>
      <c r="M345">
        <v>1</v>
      </c>
      <c r="N345">
        <v>32</v>
      </c>
      <c r="O345">
        <v>12</v>
      </c>
      <c r="P345">
        <v>75</v>
      </c>
      <c r="Q345" t="s">
        <v>18</v>
      </c>
      <c r="R345">
        <v>3</v>
      </c>
      <c r="S345">
        <v>0</v>
      </c>
      <c r="T345">
        <v>0</v>
      </c>
      <c r="U345" s="2">
        <v>0</v>
      </c>
    </row>
    <row r="346" spans="1:21" x14ac:dyDescent="0.3">
      <c r="A346" s="12" t="s">
        <v>318</v>
      </c>
      <c r="B346" s="5">
        <v>3</v>
      </c>
      <c r="C346" t="s">
        <v>15</v>
      </c>
      <c r="D346">
        <v>78</v>
      </c>
      <c r="E346">
        <v>7</v>
      </c>
      <c r="F346">
        <v>37193</v>
      </c>
      <c r="G346" t="s">
        <v>324</v>
      </c>
      <c r="H346">
        <v>14</v>
      </c>
      <c r="I346">
        <v>3</v>
      </c>
      <c r="J346">
        <v>11</v>
      </c>
      <c r="K346">
        <v>10</v>
      </c>
      <c r="L346">
        <v>7</v>
      </c>
      <c r="M346">
        <v>1</v>
      </c>
      <c r="N346">
        <v>32</v>
      </c>
      <c r="O346">
        <v>13</v>
      </c>
      <c r="P346">
        <v>78</v>
      </c>
      <c r="Q346" t="s">
        <v>150</v>
      </c>
      <c r="R346">
        <v>4</v>
      </c>
      <c r="S346">
        <v>0</v>
      </c>
      <c r="T346">
        <v>0</v>
      </c>
      <c r="U346">
        <v>0</v>
      </c>
    </row>
    <row r="347" spans="1:21" x14ac:dyDescent="0.3">
      <c r="A347" s="12" t="s">
        <v>318</v>
      </c>
      <c r="B347" s="5">
        <v>3</v>
      </c>
      <c r="C347" t="s">
        <v>15</v>
      </c>
      <c r="D347">
        <v>78</v>
      </c>
      <c r="E347">
        <v>7</v>
      </c>
      <c r="F347">
        <v>37193</v>
      </c>
      <c r="G347" t="s">
        <v>324</v>
      </c>
      <c r="H347">
        <v>14</v>
      </c>
      <c r="I347">
        <v>3</v>
      </c>
      <c r="J347">
        <v>11</v>
      </c>
      <c r="K347">
        <v>10</v>
      </c>
      <c r="L347">
        <v>7</v>
      </c>
      <c r="M347">
        <v>1</v>
      </c>
      <c r="N347">
        <v>32</v>
      </c>
      <c r="O347">
        <v>14</v>
      </c>
      <c r="P347">
        <v>104</v>
      </c>
      <c r="Q347" t="s">
        <v>18</v>
      </c>
      <c r="R347">
        <v>4</v>
      </c>
      <c r="S347">
        <v>1</v>
      </c>
      <c r="T347">
        <v>1</v>
      </c>
      <c r="U347" s="2">
        <v>0</v>
      </c>
    </row>
    <row r="348" spans="1:21" x14ac:dyDescent="0.3">
      <c r="A348" s="12" t="s">
        <v>318</v>
      </c>
      <c r="B348" s="5">
        <v>3</v>
      </c>
      <c r="C348" t="s">
        <v>15</v>
      </c>
      <c r="D348">
        <v>79</v>
      </c>
      <c r="E348">
        <v>8</v>
      </c>
      <c r="F348">
        <v>36138</v>
      </c>
      <c r="G348" t="s">
        <v>323</v>
      </c>
      <c r="H348">
        <v>22</v>
      </c>
      <c r="I348">
        <v>0</v>
      </c>
      <c r="J348">
        <v>31</v>
      </c>
      <c r="K348">
        <v>0</v>
      </c>
      <c r="L348">
        <v>10</v>
      </c>
      <c r="M348">
        <v>6</v>
      </c>
      <c r="N348">
        <v>47</v>
      </c>
      <c r="O348">
        <v>1</v>
      </c>
      <c r="P348">
        <v>149</v>
      </c>
      <c r="Q348" t="s">
        <v>20</v>
      </c>
      <c r="R348">
        <v>3</v>
      </c>
      <c r="S348">
        <v>1</v>
      </c>
      <c r="T348">
        <v>1</v>
      </c>
      <c r="U348">
        <v>0</v>
      </c>
    </row>
    <row r="349" spans="1:21" x14ac:dyDescent="0.3">
      <c r="A349" s="12" t="s">
        <v>318</v>
      </c>
      <c r="B349" s="5">
        <v>3</v>
      </c>
      <c r="C349" t="s">
        <v>15</v>
      </c>
      <c r="D349">
        <v>79</v>
      </c>
      <c r="E349">
        <v>8</v>
      </c>
      <c r="F349">
        <v>36138</v>
      </c>
      <c r="G349" t="s">
        <v>323</v>
      </c>
      <c r="H349">
        <v>22</v>
      </c>
      <c r="I349">
        <v>0</v>
      </c>
      <c r="J349">
        <v>31</v>
      </c>
      <c r="K349">
        <v>0</v>
      </c>
      <c r="L349">
        <v>10</v>
      </c>
      <c r="M349">
        <v>6</v>
      </c>
      <c r="N349">
        <v>47</v>
      </c>
      <c r="O349">
        <v>2</v>
      </c>
      <c r="P349">
        <v>65</v>
      </c>
      <c r="Q349" t="s">
        <v>150</v>
      </c>
      <c r="R349">
        <v>3</v>
      </c>
      <c r="S349">
        <v>0</v>
      </c>
      <c r="T349">
        <v>0</v>
      </c>
      <c r="U349" s="2">
        <v>0</v>
      </c>
    </row>
    <row r="350" spans="1:21" x14ac:dyDescent="0.3">
      <c r="A350" s="12" t="s">
        <v>318</v>
      </c>
      <c r="B350" s="5">
        <v>3</v>
      </c>
      <c r="C350" t="s">
        <v>15</v>
      </c>
      <c r="D350">
        <v>80</v>
      </c>
      <c r="E350">
        <v>9</v>
      </c>
      <c r="F350">
        <v>35183</v>
      </c>
      <c r="G350" t="s">
        <v>324</v>
      </c>
      <c r="H350">
        <v>22</v>
      </c>
      <c r="I350">
        <v>9</v>
      </c>
      <c r="J350">
        <v>27</v>
      </c>
      <c r="K350">
        <v>16</v>
      </c>
      <c r="L350">
        <v>28</v>
      </c>
      <c r="M350">
        <v>8</v>
      </c>
      <c r="N350">
        <v>88</v>
      </c>
      <c r="O350">
        <v>1</v>
      </c>
      <c r="P350">
        <v>69</v>
      </c>
      <c r="Q350" t="s">
        <v>150</v>
      </c>
      <c r="R350" s="2">
        <v>3</v>
      </c>
      <c r="S350">
        <v>0</v>
      </c>
      <c r="T350">
        <v>0</v>
      </c>
      <c r="U350">
        <v>0</v>
      </c>
    </row>
    <row r="351" spans="1:21" x14ac:dyDescent="0.3">
      <c r="A351" s="12" t="s">
        <v>318</v>
      </c>
      <c r="B351" s="5">
        <v>3</v>
      </c>
      <c r="C351" t="s">
        <v>15</v>
      </c>
      <c r="D351">
        <v>80</v>
      </c>
      <c r="E351">
        <v>9</v>
      </c>
      <c r="F351">
        <v>35183</v>
      </c>
      <c r="G351" t="s">
        <v>324</v>
      </c>
      <c r="H351">
        <v>22</v>
      </c>
      <c r="I351">
        <v>9</v>
      </c>
      <c r="J351">
        <v>27</v>
      </c>
      <c r="K351">
        <v>16</v>
      </c>
      <c r="L351">
        <v>28</v>
      </c>
      <c r="M351">
        <v>8</v>
      </c>
      <c r="N351">
        <v>88</v>
      </c>
      <c r="O351">
        <v>2</v>
      </c>
      <c r="P351">
        <v>68</v>
      </c>
      <c r="Q351" t="s">
        <v>150</v>
      </c>
      <c r="R351">
        <v>3</v>
      </c>
      <c r="S351">
        <v>0</v>
      </c>
      <c r="T351">
        <v>0</v>
      </c>
      <c r="U351" s="2">
        <v>0</v>
      </c>
    </row>
    <row r="352" spans="1:21" x14ac:dyDescent="0.3">
      <c r="A352" s="12" t="s">
        <v>318</v>
      </c>
      <c r="B352" s="5">
        <v>3</v>
      </c>
      <c r="C352" t="s">
        <v>15</v>
      </c>
      <c r="D352">
        <v>80</v>
      </c>
      <c r="E352">
        <v>9</v>
      </c>
      <c r="F352">
        <v>35183</v>
      </c>
      <c r="G352" t="s">
        <v>324</v>
      </c>
      <c r="H352">
        <v>22</v>
      </c>
      <c r="I352">
        <v>9</v>
      </c>
      <c r="J352">
        <v>27</v>
      </c>
      <c r="K352">
        <v>16</v>
      </c>
      <c r="L352">
        <v>28</v>
      </c>
      <c r="M352">
        <v>8</v>
      </c>
      <c r="N352">
        <v>88</v>
      </c>
      <c r="O352">
        <v>3</v>
      </c>
      <c r="P352">
        <v>106</v>
      </c>
      <c r="Q352" t="s">
        <v>150</v>
      </c>
      <c r="R352">
        <v>3</v>
      </c>
      <c r="S352">
        <v>1</v>
      </c>
      <c r="T352">
        <v>1</v>
      </c>
      <c r="U352">
        <v>0</v>
      </c>
    </row>
    <row r="353" spans="1:21" x14ac:dyDescent="0.3">
      <c r="A353" s="12" t="s">
        <v>318</v>
      </c>
      <c r="B353" s="5">
        <v>3</v>
      </c>
      <c r="C353" t="s">
        <v>15</v>
      </c>
      <c r="D353">
        <v>80</v>
      </c>
      <c r="E353">
        <v>9</v>
      </c>
      <c r="F353">
        <v>35183</v>
      </c>
      <c r="G353" t="s">
        <v>324</v>
      </c>
      <c r="H353">
        <v>22</v>
      </c>
      <c r="I353">
        <v>9</v>
      </c>
      <c r="J353">
        <v>27</v>
      </c>
      <c r="K353">
        <v>16</v>
      </c>
      <c r="L353">
        <v>28</v>
      </c>
      <c r="M353">
        <v>8</v>
      </c>
      <c r="N353">
        <v>88</v>
      </c>
      <c r="O353">
        <v>4</v>
      </c>
      <c r="P353">
        <v>138</v>
      </c>
      <c r="Q353" t="s">
        <v>150</v>
      </c>
      <c r="R353">
        <v>3</v>
      </c>
      <c r="S353">
        <v>1</v>
      </c>
      <c r="T353">
        <v>1</v>
      </c>
      <c r="U353" s="2">
        <v>0</v>
      </c>
    </row>
    <row r="354" spans="1:21" x14ac:dyDescent="0.3">
      <c r="A354" s="12" t="s">
        <v>318</v>
      </c>
      <c r="B354" s="5">
        <v>3</v>
      </c>
      <c r="C354" t="s">
        <v>15</v>
      </c>
      <c r="D354">
        <v>80</v>
      </c>
      <c r="E354">
        <v>9</v>
      </c>
      <c r="F354">
        <v>35183</v>
      </c>
      <c r="G354" t="s">
        <v>324</v>
      </c>
      <c r="H354">
        <v>22</v>
      </c>
      <c r="I354">
        <v>9</v>
      </c>
      <c r="J354">
        <v>27</v>
      </c>
      <c r="K354">
        <v>16</v>
      </c>
      <c r="L354">
        <v>28</v>
      </c>
      <c r="M354">
        <v>8</v>
      </c>
      <c r="N354">
        <v>88</v>
      </c>
      <c r="O354">
        <v>5</v>
      </c>
      <c r="P354">
        <v>106</v>
      </c>
      <c r="Q354" t="s">
        <v>150</v>
      </c>
      <c r="R354">
        <v>3</v>
      </c>
      <c r="S354">
        <v>0</v>
      </c>
      <c r="T354">
        <v>1</v>
      </c>
      <c r="U354">
        <v>0</v>
      </c>
    </row>
    <row r="355" spans="1:21" x14ac:dyDescent="0.3">
      <c r="A355" s="12" t="s">
        <v>318</v>
      </c>
      <c r="B355" s="5">
        <v>3</v>
      </c>
      <c r="C355" t="s">
        <v>15</v>
      </c>
      <c r="D355">
        <v>80</v>
      </c>
      <c r="E355">
        <v>9</v>
      </c>
      <c r="F355">
        <v>35183</v>
      </c>
      <c r="G355" t="s">
        <v>324</v>
      </c>
      <c r="H355">
        <v>22</v>
      </c>
      <c r="I355">
        <v>9</v>
      </c>
      <c r="J355">
        <v>27</v>
      </c>
      <c r="K355">
        <v>16</v>
      </c>
      <c r="L355">
        <v>28</v>
      </c>
      <c r="M355">
        <v>8</v>
      </c>
      <c r="N355">
        <v>88</v>
      </c>
      <c r="O355">
        <v>6</v>
      </c>
      <c r="P355">
        <v>111</v>
      </c>
      <c r="Q355" t="s">
        <v>150</v>
      </c>
      <c r="R355">
        <v>3</v>
      </c>
      <c r="S355">
        <v>1</v>
      </c>
      <c r="T355">
        <v>1</v>
      </c>
      <c r="U355" s="2">
        <v>0</v>
      </c>
    </row>
    <row r="356" spans="1:21" x14ac:dyDescent="0.3">
      <c r="A356" s="12" t="s">
        <v>318</v>
      </c>
      <c r="B356" s="5">
        <v>3</v>
      </c>
      <c r="C356" t="s">
        <v>15</v>
      </c>
      <c r="D356">
        <v>80</v>
      </c>
      <c r="E356">
        <v>9</v>
      </c>
      <c r="F356">
        <v>35183</v>
      </c>
      <c r="G356" t="s">
        <v>324</v>
      </c>
      <c r="H356">
        <v>22</v>
      </c>
      <c r="I356">
        <v>9</v>
      </c>
      <c r="J356">
        <v>27</v>
      </c>
      <c r="K356">
        <v>16</v>
      </c>
      <c r="L356">
        <v>28</v>
      </c>
      <c r="M356">
        <v>8</v>
      </c>
      <c r="N356">
        <v>88</v>
      </c>
      <c r="O356">
        <v>7</v>
      </c>
      <c r="P356">
        <v>117</v>
      </c>
      <c r="Q356" t="s">
        <v>20</v>
      </c>
      <c r="R356">
        <v>4</v>
      </c>
      <c r="S356">
        <v>0</v>
      </c>
      <c r="T356">
        <v>0</v>
      </c>
      <c r="U356">
        <v>0</v>
      </c>
    </row>
    <row r="357" spans="1:21" x14ac:dyDescent="0.3">
      <c r="A357" s="12" t="s">
        <v>318</v>
      </c>
      <c r="B357" s="5">
        <v>3</v>
      </c>
      <c r="C357" t="s">
        <v>15</v>
      </c>
      <c r="D357">
        <v>80</v>
      </c>
      <c r="E357">
        <v>9</v>
      </c>
      <c r="F357">
        <v>35183</v>
      </c>
      <c r="G357" t="s">
        <v>324</v>
      </c>
      <c r="H357">
        <v>22</v>
      </c>
      <c r="I357">
        <v>9</v>
      </c>
      <c r="J357">
        <v>27</v>
      </c>
      <c r="K357">
        <v>16</v>
      </c>
      <c r="L357">
        <v>28</v>
      </c>
      <c r="M357">
        <v>8</v>
      </c>
      <c r="N357">
        <v>88</v>
      </c>
      <c r="O357">
        <v>8</v>
      </c>
      <c r="P357">
        <v>112</v>
      </c>
      <c r="Q357" t="s">
        <v>150</v>
      </c>
      <c r="R357">
        <v>3</v>
      </c>
      <c r="S357">
        <v>0</v>
      </c>
      <c r="T357">
        <v>0</v>
      </c>
      <c r="U357" s="2">
        <v>0</v>
      </c>
    </row>
    <row r="358" spans="1:21" x14ac:dyDescent="0.3">
      <c r="A358" s="12" t="s">
        <v>318</v>
      </c>
      <c r="B358" s="5">
        <v>3</v>
      </c>
      <c r="C358" t="s">
        <v>15</v>
      </c>
      <c r="D358">
        <v>80</v>
      </c>
      <c r="E358">
        <v>9</v>
      </c>
      <c r="F358">
        <v>35183</v>
      </c>
      <c r="G358" t="s">
        <v>324</v>
      </c>
      <c r="H358">
        <v>22</v>
      </c>
      <c r="I358">
        <v>9</v>
      </c>
      <c r="J358">
        <v>27</v>
      </c>
      <c r="K358">
        <v>16</v>
      </c>
      <c r="L358">
        <v>28</v>
      </c>
      <c r="M358">
        <v>8</v>
      </c>
      <c r="N358">
        <v>88</v>
      </c>
      <c r="O358">
        <v>9</v>
      </c>
      <c r="P358">
        <v>118</v>
      </c>
      <c r="Q358" t="s">
        <v>150</v>
      </c>
      <c r="R358">
        <v>3</v>
      </c>
      <c r="S358">
        <v>1</v>
      </c>
      <c r="T358">
        <v>1</v>
      </c>
      <c r="U358">
        <v>0</v>
      </c>
    </row>
    <row r="359" spans="1:21" x14ac:dyDescent="0.3">
      <c r="A359" s="12" t="s">
        <v>318</v>
      </c>
      <c r="B359" s="5">
        <v>3</v>
      </c>
      <c r="C359" t="s">
        <v>15</v>
      </c>
      <c r="D359">
        <v>80</v>
      </c>
      <c r="E359">
        <v>9</v>
      </c>
      <c r="F359">
        <v>35183</v>
      </c>
      <c r="G359" t="s">
        <v>324</v>
      </c>
      <c r="H359">
        <v>22</v>
      </c>
      <c r="I359">
        <v>9</v>
      </c>
      <c r="J359">
        <v>27</v>
      </c>
      <c r="K359">
        <v>16</v>
      </c>
      <c r="L359">
        <v>28</v>
      </c>
      <c r="M359">
        <v>8</v>
      </c>
      <c r="N359">
        <v>88</v>
      </c>
      <c r="O359">
        <v>10</v>
      </c>
      <c r="P359">
        <v>124</v>
      </c>
      <c r="Q359" t="s">
        <v>150</v>
      </c>
      <c r="R359">
        <v>3</v>
      </c>
      <c r="S359">
        <v>1</v>
      </c>
      <c r="T359">
        <v>1</v>
      </c>
      <c r="U359" s="2">
        <v>0</v>
      </c>
    </row>
    <row r="360" spans="1:21" x14ac:dyDescent="0.3">
      <c r="A360" s="12" t="s">
        <v>318</v>
      </c>
      <c r="B360" s="5">
        <v>3</v>
      </c>
      <c r="C360" t="s">
        <v>15</v>
      </c>
      <c r="D360">
        <v>80</v>
      </c>
      <c r="E360">
        <v>9</v>
      </c>
      <c r="F360">
        <v>35183</v>
      </c>
      <c r="G360" t="s">
        <v>324</v>
      </c>
      <c r="H360">
        <v>22</v>
      </c>
      <c r="I360">
        <v>9</v>
      </c>
      <c r="J360">
        <v>27</v>
      </c>
      <c r="K360">
        <v>16</v>
      </c>
      <c r="L360">
        <v>28</v>
      </c>
      <c r="M360">
        <v>8</v>
      </c>
      <c r="N360">
        <v>88</v>
      </c>
      <c r="O360">
        <v>11</v>
      </c>
      <c r="P360">
        <v>75</v>
      </c>
      <c r="Q360" t="s">
        <v>150</v>
      </c>
      <c r="R360">
        <v>3</v>
      </c>
      <c r="S360">
        <v>0</v>
      </c>
      <c r="T360">
        <v>0</v>
      </c>
      <c r="U360">
        <v>0</v>
      </c>
    </row>
    <row r="361" spans="1:21" x14ac:dyDescent="0.3">
      <c r="A361" s="12" t="s">
        <v>318</v>
      </c>
      <c r="B361" s="5">
        <v>3</v>
      </c>
      <c r="C361" t="s">
        <v>15</v>
      </c>
      <c r="D361">
        <v>80</v>
      </c>
      <c r="E361">
        <v>9</v>
      </c>
      <c r="F361">
        <v>35183</v>
      </c>
      <c r="G361" t="s">
        <v>324</v>
      </c>
      <c r="H361">
        <v>22</v>
      </c>
      <c r="I361">
        <v>9</v>
      </c>
      <c r="J361">
        <v>27</v>
      </c>
      <c r="K361">
        <v>16</v>
      </c>
      <c r="L361">
        <v>28</v>
      </c>
      <c r="M361">
        <v>8</v>
      </c>
      <c r="N361">
        <v>88</v>
      </c>
      <c r="O361">
        <v>12</v>
      </c>
      <c r="P361">
        <v>99</v>
      </c>
      <c r="Q361" t="s">
        <v>150</v>
      </c>
      <c r="R361">
        <v>3</v>
      </c>
      <c r="S361">
        <v>1</v>
      </c>
      <c r="T361">
        <v>1</v>
      </c>
      <c r="U361" s="2">
        <v>0</v>
      </c>
    </row>
    <row r="362" spans="1:21" x14ac:dyDescent="0.3">
      <c r="A362" s="12" t="s">
        <v>318</v>
      </c>
      <c r="B362" s="5">
        <v>3</v>
      </c>
      <c r="C362" t="s">
        <v>15</v>
      </c>
      <c r="D362">
        <v>80</v>
      </c>
      <c r="E362">
        <v>9</v>
      </c>
      <c r="F362">
        <v>35183</v>
      </c>
      <c r="G362" t="s">
        <v>324</v>
      </c>
      <c r="H362">
        <v>22</v>
      </c>
      <c r="I362">
        <v>9</v>
      </c>
      <c r="J362">
        <v>27</v>
      </c>
      <c r="K362">
        <v>16</v>
      </c>
      <c r="L362">
        <v>28</v>
      </c>
      <c r="M362">
        <v>8</v>
      </c>
      <c r="N362">
        <v>88</v>
      </c>
      <c r="O362">
        <v>13</v>
      </c>
      <c r="P362">
        <v>86</v>
      </c>
      <c r="Q362" t="s">
        <v>150</v>
      </c>
      <c r="R362">
        <v>3</v>
      </c>
      <c r="S362">
        <v>0</v>
      </c>
      <c r="T362">
        <v>0</v>
      </c>
      <c r="U362">
        <v>0</v>
      </c>
    </row>
    <row r="363" spans="1:21" x14ac:dyDescent="0.3">
      <c r="A363" s="12" t="s">
        <v>318</v>
      </c>
      <c r="B363" s="5">
        <v>3</v>
      </c>
      <c r="C363" t="s">
        <v>15</v>
      </c>
      <c r="D363">
        <v>80</v>
      </c>
      <c r="E363">
        <v>9</v>
      </c>
      <c r="F363">
        <v>35183</v>
      </c>
      <c r="G363" t="s">
        <v>324</v>
      </c>
      <c r="H363">
        <v>22</v>
      </c>
      <c r="I363">
        <v>9</v>
      </c>
      <c r="J363">
        <v>27</v>
      </c>
      <c r="K363">
        <v>16</v>
      </c>
      <c r="L363">
        <v>28</v>
      </c>
      <c r="M363">
        <v>8</v>
      </c>
      <c r="N363">
        <v>88</v>
      </c>
      <c r="O363">
        <v>14</v>
      </c>
      <c r="P363">
        <v>75</v>
      </c>
      <c r="Q363" t="s">
        <v>150</v>
      </c>
      <c r="R363">
        <v>3</v>
      </c>
      <c r="S363">
        <v>0</v>
      </c>
      <c r="T363">
        <v>0</v>
      </c>
      <c r="U363" s="2">
        <v>0</v>
      </c>
    </row>
    <row r="364" spans="1:21" x14ac:dyDescent="0.3">
      <c r="A364" s="12" t="s">
        <v>318</v>
      </c>
      <c r="B364" s="5">
        <v>3</v>
      </c>
      <c r="C364" t="s">
        <v>15</v>
      </c>
      <c r="D364">
        <v>80</v>
      </c>
      <c r="E364">
        <v>9</v>
      </c>
      <c r="F364">
        <v>35183</v>
      </c>
      <c r="G364" t="s">
        <v>324</v>
      </c>
      <c r="H364">
        <v>22</v>
      </c>
      <c r="I364">
        <v>9</v>
      </c>
      <c r="J364">
        <v>27</v>
      </c>
      <c r="K364">
        <v>16</v>
      </c>
      <c r="L364">
        <v>28</v>
      </c>
      <c r="M364">
        <v>8</v>
      </c>
      <c r="N364">
        <v>88</v>
      </c>
      <c r="O364">
        <v>15</v>
      </c>
      <c r="P364">
        <v>97</v>
      </c>
      <c r="Q364" t="s">
        <v>150</v>
      </c>
      <c r="R364">
        <v>3</v>
      </c>
      <c r="S364">
        <v>1</v>
      </c>
      <c r="T364">
        <v>0</v>
      </c>
      <c r="U364">
        <v>0</v>
      </c>
    </row>
    <row r="365" spans="1:21" x14ac:dyDescent="0.3">
      <c r="A365" s="12" t="s">
        <v>318</v>
      </c>
      <c r="B365" s="5">
        <v>3</v>
      </c>
      <c r="C365" t="s">
        <v>15</v>
      </c>
      <c r="D365">
        <v>80</v>
      </c>
      <c r="E365">
        <v>9</v>
      </c>
      <c r="F365">
        <v>35183</v>
      </c>
      <c r="G365" t="s">
        <v>324</v>
      </c>
      <c r="H365">
        <v>22</v>
      </c>
      <c r="I365">
        <v>9</v>
      </c>
      <c r="J365">
        <v>27</v>
      </c>
      <c r="K365">
        <v>16</v>
      </c>
      <c r="L365">
        <v>28</v>
      </c>
      <c r="M365">
        <v>8</v>
      </c>
      <c r="N365">
        <v>88</v>
      </c>
      <c r="O365">
        <v>16</v>
      </c>
      <c r="P365">
        <v>110</v>
      </c>
      <c r="Q365" t="s">
        <v>150</v>
      </c>
      <c r="R365">
        <v>3</v>
      </c>
      <c r="S365">
        <v>1</v>
      </c>
      <c r="T365">
        <v>1</v>
      </c>
      <c r="U365" s="2">
        <v>0</v>
      </c>
    </row>
    <row r="366" spans="1:21" x14ac:dyDescent="0.3">
      <c r="A366" s="12" t="s">
        <v>318</v>
      </c>
      <c r="B366" s="5">
        <v>3</v>
      </c>
      <c r="C366" t="s">
        <v>15</v>
      </c>
      <c r="D366">
        <v>80</v>
      </c>
      <c r="E366">
        <v>9</v>
      </c>
      <c r="F366">
        <v>35183</v>
      </c>
      <c r="G366" t="s">
        <v>324</v>
      </c>
      <c r="H366">
        <v>22</v>
      </c>
      <c r="I366">
        <v>9</v>
      </c>
      <c r="J366">
        <v>27</v>
      </c>
      <c r="K366">
        <v>16</v>
      </c>
      <c r="L366">
        <v>28</v>
      </c>
      <c r="M366">
        <v>8</v>
      </c>
      <c r="N366">
        <v>88</v>
      </c>
      <c r="O366">
        <v>17</v>
      </c>
      <c r="P366">
        <v>112</v>
      </c>
      <c r="Q366" t="s">
        <v>150</v>
      </c>
      <c r="R366">
        <v>3</v>
      </c>
      <c r="S366">
        <v>1</v>
      </c>
      <c r="T366">
        <v>0</v>
      </c>
      <c r="U366">
        <v>0</v>
      </c>
    </row>
    <row r="367" spans="1:21" x14ac:dyDescent="0.3">
      <c r="A367" s="12" t="s">
        <v>318</v>
      </c>
      <c r="B367" s="5">
        <v>3</v>
      </c>
      <c r="C367" t="s">
        <v>15</v>
      </c>
      <c r="D367">
        <v>80</v>
      </c>
      <c r="E367">
        <v>9</v>
      </c>
      <c r="F367">
        <v>35183</v>
      </c>
      <c r="G367" t="s">
        <v>324</v>
      </c>
      <c r="H367">
        <v>22</v>
      </c>
      <c r="I367">
        <v>9</v>
      </c>
      <c r="J367">
        <v>27</v>
      </c>
      <c r="K367">
        <v>16</v>
      </c>
      <c r="L367">
        <v>28</v>
      </c>
      <c r="M367">
        <v>8</v>
      </c>
      <c r="N367">
        <v>88</v>
      </c>
      <c r="O367">
        <v>18</v>
      </c>
      <c r="P367">
        <v>66</v>
      </c>
      <c r="Q367" t="s">
        <v>150</v>
      </c>
      <c r="R367">
        <v>3</v>
      </c>
      <c r="S367">
        <v>0</v>
      </c>
      <c r="T367">
        <v>0</v>
      </c>
      <c r="U367" s="2">
        <v>0</v>
      </c>
    </row>
    <row r="368" spans="1:21" x14ac:dyDescent="0.3">
      <c r="A368" s="12" t="s">
        <v>318</v>
      </c>
      <c r="B368" s="5">
        <v>3</v>
      </c>
      <c r="C368" t="s">
        <v>15</v>
      </c>
      <c r="D368">
        <v>80</v>
      </c>
      <c r="E368">
        <v>9</v>
      </c>
      <c r="F368">
        <v>35183</v>
      </c>
      <c r="G368" t="s">
        <v>324</v>
      </c>
      <c r="H368">
        <v>22</v>
      </c>
      <c r="I368">
        <v>9</v>
      </c>
      <c r="J368">
        <v>27</v>
      </c>
      <c r="K368">
        <v>16</v>
      </c>
      <c r="L368">
        <v>28</v>
      </c>
      <c r="M368">
        <v>8</v>
      </c>
      <c r="N368">
        <v>88</v>
      </c>
      <c r="O368">
        <v>19</v>
      </c>
      <c r="P368">
        <v>80</v>
      </c>
      <c r="Q368" t="s">
        <v>150</v>
      </c>
      <c r="R368">
        <v>3</v>
      </c>
      <c r="S368">
        <v>0</v>
      </c>
      <c r="T368">
        <v>0</v>
      </c>
      <c r="U368">
        <v>0</v>
      </c>
    </row>
    <row r="369" spans="1:21" x14ac:dyDescent="0.3">
      <c r="A369" s="12" t="s">
        <v>318</v>
      </c>
      <c r="B369" s="5">
        <v>3</v>
      </c>
      <c r="C369" t="s">
        <v>15</v>
      </c>
      <c r="D369">
        <v>80</v>
      </c>
      <c r="E369">
        <v>9</v>
      </c>
      <c r="F369">
        <v>35183</v>
      </c>
      <c r="G369" t="s">
        <v>324</v>
      </c>
      <c r="H369">
        <v>22</v>
      </c>
      <c r="I369">
        <v>9</v>
      </c>
      <c r="J369">
        <v>27</v>
      </c>
      <c r="K369">
        <v>16</v>
      </c>
      <c r="L369">
        <v>28</v>
      </c>
      <c r="M369">
        <v>8</v>
      </c>
      <c r="N369">
        <v>88</v>
      </c>
      <c r="O369">
        <v>20</v>
      </c>
      <c r="P369">
        <v>72</v>
      </c>
      <c r="Q369" t="s">
        <v>150</v>
      </c>
      <c r="R369">
        <v>3</v>
      </c>
      <c r="S369">
        <v>0</v>
      </c>
      <c r="T369">
        <v>0</v>
      </c>
      <c r="U369" s="2">
        <v>0</v>
      </c>
    </row>
    <row r="370" spans="1:21" x14ac:dyDescent="0.3">
      <c r="A370" s="12" t="s">
        <v>318</v>
      </c>
      <c r="B370" s="5">
        <v>3</v>
      </c>
      <c r="C370" t="s">
        <v>15</v>
      </c>
      <c r="D370">
        <v>81</v>
      </c>
      <c r="E370">
        <v>10</v>
      </c>
      <c r="F370">
        <v>33853</v>
      </c>
      <c r="G370" t="s">
        <v>323</v>
      </c>
      <c r="H370">
        <v>20</v>
      </c>
      <c r="I370">
        <v>0</v>
      </c>
      <c r="J370">
        <v>4</v>
      </c>
      <c r="K370">
        <v>8</v>
      </c>
      <c r="L370">
        <v>34</v>
      </c>
      <c r="M370">
        <v>8</v>
      </c>
      <c r="N370">
        <v>54</v>
      </c>
      <c r="O370">
        <v>1</v>
      </c>
      <c r="P370">
        <v>90</v>
      </c>
      <c r="Q370" t="s">
        <v>150</v>
      </c>
      <c r="R370" s="2">
        <v>3</v>
      </c>
      <c r="S370">
        <v>0</v>
      </c>
      <c r="T370">
        <v>0</v>
      </c>
      <c r="U370">
        <v>1</v>
      </c>
    </row>
    <row r="371" spans="1:21" x14ac:dyDescent="0.3">
      <c r="A371" s="12" t="s">
        <v>318</v>
      </c>
      <c r="B371" s="5">
        <v>3</v>
      </c>
      <c r="C371" t="s">
        <v>15</v>
      </c>
      <c r="D371">
        <v>81</v>
      </c>
      <c r="E371">
        <v>10</v>
      </c>
      <c r="F371">
        <v>33853</v>
      </c>
      <c r="G371" t="s">
        <v>323</v>
      </c>
      <c r="H371">
        <v>20</v>
      </c>
      <c r="I371">
        <v>0</v>
      </c>
      <c r="J371">
        <v>4</v>
      </c>
      <c r="K371">
        <v>8</v>
      </c>
      <c r="L371">
        <v>34</v>
      </c>
      <c r="M371">
        <v>8</v>
      </c>
      <c r="N371">
        <v>54</v>
      </c>
      <c r="O371">
        <v>2</v>
      </c>
      <c r="P371">
        <v>53</v>
      </c>
      <c r="Q371" t="s">
        <v>150</v>
      </c>
      <c r="R371">
        <v>2</v>
      </c>
      <c r="S371">
        <v>0</v>
      </c>
      <c r="T371">
        <v>0</v>
      </c>
      <c r="U371" s="2">
        <v>1</v>
      </c>
    </row>
    <row r="372" spans="1:21" x14ac:dyDescent="0.3">
      <c r="A372" s="12" t="s">
        <v>318</v>
      </c>
      <c r="B372" s="5">
        <v>3</v>
      </c>
      <c r="C372" t="s">
        <v>15</v>
      </c>
      <c r="D372">
        <v>81</v>
      </c>
      <c r="E372">
        <v>10</v>
      </c>
      <c r="F372">
        <v>33853</v>
      </c>
      <c r="G372" t="s">
        <v>323</v>
      </c>
      <c r="H372">
        <v>20</v>
      </c>
      <c r="I372">
        <v>0</v>
      </c>
      <c r="J372">
        <v>4</v>
      </c>
      <c r="K372">
        <v>8</v>
      </c>
      <c r="L372">
        <v>34</v>
      </c>
      <c r="M372">
        <v>8</v>
      </c>
      <c r="N372">
        <v>54</v>
      </c>
      <c r="O372">
        <v>3</v>
      </c>
      <c r="P372">
        <v>77</v>
      </c>
      <c r="Q372" t="s">
        <v>150</v>
      </c>
      <c r="R372">
        <v>3</v>
      </c>
      <c r="S372">
        <v>0</v>
      </c>
      <c r="T372">
        <v>0</v>
      </c>
      <c r="U372">
        <v>1</v>
      </c>
    </row>
    <row r="373" spans="1:21" x14ac:dyDescent="0.3">
      <c r="A373" s="12" t="s">
        <v>318</v>
      </c>
      <c r="B373" s="5">
        <v>3</v>
      </c>
      <c r="C373" t="s">
        <v>15</v>
      </c>
      <c r="D373">
        <v>81</v>
      </c>
      <c r="E373">
        <v>10</v>
      </c>
      <c r="F373">
        <v>33853</v>
      </c>
      <c r="G373" t="s">
        <v>323</v>
      </c>
      <c r="H373">
        <v>20</v>
      </c>
      <c r="I373">
        <v>0</v>
      </c>
      <c r="J373">
        <v>4</v>
      </c>
      <c r="K373">
        <v>8</v>
      </c>
      <c r="L373">
        <v>34</v>
      </c>
      <c r="M373">
        <v>8</v>
      </c>
      <c r="N373">
        <v>54</v>
      </c>
      <c r="O373">
        <v>4</v>
      </c>
      <c r="P373">
        <v>55</v>
      </c>
      <c r="Q373" t="s">
        <v>150</v>
      </c>
      <c r="R373">
        <v>3</v>
      </c>
      <c r="S373">
        <v>0</v>
      </c>
      <c r="T373">
        <v>0</v>
      </c>
      <c r="U373" s="2">
        <v>1</v>
      </c>
    </row>
    <row r="374" spans="1:21" x14ac:dyDescent="0.3">
      <c r="A374" s="12" t="s">
        <v>318</v>
      </c>
      <c r="B374" s="5">
        <v>3</v>
      </c>
      <c r="C374" t="s">
        <v>15</v>
      </c>
      <c r="D374">
        <v>81</v>
      </c>
      <c r="E374">
        <v>10</v>
      </c>
      <c r="F374">
        <v>33853</v>
      </c>
      <c r="G374" t="s">
        <v>323</v>
      </c>
      <c r="H374">
        <v>20</v>
      </c>
      <c r="I374">
        <v>0</v>
      </c>
      <c r="J374">
        <v>4</v>
      </c>
      <c r="K374">
        <v>8</v>
      </c>
      <c r="L374">
        <v>34</v>
      </c>
      <c r="M374">
        <v>8</v>
      </c>
      <c r="N374">
        <v>54</v>
      </c>
      <c r="O374">
        <v>5</v>
      </c>
      <c r="P374">
        <v>69</v>
      </c>
      <c r="Q374" t="s">
        <v>150</v>
      </c>
      <c r="R374">
        <v>3</v>
      </c>
      <c r="S374">
        <v>0</v>
      </c>
      <c r="T374">
        <v>0</v>
      </c>
      <c r="U374">
        <v>1</v>
      </c>
    </row>
    <row r="375" spans="1:21" x14ac:dyDescent="0.3">
      <c r="A375" s="12" t="s">
        <v>318</v>
      </c>
      <c r="B375" s="5">
        <v>3</v>
      </c>
      <c r="C375" t="s">
        <v>15</v>
      </c>
      <c r="D375">
        <v>81</v>
      </c>
      <c r="E375">
        <v>10</v>
      </c>
      <c r="F375">
        <v>33853</v>
      </c>
      <c r="G375" t="s">
        <v>323</v>
      </c>
      <c r="H375">
        <v>20</v>
      </c>
      <c r="I375">
        <v>0</v>
      </c>
      <c r="J375">
        <v>4</v>
      </c>
      <c r="K375">
        <v>8</v>
      </c>
      <c r="L375">
        <v>34</v>
      </c>
      <c r="M375">
        <v>8</v>
      </c>
      <c r="N375">
        <v>54</v>
      </c>
      <c r="O375">
        <v>6</v>
      </c>
      <c r="P375">
        <v>68</v>
      </c>
      <c r="Q375" t="s">
        <v>150</v>
      </c>
      <c r="R375">
        <v>3</v>
      </c>
      <c r="S375">
        <v>0</v>
      </c>
      <c r="T375">
        <v>0</v>
      </c>
      <c r="U375" s="2">
        <v>1</v>
      </c>
    </row>
    <row r="376" spans="1:21" x14ac:dyDescent="0.3">
      <c r="A376" s="12" t="s">
        <v>318</v>
      </c>
      <c r="B376" s="5">
        <v>3</v>
      </c>
      <c r="C376" t="s">
        <v>15</v>
      </c>
      <c r="D376">
        <v>81</v>
      </c>
      <c r="E376">
        <v>10</v>
      </c>
      <c r="F376">
        <v>33853</v>
      </c>
      <c r="G376" t="s">
        <v>323</v>
      </c>
      <c r="H376">
        <v>20</v>
      </c>
      <c r="I376">
        <v>0</v>
      </c>
      <c r="J376">
        <v>4</v>
      </c>
      <c r="K376">
        <v>8</v>
      </c>
      <c r="L376">
        <v>34</v>
      </c>
      <c r="M376">
        <v>8</v>
      </c>
      <c r="N376">
        <v>54</v>
      </c>
      <c r="O376">
        <v>7</v>
      </c>
      <c r="P376">
        <v>100</v>
      </c>
      <c r="Q376" t="s">
        <v>150</v>
      </c>
      <c r="R376">
        <v>3</v>
      </c>
      <c r="S376">
        <v>0</v>
      </c>
      <c r="T376">
        <v>0</v>
      </c>
      <c r="U376">
        <v>1</v>
      </c>
    </row>
    <row r="377" spans="1:21" x14ac:dyDescent="0.3">
      <c r="A377" s="12" t="s">
        <v>318</v>
      </c>
      <c r="B377" s="5">
        <v>3</v>
      </c>
      <c r="C377" t="s">
        <v>15</v>
      </c>
      <c r="D377">
        <v>81</v>
      </c>
      <c r="E377">
        <v>10</v>
      </c>
      <c r="F377">
        <v>33853</v>
      </c>
      <c r="G377" t="s">
        <v>323</v>
      </c>
      <c r="H377">
        <v>20</v>
      </c>
      <c r="I377">
        <v>0</v>
      </c>
      <c r="J377">
        <v>4</v>
      </c>
      <c r="K377">
        <v>8</v>
      </c>
      <c r="L377">
        <v>34</v>
      </c>
      <c r="M377">
        <v>8</v>
      </c>
      <c r="N377">
        <v>54</v>
      </c>
      <c r="O377">
        <v>8</v>
      </c>
      <c r="P377">
        <v>56</v>
      </c>
      <c r="Q377" t="s">
        <v>21</v>
      </c>
      <c r="R377">
        <v>3</v>
      </c>
      <c r="S377">
        <v>0</v>
      </c>
      <c r="T377">
        <v>0</v>
      </c>
      <c r="U377" s="2">
        <v>1</v>
      </c>
    </row>
    <row r="378" spans="1:21" x14ac:dyDescent="0.3">
      <c r="A378" s="12" t="s">
        <v>318</v>
      </c>
      <c r="B378" s="5">
        <v>3</v>
      </c>
      <c r="C378" t="s">
        <v>15</v>
      </c>
      <c r="D378">
        <v>81</v>
      </c>
      <c r="E378">
        <v>10</v>
      </c>
      <c r="F378">
        <v>33853</v>
      </c>
      <c r="G378" t="s">
        <v>323</v>
      </c>
      <c r="H378">
        <v>20</v>
      </c>
      <c r="I378">
        <v>0</v>
      </c>
      <c r="J378">
        <v>4</v>
      </c>
      <c r="K378">
        <v>8</v>
      </c>
      <c r="L378">
        <v>34</v>
      </c>
      <c r="M378">
        <v>8</v>
      </c>
      <c r="N378">
        <v>54</v>
      </c>
      <c r="O378">
        <v>9</v>
      </c>
      <c r="P378">
        <v>106</v>
      </c>
      <c r="Q378" t="s">
        <v>21</v>
      </c>
      <c r="R378">
        <v>3</v>
      </c>
      <c r="S378">
        <v>0</v>
      </c>
      <c r="T378">
        <v>0</v>
      </c>
      <c r="U378">
        <v>1</v>
      </c>
    </row>
    <row r="379" spans="1:21" x14ac:dyDescent="0.3">
      <c r="A379" s="12" t="s">
        <v>318</v>
      </c>
      <c r="B379" s="5">
        <v>3</v>
      </c>
      <c r="C379" t="s">
        <v>15</v>
      </c>
      <c r="D379">
        <v>81</v>
      </c>
      <c r="E379">
        <v>10</v>
      </c>
      <c r="F379">
        <v>33853</v>
      </c>
      <c r="G379" t="s">
        <v>323</v>
      </c>
      <c r="H379">
        <v>20</v>
      </c>
      <c r="I379">
        <v>0</v>
      </c>
      <c r="J379">
        <v>4</v>
      </c>
      <c r="K379">
        <v>8</v>
      </c>
      <c r="L379">
        <v>34</v>
      </c>
      <c r="M379">
        <v>8</v>
      </c>
      <c r="N379">
        <v>54</v>
      </c>
      <c r="O379">
        <v>10</v>
      </c>
      <c r="P379">
        <v>100</v>
      </c>
      <c r="Q379" t="s">
        <v>150</v>
      </c>
      <c r="R379">
        <v>3</v>
      </c>
      <c r="S379">
        <v>0</v>
      </c>
      <c r="T379">
        <v>0</v>
      </c>
      <c r="U379" s="2">
        <v>1</v>
      </c>
    </row>
    <row r="380" spans="1:21" x14ac:dyDescent="0.3">
      <c r="A380" s="12" t="s">
        <v>318</v>
      </c>
      <c r="B380" s="5">
        <v>3</v>
      </c>
      <c r="C380" t="s">
        <v>15</v>
      </c>
      <c r="D380">
        <v>81</v>
      </c>
      <c r="E380">
        <v>10</v>
      </c>
      <c r="F380">
        <v>33853</v>
      </c>
      <c r="G380" t="s">
        <v>323</v>
      </c>
      <c r="H380">
        <v>20</v>
      </c>
      <c r="I380">
        <v>0</v>
      </c>
      <c r="J380">
        <v>4</v>
      </c>
      <c r="K380">
        <v>8</v>
      </c>
      <c r="L380">
        <v>34</v>
      </c>
      <c r="M380">
        <v>8</v>
      </c>
      <c r="N380">
        <v>54</v>
      </c>
      <c r="O380">
        <v>11</v>
      </c>
      <c r="P380">
        <v>63</v>
      </c>
      <c r="Q380" t="s">
        <v>21</v>
      </c>
      <c r="R380">
        <v>3</v>
      </c>
      <c r="S380">
        <v>0</v>
      </c>
      <c r="T380">
        <v>0</v>
      </c>
      <c r="U380">
        <v>1</v>
      </c>
    </row>
    <row r="381" spans="1:21" x14ac:dyDescent="0.3">
      <c r="A381" s="12" t="s">
        <v>318</v>
      </c>
      <c r="B381" s="5">
        <v>3</v>
      </c>
      <c r="C381" t="s">
        <v>15</v>
      </c>
      <c r="D381">
        <v>81</v>
      </c>
      <c r="E381">
        <v>10</v>
      </c>
      <c r="F381">
        <v>33853</v>
      </c>
      <c r="G381" t="s">
        <v>323</v>
      </c>
      <c r="H381">
        <v>20</v>
      </c>
      <c r="I381">
        <v>0</v>
      </c>
      <c r="J381">
        <v>4</v>
      </c>
      <c r="K381">
        <v>8</v>
      </c>
      <c r="L381">
        <v>34</v>
      </c>
      <c r="M381">
        <v>8</v>
      </c>
      <c r="N381">
        <v>54</v>
      </c>
      <c r="O381">
        <v>12</v>
      </c>
      <c r="P381">
        <v>80</v>
      </c>
      <c r="Q381" t="s">
        <v>150</v>
      </c>
      <c r="R381">
        <v>3</v>
      </c>
      <c r="S381">
        <v>0</v>
      </c>
      <c r="T381">
        <v>0</v>
      </c>
      <c r="U381" s="2">
        <v>1</v>
      </c>
    </row>
    <row r="382" spans="1:21" x14ac:dyDescent="0.3">
      <c r="A382" s="12" t="s">
        <v>318</v>
      </c>
      <c r="B382" s="5">
        <v>3</v>
      </c>
      <c r="C382" t="s">
        <v>15</v>
      </c>
      <c r="D382">
        <v>81</v>
      </c>
      <c r="E382">
        <v>10</v>
      </c>
      <c r="F382">
        <v>33853</v>
      </c>
      <c r="G382" t="s">
        <v>323</v>
      </c>
      <c r="H382">
        <v>20</v>
      </c>
      <c r="I382">
        <v>0</v>
      </c>
      <c r="J382">
        <v>4</v>
      </c>
      <c r="K382">
        <v>8</v>
      </c>
      <c r="L382">
        <v>34</v>
      </c>
      <c r="M382">
        <v>8</v>
      </c>
      <c r="N382">
        <v>54</v>
      </c>
      <c r="O382">
        <v>13</v>
      </c>
      <c r="P382">
        <v>47</v>
      </c>
      <c r="Q382" t="s">
        <v>21</v>
      </c>
      <c r="R382">
        <v>3</v>
      </c>
      <c r="S382">
        <v>0</v>
      </c>
      <c r="T382">
        <v>0</v>
      </c>
      <c r="U382">
        <v>1</v>
      </c>
    </row>
    <row r="383" spans="1:21" x14ac:dyDescent="0.3">
      <c r="A383" s="12" t="s">
        <v>318</v>
      </c>
      <c r="B383" s="5">
        <v>3</v>
      </c>
      <c r="C383" t="s">
        <v>15</v>
      </c>
      <c r="D383">
        <v>81</v>
      </c>
      <c r="E383">
        <v>10</v>
      </c>
      <c r="F383">
        <v>33853</v>
      </c>
      <c r="G383" t="s">
        <v>323</v>
      </c>
      <c r="H383">
        <v>20</v>
      </c>
      <c r="I383">
        <v>0</v>
      </c>
      <c r="J383">
        <v>4</v>
      </c>
      <c r="K383">
        <v>8</v>
      </c>
      <c r="L383">
        <v>34</v>
      </c>
      <c r="M383">
        <v>8</v>
      </c>
      <c r="N383">
        <v>54</v>
      </c>
      <c r="O383">
        <v>14</v>
      </c>
      <c r="P383">
        <v>76</v>
      </c>
      <c r="Q383" t="s">
        <v>21</v>
      </c>
      <c r="R383">
        <v>3</v>
      </c>
      <c r="S383">
        <v>0</v>
      </c>
      <c r="T383">
        <v>0</v>
      </c>
      <c r="U383" s="2">
        <v>1</v>
      </c>
    </row>
    <row r="384" spans="1:21" x14ac:dyDescent="0.3">
      <c r="A384" s="12" t="s">
        <v>318</v>
      </c>
      <c r="B384" s="5">
        <v>3</v>
      </c>
      <c r="C384" t="s">
        <v>15</v>
      </c>
      <c r="D384">
        <v>81</v>
      </c>
      <c r="E384">
        <v>10</v>
      </c>
      <c r="F384">
        <v>33853</v>
      </c>
      <c r="G384" t="s">
        <v>323</v>
      </c>
      <c r="H384">
        <v>20</v>
      </c>
      <c r="I384">
        <v>0</v>
      </c>
      <c r="J384">
        <v>4</v>
      </c>
      <c r="K384">
        <v>8</v>
      </c>
      <c r="L384">
        <v>34</v>
      </c>
      <c r="M384">
        <v>8</v>
      </c>
      <c r="N384">
        <v>54</v>
      </c>
      <c r="O384">
        <v>15</v>
      </c>
      <c r="P384">
        <v>66</v>
      </c>
      <c r="Q384" t="s">
        <v>21</v>
      </c>
      <c r="R384">
        <v>2</v>
      </c>
      <c r="S384">
        <v>0</v>
      </c>
      <c r="T384">
        <v>0</v>
      </c>
      <c r="U384">
        <v>1</v>
      </c>
    </row>
    <row r="385" spans="1:21" x14ac:dyDescent="0.3">
      <c r="A385" s="12" t="s">
        <v>318</v>
      </c>
      <c r="B385" s="5">
        <v>3</v>
      </c>
      <c r="C385" t="s">
        <v>15</v>
      </c>
      <c r="D385">
        <v>81</v>
      </c>
      <c r="E385">
        <v>10</v>
      </c>
      <c r="F385">
        <v>33853</v>
      </c>
      <c r="G385" t="s">
        <v>323</v>
      </c>
      <c r="H385">
        <v>20</v>
      </c>
      <c r="I385">
        <v>0</v>
      </c>
      <c r="J385">
        <v>4</v>
      </c>
      <c r="K385">
        <v>8</v>
      </c>
      <c r="L385">
        <v>34</v>
      </c>
      <c r="M385">
        <v>8</v>
      </c>
      <c r="N385">
        <v>54</v>
      </c>
      <c r="O385">
        <v>16</v>
      </c>
      <c r="P385">
        <v>75</v>
      </c>
      <c r="Q385" t="s">
        <v>150</v>
      </c>
      <c r="R385">
        <v>3</v>
      </c>
      <c r="S385">
        <v>0</v>
      </c>
      <c r="T385">
        <v>0</v>
      </c>
      <c r="U385" s="2">
        <v>1</v>
      </c>
    </row>
    <row r="386" spans="1:21" x14ac:dyDescent="0.3">
      <c r="A386" s="12" t="s">
        <v>318</v>
      </c>
      <c r="B386" s="5">
        <v>3</v>
      </c>
      <c r="C386" t="s">
        <v>15</v>
      </c>
      <c r="D386">
        <v>81</v>
      </c>
      <c r="E386">
        <v>10</v>
      </c>
      <c r="F386">
        <v>33853</v>
      </c>
      <c r="G386" t="s">
        <v>323</v>
      </c>
      <c r="H386">
        <v>20</v>
      </c>
      <c r="I386">
        <v>0</v>
      </c>
      <c r="J386">
        <v>4</v>
      </c>
      <c r="K386">
        <v>8</v>
      </c>
      <c r="L386">
        <v>34</v>
      </c>
      <c r="M386">
        <v>8</v>
      </c>
      <c r="N386">
        <v>54</v>
      </c>
      <c r="O386">
        <v>17</v>
      </c>
      <c r="P386">
        <v>82</v>
      </c>
      <c r="Q386" t="s">
        <v>150</v>
      </c>
      <c r="R386">
        <v>3</v>
      </c>
      <c r="S386">
        <v>0</v>
      </c>
      <c r="T386">
        <v>0</v>
      </c>
      <c r="U386">
        <v>1</v>
      </c>
    </row>
    <row r="387" spans="1:21" x14ac:dyDescent="0.3">
      <c r="A387" s="12" t="s">
        <v>318</v>
      </c>
      <c r="B387" s="5">
        <v>3</v>
      </c>
      <c r="C387" t="s">
        <v>15</v>
      </c>
      <c r="D387">
        <v>81</v>
      </c>
      <c r="E387">
        <v>10</v>
      </c>
      <c r="F387">
        <v>33853</v>
      </c>
      <c r="G387" t="s">
        <v>323</v>
      </c>
      <c r="H387">
        <v>20</v>
      </c>
      <c r="I387">
        <v>0</v>
      </c>
      <c r="J387">
        <v>4</v>
      </c>
      <c r="K387">
        <v>8</v>
      </c>
      <c r="L387">
        <v>34</v>
      </c>
      <c r="M387">
        <v>8</v>
      </c>
      <c r="N387">
        <v>54</v>
      </c>
      <c r="O387">
        <v>18</v>
      </c>
      <c r="P387">
        <v>98</v>
      </c>
      <c r="Q387" s="2" t="s">
        <v>21</v>
      </c>
      <c r="R387">
        <v>3</v>
      </c>
      <c r="S387">
        <v>0</v>
      </c>
      <c r="T387">
        <v>0</v>
      </c>
      <c r="U387" s="2">
        <v>1</v>
      </c>
    </row>
    <row r="388" spans="1:21" x14ac:dyDescent="0.3">
      <c r="A388" s="12" t="s">
        <v>318</v>
      </c>
      <c r="B388" s="5">
        <v>3</v>
      </c>
      <c r="C388" t="s">
        <v>15</v>
      </c>
      <c r="D388">
        <v>81</v>
      </c>
      <c r="E388">
        <v>10</v>
      </c>
      <c r="F388">
        <v>33853</v>
      </c>
      <c r="G388" t="s">
        <v>323</v>
      </c>
      <c r="H388">
        <v>20</v>
      </c>
      <c r="I388">
        <v>0</v>
      </c>
      <c r="J388">
        <v>4</v>
      </c>
      <c r="K388">
        <v>8</v>
      </c>
      <c r="L388">
        <v>34</v>
      </c>
      <c r="M388">
        <v>8</v>
      </c>
      <c r="N388">
        <v>54</v>
      </c>
      <c r="O388">
        <v>19</v>
      </c>
      <c r="P388">
        <v>61</v>
      </c>
      <c r="Q388" t="s">
        <v>21</v>
      </c>
      <c r="R388">
        <v>3</v>
      </c>
      <c r="S388">
        <v>0</v>
      </c>
      <c r="T388">
        <v>0</v>
      </c>
      <c r="U388">
        <v>1</v>
      </c>
    </row>
    <row r="389" spans="1:21" x14ac:dyDescent="0.3">
      <c r="A389" s="12" t="s">
        <v>318</v>
      </c>
      <c r="B389" s="5">
        <v>3</v>
      </c>
      <c r="C389" t="s">
        <v>15</v>
      </c>
      <c r="D389">
        <v>81</v>
      </c>
      <c r="E389">
        <v>10</v>
      </c>
      <c r="F389">
        <v>33853</v>
      </c>
      <c r="G389" t="s">
        <v>323</v>
      </c>
      <c r="H389">
        <v>20</v>
      </c>
      <c r="I389">
        <v>0</v>
      </c>
      <c r="J389">
        <v>4</v>
      </c>
      <c r="K389">
        <v>8</v>
      </c>
      <c r="L389">
        <v>34</v>
      </c>
      <c r="M389">
        <v>8</v>
      </c>
      <c r="N389">
        <v>54</v>
      </c>
      <c r="O389">
        <v>20</v>
      </c>
      <c r="P389" s="2">
        <v>118</v>
      </c>
      <c r="Q389" t="s">
        <v>18</v>
      </c>
      <c r="R389">
        <v>3</v>
      </c>
      <c r="S389">
        <v>0</v>
      </c>
      <c r="T389">
        <v>0</v>
      </c>
      <c r="U389" s="2">
        <v>1</v>
      </c>
    </row>
    <row r="390" spans="1:21" x14ac:dyDescent="0.3">
      <c r="A390" s="12" t="s">
        <v>318</v>
      </c>
      <c r="B390" s="5">
        <v>3</v>
      </c>
      <c r="C390" t="s">
        <v>15</v>
      </c>
      <c r="D390">
        <v>82</v>
      </c>
      <c r="E390">
        <v>11</v>
      </c>
      <c r="F390">
        <v>31929</v>
      </c>
      <c r="G390" t="s">
        <v>323</v>
      </c>
      <c r="H390">
        <v>13</v>
      </c>
      <c r="I390">
        <v>2</v>
      </c>
      <c r="J390">
        <v>1</v>
      </c>
      <c r="K390">
        <v>1</v>
      </c>
      <c r="L390">
        <v>0</v>
      </c>
      <c r="M390">
        <v>3</v>
      </c>
      <c r="N390">
        <v>7</v>
      </c>
      <c r="O390">
        <v>1</v>
      </c>
      <c r="P390">
        <v>93</v>
      </c>
      <c r="Q390" t="s">
        <v>150</v>
      </c>
      <c r="R390" s="2">
        <v>4</v>
      </c>
      <c r="S390">
        <v>1</v>
      </c>
      <c r="T390">
        <v>1</v>
      </c>
      <c r="U390">
        <v>0</v>
      </c>
    </row>
    <row r="391" spans="1:21" x14ac:dyDescent="0.3">
      <c r="A391" s="12" t="s">
        <v>318</v>
      </c>
      <c r="B391" s="5">
        <v>3</v>
      </c>
      <c r="C391" t="s">
        <v>15</v>
      </c>
      <c r="D391">
        <v>82</v>
      </c>
      <c r="E391">
        <v>11</v>
      </c>
      <c r="F391">
        <v>31929</v>
      </c>
      <c r="G391" t="s">
        <v>323</v>
      </c>
      <c r="H391">
        <v>13</v>
      </c>
      <c r="I391">
        <v>2</v>
      </c>
      <c r="J391">
        <v>1</v>
      </c>
      <c r="K391">
        <v>1</v>
      </c>
      <c r="L391">
        <v>0</v>
      </c>
      <c r="M391">
        <v>3</v>
      </c>
      <c r="N391">
        <v>7</v>
      </c>
      <c r="O391">
        <v>2</v>
      </c>
      <c r="P391">
        <v>69</v>
      </c>
      <c r="Q391" t="s">
        <v>150</v>
      </c>
      <c r="R391">
        <v>3</v>
      </c>
      <c r="S391">
        <v>0</v>
      </c>
      <c r="T391">
        <v>0</v>
      </c>
      <c r="U391" s="2">
        <v>0</v>
      </c>
    </row>
    <row r="392" spans="1:21" x14ac:dyDescent="0.3">
      <c r="A392" s="12" t="s">
        <v>318</v>
      </c>
      <c r="B392" s="5">
        <v>3</v>
      </c>
      <c r="C392" t="s">
        <v>15</v>
      </c>
      <c r="D392">
        <v>82</v>
      </c>
      <c r="E392">
        <v>11</v>
      </c>
      <c r="F392">
        <v>31929</v>
      </c>
      <c r="G392" t="s">
        <v>323</v>
      </c>
      <c r="H392">
        <v>13</v>
      </c>
      <c r="I392">
        <v>2</v>
      </c>
      <c r="J392">
        <v>1</v>
      </c>
      <c r="K392">
        <v>1</v>
      </c>
      <c r="L392">
        <v>0</v>
      </c>
      <c r="M392">
        <v>3</v>
      </c>
      <c r="N392">
        <v>7</v>
      </c>
      <c r="O392">
        <v>3</v>
      </c>
      <c r="P392">
        <v>101</v>
      </c>
      <c r="Q392" t="s">
        <v>20</v>
      </c>
      <c r="R392">
        <v>4</v>
      </c>
      <c r="S392">
        <v>0</v>
      </c>
      <c r="T392">
        <v>0</v>
      </c>
      <c r="U392">
        <v>0</v>
      </c>
    </row>
    <row r="393" spans="1:21" x14ac:dyDescent="0.3">
      <c r="A393" s="12" t="s">
        <v>318</v>
      </c>
      <c r="B393" s="5">
        <v>3</v>
      </c>
      <c r="C393" t="s">
        <v>15</v>
      </c>
      <c r="D393">
        <v>82</v>
      </c>
      <c r="E393">
        <v>11</v>
      </c>
      <c r="F393">
        <v>31929</v>
      </c>
      <c r="G393" t="s">
        <v>323</v>
      </c>
      <c r="H393">
        <v>13</v>
      </c>
      <c r="I393">
        <v>2</v>
      </c>
      <c r="J393">
        <v>1</v>
      </c>
      <c r="K393">
        <v>1</v>
      </c>
      <c r="L393">
        <v>0</v>
      </c>
      <c r="M393">
        <v>3</v>
      </c>
      <c r="N393">
        <v>7</v>
      </c>
      <c r="O393">
        <v>4</v>
      </c>
      <c r="P393">
        <v>64</v>
      </c>
      <c r="Q393" t="s">
        <v>150</v>
      </c>
      <c r="R393">
        <v>3</v>
      </c>
      <c r="S393">
        <v>0</v>
      </c>
      <c r="T393">
        <v>0</v>
      </c>
      <c r="U393" s="2">
        <v>0</v>
      </c>
    </row>
    <row r="394" spans="1:21" x14ac:dyDescent="0.3">
      <c r="A394" s="12" t="s">
        <v>318</v>
      </c>
      <c r="B394" s="5">
        <v>3</v>
      </c>
      <c r="C394" t="s">
        <v>15</v>
      </c>
      <c r="D394">
        <v>82</v>
      </c>
      <c r="E394">
        <v>11</v>
      </c>
      <c r="F394">
        <v>31929</v>
      </c>
      <c r="G394" t="s">
        <v>323</v>
      </c>
      <c r="H394">
        <v>13</v>
      </c>
      <c r="I394">
        <v>2</v>
      </c>
      <c r="J394">
        <v>1</v>
      </c>
      <c r="K394">
        <v>1</v>
      </c>
      <c r="L394">
        <v>0</v>
      </c>
      <c r="M394">
        <v>3</v>
      </c>
      <c r="N394">
        <v>7</v>
      </c>
      <c r="O394">
        <v>5</v>
      </c>
      <c r="P394">
        <v>63</v>
      </c>
      <c r="Q394" t="s">
        <v>21</v>
      </c>
      <c r="R394">
        <v>3</v>
      </c>
      <c r="S394">
        <v>0</v>
      </c>
      <c r="T394">
        <v>0</v>
      </c>
      <c r="U394">
        <v>0</v>
      </c>
    </row>
    <row r="395" spans="1:21" x14ac:dyDescent="0.3">
      <c r="A395" s="12" t="s">
        <v>318</v>
      </c>
      <c r="B395" s="5">
        <v>3</v>
      </c>
      <c r="C395" t="s">
        <v>15</v>
      </c>
      <c r="D395">
        <v>82</v>
      </c>
      <c r="E395">
        <v>11</v>
      </c>
      <c r="F395">
        <v>31929</v>
      </c>
      <c r="G395" t="s">
        <v>323</v>
      </c>
      <c r="H395">
        <v>13</v>
      </c>
      <c r="I395">
        <v>2</v>
      </c>
      <c r="J395">
        <v>1</v>
      </c>
      <c r="K395">
        <v>1</v>
      </c>
      <c r="L395">
        <v>0</v>
      </c>
      <c r="M395">
        <v>3</v>
      </c>
      <c r="N395">
        <v>7</v>
      </c>
      <c r="O395">
        <v>6</v>
      </c>
      <c r="P395">
        <v>47</v>
      </c>
      <c r="Q395" t="s">
        <v>150</v>
      </c>
      <c r="R395">
        <v>3</v>
      </c>
      <c r="S395">
        <v>0</v>
      </c>
      <c r="T395">
        <v>0</v>
      </c>
      <c r="U395" s="2">
        <v>0</v>
      </c>
    </row>
    <row r="396" spans="1:21" x14ac:dyDescent="0.3">
      <c r="A396" s="12" t="s">
        <v>318</v>
      </c>
      <c r="B396" s="5">
        <v>3</v>
      </c>
      <c r="C396" t="s">
        <v>15</v>
      </c>
      <c r="D396">
        <v>82</v>
      </c>
      <c r="E396">
        <v>11</v>
      </c>
      <c r="F396">
        <v>31929</v>
      </c>
      <c r="G396" t="s">
        <v>323</v>
      </c>
      <c r="H396">
        <v>13</v>
      </c>
      <c r="I396">
        <v>2</v>
      </c>
      <c r="J396">
        <v>1</v>
      </c>
      <c r="K396">
        <v>1</v>
      </c>
      <c r="L396">
        <v>0</v>
      </c>
      <c r="M396">
        <v>3</v>
      </c>
      <c r="N396">
        <v>7</v>
      </c>
      <c r="O396">
        <v>7</v>
      </c>
      <c r="P396">
        <v>54</v>
      </c>
      <c r="Q396" t="s">
        <v>21</v>
      </c>
      <c r="R396">
        <v>4</v>
      </c>
      <c r="S396">
        <v>0</v>
      </c>
      <c r="T396">
        <v>0</v>
      </c>
      <c r="U396">
        <v>0</v>
      </c>
    </row>
    <row r="397" spans="1:21" x14ac:dyDescent="0.3">
      <c r="A397" s="12" t="s">
        <v>318</v>
      </c>
      <c r="B397" s="5">
        <v>3</v>
      </c>
      <c r="C397" t="s">
        <v>15</v>
      </c>
      <c r="D397">
        <v>82</v>
      </c>
      <c r="E397">
        <v>11</v>
      </c>
      <c r="F397">
        <v>31929</v>
      </c>
      <c r="G397" t="s">
        <v>323</v>
      </c>
      <c r="H397">
        <v>13</v>
      </c>
      <c r="I397">
        <v>2</v>
      </c>
      <c r="J397">
        <v>1</v>
      </c>
      <c r="K397">
        <v>1</v>
      </c>
      <c r="L397">
        <v>0</v>
      </c>
      <c r="M397">
        <v>3</v>
      </c>
      <c r="N397">
        <v>7</v>
      </c>
      <c r="O397">
        <v>8</v>
      </c>
      <c r="P397">
        <v>112</v>
      </c>
      <c r="Q397" t="s">
        <v>20</v>
      </c>
      <c r="R397">
        <v>4</v>
      </c>
      <c r="S397">
        <v>0</v>
      </c>
      <c r="T397">
        <v>0</v>
      </c>
      <c r="U397" s="2">
        <v>0</v>
      </c>
    </row>
    <row r="398" spans="1:21" x14ac:dyDescent="0.3">
      <c r="A398" s="12" t="s">
        <v>318</v>
      </c>
      <c r="B398" s="5">
        <v>3</v>
      </c>
      <c r="C398" t="s">
        <v>15</v>
      </c>
      <c r="D398">
        <v>82</v>
      </c>
      <c r="E398">
        <v>11</v>
      </c>
      <c r="F398">
        <v>31929</v>
      </c>
      <c r="G398" t="s">
        <v>323</v>
      </c>
      <c r="H398">
        <v>13</v>
      </c>
      <c r="I398">
        <v>2</v>
      </c>
      <c r="J398">
        <v>1</v>
      </c>
      <c r="K398">
        <v>1</v>
      </c>
      <c r="L398">
        <v>0</v>
      </c>
      <c r="M398">
        <v>3</v>
      </c>
      <c r="N398">
        <v>7</v>
      </c>
      <c r="O398">
        <v>9</v>
      </c>
      <c r="P398">
        <v>106</v>
      </c>
      <c r="Q398" t="s">
        <v>20</v>
      </c>
      <c r="R398">
        <v>3</v>
      </c>
      <c r="S398">
        <v>0</v>
      </c>
      <c r="T398">
        <v>0</v>
      </c>
      <c r="U398">
        <v>0</v>
      </c>
    </row>
    <row r="399" spans="1:21" x14ac:dyDescent="0.3">
      <c r="A399" s="12" t="s">
        <v>318</v>
      </c>
      <c r="B399" s="5">
        <v>3</v>
      </c>
      <c r="C399" t="s">
        <v>15</v>
      </c>
      <c r="D399">
        <v>82</v>
      </c>
      <c r="E399">
        <v>11</v>
      </c>
      <c r="F399">
        <v>31929</v>
      </c>
      <c r="G399" t="s">
        <v>323</v>
      </c>
      <c r="H399">
        <v>13</v>
      </c>
      <c r="I399">
        <v>2</v>
      </c>
      <c r="J399">
        <v>1</v>
      </c>
      <c r="K399">
        <v>1</v>
      </c>
      <c r="L399">
        <v>0</v>
      </c>
      <c r="M399">
        <v>3</v>
      </c>
      <c r="N399">
        <v>7</v>
      </c>
      <c r="O399">
        <v>10</v>
      </c>
      <c r="P399">
        <v>115</v>
      </c>
      <c r="Q399" t="s">
        <v>20</v>
      </c>
      <c r="R399">
        <v>4</v>
      </c>
      <c r="S399">
        <v>0</v>
      </c>
      <c r="T399">
        <v>0</v>
      </c>
      <c r="U399" s="2">
        <v>0</v>
      </c>
    </row>
    <row r="400" spans="1:21" x14ac:dyDescent="0.3">
      <c r="A400" s="12" t="s">
        <v>318</v>
      </c>
      <c r="B400" s="5">
        <v>3</v>
      </c>
      <c r="C400" t="s">
        <v>15</v>
      </c>
      <c r="D400">
        <v>82</v>
      </c>
      <c r="E400">
        <v>11</v>
      </c>
      <c r="F400">
        <v>31929</v>
      </c>
      <c r="G400" t="s">
        <v>323</v>
      </c>
      <c r="H400">
        <v>13</v>
      </c>
      <c r="I400">
        <v>2</v>
      </c>
      <c r="J400">
        <v>1</v>
      </c>
      <c r="K400">
        <v>1</v>
      </c>
      <c r="L400">
        <v>0</v>
      </c>
      <c r="M400">
        <v>3</v>
      </c>
      <c r="N400">
        <v>7</v>
      </c>
      <c r="O400">
        <v>11</v>
      </c>
      <c r="P400">
        <v>126</v>
      </c>
      <c r="Q400" s="2" t="s">
        <v>20</v>
      </c>
      <c r="R400">
        <v>4</v>
      </c>
      <c r="S400">
        <v>0</v>
      </c>
      <c r="T400">
        <v>0</v>
      </c>
      <c r="U400">
        <v>0</v>
      </c>
    </row>
    <row r="401" spans="1:21" x14ac:dyDescent="0.3">
      <c r="A401" s="12" t="s">
        <v>318</v>
      </c>
      <c r="B401" s="5">
        <v>3</v>
      </c>
      <c r="C401" t="s">
        <v>15</v>
      </c>
      <c r="D401">
        <v>82</v>
      </c>
      <c r="E401">
        <v>11</v>
      </c>
      <c r="F401">
        <v>31929</v>
      </c>
      <c r="G401" t="s">
        <v>323</v>
      </c>
      <c r="H401">
        <v>13</v>
      </c>
      <c r="I401">
        <v>2</v>
      </c>
      <c r="J401">
        <v>1</v>
      </c>
      <c r="K401">
        <v>1</v>
      </c>
      <c r="L401">
        <v>0</v>
      </c>
      <c r="M401">
        <v>3</v>
      </c>
      <c r="N401">
        <v>7</v>
      </c>
      <c r="O401">
        <v>12</v>
      </c>
      <c r="P401">
        <v>68</v>
      </c>
      <c r="Q401" t="s">
        <v>21</v>
      </c>
      <c r="R401">
        <v>3</v>
      </c>
      <c r="S401">
        <v>1</v>
      </c>
      <c r="T401">
        <v>0</v>
      </c>
      <c r="U401" s="2">
        <v>0</v>
      </c>
    </row>
    <row r="402" spans="1:21" x14ac:dyDescent="0.3">
      <c r="A402" s="12" t="s">
        <v>318</v>
      </c>
      <c r="B402" s="5">
        <v>3</v>
      </c>
      <c r="C402" t="s">
        <v>15</v>
      </c>
      <c r="D402">
        <v>82</v>
      </c>
      <c r="E402">
        <v>11</v>
      </c>
      <c r="F402">
        <v>31929</v>
      </c>
      <c r="G402" t="s">
        <v>323</v>
      </c>
      <c r="H402">
        <v>13</v>
      </c>
      <c r="I402">
        <v>2</v>
      </c>
      <c r="J402">
        <v>1</v>
      </c>
      <c r="K402">
        <v>1</v>
      </c>
      <c r="L402">
        <v>0</v>
      </c>
      <c r="M402">
        <v>3</v>
      </c>
      <c r="N402">
        <v>7</v>
      </c>
      <c r="O402">
        <v>13</v>
      </c>
      <c r="P402">
        <v>91</v>
      </c>
      <c r="Q402" t="s">
        <v>150</v>
      </c>
      <c r="R402">
        <v>4</v>
      </c>
      <c r="S402">
        <v>1</v>
      </c>
      <c r="T402">
        <v>0</v>
      </c>
      <c r="U402">
        <v>0</v>
      </c>
    </row>
    <row r="403" spans="1:21" x14ac:dyDescent="0.3">
      <c r="A403" s="12" t="s">
        <v>318</v>
      </c>
      <c r="B403" s="5">
        <v>3</v>
      </c>
      <c r="C403" t="s">
        <v>15</v>
      </c>
      <c r="D403">
        <v>83</v>
      </c>
      <c r="E403">
        <v>12</v>
      </c>
      <c r="F403">
        <v>30890</v>
      </c>
      <c r="G403" t="s">
        <v>324</v>
      </c>
      <c r="H403">
        <v>27</v>
      </c>
      <c r="I403">
        <v>0</v>
      </c>
      <c r="J403">
        <v>1</v>
      </c>
      <c r="K403">
        <v>3</v>
      </c>
      <c r="L403">
        <v>14</v>
      </c>
      <c r="M403">
        <v>0</v>
      </c>
      <c r="N403">
        <v>18</v>
      </c>
      <c r="O403">
        <v>1</v>
      </c>
      <c r="P403">
        <v>112</v>
      </c>
      <c r="Q403" t="s">
        <v>18</v>
      </c>
      <c r="R403" s="2">
        <v>4</v>
      </c>
      <c r="S403">
        <v>0</v>
      </c>
      <c r="T403">
        <v>0</v>
      </c>
      <c r="U403" s="2">
        <v>0</v>
      </c>
    </row>
    <row r="404" spans="1:21" x14ac:dyDescent="0.3">
      <c r="A404" s="12" t="s">
        <v>318</v>
      </c>
      <c r="B404" s="5">
        <v>3</v>
      </c>
      <c r="C404" t="s">
        <v>15</v>
      </c>
      <c r="D404">
        <v>83</v>
      </c>
      <c r="E404">
        <v>12</v>
      </c>
      <c r="F404">
        <v>30890</v>
      </c>
      <c r="G404" t="s">
        <v>324</v>
      </c>
      <c r="H404">
        <v>27</v>
      </c>
      <c r="I404">
        <v>0</v>
      </c>
      <c r="J404">
        <v>1</v>
      </c>
      <c r="K404">
        <v>3</v>
      </c>
      <c r="L404">
        <v>14</v>
      </c>
      <c r="M404">
        <v>0</v>
      </c>
      <c r="N404">
        <v>18</v>
      </c>
      <c r="O404">
        <v>2</v>
      </c>
      <c r="P404" s="2">
        <v>95</v>
      </c>
      <c r="Q404" t="s">
        <v>150</v>
      </c>
      <c r="R404">
        <v>4</v>
      </c>
      <c r="S404">
        <v>0</v>
      </c>
      <c r="T404">
        <v>0</v>
      </c>
      <c r="U404">
        <v>0</v>
      </c>
    </row>
    <row r="405" spans="1:21" x14ac:dyDescent="0.3">
      <c r="A405" s="12" t="s">
        <v>318</v>
      </c>
      <c r="B405" s="5">
        <v>3</v>
      </c>
      <c r="C405" t="s">
        <v>15</v>
      </c>
      <c r="D405">
        <v>83</v>
      </c>
      <c r="E405">
        <v>12</v>
      </c>
      <c r="F405">
        <v>30890</v>
      </c>
      <c r="G405" t="s">
        <v>324</v>
      </c>
      <c r="H405">
        <v>27</v>
      </c>
      <c r="I405">
        <v>0</v>
      </c>
      <c r="J405">
        <v>1</v>
      </c>
      <c r="K405">
        <v>3</v>
      </c>
      <c r="L405">
        <v>14</v>
      </c>
      <c r="M405">
        <v>0</v>
      </c>
      <c r="N405">
        <v>18</v>
      </c>
      <c r="O405">
        <v>3</v>
      </c>
      <c r="P405">
        <v>114</v>
      </c>
      <c r="Q405" t="s">
        <v>150</v>
      </c>
      <c r="R405">
        <v>4</v>
      </c>
      <c r="S405">
        <v>0</v>
      </c>
      <c r="T405">
        <v>0</v>
      </c>
      <c r="U405" s="2">
        <v>0</v>
      </c>
    </row>
    <row r="406" spans="1:21" x14ac:dyDescent="0.3">
      <c r="A406" s="12" t="s">
        <v>318</v>
      </c>
      <c r="B406" s="5">
        <v>3</v>
      </c>
      <c r="C406" t="s">
        <v>15</v>
      </c>
      <c r="D406">
        <v>83</v>
      </c>
      <c r="E406">
        <v>12</v>
      </c>
      <c r="F406">
        <v>30890</v>
      </c>
      <c r="G406" t="s">
        <v>324</v>
      </c>
      <c r="H406">
        <v>27</v>
      </c>
      <c r="I406">
        <v>0</v>
      </c>
      <c r="J406">
        <v>1</v>
      </c>
      <c r="K406">
        <v>3</v>
      </c>
      <c r="L406">
        <v>14</v>
      </c>
      <c r="M406">
        <v>0</v>
      </c>
      <c r="N406">
        <v>18</v>
      </c>
      <c r="O406">
        <v>4</v>
      </c>
      <c r="P406">
        <v>52</v>
      </c>
      <c r="Q406" t="s">
        <v>21</v>
      </c>
      <c r="R406">
        <v>2</v>
      </c>
      <c r="S406">
        <v>0</v>
      </c>
      <c r="T406">
        <v>0</v>
      </c>
      <c r="U406">
        <v>0</v>
      </c>
    </row>
    <row r="407" spans="1:21" x14ac:dyDescent="0.3">
      <c r="A407" s="12" t="s">
        <v>318</v>
      </c>
      <c r="B407" s="5">
        <v>3</v>
      </c>
      <c r="C407" t="s">
        <v>15</v>
      </c>
      <c r="D407">
        <v>83</v>
      </c>
      <c r="E407">
        <v>12</v>
      </c>
      <c r="F407">
        <v>30890</v>
      </c>
      <c r="G407" t="s">
        <v>324</v>
      </c>
      <c r="H407">
        <v>27</v>
      </c>
      <c r="I407">
        <v>0</v>
      </c>
      <c r="J407">
        <v>1</v>
      </c>
      <c r="K407">
        <v>3</v>
      </c>
      <c r="L407">
        <v>14</v>
      </c>
      <c r="M407">
        <v>0</v>
      </c>
      <c r="N407">
        <v>18</v>
      </c>
      <c r="O407">
        <v>5</v>
      </c>
      <c r="P407">
        <v>60</v>
      </c>
      <c r="Q407" t="s">
        <v>150</v>
      </c>
      <c r="R407">
        <v>4</v>
      </c>
      <c r="S407">
        <v>0</v>
      </c>
      <c r="T407">
        <v>0</v>
      </c>
      <c r="U407" s="2">
        <v>0</v>
      </c>
    </row>
    <row r="408" spans="1:21" x14ac:dyDescent="0.3">
      <c r="A408" s="12" t="s">
        <v>318</v>
      </c>
      <c r="B408" s="5">
        <v>3</v>
      </c>
      <c r="C408" t="s">
        <v>15</v>
      </c>
      <c r="D408">
        <v>83</v>
      </c>
      <c r="E408">
        <v>12</v>
      </c>
      <c r="F408">
        <v>30890</v>
      </c>
      <c r="G408" t="s">
        <v>324</v>
      </c>
      <c r="H408">
        <v>27</v>
      </c>
      <c r="I408">
        <v>0</v>
      </c>
      <c r="J408">
        <v>1</v>
      </c>
      <c r="K408">
        <v>3</v>
      </c>
      <c r="L408">
        <v>14</v>
      </c>
      <c r="M408">
        <v>0</v>
      </c>
      <c r="N408">
        <v>18</v>
      </c>
      <c r="O408">
        <v>6</v>
      </c>
      <c r="P408">
        <v>68</v>
      </c>
      <c r="Q408" t="s">
        <v>150</v>
      </c>
      <c r="R408">
        <v>2</v>
      </c>
      <c r="S408">
        <v>0</v>
      </c>
      <c r="T408">
        <v>0</v>
      </c>
      <c r="U408">
        <v>0</v>
      </c>
    </row>
    <row r="409" spans="1:21" x14ac:dyDescent="0.3">
      <c r="A409" s="12" t="s">
        <v>318</v>
      </c>
      <c r="B409" s="5">
        <v>3</v>
      </c>
      <c r="C409" t="s">
        <v>15</v>
      </c>
      <c r="D409">
        <v>83</v>
      </c>
      <c r="E409">
        <v>12</v>
      </c>
      <c r="F409">
        <v>30890</v>
      </c>
      <c r="G409" t="s">
        <v>324</v>
      </c>
      <c r="H409">
        <v>27</v>
      </c>
      <c r="I409">
        <v>0</v>
      </c>
      <c r="J409">
        <v>1</v>
      </c>
      <c r="K409">
        <v>3</v>
      </c>
      <c r="L409">
        <v>14</v>
      </c>
      <c r="M409">
        <v>0</v>
      </c>
      <c r="N409">
        <v>18</v>
      </c>
      <c r="O409">
        <v>7</v>
      </c>
      <c r="P409">
        <v>103</v>
      </c>
      <c r="Q409" t="s">
        <v>18</v>
      </c>
      <c r="R409">
        <v>3</v>
      </c>
      <c r="S409">
        <v>0</v>
      </c>
      <c r="T409">
        <v>0</v>
      </c>
      <c r="U409" s="2">
        <v>0</v>
      </c>
    </row>
    <row r="410" spans="1:21" x14ac:dyDescent="0.3">
      <c r="A410" s="12" t="s">
        <v>318</v>
      </c>
      <c r="B410" s="5">
        <v>3</v>
      </c>
      <c r="C410" t="s">
        <v>15</v>
      </c>
      <c r="D410">
        <v>83</v>
      </c>
      <c r="E410">
        <v>12</v>
      </c>
      <c r="F410">
        <v>30890</v>
      </c>
      <c r="G410" t="s">
        <v>324</v>
      </c>
      <c r="H410">
        <v>27</v>
      </c>
      <c r="I410">
        <v>0</v>
      </c>
      <c r="J410">
        <v>1</v>
      </c>
      <c r="K410">
        <v>3</v>
      </c>
      <c r="L410">
        <v>14</v>
      </c>
      <c r="M410">
        <v>0</v>
      </c>
      <c r="N410">
        <v>18</v>
      </c>
      <c r="O410">
        <v>8</v>
      </c>
      <c r="P410">
        <v>66</v>
      </c>
      <c r="Q410" t="s">
        <v>150</v>
      </c>
      <c r="R410">
        <v>4</v>
      </c>
      <c r="S410">
        <v>0</v>
      </c>
      <c r="T410">
        <v>0</v>
      </c>
      <c r="U410">
        <v>0</v>
      </c>
    </row>
    <row r="411" spans="1:21" x14ac:dyDescent="0.3">
      <c r="A411" s="12" t="s">
        <v>318</v>
      </c>
      <c r="B411" s="5">
        <v>3</v>
      </c>
      <c r="C411" t="s">
        <v>15</v>
      </c>
      <c r="D411">
        <v>83</v>
      </c>
      <c r="E411">
        <v>12</v>
      </c>
      <c r="F411">
        <v>30890</v>
      </c>
      <c r="G411" t="s">
        <v>324</v>
      </c>
      <c r="H411">
        <v>27</v>
      </c>
      <c r="I411">
        <v>0</v>
      </c>
      <c r="J411">
        <v>1</v>
      </c>
      <c r="K411">
        <v>3</v>
      </c>
      <c r="L411">
        <v>14</v>
      </c>
      <c r="M411">
        <v>0</v>
      </c>
      <c r="N411">
        <v>18</v>
      </c>
      <c r="O411">
        <v>9</v>
      </c>
      <c r="P411">
        <v>150</v>
      </c>
      <c r="Q411" t="s">
        <v>18</v>
      </c>
      <c r="R411">
        <v>4</v>
      </c>
      <c r="S411">
        <v>0</v>
      </c>
      <c r="T411">
        <v>0</v>
      </c>
      <c r="U411" s="2">
        <v>0</v>
      </c>
    </row>
    <row r="412" spans="1:21" x14ac:dyDescent="0.3">
      <c r="A412" s="12" t="s">
        <v>318</v>
      </c>
      <c r="B412" s="5">
        <v>3</v>
      </c>
      <c r="C412" t="s">
        <v>15</v>
      </c>
      <c r="D412">
        <v>83</v>
      </c>
      <c r="E412">
        <v>12</v>
      </c>
      <c r="F412">
        <v>30890</v>
      </c>
      <c r="G412" t="s">
        <v>324</v>
      </c>
      <c r="H412">
        <v>27</v>
      </c>
      <c r="I412">
        <v>0</v>
      </c>
      <c r="J412">
        <v>1</v>
      </c>
      <c r="K412">
        <v>3</v>
      </c>
      <c r="L412">
        <v>14</v>
      </c>
      <c r="M412">
        <v>0</v>
      </c>
      <c r="N412">
        <v>18</v>
      </c>
      <c r="O412">
        <v>10</v>
      </c>
      <c r="P412">
        <v>82</v>
      </c>
      <c r="Q412" t="s">
        <v>150</v>
      </c>
      <c r="R412">
        <v>4</v>
      </c>
      <c r="S412">
        <v>0</v>
      </c>
      <c r="T412">
        <v>0</v>
      </c>
      <c r="U412">
        <v>0</v>
      </c>
    </row>
    <row r="413" spans="1:21" x14ac:dyDescent="0.3">
      <c r="A413" s="12" t="s">
        <v>318</v>
      </c>
      <c r="B413" s="5">
        <v>3</v>
      </c>
      <c r="C413" t="s">
        <v>15</v>
      </c>
      <c r="D413">
        <v>83</v>
      </c>
      <c r="E413">
        <v>12</v>
      </c>
      <c r="F413">
        <v>30890</v>
      </c>
      <c r="G413" t="s">
        <v>324</v>
      </c>
      <c r="H413">
        <v>27</v>
      </c>
      <c r="I413">
        <v>0</v>
      </c>
      <c r="J413">
        <v>1</v>
      </c>
      <c r="K413">
        <v>3</v>
      </c>
      <c r="L413">
        <v>14</v>
      </c>
      <c r="M413">
        <v>0</v>
      </c>
      <c r="N413">
        <v>18</v>
      </c>
      <c r="O413">
        <v>11</v>
      </c>
      <c r="P413">
        <v>42</v>
      </c>
      <c r="Q413" t="s">
        <v>150</v>
      </c>
      <c r="R413">
        <v>3</v>
      </c>
      <c r="S413">
        <v>0</v>
      </c>
      <c r="T413">
        <v>0</v>
      </c>
      <c r="U413" s="2">
        <v>0</v>
      </c>
    </row>
    <row r="414" spans="1:21" x14ac:dyDescent="0.3">
      <c r="A414" s="12" t="s">
        <v>318</v>
      </c>
      <c r="B414" s="5">
        <v>3</v>
      </c>
      <c r="C414" t="s">
        <v>15</v>
      </c>
      <c r="D414">
        <v>83</v>
      </c>
      <c r="E414">
        <v>12</v>
      </c>
      <c r="F414">
        <v>30890</v>
      </c>
      <c r="G414" t="s">
        <v>324</v>
      </c>
      <c r="H414">
        <v>27</v>
      </c>
      <c r="I414">
        <v>0</v>
      </c>
      <c r="J414">
        <v>1</v>
      </c>
      <c r="K414">
        <v>3</v>
      </c>
      <c r="L414">
        <v>14</v>
      </c>
      <c r="M414">
        <v>0</v>
      </c>
      <c r="N414">
        <v>18</v>
      </c>
      <c r="O414">
        <v>12</v>
      </c>
      <c r="P414">
        <v>142</v>
      </c>
      <c r="Q414" t="s">
        <v>19</v>
      </c>
      <c r="R414">
        <v>3</v>
      </c>
      <c r="S414">
        <v>1</v>
      </c>
      <c r="T414">
        <v>1</v>
      </c>
      <c r="U414">
        <v>0</v>
      </c>
    </row>
    <row r="415" spans="1:21" x14ac:dyDescent="0.3">
      <c r="A415" s="12" t="s">
        <v>318</v>
      </c>
      <c r="B415" s="5">
        <v>3</v>
      </c>
      <c r="C415" t="s">
        <v>15</v>
      </c>
      <c r="D415">
        <v>83</v>
      </c>
      <c r="E415">
        <v>12</v>
      </c>
      <c r="F415">
        <v>30890</v>
      </c>
      <c r="G415" t="s">
        <v>324</v>
      </c>
      <c r="H415">
        <v>27</v>
      </c>
      <c r="I415">
        <v>0</v>
      </c>
      <c r="J415">
        <v>1</v>
      </c>
      <c r="K415">
        <v>3</v>
      </c>
      <c r="L415">
        <v>14</v>
      </c>
      <c r="M415">
        <v>0</v>
      </c>
      <c r="N415">
        <v>18</v>
      </c>
      <c r="O415">
        <v>13</v>
      </c>
      <c r="P415">
        <v>75</v>
      </c>
      <c r="Q415" t="s">
        <v>150</v>
      </c>
      <c r="R415">
        <v>3</v>
      </c>
      <c r="S415">
        <v>0</v>
      </c>
      <c r="T415">
        <v>0</v>
      </c>
      <c r="U415" s="2">
        <v>0</v>
      </c>
    </row>
    <row r="416" spans="1:21" x14ac:dyDescent="0.3">
      <c r="A416" s="12" t="s">
        <v>318</v>
      </c>
      <c r="B416" s="5">
        <v>3</v>
      </c>
      <c r="C416" t="s">
        <v>15</v>
      </c>
      <c r="D416">
        <v>83</v>
      </c>
      <c r="E416">
        <v>12</v>
      </c>
      <c r="F416">
        <v>30890</v>
      </c>
      <c r="G416" t="s">
        <v>324</v>
      </c>
      <c r="H416">
        <v>27</v>
      </c>
      <c r="I416">
        <v>0</v>
      </c>
      <c r="J416">
        <v>1</v>
      </c>
      <c r="K416">
        <v>3</v>
      </c>
      <c r="L416">
        <v>14</v>
      </c>
      <c r="M416">
        <v>0</v>
      </c>
      <c r="N416">
        <v>18</v>
      </c>
      <c r="O416">
        <v>14</v>
      </c>
      <c r="P416">
        <v>66</v>
      </c>
      <c r="Q416" t="s">
        <v>150</v>
      </c>
      <c r="R416">
        <v>4</v>
      </c>
      <c r="S416">
        <v>0</v>
      </c>
      <c r="T416">
        <v>0</v>
      </c>
      <c r="U416">
        <v>0</v>
      </c>
    </row>
    <row r="417" spans="1:21" x14ac:dyDescent="0.3">
      <c r="A417" s="12" t="s">
        <v>318</v>
      </c>
      <c r="B417" s="5">
        <v>3</v>
      </c>
      <c r="C417" t="s">
        <v>15</v>
      </c>
      <c r="D417">
        <v>83</v>
      </c>
      <c r="E417">
        <v>12</v>
      </c>
      <c r="F417">
        <v>30890</v>
      </c>
      <c r="G417" t="s">
        <v>324</v>
      </c>
      <c r="H417">
        <v>27</v>
      </c>
      <c r="I417">
        <v>0</v>
      </c>
      <c r="J417">
        <v>1</v>
      </c>
      <c r="K417">
        <v>3</v>
      </c>
      <c r="L417">
        <v>14</v>
      </c>
      <c r="M417">
        <v>0</v>
      </c>
      <c r="N417">
        <v>18</v>
      </c>
      <c r="O417">
        <v>15</v>
      </c>
      <c r="P417">
        <v>164</v>
      </c>
      <c r="Q417" t="s">
        <v>20</v>
      </c>
      <c r="R417">
        <v>4</v>
      </c>
      <c r="S417">
        <v>1</v>
      </c>
      <c r="T417">
        <v>1</v>
      </c>
      <c r="U417" s="2">
        <v>0</v>
      </c>
    </row>
    <row r="418" spans="1:21" x14ac:dyDescent="0.3">
      <c r="A418" s="12" t="s">
        <v>318</v>
      </c>
      <c r="B418" s="5">
        <v>3</v>
      </c>
      <c r="C418" t="s">
        <v>15</v>
      </c>
      <c r="D418">
        <v>83</v>
      </c>
      <c r="E418">
        <v>12</v>
      </c>
      <c r="F418">
        <v>30890</v>
      </c>
      <c r="G418" t="s">
        <v>324</v>
      </c>
      <c r="H418">
        <v>27</v>
      </c>
      <c r="I418">
        <v>0</v>
      </c>
      <c r="J418">
        <v>1</v>
      </c>
      <c r="K418">
        <v>3</v>
      </c>
      <c r="L418">
        <v>14</v>
      </c>
      <c r="M418">
        <v>0</v>
      </c>
      <c r="N418">
        <v>18</v>
      </c>
      <c r="O418">
        <v>16</v>
      </c>
      <c r="P418">
        <v>150</v>
      </c>
      <c r="Q418" t="s">
        <v>20</v>
      </c>
      <c r="R418">
        <v>4</v>
      </c>
      <c r="S418">
        <v>0</v>
      </c>
      <c r="T418">
        <v>0</v>
      </c>
      <c r="U418">
        <v>0</v>
      </c>
    </row>
    <row r="419" spans="1:21" x14ac:dyDescent="0.3">
      <c r="A419" s="12" t="s">
        <v>318</v>
      </c>
      <c r="B419" s="5">
        <v>3</v>
      </c>
      <c r="C419" t="s">
        <v>15</v>
      </c>
      <c r="D419">
        <v>83</v>
      </c>
      <c r="E419">
        <v>12</v>
      </c>
      <c r="F419">
        <v>30890</v>
      </c>
      <c r="G419" t="s">
        <v>324</v>
      </c>
      <c r="H419">
        <v>27</v>
      </c>
      <c r="I419">
        <v>0</v>
      </c>
      <c r="J419">
        <v>1</v>
      </c>
      <c r="K419">
        <v>3</v>
      </c>
      <c r="L419">
        <v>14</v>
      </c>
      <c r="M419">
        <v>0</v>
      </c>
      <c r="N419">
        <v>18</v>
      </c>
      <c r="O419">
        <v>17</v>
      </c>
      <c r="P419">
        <v>133</v>
      </c>
      <c r="Q419" t="s">
        <v>20</v>
      </c>
      <c r="R419">
        <v>3</v>
      </c>
      <c r="S419">
        <v>0</v>
      </c>
      <c r="T419">
        <v>1</v>
      </c>
      <c r="U419" s="2">
        <v>0</v>
      </c>
    </row>
    <row r="420" spans="1:21" x14ac:dyDescent="0.3">
      <c r="A420" s="12" t="s">
        <v>318</v>
      </c>
      <c r="B420" s="5">
        <v>3</v>
      </c>
      <c r="C420" t="s">
        <v>15</v>
      </c>
      <c r="D420">
        <v>83</v>
      </c>
      <c r="E420">
        <v>12</v>
      </c>
      <c r="F420">
        <v>30890</v>
      </c>
      <c r="G420" t="s">
        <v>324</v>
      </c>
      <c r="H420">
        <v>27</v>
      </c>
      <c r="I420">
        <v>0</v>
      </c>
      <c r="J420">
        <v>1</v>
      </c>
      <c r="K420">
        <v>3</v>
      </c>
      <c r="L420">
        <v>14</v>
      </c>
      <c r="M420">
        <v>0</v>
      </c>
      <c r="N420">
        <v>18</v>
      </c>
      <c r="O420">
        <v>18</v>
      </c>
      <c r="P420">
        <v>100</v>
      </c>
      <c r="Q420" s="2" t="s">
        <v>150</v>
      </c>
      <c r="R420">
        <v>4</v>
      </c>
      <c r="S420">
        <v>0</v>
      </c>
      <c r="T420">
        <v>0</v>
      </c>
      <c r="U420">
        <v>0</v>
      </c>
    </row>
    <row r="421" spans="1:21" x14ac:dyDescent="0.3">
      <c r="A421" s="12" t="s">
        <v>318</v>
      </c>
      <c r="B421" s="5">
        <v>3</v>
      </c>
      <c r="C421" t="s">
        <v>15</v>
      </c>
      <c r="D421">
        <v>83</v>
      </c>
      <c r="E421">
        <v>12</v>
      </c>
      <c r="F421">
        <v>30890</v>
      </c>
      <c r="G421" t="s">
        <v>324</v>
      </c>
      <c r="H421">
        <v>27</v>
      </c>
      <c r="I421">
        <v>0</v>
      </c>
      <c r="J421">
        <v>1</v>
      </c>
      <c r="K421">
        <v>3</v>
      </c>
      <c r="L421">
        <v>14</v>
      </c>
      <c r="M421">
        <v>0</v>
      </c>
      <c r="N421">
        <v>18</v>
      </c>
      <c r="O421">
        <v>19</v>
      </c>
      <c r="P421">
        <v>110</v>
      </c>
      <c r="Q421" t="s">
        <v>150</v>
      </c>
      <c r="R421">
        <v>4</v>
      </c>
      <c r="S421">
        <v>1</v>
      </c>
      <c r="T421">
        <v>0</v>
      </c>
      <c r="U421" s="2">
        <v>0</v>
      </c>
    </row>
    <row r="422" spans="1:21" x14ac:dyDescent="0.3">
      <c r="A422" s="12" t="s">
        <v>318</v>
      </c>
      <c r="B422" s="5">
        <v>3</v>
      </c>
      <c r="C422" t="s">
        <v>15</v>
      </c>
      <c r="D422">
        <v>83</v>
      </c>
      <c r="E422">
        <v>12</v>
      </c>
      <c r="F422">
        <v>30890</v>
      </c>
      <c r="G422" t="s">
        <v>324</v>
      </c>
      <c r="H422">
        <v>27</v>
      </c>
      <c r="I422">
        <v>0</v>
      </c>
      <c r="J422">
        <v>1</v>
      </c>
      <c r="K422">
        <v>3</v>
      </c>
      <c r="L422">
        <v>14</v>
      </c>
      <c r="M422">
        <v>0</v>
      </c>
      <c r="N422">
        <v>18</v>
      </c>
      <c r="O422">
        <v>20</v>
      </c>
      <c r="P422">
        <v>38</v>
      </c>
      <c r="Q422" s="2" t="s">
        <v>150</v>
      </c>
      <c r="R422">
        <v>4</v>
      </c>
      <c r="S422">
        <v>0</v>
      </c>
      <c r="T422">
        <v>0</v>
      </c>
      <c r="U422">
        <v>0</v>
      </c>
    </row>
    <row r="423" spans="1:21" x14ac:dyDescent="0.3">
      <c r="A423" s="12" t="s">
        <v>318</v>
      </c>
      <c r="B423" s="5">
        <v>3</v>
      </c>
      <c r="C423" t="s">
        <v>15</v>
      </c>
      <c r="D423">
        <v>84</v>
      </c>
      <c r="E423">
        <v>13</v>
      </c>
      <c r="F423">
        <v>29726</v>
      </c>
      <c r="G423" t="s">
        <v>324</v>
      </c>
      <c r="H423">
        <v>26</v>
      </c>
      <c r="I423">
        <v>8</v>
      </c>
      <c r="J423">
        <v>7</v>
      </c>
      <c r="K423">
        <v>9</v>
      </c>
      <c r="L423">
        <v>23</v>
      </c>
      <c r="M423">
        <v>6</v>
      </c>
      <c r="N423">
        <v>53</v>
      </c>
      <c r="O423">
        <v>1</v>
      </c>
      <c r="P423">
        <v>118</v>
      </c>
      <c r="Q423" t="s">
        <v>150</v>
      </c>
      <c r="R423" s="2">
        <v>2</v>
      </c>
      <c r="S423">
        <v>0</v>
      </c>
      <c r="T423">
        <v>0</v>
      </c>
      <c r="U423" s="2">
        <v>1</v>
      </c>
    </row>
    <row r="424" spans="1:21" x14ac:dyDescent="0.3">
      <c r="A424" s="12" t="s">
        <v>318</v>
      </c>
      <c r="B424" s="5">
        <v>3</v>
      </c>
      <c r="C424" t="s">
        <v>15</v>
      </c>
      <c r="D424">
        <v>84</v>
      </c>
      <c r="E424">
        <v>13</v>
      </c>
      <c r="F424">
        <v>29726</v>
      </c>
      <c r="G424" t="s">
        <v>324</v>
      </c>
      <c r="H424">
        <v>26</v>
      </c>
      <c r="I424">
        <v>8</v>
      </c>
      <c r="J424">
        <v>7</v>
      </c>
      <c r="K424">
        <v>9</v>
      </c>
      <c r="L424">
        <v>23</v>
      </c>
      <c r="M424">
        <v>6</v>
      </c>
      <c r="N424">
        <v>53</v>
      </c>
      <c r="O424">
        <v>2</v>
      </c>
      <c r="P424" s="2">
        <v>99</v>
      </c>
      <c r="Q424" s="2" t="s">
        <v>150</v>
      </c>
      <c r="R424">
        <v>3</v>
      </c>
      <c r="S424">
        <v>1</v>
      </c>
      <c r="T424">
        <v>1</v>
      </c>
      <c r="U424">
        <v>1</v>
      </c>
    </row>
    <row r="425" spans="1:21" x14ac:dyDescent="0.3">
      <c r="A425" s="12" t="s">
        <v>318</v>
      </c>
      <c r="B425" s="5">
        <v>3</v>
      </c>
      <c r="C425" t="s">
        <v>15</v>
      </c>
      <c r="D425">
        <v>84</v>
      </c>
      <c r="E425">
        <v>13</v>
      </c>
      <c r="F425">
        <v>29726</v>
      </c>
      <c r="G425" t="s">
        <v>324</v>
      </c>
      <c r="H425">
        <v>26</v>
      </c>
      <c r="I425">
        <v>8</v>
      </c>
      <c r="J425">
        <v>7</v>
      </c>
      <c r="K425">
        <v>9</v>
      </c>
      <c r="L425">
        <v>23</v>
      </c>
      <c r="M425">
        <v>6</v>
      </c>
      <c r="N425">
        <v>53</v>
      </c>
      <c r="O425">
        <v>3</v>
      </c>
      <c r="P425">
        <v>117</v>
      </c>
      <c r="Q425" t="s">
        <v>150</v>
      </c>
      <c r="R425">
        <v>3</v>
      </c>
      <c r="S425">
        <v>0</v>
      </c>
      <c r="T425">
        <v>0</v>
      </c>
      <c r="U425" s="2">
        <v>1</v>
      </c>
    </row>
    <row r="426" spans="1:21" x14ac:dyDescent="0.3">
      <c r="A426" s="12" t="s">
        <v>318</v>
      </c>
      <c r="B426" s="5">
        <v>3</v>
      </c>
      <c r="C426" t="s">
        <v>15</v>
      </c>
      <c r="D426">
        <v>84</v>
      </c>
      <c r="E426">
        <v>13</v>
      </c>
      <c r="F426">
        <v>29726</v>
      </c>
      <c r="G426" t="s">
        <v>324</v>
      </c>
      <c r="H426">
        <v>26</v>
      </c>
      <c r="I426">
        <v>8</v>
      </c>
      <c r="J426">
        <v>7</v>
      </c>
      <c r="K426">
        <v>9</v>
      </c>
      <c r="L426">
        <v>23</v>
      </c>
      <c r="M426">
        <v>6</v>
      </c>
      <c r="N426">
        <v>53</v>
      </c>
      <c r="O426">
        <v>4</v>
      </c>
      <c r="P426">
        <v>120</v>
      </c>
      <c r="Q426" s="2" t="s">
        <v>150</v>
      </c>
      <c r="R426">
        <v>2</v>
      </c>
      <c r="S426">
        <v>0</v>
      </c>
      <c r="T426">
        <v>0</v>
      </c>
      <c r="U426">
        <v>1</v>
      </c>
    </row>
    <row r="427" spans="1:21" x14ac:dyDescent="0.3">
      <c r="A427" s="12" t="s">
        <v>318</v>
      </c>
      <c r="B427" s="5">
        <v>3</v>
      </c>
      <c r="C427" t="s">
        <v>15</v>
      </c>
      <c r="D427">
        <v>84</v>
      </c>
      <c r="E427">
        <v>13</v>
      </c>
      <c r="F427">
        <v>29726</v>
      </c>
      <c r="G427" t="s">
        <v>324</v>
      </c>
      <c r="H427">
        <v>26</v>
      </c>
      <c r="I427">
        <v>8</v>
      </c>
      <c r="J427">
        <v>7</v>
      </c>
      <c r="K427">
        <v>9</v>
      </c>
      <c r="L427">
        <v>23</v>
      </c>
      <c r="M427">
        <v>6</v>
      </c>
      <c r="N427">
        <v>53</v>
      </c>
      <c r="O427">
        <v>5</v>
      </c>
      <c r="P427">
        <v>82</v>
      </c>
      <c r="Q427" t="s">
        <v>150</v>
      </c>
      <c r="R427">
        <v>3</v>
      </c>
      <c r="S427">
        <v>0</v>
      </c>
      <c r="T427">
        <v>0</v>
      </c>
      <c r="U427" s="2">
        <v>1</v>
      </c>
    </row>
    <row r="428" spans="1:21" x14ac:dyDescent="0.3">
      <c r="A428" s="12" t="s">
        <v>318</v>
      </c>
      <c r="B428" s="5">
        <v>3</v>
      </c>
      <c r="C428" t="s">
        <v>15</v>
      </c>
      <c r="D428">
        <v>84</v>
      </c>
      <c r="E428">
        <v>13</v>
      </c>
      <c r="F428">
        <v>29726</v>
      </c>
      <c r="G428" t="s">
        <v>324</v>
      </c>
      <c r="H428">
        <v>26</v>
      </c>
      <c r="I428">
        <v>8</v>
      </c>
      <c r="J428">
        <v>7</v>
      </c>
      <c r="K428">
        <v>9</v>
      </c>
      <c r="L428">
        <v>23</v>
      </c>
      <c r="M428">
        <v>6</v>
      </c>
      <c r="N428">
        <v>53</v>
      </c>
      <c r="O428">
        <v>6</v>
      </c>
      <c r="P428">
        <v>45</v>
      </c>
      <c r="Q428" s="2" t="s">
        <v>21</v>
      </c>
      <c r="R428">
        <v>3</v>
      </c>
      <c r="S428">
        <v>0</v>
      </c>
      <c r="T428">
        <v>0</v>
      </c>
      <c r="U428">
        <v>1</v>
      </c>
    </row>
    <row r="429" spans="1:21" x14ac:dyDescent="0.3">
      <c r="A429" s="12" t="s">
        <v>318</v>
      </c>
      <c r="B429" s="5">
        <v>3</v>
      </c>
      <c r="C429" t="s">
        <v>15</v>
      </c>
      <c r="D429">
        <v>84</v>
      </c>
      <c r="E429">
        <v>13</v>
      </c>
      <c r="F429">
        <v>29726</v>
      </c>
      <c r="G429" t="s">
        <v>324</v>
      </c>
      <c r="H429">
        <v>26</v>
      </c>
      <c r="I429">
        <v>8</v>
      </c>
      <c r="J429">
        <v>7</v>
      </c>
      <c r="K429">
        <v>9</v>
      </c>
      <c r="L429">
        <v>23</v>
      </c>
      <c r="M429">
        <v>6</v>
      </c>
      <c r="N429">
        <v>53</v>
      </c>
      <c r="O429">
        <v>7</v>
      </c>
      <c r="P429">
        <v>138</v>
      </c>
      <c r="Q429" t="s">
        <v>18</v>
      </c>
      <c r="R429">
        <v>3</v>
      </c>
      <c r="S429">
        <v>0</v>
      </c>
      <c r="T429">
        <v>0</v>
      </c>
      <c r="U429" s="2">
        <v>1</v>
      </c>
    </row>
    <row r="430" spans="1:21" x14ac:dyDescent="0.3">
      <c r="A430" s="12" t="s">
        <v>318</v>
      </c>
      <c r="B430" s="5">
        <v>3</v>
      </c>
      <c r="C430" t="s">
        <v>15</v>
      </c>
      <c r="D430">
        <v>84</v>
      </c>
      <c r="E430">
        <v>13</v>
      </c>
      <c r="F430">
        <v>29726</v>
      </c>
      <c r="G430" t="s">
        <v>324</v>
      </c>
      <c r="H430">
        <v>26</v>
      </c>
      <c r="I430">
        <v>8</v>
      </c>
      <c r="J430">
        <v>7</v>
      </c>
      <c r="K430">
        <v>9</v>
      </c>
      <c r="L430">
        <v>23</v>
      </c>
      <c r="M430">
        <v>6</v>
      </c>
      <c r="N430">
        <v>53</v>
      </c>
      <c r="O430">
        <v>8</v>
      </c>
      <c r="P430">
        <v>98</v>
      </c>
      <c r="Q430" s="2" t="s">
        <v>150</v>
      </c>
      <c r="R430">
        <v>3</v>
      </c>
      <c r="S430">
        <v>0</v>
      </c>
      <c r="T430">
        <v>0</v>
      </c>
      <c r="U430">
        <v>1</v>
      </c>
    </row>
    <row r="431" spans="1:21" x14ac:dyDescent="0.3">
      <c r="A431" s="12" t="s">
        <v>318</v>
      </c>
      <c r="B431" s="5">
        <v>3</v>
      </c>
      <c r="C431" t="s">
        <v>15</v>
      </c>
      <c r="D431">
        <v>84</v>
      </c>
      <c r="E431">
        <v>13</v>
      </c>
      <c r="F431">
        <v>29726</v>
      </c>
      <c r="G431" t="s">
        <v>324</v>
      </c>
      <c r="H431">
        <v>26</v>
      </c>
      <c r="I431">
        <v>8</v>
      </c>
      <c r="J431">
        <v>7</v>
      </c>
      <c r="K431">
        <v>9</v>
      </c>
      <c r="L431">
        <v>23</v>
      </c>
      <c r="M431">
        <v>6</v>
      </c>
      <c r="N431">
        <v>53</v>
      </c>
      <c r="O431">
        <v>9</v>
      </c>
      <c r="P431">
        <v>72</v>
      </c>
      <c r="Q431" t="s">
        <v>150</v>
      </c>
      <c r="R431">
        <v>4</v>
      </c>
      <c r="S431">
        <v>0</v>
      </c>
      <c r="T431">
        <v>0</v>
      </c>
      <c r="U431" s="2">
        <v>1</v>
      </c>
    </row>
    <row r="432" spans="1:21" x14ac:dyDescent="0.3">
      <c r="A432" s="12" t="s">
        <v>318</v>
      </c>
      <c r="B432" s="5">
        <v>3</v>
      </c>
      <c r="C432" t="s">
        <v>15</v>
      </c>
      <c r="D432">
        <v>84</v>
      </c>
      <c r="E432">
        <v>13</v>
      </c>
      <c r="F432">
        <v>29726</v>
      </c>
      <c r="G432" t="s">
        <v>324</v>
      </c>
      <c r="H432">
        <v>26</v>
      </c>
      <c r="I432">
        <v>8</v>
      </c>
      <c r="J432">
        <v>7</v>
      </c>
      <c r="K432">
        <v>9</v>
      </c>
      <c r="L432">
        <v>23</v>
      </c>
      <c r="M432">
        <v>6</v>
      </c>
      <c r="N432">
        <v>53</v>
      </c>
      <c r="O432">
        <v>10</v>
      </c>
      <c r="P432">
        <v>130</v>
      </c>
      <c r="Q432" s="2" t="s">
        <v>17</v>
      </c>
      <c r="R432">
        <v>4</v>
      </c>
      <c r="S432">
        <v>1</v>
      </c>
      <c r="T432">
        <v>1</v>
      </c>
      <c r="U432">
        <v>1</v>
      </c>
    </row>
    <row r="433" spans="1:21" x14ac:dyDescent="0.3">
      <c r="A433" s="12" t="s">
        <v>318</v>
      </c>
      <c r="B433" s="5">
        <v>3</v>
      </c>
      <c r="C433" t="s">
        <v>15</v>
      </c>
      <c r="D433">
        <v>84</v>
      </c>
      <c r="E433">
        <v>13</v>
      </c>
      <c r="F433">
        <v>29726</v>
      </c>
      <c r="G433" t="s">
        <v>324</v>
      </c>
      <c r="H433">
        <v>26</v>
      </c>
      <c r="I433">
        <v>8</v>
      </c>
      <c r="J433">
        <v>7</v>
      </c>
      <c r="K433">
        <v>9</v>
      </c>
      <c r="L433">
        <v>23</v>
      </c>
      <c r="M433">
        <v>6</v>
      </c>
      <c r="N433">
        <v>53</v>
      </c>
      <c r="O433">
        <v>11</v>
      </c>
      <c r="P433">
        <v>100</v>
      </c>
      <c r="Q433" t="s">
        <v>19</v>
      </c>
      <c r="R433">
        <v>3</v>
      </c>
      <c r="S433">
        <v>1</v>
      </c>
      <c r="T433">
        <v>1</v>
      </c>
      <c r="U433" s="2">
        <v>1</v>
      </c>
    </row>
    <row r="434" spans="1:21" x14ac:dyDescent="0.3">
      <c r="A434" s="12" t="s">
        <v>318</v>
      </c>
      <c r="B434" s="5">
        <v>3</v>
      </c>
      <c r="C434" t="s">
        <v>15</v>
      </c>
      <c r="D434">
        <v>84</v>
      </c>
      <c r="E434">
        <v>13</v>
      </c>
      <c r="F434">
        <v>29726</v>
      </c>
      <c r="G434" t="s">
        <v>324</v>
      </c>
      <c r="H434">
        <v>26</v>
      </c>
      <c r="I434">
        <v>8</v>
      </c>
      <c r="J434">
        <v>7</v>
      </c>
      <c r="K434">
        <v>9</v>
      </c>
      <c r="L434">
        <v>23</v>
      </c>
      <c r="M434">
        <v>6</v>
      </c>
      <c r="N434">
        <v>53</v>
      </c>
      <c r="O434">
        <v>12</v>
      </c>
      <c r="P434">
        <v>93</v>
      </c>
      <c r="Q434" s="2" t="s">
        <v>150</v>
      </c>
      <c r="R434">
        <v>4</v>
      </c>
      <c r="S434">
        <v>0</v>
      </c>
      <c r="T434">
        <v>0</v>
      </c>
      <c r="U434">
        <v>1</v>
      </c>
    </row>
    <row r="435" spans="1:21" x14ac:dyDescent="0.3">
      <c r="A435" s="12" t="s">
        <v>318</v>
      </c>
      <c r="B435" s="5">
        <v>3</v>
      </c>
      <c r="C435" t="s">
        <v>15</v>
      </c>
      <c r="D435">
        <v>84</v>
      </c>
      <c r="E435">
        <v>13</v>
      </c>
      <c r="F435">
        <v>29726</v>
      </c>
      <c r="G435" t="s">
        <v>324</v>
      </c>
      <c r="H435">
        <v>26</v>
      </c>
      <c r="I435">
        <v>8</v>
      </c>
      <c r="J435">
        <v>7</v>
      </c>
      <c r="K435">
        <v>9</v>
      </c>
      <c r="L435">
        <v>23</v>
      </c>
      <c r="M435">
        <v>6</v>
      </c>
      <c r="N435">
        <v>53</v>
      </c>
      <c r="O435">
        <v>13</v>
      </c>
      <c r="P435">
        <v>58</v>
      </c>
      <c r="Q435" t="s">
        <v>150</v>
      </c>
      <c r="R435">
        <v>3</v>
      </c>
      <c r="S435">
        <v>0</v>
      </c>
      <c r="T435">
        <v>0</v>
      </c>
      <c r="U435" s="2">
        <v>1</v>
      </c>
    </row>
    <row r="436" spans="1:21" x14ac:dyDescent="0.3">
      <c r="A436" s="12" t="s">
        <v>318</v>
      </c>
      <c r="B436" s="5">
        <v>3</v>
      </c>
      <c r="C436" t="s">
        <v>15</v>
      </c>
      <c r="D436">
        <v>84</v>
      </c>
      <c r="E436">
        <v>13</v>
      </c>
      <c r="F436">
        <v>29726</v>
      </c>
      <c r="G436" t="s">
        <v>324</v>
      </c>
      <c r="H436">
        <v>26</v>
      </c>
      <c r="I436">
        <v>8</v>
      </c>
      <c r="J436">
        <v>7</v>
      </c>
      <c r="K436">
        <v>9</v>
      </c>
      <c r="L436">
        <v>23</v>
      </c>
      <c r="M436">
        <v>6</v>
      </c>
      <c r="N436">
        <v>53</v>
      </c>
      <c r="O436">
        <v>14</v>
      </c>
      <c r="P436">
        <v>98</v>
      </c>
      <c r="Q436" s="2" t="s">
        <v>150</v>
      </c>
      <c r="R436">
        <v>3</v>
      </c>
      <c r="S436">
        <v>1</v>
      </c>
      <c r="T436">
        <v>1</v>
      </c>
      <c r="U436">
        <v>1</v>
      </c>
    </row>
    <row r="437" spans="1:21" x14ac:dyDescent="0.3">
      <c r="A437" s="12" t="s">
        <v>318</v>
      </c>
      <c r="B437" s="5">
        <v>3</v>
      </c>
      <c r="C437" t="s">
        <v>15</v>
      </c>
      <c r="D437">
        <v>84</v>
      </c>
      <c r="E437">
        <v>13</v>
      </c>
      <c r="F437">
        <v>29726</v>
      </c>
      <c r="G437" t="s">
        <v>324</v>
      </c>
      <c r="H437">
        <v>26</v>
      </c>
      <c r="I437">
        <v>8</v>
      </c>
      <c r="J437">
        <v>7</v>
      </c>
      <c r="K437">
        <v>9</v>
      </c>
      <c r="L437">
        <v>23</v>
      </c>
      <c r="M437">
        <v>6</v>
      </c>
      <c r="N437">
        <v>53</v>
      </c>
      <c r="O437">
        <v>15</v>
      </c>
      <c r="P437">
        <v>89</v>
      </c>
      <c r="Q437" t="s">
        <v>150</v>
      </c>
      <c r="R437">
        <v>3</v>
      </c>
      <c r="S437">
        <v>0</v>
      </c>
      <c r="T437">
        <v>0</v>
      </c>
      <c r="U437" s="2">
        <v>1</v>
      </c>
    </row>
    <row r="438" spans="1:21" x14ac:dyDescent="0.3">
      <c r="A438" s="12" t="s">
        <v>318</v>
      </c>
      <c r="B438" s="5">
        <v>3</v>
      </c>
      <c r="C438" t="s">
        <v>15</v>
      </c>
      <c r="D438">
        <v>84</v>
      </c>
      <c r="E438">
        <v>13</v>
      </c>
      <c r="F438">
        <v>29726</v>
      </c>
      <c r="G438" t="s">
        <v>324</v>
      </c>
      <c r="H438">
        <v>26</v>
      </c>
      <c r="I438">
        <v>8</v>
      </c>
      <c r="J438">
        <v>7</v>
      </c>
      <c r="K438">
        <v>9</v>
      </c>
      <c r="L438">
        <v>23</v>
      </c>
      <c r="M438">
        <v>6</v>
      </c>
      <c r="N438">
        <v>53</v>
      </c>
      <c r="O438">
        <v>16</v>
      </c>
      <c r="P438">
        <v>90</v>
      </c>
      <c r="Q438" s="2" t="s">
        <v>17</v>
      </c>
      <c r="R438">
        <v>4</v>
      </c>
      <c r="S438">
        <v>0</v>
      </c>
      <c r="T438">
        <v>0</v>
      </c>
      <c r="U438">
        <v>1</v>
      </c>
    </row>
    <row r="439" spans="1:21" x14ac:dyDescent="0.3">
      <c r="A439" s="12" t="s">
        <v>318</v>
      </c>
      <c r="B439" s="5">
        <v>3</v>
      </c>
      <c r="C439" t="s">
        <v>15</v>
      </c>
      <c r="D439">
        <v>84</v>
      </c>
      <c r="E439">
        <v>13</v>
      </c>
      <c r="F439">
        <v>29726</v>
      </c>
      <c r="G439" t="s">
        <v>324</v>
      </c>
      <c r="H439">
        <v>26</v>
      </c>
      <c r="I439">
        <v>8</v>
      </c>
      <c r="J439">
        <v>7</v>
      </c>
      <c r="K439">
        <v>9</v>
      </c>
      <c r="L439">
        <v>23</v>
      </c>
      <c r="M439">
        <v>6</v>
      </c>
      <c r="N439">
        <v>53</v>
      </c>
      <c r="O439">
        <v>17</v>
      </c>
      <c r="P439">
        <v>98</v>
      </c>
      <c r="Q439" t="s">
        <v>150</v>
      </c>
      <c r="R439">
        <v>2</v>
      </c>
      <c r="S439">
        <v>1</v>
      </c>
      <c r="T439">
        <v>1</v>
      </c>
      <c r="U439" s="2">
        <v>1</v>
      </c>
    </row>
    <row r="440" spans="1:21" x14ac:dyDescent="0.3">
      <c r="A440" s="12" t="s">
        <v>318</v>
      </c>
      <c r="B440" s="5">
        <v>3</v>
      </c>
      <c r="C440" t="s">
        <v>15</v>
      </c>
      <c r="D440">
        <v>84</v>
      </c>
      <c r="E440">
        <v>13</v>
      </c>
      <c r="F440">
        <v>29726</v>
      </c>
      <c r="G440" t="s">
        <v>324</v>
      </c>
      <c r="H440">
        <v>26</v>
      </c>
      <c r="I440">
        <v>8</v>
      </c>
      <c r="J440">
        <v>7</v>
      </c>
      <c r="K440">
        <v>9</v>
      </c>
      <c r="L440">
        <v>23</v>
      </c>
      <c r="M440">
        <v>6</v>
      </c>
      <c r="N440">
        <v>53</v>
      </c>
      <c r="O440">
        <v>18</v>
      </c>
      <c r="P440">
        <v>133</v>
      </c>
      <c r="Q440" s="2" t="s">
        <v>17</v>
      </c>
      <c r="R440">
        <v>4</v>
      </c>
      <c r="S440">
        <v>1</v>
      </c>
      <c r="T440">
        <v>1</v>
      </c>
      <c r="U440">
        <v>1</v>
      </c>
    </row>
    <row r="441" spans="1:21" x14ac:dyDescent="0.3">
      <c r="A441" s="12" t="s">
        <v>318</v>
      </c>
      <c r="B441" s="5">
        <v>3</v>
      </c>
      <c r="C441" t="s">
        <v>15</v>
      </c>
      <c r="D441">
        <v>84</v>
      </c>
      <c r="E441">
        <v>13</v>
      </c>
      <c r="F441">
        <v>29726</v>
      </c>
      <c r="G441" t="s">
        <v>324</v>
      </c>
      <c r="H441">
        <v>26</v>
      </c>
      <c r="I441">
        <v>8</v>
      </c>
      <c r="J441">
        <v>7</v>
      </c>
      <c r="K441">
        <v>9</v>
      </c>
      <c r="L441">
        <v>23</v>
      </c>
      <c r="M441">
        <v>6</v>
      </c>
      <c r="N441">
        <v>53</v>
      </c>
      <c r="O441">
        <v>19</v>
      </c>
      <c r="P441">
        <v>76</v>
      </c>
      <c r="Q441" t="s">
        <v>150</v>
      </c>
      <c r="R441">
        <v>3</v>
      </c>
      <c r="S441">
        <v>0</v>
      </c>
      <c r="T441">
        <v>0</v>
      </c>
      <c r="U441" s="2">
        <v>1</v>
      </c>
    </row>
    <row r="442" spans="1:21" x14ac:dyDescent="0.3">
      <c r="A442" s="12" t="s">
        <v>318</v>
      </c>
      <c r="B442" s="5">
        <v>3</v>
      </c>
      <c r="C442" t="s">
        <v>15</v>
      </c>
      <c r="D442">
        <v>84</v>
      </c>
      <c r="E442">
        <v>13</v>
      </c>
      <c r="F442">
        <v>29726</v>
      </c>
      <c r="G442" t="s">
        <v>324</v>
      </c>
      <c r="H442">
        <v>26</v>
      </c>
      <c r="I442">
        <v>8</v>
      </c>
      <c r="J442">
        <v>7</v>
      </c>
      <c r="K442">
        <v>9</v>
      </c>
      <c r="L442">
        <v>23</v>
      </c>
      <c r="M442">
        <v>6</v>
      </c>
      <c r="N442">
        <v>53</v>
      </c>
      <c r="O442">
        <v>20</v>
      </c>
      <c r="P442">
        <v>101</v>
      </c>
      <c r="Q442" s="2" t="s">
        <v>150</v>
      </c>
      <c r="R442">
        <v>3</v>
      </c>
      <c r="S442">
        <v>1</v>
      </c>
      <c r="T442">
        <v>1</v>
      </c>
      <c r="U442">
        <v>1</v>
      </c>
    </row>
    <row r="443" spans="1:21" x14ac:dyDescent="0.3">
      <c r="A443" s="12" t="s">
        <v>318</v>
      </c>
      <c r="B443" s="5">
        <v>3</v>
      </c>
      <c r="C443" t="s">
        <v>15</v>
      </c>
      <c r="D443">
        <v>92</v>
      </c>
      <c r="E443">
        <v>14</v>
      </c>
      <c r="F443">
        <v>28297</v>
      </c>
      <c r="G443" t="s">
        <v>323</v>
      </c>
      <c r="H443">
        <v>26</v>
      </c>
      <c r="I443">
        <v>2</v>
      </c>
      <c r="J443">
        <v>3</v>
      </c>
      <c r="K443">
        <v>15</v>
      </c>
      <c r="L443">
        <v>85</v>
      </c>
      <c r="M443">
        <v>10</v>
      </c>
      <c r="N443">
        <v>115</v>
      </c>
      <c r="O443">
        <v>1</v>
      </c>
      <c r="P443">
        <v>71</v>
      </c>
      <c r="Q443" t="s">
        <v>150</v>
      </c>
      <c r="R443" s="2">
        <v>3</v>
      </c>
      <c r="S443">
        <v>0</v>
      </c>
      <c r="T443">
        <v>0</v>
      </c>
      <c r="U443" s="2">
        <v>0</v>
      </c>
    </row>
    <row r="444" spans="1:21" x14ac:dyDescent="0.3">
      <c r="A444" s="12" t="s">
        <v>318</v>
      </c>
      <c r="B444" s="5">
        <v>3</v>
      </c>
      <c r="C444" t="s">
        <v>15</v>
      </c>
      <c r="D444">
        <v>92</v>
      </c>
      <c r="E444">
        <v>14</v>
      </c>
      <c r="F444">
        <v>28297</v>
      </c>
      <c r="G444" t="s">
        <v>323</v>
      </c>
      <c r="H444">
        <v>26</v>
      </c>
      <c r="I444">
        <v>2</v>
      </c>
      <c r="J444">
        <v>3</v>
      </c>
      <c r="K444">
        <v>15</v>
      </c>
      <c r="L444">
        <v>85</v>
      </c>
      <c r="M444">
        <v>10</v>
      </c>
      <c r="N444">
        <v>115</v>
      </c>
      <c r="O444">
        <v>2</v>
      </c>
      <c r="P444" s="2">
        <v>53</v>
      </c>
      <c r="Q444" s="2" t="s">
        <v>21</v>
      </c>
      <c r="R444">
        <v>3</v>
      </c>
      <c r="S444">
        <v>0</v>
      </c>
      <c r="T444">
        <v>0</v>
      </c>
      <c r="U444">
        <v>0</v>
      </c>
    </row>
    <row r="445" spans="1:21" x14ac:dyDescent="0.3">
      <c r="A445" s="12" t="s">
        <v>318</v>
      </c>
      <c r="B445" s="5">
        <v>3</v>
      </c>
      <c r="C445" t="s">
        <v>15</v>
      </c>
      <c r="D445">
        <v>92</v>
      </c>
      <c r="E445">
        <v>14</v>
      </c>
      <c r="F445">
        <v>28297</v>
      </c>
      <c r="G445" t="s">
        <v>323</v>
      </c>
      <c r="H445">
        <v>26</v>
      </c>
      <c r="I445">
        <v>2</v>
      </c>
      <c r="J445">
        <v>3</v>
      </c>
      <c r="K445">
        <v>15</v>
      </c>
      <c r="L445">
        <v>85</v>
      </c>
      <c r="M445">
        <v>10</v>
      </c>
      <c r="N445">
        <v>115</v>
      </c>
      <c r="O445">
        <v>3</v>
      </c>
      <c r="P445">
        <v>77</v>
      </c>
      <c r="Q445" t="s">
        <v>150</v>
      </c>
      <c r="R445">
        <v>3</v>
      </c>
      <c r="S445">
        <v>0</v>
      </c>
      <c r="T445">
        <v>0</v>
      </c>
      <c r="U445" s="2">
        <v>0</v>
      </c>
    </row>
    <row r="446" spans="1:21" x14ac:dyDescent="0.3">
      <c r="A446" s="12" t="s">
        <v>318</v>
      </c>
      <c r="B446" s="5">
        <v>3</v>
      </c>
      <c r="C446" t="s">
        <v>15</v>
      </c>
      <c r="D446">
        <v>92</v>
      </c>
      <c r="E446">
        <v>14</v>
      </c>
      <c r="F446">
        <v>28297</v>
      </c>
      <c r="G446" t="s">
        <v>323</v>
      </c>
      <c r="H446">
        <v>26</v>
      </c>
      <c r="I446">
        <v>2</v>
      </c>
      <c r="J446">
        <v>3</v>
      </c>
      <c r="K446">
        <v>15</v>
      </c>
      <c r="L446">
        <v>85</v>
      </c>
      <c r="M446">
        <v>10</v>
      </c>
      <c r="N446">
        <v>115</v>
      </c>
      <c r="O446">
        <v>4</v>
      </c>
      <c r="P446">
        <v>61</v>
      </c>
      <c r="Q446" s="2" t="s">
        <v>21</v>
      </c>
      <c r="R446">
        <v>3</v>
      </c>
      <c r="S446">
        <v>0</v>
      </c>
      <c r="T446">
        <v>0</v>
      </c>
      <c r="U446">
        <v>0</v>
      </c>
    </row>
    <row r="447" spans="1:21" x14ac:dyDescent="0.3">
      <c r="A447" s="12" t="s">
        <v>318</v>
      </c>
      <c r="B447" s="5">
        <v>3</v>
      </c>
      <c r="C447" t="s">
        <v>15</v>
      </c>
      <c r="D447">
        <v>92</v>
      </c>
      <c r="E447">
        <v>14</v>
      </c>
      <c r="F447">
        <v>28297</v>
      </c>
      <c r="G447" t="s">
        <v>323</v>
      </c>
      <c r="H447">
        <v>26</v>
      </c>
      <c r="I447">
        <v>2</v>
      </c>
      <c r="J447">
        <v>3</v>
      </c>
      <c r="K447">
        <v>15</v>
      </c>
      <c r="L447">
        <v>85</v>
      </c>
      <c r="M447">
        <v>10</v>
      </c>
      <c r="N447">
        <v>115</v>
      </c>
      <c r="O447">
        <v>5</v>
      </c>
      <c r="P447">
        <v>62</v>
      </c>
      <c r="Q447" t="s">
        <v>150</v>
      </c>
      <c r="R447">
        <v>3</v>
      </c>
      <c r="S447">
        <v>0</v>
      </c>
      <c r="T447">
        <v>0</v>
      </c>
      <c r="U447" s="2">
        <v>0</v>
      </c>
    </row>
    <row r="448" spans="1:21" x14ac:dyDescent="0.3">
      <c r="A448" s="12" t="s">
        <v>318</v>
      </c>
      <c r="B448" s="5">
        <v>3</v>
      </c>
      <c r="C448" t="s">
        <v>15</v>
      </c>
      <c r="D448">
        <v>92</v>
      </c>
      <c r="E448">
        <v>14</v>
      </c>
      <c r="F448">
        <v>28297</v>
      </c>
      <c r="G448" t="s">
        <v>323</v>
      </c>
      <c r="H448">
        <v>26</v>
      </c>
      <c r="I448">
        <v>2</v>
      </c>
      <c r="J448">
        <v>3</v>
      </c>
      <c r="K448">
        <v>15</v>
      </c>
      <c r="L448">
        <v>85</v>
      </c>
      <c r="M448">
        <v>10</v>
      </c>
      <c r="N448">
        <v>115</v>
      </c>
      <c r="O448">
        <v>6</v>
      </c>
      <c r="P448">
        <v>69</v>
      </c>
      <c r="Q448" s="2" t="s">
        <v>150</v>
      </c>
      <c r="R448">
        <v>3</v>
      </c>
      <c r="S448">
        <v>0</v>
      </c>
      <c r="T448">
        <v>0</v>
      </c>
      <c r="U448">
        <v>0</v>
      </c>
    </row>
    <row r="449" spans="1:21" x14ac:dyDescent="0.3">
      <c r="A449" s="12" t="s">
        <v>318</v>
      </c>
      <c r="B449" s="5">
        <v>3</v>
      </c>
      <c r="C449" t="s">
        <v>15</v>
      </c>
      <c r="D449">
        <v>92</v>
      </c>
      <c r="E449">
        <v>14</v>
      </c>
      <c r="F449">
        <v>28297</v>
      </c>
      <c r="G449" t="s">
        <v>323</v>
      </c>
      <c r="H449">
        <v>26</v>
      </c>
      <c r="I449">
        <v>2</v>
      </c>
      <c r="J449">
        <v>3</v>
      </c>
      <c r="K449">
        <v>15</v>
      </c>
      <c r="L449">
        <v>85</v>
      </c>
      <c r="M449">
        <v>10</v>
      </c>
      <c r="N449">
        <v>115</v>
      </c>
      <c r="O449">
        <v>7</v>
      </c>
      <c r="P449">
        <v>60</v>
      </c>
      <c r="Q449" t="s">
        <v>21</v>
      </c>
      <c r="R449">
        <v>3</v>
      </c>
      <c r="S449">
        <v>0</v>
      </c>
      <c r="T449">
        <v>0</v>
      </c>
      <c r="U449" s="2">
        <v>0</v>
      </c>
    </row>
    <row r="450" spans="1:21" x14ac:dyDescent="0.3">
      <c r="A450" s="12" t="s">
        <v>318</v>
      </c>
      <c r="B450" s="5">
        <v>3</v>
      </c>
      <c r="C450" t="s">
        <v>15</v>
      </c>
      <c r="D450">
        <v>92</v>
      </c>
      <c r="E450">
        <v>14</v>
      </c>
      <c r="F450">
        <v>28297</v>
      </c>
      <c r="G450" t="s">
        <v>323</v>
      </c>
      <c r="H450">
        <v>26</v>
      </c>
      <c r="I450">
        <v>2</v>
      </c>
      <c r="J450">
        <v>3</v>
      </c>
      <c r="K450">
        <v>15</v>
      </c>
      <c r="L450">
        <v>85</v>
      </c>
      <c r="M450">
        <v>10</v>
      </c>
      <c r="N450">
        <v>115</v>
      </c>
      <c r="O450">
        <v>8</v>
      </c>
      <c r="P450">
        <v>75</v>
      </c>
      <c r="Q450" s="2" t="s">
        <v>150</v>
      </c>
      <c r="R450">
        <v>3</v>
      </c>
      <c r="S450">
        <v>0</v>
      </c>
      <c r="T450">
        <v>0</v>
      </c>
      <c r="U450">
        <v>0</v>
      </c>
    </row>
    <row r="451" spans="1:21" x14ac:dyDescent="0.3">
      <c r="A451" s="12" t="s">
        <v>318</v>
      </c>
      <c r="B451" s="5">
        <v>3</v>
      </c>
      <c r="C451" t="s">
        <v>15</v>
      </c>
      <c r="D451">
        <v>92</v>
      </c>
      <c r="E451">
        <v>14</v>
      </c>
      <c r="F451">
        <v>28297</v>
      </c>
      <c r="G451" t="s">
        <v>323</v>
      </c>
      <c r="H451">
        <v>26</v>
      </c>
      <c r="I451">
        <v>2</v>
      </c>
      <c r="J451">
        <v>3</v>
      </c>
      <c r="K451">
        <v>15</v>
      </c>
      <c r="L451">
        <v>85</v>
      </c>
      <c r="M451">
        <v>10</v>
      </c>
      <c r="N451">
        <v>115</v>
      </c>
      <c r="O451">
        <v>9</v>
      </c>
      <c r="P451">
        <v>97</v>
      </c>
      <c r="Q451" t="s">
        <v>150</v>
      </c>
      <c r="R451">
        <v>3</v>
      </c>
      <c r="S451">
        <v>0</v>
      </c>
      <c r="T451">
        <v>0</v>
      </c>
      <c r="U451" s="2">
        <v>0</v>
      </c>
    </row>
    <row r="452" spans="1:21" x14ac:dyDescent="0.3">
      <c r="A452" s="12" t="s">
        <v>318</v>
      </c>
      <c r="B452" s="5">
        <v>3</v>
      </c>
      <c r="C452" t="s">
        <v>15</v>
      </c>
      <c r="D452">
        <v>92</v>
      </c>
      <c r="E452">
        <v>14</v>
      </c>
      <c r="F452">
        <v>28297</v>
      </c>
      <c r="G452" t="s">
        <v>323</v>
      </c>
      <c r="H452">
        <v>26</v>
      </c>
      <c r="I452">
        <v>2</v>
      </c>
      <c r="J452">
        <v>3</v>
      </c>
      <c r="K452">
        <v>15</v>
      </c>
      <c r="L452">
        <v>85</v>
      </c>
      <c r="M452">
        <v>10</v>
      </c>
      <c r="N452">
        <v>115</v>
      </c>
      <c r="O452">
        <v>10</v>
      </c>
      <c r="P452">
        <v>65</v>
      </c>
      <c r="Q452" s="2" t="s">
        <v>150</v>
      </c>
      <c r="R452">
        <v>3</v>
      </c>
      <c r="S452">
        <v>0</v>
      </c>
      <c r="T452">
        <v>0</v>
      </c>
      <c r="U452">
        <v>0</v>
      </c>
    </row>
    <row r="453" spans="1:21" x14ac:dyDescent="0.3">
      <c r="A453" s="12" t="s">
        <v>318</v>
      </c>
      <c r="B453" s="5">
        <v>3</v>
      </c>
      <c r="C453" t="s">
        <v>15</v>
      </c>
      <c r="D453">
        <v>92</v>
      </c>
      <c r="E453">
        <v>14</v>
      </c>
      <c r="F453">
        <v>28297</v>
      </c>
      <c r="G453" t="s">
        <v>323</v>
      </c>
      <c r="H453">
        <v>26</v>
      </c>
      <c r="I453">
        <v>2</v>
      </c>
      <c r="J453">
        <v>3</v>
      </c>
      <c r="K453">
        <v>15</v>
      </c>
      <c r="L453">
        <v>85</v>
      </c>
      <c r="M453">
        <v>10</v>
      </c>
      <c r="N453">
        <v>115</v>
      </c>
      <c r="O453">
        <v>11</v>
      </c>
      <c r="P453">
        <v>92</v>
      </c>
      <c r="Q453" t="s">
        <v>150</v>
      </c>
      <c r="R453">
        <v>3</v>
      </c>
      <c r="S453">
        <v>0</v>
      </c>
      <c r="T453">
        <v>0</v>
      </c>
      <c r="U453" s="2">
        <v>0</v>
      </c>
    </row>
    <row r="454" spans="1:21" x14ac:dyDescent="0.3">
      <c r="A454" s="12" t="s">
        <v>318</v>
      </c>
      <c r="B454" s="5">
        <v>3</v>
      </c>
      <c r="C454" t="s">
        <v>15</v>
      </c>
      <c r="D454">
        <v>92</v>
      </c>
      <c r="E454">
        <v>14</v>
      </c>
      <c r="F454">
        <v>28297</v>
      </c>
      <c r="G454" t="s">
        <v>323</v>
      </c>
      <c r="H454">
        <v>26</v>
      </c>
      <c r="I454">
        <v>2</v>
      </c>
      <c r="J454">
        <v>3</v>
      </c>
      <c r="K454">
        <v>15</v>
      </c>
      <c r="L454">
        <v>85</v>
      </c>
      <c r="M454">
        <v>10</v>
      </c>
      <c r="N454">
        <v>115</v>
      </c>
      <c r="O454">
        <v>12</v>
      </c>
      <c r="P454">
        <v>52</v>
      </c>
      <c r="Q454" t="s">
        <v>150</v>
      </c>
      <c r="R454">
        <v>3</v>
      </c>
      <c r="S454">
        <v>0</v>
      </c>
      <c r="T454">
        <v>0</v>
      </c>
      <c r="U454">
        <v>0</v>
      </c>
    </row>
    <row r="455" spans="1:21" x14ac:dyDescent="0.3">
      <c r="A455" s="12" t="s">
        <v>318</v>
      </c>
      <c r="B455" s="5">
        <v>3</v>
      </c>
      <c r="C455" t="s">
        <v>15</v>
      </c>
      <c r="D455">
        <v>92</v>
      </c>
      <c r="E455">
        <v>14</v>
      </c>
      <c r="F455">
        <v>28297</v>
      </c>
      <c r="G455" t="s">
        <v>323</v>
      </c>
      <c r="H455">
        <v>26</v>
      </c>
      <c r="I455">
        <v>2</v>
      </c>
      <c r="J455">
        <v>3</v>
      </c>
      <c r="K455">
        <v>15</v>
      </c>
      <c r="L455">
        <v>85</v>
      </c>
      <c r="M455">
        <v>10</v>
      </c>
      <c r="N455">
        <v>115</v>
      </c>
      <c r="O455">
        <v>13</v>
      </c>
      <c r="P455">
        <v>92</v>
      </c>
      <c r="Q455" s="2" t="s">
        <v>150</v>
      </c>
      <c r="R455">
        <v>3</v>
      </c>
      <c r="S455">
        <v>0</v>
      </c>
      <c r="T455">
        <v>0</v>
      </c>
      <c r="U455" s="2">
        <v>0</v>
      </c>
    </row>
    <row r="456" spans="1:21" x14ac:dyDescent="0.3">
      <c r="A456" s="12" t="s">
        <v>318</v>
      </c>
      <c r="B456" s="5">
        <v>3</v>
      </c>
      <c r="C456" t="s">
        <v>15</v>
      </c>
      <c r="D456">
        <v>92</v>
      </c>
      <c r="E456">
        <v>14</v>
      </c>
      <c r="F456">
        <v>28297</v>
      </c>
      <c r="G456" t="s">
        <v>323</v>
      </c>
      <c r="H456">
        <v>26</v>
      </c>
      <c r="I456">
        <v>2</v>
      </c>
      <c r="J456">
        <v>3</v>
      </c>
      <c r="K456">
        <v>15</v>
      </c>
      <c r="L456">
        <v>85</v>
      </c>
      <c r="M456">
        <v>10</v>
      </c>
      <c r="N456">
        <v>115</v>
      </c>
      <c r="O456">
        <v>14</v>
      </c>
      <c r="P456">
        <v>51</v>
      </c>
      <c r="Q456" t="s">
        <v>21</v>
      </c>
      <c r="R456">
        <v>3</v>
      </c>
      <c r="S456">
        <v>0</v>
      </c>
      <c r="T456">
        <v>0</v>
      </c>
      <c r="U456">
        <v>0</v>
      </c>
    </row>
    <row r="457" spans="1:21" x14ac:dyDescent="0.3">
      <c r="A457" s="12" t="s">
        <v>318</v>
      </c>
      <c r="B457" s="5">
        <v>3</v>
      </c>
      <c r="C457" t="s">
        <v>15</v>
      </c>
      <c r="D457">
        <v>92</v>
      </c>
      <c r="E457">
        <v>14</v>
      </c>
      <c r="F457">
        <v>28297</v>
      </c>
      <c r="G457" t="s">
        <v>323</v>
      </c>
      <c r="H457">
        <v>26</v>
      </c>
      <c r="I457">
        <v>2</v>
      </c>
      <c r="J457">
        <v>3</v>
      </c>
      <c r="K457">
        <v>15</v>
      </c>
      <c r="L457">
        <v>85</v>
      </c>
      <c r="M457">
        <v>10</v>
      </c>
      <c r="N457">
        <v>115</v>
      </c>
      <c r="O457">
        <v>15</v>
      </c>
      <c r="P457">
        <v>73</v>
      </c>
      <c r="Q457" t="s">
        <v>150</v>
      </c>
      <c r="R457">
        <v>3</v>
      </c>
      <c r="S457">
        <v>0</v>
      </c>
      <c r="T457">
        <v>0</v>
      </c>
      <c r="U457" s="2">
        <v>0</v>
      </c>
    </row>
    <row r="458" spans="1:21" x14ac:dyDescent="0.3">
      <c r="A458" s="12" t="s">
        <v>318</v>
      </c>
      <c r="B458" s="5">
        <v>3</v>
      </c>
      <c r="C458" t="s">
        <v>15</v>
      </c>
      <c r="D458">
        <v>92</v>
      </c>
      <c r="E458">
        <v>14</v>
      </c>
      <c r="F458">
        <v>28297</v>
      </c>
      <c r="G458" t="s">
        <v>323</v>
      </c>
      <c r="H458">
        <v>26</v>
      </c>
      <c r="I458">
        <v>2</v>
      </c>
      <c r="J458">
        <v>3</v>
      </c>
      <c r="K458">
        <v>15</v>
      </c>
      <c r="L458">
        <v>85</v>
      </c>
      <c r="M458">
        <v>10</v>
      </c>
      <c r="N458">
        <v>115</v>
      </c>
      <c r="O458">
        <v>16</v>
      </c>
      <c r="P458">
        <v>105</v>
      </c>
      <c r="Q458" t="s">
        <v>150</v>
      </c>
      <c r="R458">
        <v>3</v>
      </c>
      <c r="S458">
        <v>0</v>
      </c>
      <c r="T458">
        <v>0</v>
      </c>
      <c r="U458">
        <v>0</v>
      </c>
    </row>
    <row r="459" spans="1:21" x14ac:dyDescent="0.3">
      <c r="A459" s="12" t="s">
        <v>318</v>
      </c>
      <c r="B459" s="5">
        <v>3</v>
      </c>
      <c r="C459" t="s">
        <v>15</v>
      </c>
      <c r="D459">
        <v>92</v>
      </c>
      <c r="E459">
        <v>14</v>
      </c>
      <c r="F459">
        <v>28297</v>
      </c>
      <c r="G459" t="s">
        <v>323</v>
      </c>
      <c r="H459">
        <v>26</v>
      </c>
      <c r="I459">
        <v>2</v>
      </c>
      <c r="J459">
        <v>3</v>
      </c>
      <c r="K459">
        <v>15</v>
      </c>
      <c r="L459">
        <v>85</v>
      </c>
      <c r="M459">
        <v>10</v>
      </c>
      <c r="N459">
        <v>115</v>
      </c>
      <c r="O459">
        <v>17</v>
      </c>
      <c r="P459">
        <v>117</v>
      </c>
      <c r="Q459" t="s">
        <v>18</v>
      </c>
      <c r="R459">
        <v>3</v>
      </c>
      <c r="S459">
        <v>0</v>
      </c>
      <c r="T459">
        <v>0</v>
      </c>
      <c r="U459" s="2">
        <v>0</v>
      </c>
    </row>
    <row r="460" spans="1:21" x14ac:dyDescent="0.3">
      <c r="A460" s="12" t="s">
        <v>318</v>
      </c>
      <c r="B460" s="5">
        <v>3</v>
      </c>
      <c r="C460" t="s">
        <v>15</v>
      </c>
      <c r="D460">
        <v>92</v>
      </c>
      <c r="E460">
        <v>14</v>
      </c>
      <c r="F460">
        <v>28297</v>
      </c>
      <c r="G460" t="s">
        <v>323</v>
      </c>
      <c r="H460">
        <v>26</v>
      </c>
      <c r="I460">
        <v>2</v>
      </c>
      <c r="J460">
        <v>3</v>
      </c>
      <c r="K460">
        <v>15</v>
      </c>
      <c r="L460">
        <v>85</v>
      </c>
      <c r="M460">
        <v>10</v>
      </c>
      <c r="N460">
        <v>115</v>
      </c>
      <c r="O460">
        <v>18</v>
      </c>
      <c r="P460">
        <v>119</v>
      </c>
      <c r="Q460" s="2" t="s">
        <v>150</v>
      </c>
      <c r="R460">
        <v>3</v>
      </c>
      <c r="S460">
        <v>1</v>
      </c>
      <c r="T460">
        <v>1</v>
      </c>
      <c r="U460">
        <v>0</v>
      </c>
    </row>
    <row r="461" spans="1:21" x14ac:dyDescent="0.3">
      <c r="A461" s="12" t="s">
        <v>318</v>
      </c>
      <c r="B461" s="5">
        <v>3</v>
      </c>
      <c r="C461" t="s">
        <v>15</v>
      </c>
      <c r="D461">
        <v>92</v>
      </c>
      <c r="E461">
        <v>14</v>
      </c>
      <c r="F461">
        <v>28297</v>
      </c>
      <c r="G461" t="s">
        <v>323</v>
      </c>
      <c r="H461">
        <v>26</v>
      </c>
      <c r="I461">
        <v>2</v>
      </c>
      <c r="J461">
        <v>3</v>
      </c>
      <c r="K461">
        <v>15</v>
      </c>
      <c r="L461">
        <v>85</v>
      </c>
      <c r="M461">
        <v>10</v>
      </c>
      <c r="N461">
        <v>115</v>
      </c>
      <c r="O461">
        <v>19</v>
      </c>
      <c r="P461">
        <v>120</v>
      </c>
      <c r="Q461" t="s">
        <v>18</v>
      </c>
      <c r="R461">
        <v>3</v>
      </c>
      <c r="S461">
        <v>1</v>
      </c>
      <c r="T461">
        <v>1</v>
      </c>
      <c r="U461" s="2">
        <v>0</v>
      </c>
    </row>
    <row r="462" spans="1:21" x14ac:dyDescent="0.3">
      <c r="A462" s="12" t="s">
        <v>318</v>
      </c>
      <c r="B462" s="5">
        <v>3</v>
      </c>
      <c r="C462" t="s">
        <v>15</v>
      </c>
      <c r="D462">
        <v>92</v>
      </c>
      <c r="E462">
        <v>14</v>
      </c>
      <c r="F462">
        <v>28297</v>
      </c>
      <c r="G462" t="s">
        <v>323</v>
      </c>
      <c r="H462">
        <v>26</v>
      </c>
      <c r="I462">
        <v>2</v>
      </c>
      <c r="J462">
        <v>3</v>
      </c>
      <c r="K462">
        <v>15</v>
      </c>
      <c r="L462">
        <v>85</v>
      </c>
      <c r="M462">
        <v>10</v>
      </c>
      <c r="N462">
        <v>115</v>
      </c>
      <c r="O462">
        <v>20</v>
      </c>
      <c r="P462">
        <v>82</v>
      </c>
      <c r="Q462" t="s">
        <v>150</v>
      </c>
      <c r="R462">
        <v>3</v>
      </c>
      <c r="S462">
        <v>1</v>
      </c>
      <c r="T462">
        <v>1</v>
      </c>
      <c r="U462">
        <v>0</v>
      </c>
    </row>
    <row r="463" spans="1:21" x14ac:dyDescent="0.3">
      <c r="A463" s="12" t="s">
        <v>318</v>
      </c>
      <c r="B463" s="5">
        <v>3</v>
      </c>
      <c r="C463" t="s">
        <v>15</v>
      </c>
      <c r="D463">
        <v>94</v>
      </c>
      <c r="E463">
        <v>15</v>
      </c>
      <c r="F463">
        <v>27353</v>
      </c>
      <c r="G463" t="s">
        <v>323</v>
      </c>
      <c r="H463">
        <v>34</v>
      </c>
      <c r="I463">
        <v>4</v>
      </c>
      <c r="J463">
        <v>1</v>
      </c>
      <c r="K463">
        <v>2</v>
      </c>
      <c r="L463">
        <v>46</v>
      </c>
      <c r="M463">
        <v>6</v>
      </c>
      <c r="N463">
        <v>59</v>
      </c>
      <c r="O463">
        <v>1</v>
      </c>
      <c r="P463">
        <v>130</v>
      </c>
      <c r="Q463" t="s">
        <v>20</v>
      </c>
      <c r="R463" s="2">
        <v>3</v>
      </c>
      <c r="S463">
        <v>0</v>
      </c>
      <c r="T463">
        <v>0</v>
      </c>
      <c r="U463" s="2">
        <v>0</v>
      </c>
    </row>
    <row r="464" spans="1:21" x14ac:dyDescent="0.3">
      <c r="A464" s="12" t="s">
        <v>318</v>
      </c>
      <c r="B464" s="5">
        <v>3</v>
      </c>
      <c r="C464" t="s">
        <v>15</v>
      </c>
      <c r="D464">
        <v>94</v>
      </c>
      <c r="E464">
        <v>15</v>
      </c>
      <c r="F464">
        <v>27353</v>
      </c>
      <c r="G464" t="s">
        <v>323</v>
      </c>
      <c r="H464">
        <v>34</v>
      </c>
      <c r="I464">
        <v>4</v>
      </c>
      <c r="J464">
        <v>1</v>
      </c>
      <c r="K464">
        <v>2</v>
      </c>
      <c r="L464">
        <v>46</v>
      </c>
      <c r="M464">
        <v>6</v>
      </c>
      <c r="N464">
        <v>59</v>
      </c>
      <c r="O464">
        <v>2</v>
      </c>
      <c r="P464" s="2">
        <v>82</v>
      </c>
      <c r="Q464" t="s">
        <v>19</v>
      </c>
      <c r="R464">
        <v>3</v>
      </c>
      <c r="S464">
        <v>0</v>
      </c>
      <c r="T464">
        <v>0</v>
      </c>
      <c r="U464">
        <v>0</v>
      </c>
    </row>
    <row r="465" spans="1:21" x14ac:dyDescent="0.3">
      <c r="A465" s="12" t="s">
        <v>318</v>
      </c>
      <c r="B465" s="5">
        <v>3</v>
      </c>
      <c r="C465" t="s">
        <v>15</v>
      </c>
      <c r="D465">
        <v>94</v>
      </c>
      <c r="E465">
        <v>15</v>
      </c>
      <c r="F465">
        <v>27353</v>
      </c>
      <c r="G465" t="s">
        <v>323</v>
      </c>
      <c r="H465">
        <v>34</v>
      </c>
      <c r="I465">
        <v>4</v>
      </c>
      <c r="J465">
        <v>1</v>
      </c>
      <c r="K465">
        <v>2</v>
      </c>
      <c r="L465">
        <v>46</v>
      </c>
      <c r="M465">
        <v>6</v>
      </c>
      <c r="N465">
        <v>59</v>
      </c>
      <c r="O465">
        <v>3</v>
      </c>
      <c r="P465">
        <v>103</v>
      </c>
      <c r="Q465" t="s">
        <v>20</v>
      </c>
      <c r="R465">
        <v>3</v>
      </c>
      <c r="S465">
        <v>0</v>
      </c>
      <c r="T465">
        <v>0</v>
      </c>
      <c r="U465" s="2">
        <v>0</v>
      </c>
    </row>
    <row r="466" spans="1:21" x14ac:dyDescent="0.3">
      <c r="A466" s="12" t="s">
        <v>318</v>
      </c>
      <c r="B466" s="5">
        <v>3</v>
      </c>
      <c r="C466" t="s">
        <v>15</v>
      </c>
      <c r="D466">
        <v>94</v>
      </c>
      <c r="E466">
        <v>15</v>
      </c>
      <c r="F466">
        <v>27353</v>
      </c>
      <c r="G466" t="s">
        <v>323</v>
      </c>
      <c r="H466">
        <v>34</v>
      </c>
      <c r="I466">
        <v>4</v>
      </c>
      <c r="J466">
        <v>1</v>
      </c>
      <c r="K466">
        <v>2</v>
      </c>
      <c r="L466">
        <v>46</v>
      </c>
      <c r="M466">
        <v>6</v>
      </c>
      <c r="N466">
        <v>59</v>
      </c>
      <c r="O466">
        <v>4</v>
      </c>
      <c r="P466">
        <v>99</v>
      </c>
      <c r="Q466" s="2" t="s">
        <v>21</v>
      </c>
      <c r="R466">
        <v>3</v>
      </c>
      <c r="S466">
        <v>0</v>
      </c>
      <c r="T466">
        <v>0</v>
      </c>
      <c r="U466">
        <v>0</v>
      </c>
    </row>
    <row r="467" spans="1:21" x14ac:dyDescent="0.3">
      <c r="A467" s="12" t="s">
        <v>318</v>
      </c>
      <c r="B467" s="5">
        <v>3</v>
      </c>
      <c r="C467" t="s">
        <v>15</v>
      </c>
      <c r="D467">
        <v>94</v>
      </c>
      <c r="E467">
        <v>15</v>
      </c>
      <c r="F467">
        <v>27353</v>
      </c>
      <c r="G467" t="s">
        <v>323</v>
      </c>
      <c r="H467">
        <v>34</v>
      </c>
      <c r="I467">
        <v>4</v>
      </c>
      <c r="J467">
        <v>1</v>
      </c>
      <c r="K467">
        <v>2</v>
      </c>
      <c r="L467">
        <v>46</v>
      </c>
      <c r="M467">
        <v>6</v>
      </c>
      <c r="N467">
        <v>59</v>
      </c>
      <c r="O467">
        <v>5</v>
      </c>
      <c r="P467">
        <v>74</v>
      </c>
      <c r="Q467" t="s">
        <v>150</v>
      </c>
      <c r="R467">
        <v>3</v>
      </c>
      <c r="S467">
        <v>0</v>
      </c>
      <c r="T467">
        <v>0</v>
      </c>
      <c r="U467" s="2">
        <v>0</v>
      </c>
    </row>
    <row r="468" spans="1:21" x14ac:dyDescent="0.3">
      <c r="A468" s="12" t="s">
        <v>318</v>
      </c>
      <c r="B468" s="5">
        <v>3</v>
      </c>
      <c r="C468" t="s">
        <v>15</v>
      </c>
      <c r="D468">
        <v>94</v>
      </c>
      <c r="E468">
        <v>15</v>
      </c>
      <c r="F468">
        <v>27353</v>
      </c>
      <c r="G468" t="s">
        <v>323</v>
      </c>
      <c r="H468">
        <v>34</v>
      </c>
      <c r="I468">
        <v>4</v>
      </c>
      <c r="J468">
        <v>1</v>
      </c>
      <c r="K468">
        <v>2</v>
      </c>
      <c r="L468">
        <v>46</v>
      </c>
      <c r="M468">
        <v>6</v>
      </c>
      <c r="N468">
        <v>59</v>
      </c>
      <c r="O468">
        <v>6</v>
      </c>
      <c r="P468">
        <v>110</v>
      </c>
      <c r="Q468" t="s">
        <v>18</v>
      </c>
      <c r="R468">
        <v>3</v>
      </c>
      <c r="S468">
        <v>0</v>
      </c>
      <c r="T468">
        <v>0</v>
      </c>
      <c r="U468">
        <v>0</v>
      </c>
    </row>
    <row r="469" spans="1:21" x14ac:dyDescent="0.3">
      <c r="A469" s="12" t="s">
        <v>318</v>
      </c>
      <c r="B469" s="5">
        <v>3</v>
      </c>
      <c r="C469" t="s">
        <v>15</v>
      </c>
      <c r="D469">
        <v>94</v>
      </c>
      <c r="E469">
        <v>15</v>
      </c>
      <c r="F469">
        <v>27353</v>
      </c>
      <c r="G469" t="s">
        <v>323</v>
      </c>
      <c r="H469">
        <v>34</v>
      </c>
      <c r="I469">
        <v>4</v>
      </c>
      <c r="J469">
        <v>1</v>
      </c>
      <c r="K469">
        <v>2</v>
      </c>
      <c r="L469">
        <v>46</v>
      </c>
      <c r="M469">
        <v>6</v>
      </c>
      <c r="N469">
        <v>59</v>
      </c>
      <c r="O469">
        <v>7</v>
      </c>
      <c r="P469">
        <v>88</v>
      </c>
      <c r="Q469" t="s">
        <v>19</v>
      </c>
      <c r="R469">
        <v>3</v>
      </c>
      <c r="S469">
        <v>0</v>
      </c>
      <c r="T469">
        <v>0</v>
      </c>
      <c r="U469" s="2">
        <v>0</v>
      </c>
    </row>
    <row r="470" spans="1:21" x14ac:dyDescent="0.3">
      <c r="A470" s="12" t="s">
        <v>318</v>
      </c>
      <c r="B470" s="5">
        <v>3</v>
      </c>
      <c r="C470" t="s">
        <v>15</v>
      </c>
      <c r="D470">
        <v>94</v>
      </c>
      <c r="E470">
        <v>15</v>
      </c>
      <c r="F470">
        <v>27353</v>
      </c>
      <c r="G470" t="s">
        <v>323</v>
      </c>
      <c r="H470">
        <v>34</v>
      </c>
      <c r="I470">
        <v>4</v>
      </c>
      <c r="J470">
        <v>1</v>
      </c>
      <c r="K470">
        <v>2</v>
      </c>
      <c r="L470">
        <v>46</v>
      </c>
      <c r="M470">
        <v>6</v>
      </c>
      <c r="N470">
        <v>59</v>
      </c>
      <c r="O470">
        <v>8</v>
      </c>
      <c r="P470">
        <v>83</v>
      </c>
      <c r="Q470" t="s">
        <v>21</v>
      </c>
      <c r="R470">
        <v>3</v>
      </c>
      <c r="S470">
        <v>0</v>
      </c>
      <c r="T470">
        <v>0</v>
      </c>
      <c r="U470">
        <v>0</v>
      </c>
    </row>
    <row r="471" spans="1:21" x14ac:dyDescent="0.3">
      <c r="A471" s="12" t="s">
        <v>318</v>
      </c>
      <c r="B471" s="5">
        <v>3</v>
      </c>
      <c r="C471" t="s">
        <v>15</v>
      </c>
      <c r="D471">
        <v>94</v>
      </c>
      <c r="E471">
        <v>15</v>
      </c>
      <c r="F471">
        <v>27353</v>
      </c>
      <c r="G471" t="s">
        <v>323</v>
      </c>
      <c r="H471">
        <v>34</v>
      </c>
      <c r="I471">
        <v>4</v>
      </c>
      <c r="J471">
        <v>1</v>
      </c>
      <c r="K471">
        <v>2</v>
      </c>
      <c r="L471">
        <v>46</v>
      </c>
      <c r="M471">
        <v>6</v>
      </c>
      <c r="N471">
        <v>59</v>
      </c>
      <c r="O471">
        <v>9</v>
      </c>
      <c r="P471">
        <v>99</v>
      </c>
      <c r="Q471" t="s">
        <v>21</v>
      </c>
      <c r="R471">
        <v>2</v>
      </c>
      <c r="S471">
        <v>0</v>
      </c>
      <c r="T471">
        <v>0</v>
      </c>
      <c r="U471" s="2">
        <v>0</v>
      </c>
    </row>
    <row r="472" spans="1:21" x14ac:dyDescent="0.3">
      <c r="A472" s="12" t="s">
        <v>318</v>
      </c>
      <c r="B472" s="5">
        <v>3</v>
      </c>
      <c r="C472" t="s">
        <v>15</v>
      </c>
      <c r="D472">
        <v>94</v>
      </c>
      <c r="E472">
        <v>15</v>
      </c>
      <c r="F472">
        <v>27353</v>
      </c>
      <c r="G472" t="s">
        <v>323</v>
      </c>
      <c r="H472">
        <v>34</v>
      </c>
      <c r="I472">
        <v>4</v>
      </c>
      <c r="J472">
        <v>1</v>
      </c>
      <c r="K472">
        <v>2</v>
      </c>
      <c r="L472">
        <v>46</v>
      </c>
      <c r="M472">
        <v>6</v>
      </c>
      <c r="N472">
        <v>59</v>
      </c>
      <c r="O472">
        <v>10</v>
      </c>
      <c r="P472">
        <v>109</v>
      </c>
      <c r="Q472" t="s">
        <v>19</v>
      </c>
      <c r="R472">
        <v>3</v>
      </c>
      <c r="S472">
        <v>0</v>
      </c>
      <c r="T472">
        <v>0</v>
      </c>
      <c r="U472">
        <v>0</v>
      </c>
    </row>
    <row r="473" spans="1:21" x14ac:dyDescent="0.3">
      <c r="A473" s="12" t="s">
        <v>318</v>
      </c>
      <c r="B473" s="5">
        <v>3</v>
      </c>
      <c r="C473" t="s">
        <v>15</v>
      </c>
      <c r="D473">
        <v>94</v>
      </c>
      <c r="E473">
        <v>15</v>
      </c>
      <c r="F473">
        <v>27353</v>
      </c>
      <c r="G473" t="s">
        <v>323</v>
      </c>
      <c r="H473">
        <v>34</v>
      </c>
      <c r="I473">
        <v>4</v>
      </c>
      <c r="J473">
        <v>1</v>
      </c>
      <c r="K473">
        <v>2</v>
      </c>
      <c r="L473">
        <v>46</v>
      </c>
      <c r="M473">
        <v>6</v>
      </c>
      <c r="N473">
        <v>59</v>
      </c>
      <c r="O473">
        <v>11</v>
      </c>
      <c r="P473">
        <v>100</v>
      </c>
      <c r="Q473" t="s">
        <v>21</v>
      </c>
      <c r="R473">
        <v>3</v>
      </c>
      <c r="S473">
        <v>0</v>
      </c>
      <c r="T473">
        <v>0</v>
      </c>
      <c r="U473" s="2">
        <v>0</v>
      </c>
    </row>
    <row r="474" spans="1:21" x14ac:dyDescent="0.3">
      <c r="A474" s="12" t="s">
        <v>318</v>
      </c>
      <c r="B474" s="5">
        <v>3</v>
      </c>
      <c r="C474" t="s">
        <v>15</v>
      </c>
      <c r="D474">
        <v>94</v>
      </c>
      <c r="E474">
        <v>15</v>
      </c>
      <c r="F474">
        <v>27353</v>
      </c>
      <c r="G474" t="s">
        <v>323</v>
      </c>
      <c r="H474">
        <v>34</v>
      </c>
      <c r="I474">
        <v>4</v>
      </c>
      <c r="J474">
        <v>1</v>
      </c>
      <c r="K474">
        <v>2</v>
      </c>
      <c r="L474">
        <v>46</v>
      </c>
      <c r="M474">
        <v>6</v>
      </c>
      <c r="N474">
        <v>59</v>
      </c>
      <c r="O474">
        <v>12</v>
      </c>
      <c r="P474">
        <v>80</v>
      </c>
      <c r="Q474" t="s">
        <v>21</v>
      </c>
      <c r="R474">
        <v>3</v>
      </c>
      <c r="S474">
        <v>0</v>
      </c>
      <c r="T474">
        <v>0</v>
      </c>
      <c r="U474">
        <v>0</v>
      </c>
    </row>
    <row r="475" spans="1:21" x14ac:dyDescent="0.3">
      <c r="A475" s="12" t="s">
        <v>318</v>
      </c>
      <c r="B475" s="5">
        <v>3</v>
      </c>
      <c r="C475" t="s">
        <v>15</v>
      </c>
      <c r="D475">
        <v>94</v>
      </c>
      <c r="E475">
        <v>15</v>
      </c>
      <c r="F475">
        <v>27353</v>
      </c>
      <c r="G475" t="s">
        <v>323</v>
      </c>
      <c r="H475">
        <v>34</v>
      </c>
      <c r="I475">
        <v>4</v>
      </c>
      <c r="J475">
        <v>1</v>
      </c>
      <c r="K475">
        <v>2</v>
      </c>
      <c r="L475">
        <v>46</v>
      </c>
      <c r="M475">
        <v>6</v>
      </c>
      <c r="N475">
        <v>59</v>
      </c>
      <c r="O475">
        <v>13</v>
      </c>
      <c r="P475">
        <v>139</v>
      </c>
      <c r="Q475" t="s">
        <v>20</v>
      </c>
      <c r="R475">
        <v>3</v>
      </c>
      <c r="S475">
        <v>1</v>
      </c>
      <c r="T475">
        <v>1</v>
      </c>
      <c r="U475" s="2">
        <v>0</v>
      </c>
    </row>
    <row r="476" spans="1:21" x14ac:dyDescent="0.3">
      <c r="A476" s="12" t="s">
        <v>318</v>
      </c>
      <c r="B476" s="5">
        <v>3</v>
      </c>
      <c r="C476" t="s">
        <v>15</v>
      </c>
      <c r="D476">
        <v>94</v>
      </c>
      <c r="E476">
        <v>15</v>
      </c>
      <c r="F476">
        <v>27353</v>
      </c>
      <c r="G476" t="s">
        <v>323</v>
      </c>
      <c r="H476">
        <v>34</v>
      </c>
      <c r="I476">
        <v>4</v>
      </c>
      <c r="J476">
        <v>1</v>
      </c>
      <c r="K476">
        <v>2</v>
      </c>
      <c r="L476">
        <v>46</v>
      </c>
      <c r="M476">
        <v>6</v>
      </c>
      <c r="N476">
        <v>59</v>
      </c>
      <c r="O476">
        <v>14</v>
      </c>
      <c r="P476">
        <v>125</v>
      </c>
      <c r="Q476" t="s">
        <v>19</v>
      </c>
      <c r="R476">
        <v>3</v>
      </c>
      <c r="S476">
        <v>0</v>
      </c>
      <c r="T476">
        <v>0</v>
      </c>
      <c r="U476">
        <v>0</v>
      </c>
    </row>
    <row r="477" spans="1:21" x14ac:dyDescent="0.3">
      <c r="A477" s="12" t="s">
        <v>318</v>
      </c>
      <c r="B477" s="5">
        <v>3</v>
      </c>
      <c r="C477" t="s">
        <v>15</v>
      </c>
      <c r="D477">
        <v>94</v>
      </c>
      <c r="E477">
        <v>15</v>
      </c>
      <c r="F477">
        <v>27353</v>
      </c>
      <c r="G477" t="s">
        <v>323</v>
      </c>
      <c r="H477">
        <v>34</v>
      </c>
      <c r="I477">
        <v>4</v>
      </c>
      <c r="J477">
        <v>1</v>
      </c>
      <c r="K477">
        <v>2</v>
      </c>
      <c r="L477">
        <v>46</v>
      </c>
      <c r="M477">
        <v>6</v>
      </c>
      <c r="N477">
        <v>59</v>
      </c>
      <c r="O477">
        <v>15</v>
      </c>
      <c r="P477">
        <v>128</v>
      </c>
      <c r="Q477" t="s">
        <v>150</v>
      </c>
      <c r="R477">
        <v>3</v>
      </c>
      <c r="S477">
        <v>1</v>
      </c>
      <c r="T477">
        <v>1</v>
      </c>
      <c r="U477" s="2">
        <v>0</v>
      </c>
    </row>
    <row r="478" spans="1:21" x14ac:dyDescent="0.3">
      <c r="A478" s="12" t="s">
        <v>318</v>
      </c>
      <c r="B478" s="5">
        <v>3</v>
      </c>
      <c r="C478" t="s">
        <v>15</v>
      </c>
      <c r="D478">
        <v>94</v>
      </c>
      <c r="E478">
        <v>15</v>
      </c>
      <c r="F478">
        <v>27353</v>
      </c>
      <c r="G478" t="s">
        <v>323</v>
      </c>
      <c r="H478">
        <v>34</v>
      </c>
      <c r="I478">
        <v>4</v>
      </c>
      <c r="J478">
        <v>1</v>
      </c>
      <c r="K478">
        <v>2</v>
      </c>
      <c r="L478">
        <v>46</v>
      </c>
      <c r="M478">
        <v>6</v>
      </c>
      <c r="N478">
        <v>59</v>
      </c>
      <c r="O478">
        <v>16</v>
      </c>
      <c r="P478">
        <v>101</v>
      </c>
      <c r="Q478" t="s">
        <v>19</v>
      </c>
      <c r="R478">
        <v>3</v>
      </c>
      <c r="S478">
        <v>0</v>
      </c>
      <c r="T478">
        <v>0</v>
      </c>
      <c r="U478">
        <v>0</v>
      </c>
    </row>
    <row r="479" spans="1:21" x14ac:dyDescent="0.3">
      <c r="A479" s="12" t="s">
        <v>318</v>
      </c>
      <c r="B479" s="5">
        <v>3</v>
      </c>
      <c r="C479" t="s">
        <v>15</v>
      </c>
      <c r="D479">
        <v>94</v>
      </c>
      <c r="E479">
        <v>15</v>
      </c>
      <c r="F479">
        <v>27353</v>
      </c>
      <c r="G479" t="s">
        <v>323</v>
      </c>
      <c r="H479">
        <v>34</v>
      </c>
      <c r="I479">
        <v>4</v>
      </c>
      <c r="J479">
        <v>1</v>
      </c>
      <c r="K479">
        <v>2</v>
      </c>
      <c r="L479">
        <v>46</v>
      </c>
      <c r="M479">
        <v>6</v>
      </c>
      <c r="N479">
        <v>59</v>
      </c>
      <c r="O479">
        <v>17</v>
      </c>
      <c r="P479">
        <v>84</v>
      </c>
      <c r="Q479" t="s">
        <v>150</v>
      </c>
      <c r="R479">
        <v>3</v>
      </c>
      <c r="S479">
        <v>0</v>
      </c>
      <c r="T479">
        <v>0</v>
      </c>
      <c r="U479" s="2">
        <v>0</v>
      </c>
    </row>
    <row r="480" spans="1:21" x14ac:dyDescent="0.3">
      <c r="A480" s="12" t="s">
        <v>318</v>
      </c>
      <c r="B480" s="5">
        <v>3</v>
      </c>
      <c r="C480" t="s">
        <v>15</v>
      </c>
      <c r="D480">
        <v>94</v>
      </c>
      <c r="E480">
        <v>15</v>
      </c>
      <c r="F480">
        <v>27353</v>
      </c>
      <c r="G480" t="s">
        <v>323</v>
      </c>
      <c r="H480">
        <v>34</v>
      </c>
      <c r="I480">
        <v>4</v>
      </c>
      <c r="J480">
        <v>1</v>
      </c>
      <c r="K480">
        <v>2</v>
      </c>
      <c r="L480">
        <v>46</v>
      </c>
      <c r="M480">
        <v>6</v>
      </c>
      <c r="N480">
        <v>59</v>
      </c>
      <c r="O480">
        <v>18</v>
      </c>
      <c r="P480">
        <v>89</v>
      </c>
      <c r="Q480" s="2" t="s">
        <v>21</v>
      </c>
      <c r="R480">
        <v>3</v>
      </c>
      <c r="S480">
        <v>0</v>
      </c>
      <c r="T480">
        <v>0</v>
      </c>
      <c r="U480">
        <v>0</v>
      </c>
    </row>
    <row r="481" spans="1:21" x14ac:dyDescent="0.3">
      <c r="A481" s="12" t="s">
        <v>318</v>
      </c>
      <c r="B481" s="5">
        <v>3</v>
      </c>
      <c r="C481" t="s">
        <v>15</v>
      </c>
      <c r="D481">
        <v>94</v>
      </c>
      <c r="E481">
        <v>15</v>
      </c>
      <c r="F481">
        <v>27353</v>
      </c>
      <c r="G481" t="s">
        <v>323</v>
      </c>
      <c r="H481">
        <v>34</v>
      </c>
      <c r="I481">
        <v>4</v>
      </c>
      <c r="J481">
        <v>1</v>
      </c>
      <c r="K481">
        <v>2</v>
      </c>
      <c r="L481">
        <v>46</v>
      </c>
      <c r="M481">
        <v>6</v>
      </c>
      <c r="N481">
        <v>59</v>
      </c>
      <c r="O481">
        <v>19</v>
      </c>
      <c r="P481">
        <v>85</v>
      </c>
      <c r="Q481" s="2" t="s">
        <v>19</v>
      </c>
      <c r="R481">
        <v>3</v>
      </c>
      <c r="S481">
        <v>0</v>
      </c>
      <c r="T481">
        <v>0</v>
      </c>
      <c r="U481" s="2">
        <v>0</v>
      </c>
    </row>
    <row r="482" spans="1:21" x14ac:dyDescent="0.3">
      <c r="A482" s="12" t="s">
        <v>318</v>
      </c>
      <c r="B482" s="5">
        <v>3</v>
      </c>
      <c r="C482" t="s">
        <v>15</v>
      </c>
      <c r="D482">
        <v>94</v>
      </c>
      <c r="E482">
        <v>15</v>
      </c>
      <c r="F482">
        <v>27353</v>
      </c>
      <c r="G482" t="s">
        <v>323</v>
      </c>
      <c r="H482">
        <v>34</v>
      </c>
      <c r="I482">
        <v>4</v>
      </c>
      <c r="J482">
        <v>1</v>
      </c>
      <c r="K482">
        <v>2</v>
      </c>
      <c r="L482">
        <v>46</v>
      </c>
      <c r="M482">
        <v>6</v>
      </c>
      <c r="N482">
        <v>59</v>
      </c>
      <c r="O482">
        <v>20</v>
      </c>
      <c r="P482">
        <v>113</v>
      </c>
      <c r="Q482" t="s">
        <v>19</v>
      </c>
      <c r="R482">
        <v>3</v>
      </c>
      <c r="S482">
        <v>0</v>
      </c>
      <c r="T482">
        <v>0</v>
      </c>
      <c r="U482">
        <v>0</v>
      </c>
    </row>
    <row r="483" spans="1:21" x14ac:dyDescent="0.3">
      <c r="A483" s="12" t="s">
        <v>319</v>
      </c>
      <c r="B483" s="5">
        <v>4</v>
      </c>
      <c r="C483" t="s">
        <v>15</v>
      </c>
      <c r="D483">
        <v>51</v>
      </c>
      <c r="E483">
        <v>1</v>
      </c>
      <c r="F483">
        <v>47977</v>
      </c>
      <c r="G483" t="s">
        <v>323</v>
      </c>
      <c r="H483">
        <v>8</v>
      </c>
      <c r="I483">
        <v>2</v>
      </c>
      <c r="J483">
        <v>0</v>
      </c>
      <c r="K483">
        <v>16</v>
      </c>
      <c r="L483">
        <v>0</v>
      </c>
      <c r="M483">
        <v>10</v>
      </c>
      <c r="N483">
        <v>28</v>
      </c>
      <c r="O483">
        <v>1</v>
      </c>
      <c r="P483">
        <v>136</v>
      </c>
      <c r="Q483" t="s">
        <v>20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 s="12" t="s">
        <v>319</v>
      </c>
      <c r="B484" s="5">
        <v>4</v>
      </c>
      <c r="C484" t="s">
        <v>15</v>
      </c>
      <c r="D484">
        <v>51</v>
      </c>
      <c r="E484">
        <v>1</v>
      </c>
      <c r="F484">
        <v>47977</v>
      </c>
      <c r="G484" t="s">
        <v>323</v>
      </c>
      <c r="H484">
        <v>8</v>
      </c>
      <c r="I484">
        <v>2</v>
      </c>
      <c r="J484">
        <v>0</v>
      </c>
      <c r="K484">
        <v>16</v>
      </c>
      <c r="L484">
        <v>0</v>
      </c>
      <c r="M484">
        <v>10</v>
      </c>
      <c r="N484">
        <v>28</v>
      </c>
      <c r="O484">
        <v>2</v>
      </c>
      <c r="P484">
        <v>97</v>
      </c>
      <c r="Q484" t="s">
        <v>150</v>
      </c>
      <c r="R484">
        <v>3</v>
      </c>
      <c r="S484">
        <v>1</v>
      </c>
      <c r="T484">
        <v>0</v>
      </c>
      <c r="U484">
        <v>0</v>
      </c>
    </row>
    <row r="485" spans="1:21" x14ac:dyDescent="0.3">
      <c r="A485" s="12" t="s">
        <v>319</v>
      </c>
      <c r="B485" s="5">
        <v>4</v>
      </c>
      <c r="C485" t="s">
        <v>15</v>
      </c>
      <c r="D485">
        <v>51</v>
      </c>
      <c r="E485">
        <v>1</v>
      </c>
      <c r="F485">
        <v>47977</v>
      </c>
      <c r="G485" t="s">
        <v>323</v>
      </c>
      <c r="H485">
        <v>8</v>
      </c>
      <c r="I485">
        <v>2</v>
      </c>
      <c r="J485">
        <v>0</v>
      </c>
      <c r="K485">
        <v>16</v>
      </c>
      <c r="L485">
        <v>0</v>
      </c>
      <c r="M485">
        <v>10</v>
      </c>
      <c r="N485">
        <v>28</v>
      </c>
      <c r="O485">
        <v>3</v>
      </c>
      <c r="P485">
        <v>134</v>
      </c>
      <c r="Q485" t="s">
        <v>21</v>
      </c>
      <c r="R485">
        <v>3</v>
      </c>
      <c r="S485">
        <v>0</v>
      </c>
      <c r="T485">
        <v>0</v>
      </c>
      <c r="U485">
        <v>0</v>
      </c>
    </row>
    <row r="486" spans="1:21" x14ac:dyDescent="0.3">
      <c r="A486" s="12" t="s">
        <v>319</v>
      </c>
      <c r="B486" s="5">
        <v>4</v>
      </c>
      <c r="C486" t="s">
        <v>15</v>
      </c>
      <c r="D486">
        <v>51</v>
      </c>
      <c r="E486">
        <v>1</v>
      </c>
      <c r="F486">
        <v>47977</v>
      </c>
      <c r="G486" t="s">
        <v>323</v>
      </c>
      <c r="H486">
        <v>8</v>
      </c>
      <c r="I486">
        <v>2</v>
      </c>
      <c r="J486">
        <v>0</v>
      </c>
      <c r="K486">
        <v>16</v>
      </c>
      <c r="L486">
        <v>0</v>
      </c>
      <c r="M486">
        <v>10</v>
      </c>
      <c r="N486">
        <v>28</v>
      </c>
      <c r="O486">
        <v>4</v>
      </c>
      <c r="P486">
        <v>90</v>
      </c>
      <c r="Q486" t="s">
        <v>150</v>
      </c>
      <c r="R486">
        <v>3</v>
      </c>
      <c r="S486">
        <v>0</v>
      </c>
      <c r="T486">
        <v>0</v>
      </c>
      <c r="U486">
        <v>0</v>
      </c>
    </row>
    <row r="487" spans="1:21" x14ac:dyDescent="0.3">
      <c r="A487" s="12" t="s">
        <v>319</v>
      </c>
      <c r="B487" s="5">
        <v>4</v>
      </c>
      <c r="C487" t="s">
        <v>15</v>
      </c>
      <c r="D487">
        <v>51</v>
      </c>
      <c r="E487">
        <v>1</v>
      </c>
      <c r="F487">
        <v>47977</v>
      </c>
      <c r="G487" t="s">
        <v>323</v>
      </c>
      <c r="H487">
        <v>8</v>
      </c>
      <c r="I487">
        <v>2</v>
      </c>
      <c r="J487">
        <v>0</v>
      </c>
      <c r="K487">
        <v>16</v>
      </c>
      <c r="L487">
        <v>0</v>
      </c>
      <c r="M487">
        <v>10</v>
      </c>
      <c r="N487">
        <v>28</v>
      </c>
      <c r="O487">
        <v>5</v>
      </c>
      <c r="P487">
        <v>83</v>
      </c>
      <c r="Q487" t="s">
        <v>150</v>
      </c>
      <c r="R487">
        <v>3</v>
      </c>
      <c r="S487">
        <v>0</v>
      </c>
      <c r="T487">
        <v>0</v>
      </c>
      <c r="U487">
        <v>0</v>
      </c>
    </row>
    <row r="488" spans="1:21" x14ac:dyDescent="0.3">
      <c r="A488" s="12" t="s">
        <v>319</v>
      </c>
      <c r="B488" s="5">
        <v>4</v>
      </c>
      <c r="C488" t="s">
        <v>15</v>
      </c>
      <c r="D488">
        <v>51</v>
      </c>
      <c r="E488">
        <v>1</v>
      </c>
      <c r="F488">
        <v>47977</v>
      </c>
      <c r="G488" t="s">
        <v>323</v>
      </c>
      <c r="H488">
        <v>8</v>
      </c>
      <c r="I488">
        <v>2</v>
      </c>
      <c r="J488">
        <v>0</v>
      </c>
      <c r="K488">
        <v>16</v>
      </c>
      <c r="L488">
        <v>0</v>
      </c>
      <c r="M488">
        <v>10</v>
      </c>
      <c r="N488">
        <v>28</v>
      </c>
      <c r="O488">
        <v>6</v>
      </c>
      <c r="P488">
        <v>138</v>
      </c>
      <c r="Q488" t="s">
        <v>19</v>
      </c>
      <c r="R488">
        <v>3</v>
      </c>
      <c r="S488">
        <v>0</v>
      </c>
      <c r="T488">
        <v>0</v>
      </c>
      <c r="U488">
        <v>0</v>
      </c>
    </row>
    <row r="489" spans="1:21" x14ac:dyDescent="0.3">
      <c r="A489" s="12" t="s">
        <v>319</v>
      </c>
      <c r="B489" s="5">
        <v>4</v>
      </c>
      <c r="C489" t="s">
        <v>15</v>
      </c>
      <c r="D489">
        <v>51</v>
      </c>
      <c r="E489">
        <v>1</v>
      </c>
      <c r="F489">
        <v>47977</v>
      </c>
      <c r="G489" t="s">
        <v>323</v>
      </c>
      <c r="H489">
        <v>8</v>
      </c>
      <c r="I489">
        <v>2</v>
      </c>
      <c r="J489">
        <v>0</v>
      </c>
      <c r="K489">
        <v>16</v>
      </c>
      <c r="L489">
        <v>0</v>
      </c>
      <c r="M489">
        <v>10</v>
      </c>
      <c r="N489">
        <v>28</v>
      </c>
      <c r="O489">
        <v>7</v>
      </c>
      <c r="P489">
        <v>155</v>
      </c>
      <c r="Q489" t="s">
        <v>19</v>
      </c>
      <c r="R489">
        <v>3</v>
      </c>
      <c r="S489">
        <v>0</v>
      </c>
      <c r="T489">
        <v>0</v>
      </c>
      <c r="U489">
        <v>0</v>
      </c>
    </row>
    <row r="490" spans="1:21" x14ac:dyDescent="0.3">
      <c r="A490" s="12" t="s">
        <v>319</v>
      </c>
      <c r="B490" s="5">
        <v>4</v>
      </c>
      <c r="C490" t="s">
        <v>15</v>
      </c>
      <c r="D490">
        <v>51</v>
      </c>
      <c r="E490">
        <v>1</v>
      </c>
      <c r="F490">
        <v>47977</v>
      </c>
      <c r="G490" t="s">
        <v>323</v>
      </c>
      <c r="H490">
        <v>8</v>
      </c>
      <c r="I490">
        <v>2</v>
      </c>
      <c r="J490">
        <v>0</v>
      </c>
      <c r="K490">
        <v>16</v>
      </c>
      <c r="L490">
        <v>0</v>
      </c>
      <c r="M490">
        <v>10</v>
      </c>
      <c r="N490">
        <v>28</v>
      </c>
      <c r="O490">
        <v>8</v>
      </c>
      <c r="P490">
        <v>108</v>
      </c>
      <c r="Q490" t="s">
        <v>150</v>
      </c>
      <c r="R490">
        <v>3</v>
      </c>
      <c r="S490">
        <v>0</v>
      </c>
      <c r="T490">
        <v>0</v>
      </c>
      <c r="U490">
        <v>0</v>
      </c>
    </row>
    <row r="491" spans="1:21" x14ac:dyDescent="0.3">
      <c r="A491" s="12" t="s">
        <v>319</v>
      </c>
      <c r="B491" s="5">
        <v>4</v>
      </c>
      <c r="C491" t="s">
        <v>15</v>
      </c>
      <c r="D491">
        <v>52</v>
      </c>
      <c r="E491">
        <v>2</v>
      </c>
      <c r="F491">
        <v>46663</v>
      </c>
      <c r="G491" t="s">
        <v>323</v>
      </c>
      <c r="H491">
        <v>70</v>
      </c>
      <c r="I491">
        <v>0</v>
      </c>
      <c r="J491">
        <v>26</v>
      </c>
      <c r="K491">
        <v>8</v>
      </c>
      <c r="L491">
        <v>17</v>
      </c>
      <c r="M491">
        <v>3</v>
      </c>
      <c r="N491">
        <v>54</v>
      </c>
      <c r="O491">
        <v>1</v>
      </c>
      <c r="P491">
        <v>156</v>
      </c>
      <c r="Q491" t="s">
        <v>19</v>
      </c>
      <c r="R491">
        <v>3</v>
      </c>
      <c r="S491">
        <v>0</v>
      </c>
      <c r="T491">
        <v>0</v>
      </c>
      <c r="U491">
        <v>0</v>
      </c>
    </row>
    <row r="492" spans="1:21" x14ac:dyDescent="0.3">
      <c r="A492" s="12" t="s">
        <v>319</v>
      </c>
      <c r="B492" s="5">
        <v>4</v>
      </c>
      <c r="C492" t="s">
        <v>15</v>
      </c>
      <c r="D492">
        <v>52</v>
      </c>
      <c r="E492">
        <v>2</v>
      </c>
      <c r="F492">
        <v>46663</v>
      </c>
      <c r="G492" t="s">
        <v>323</v>
      </c>
      <c r="H492">
        <v>70</v>
      </c>
      <c r="I492">
        <v>0</v>
      </c>
      <c r="J492">
        <v>26</v>
      </c>
      <c r="K492">
        <v>8</v>
      </c>
      <c r="L492">
        <v>17</v>
      </c>
      <c r="M492">
        <v>3</v>
      </c>
      <c r="N492">
        <v>54</v>
      </c>
      <c r="O492">
        <v>2</v>
      </c>
      <c r="P492">
        <v>169</v>
      </c>
      <c r="Q492" t="s">
        <v>21</v>
      </c>
      <c r="R492">
        <v>3</v>
      </c>
      <c r="S492">
        <v>1</v>
      </c>
      <c r="T492">
        <v>0</v>
      </c>
      <c r="U492">
        <v>0</v>
      </c>
    </row>
    <row r="493" spans="1:21" x14ac:dyDescent="0.3">
      <c r="A493" s="12" t="s">
        <v>319</v>
      </c>
      <c r="B493" s="5">
        <v>4</v>
      </c>
      <c r="C493" t="s">
        <v>15</v>
      </c>
      <c r="D493">
        <v>52</v>
      </c>
      <c r="E493">
        <v>2</v>
      </c>
      <c r="F493">
        <v>46663</v>
      </c>
      <c r="G493" t="s">
        <v>323</v>
      </c>
      <c r="H493">
        <v>70</v>
      </c>
      <c r="I493">
        <v>0</v>
      </c>
      <c r="J493">
        <v>26</v>
      </c>
      <c r="K493">
        <v>8</v>
      </c>
      <c r="L493">
        <v>17</v>
      </c>
      <c r="M493">
        <v>3</v>
      </c>
      <c r="N493">
        <v>54</v>
      </c>
      <c r="O493">
        <v>3</v>
      </c>
      <c r="P493">
        <v>136</v>
      </c>
      <c r="Q493" t="s">
        <v>21</v>
      </c>
      <c r="R493">
        <v>4</v>
      </c>
      <c r="S493">
        <v>0</v>
      </c>
      <c r="T493">
        <v>0</v>
      </c>
      <c r="U493">
        <v>0</v>
      </c>
    </row>
    <row r="494" spans="1:21" x14ac:dyDescent="0.3">
      <c r="A494" s="12" t="s">
        <v>319</v>
      </c>
      <c r="B494" s="5">
        <v>4</v>
      </c>
      <c r="C494" t="s">
        <v>15</v>
      </c>
      <c r="D494">
        <v>52</v>
      </c>
      <c r="E494">
        <v>2</v>
      </c>
      <c r="F494">
        <v>46663</v>
      </c>
      <c r="G494" t="s">
        <v>323</v>
      </c>
      <c r="H494">
        <v>70</v>
      </c>
      <c r="I494">
        <v>0</v>
      </c>
      <c r="J494">
        <v>26</v>
      </c>
      <c r="K494">
        <v>8</v>
      </c>
      <c r="L494">
        <v>17</v>
      </c>
      <c r="M494">
        <v>3</v>
      </c>
      <c r="N494">
        <v>54</v>
      </c>
      <c r="O494">
        <v>4</v>
      </c>
      <c r="P494">
        <v>162</v>
      </c>
      <c r="Q494" t="s">
        <v>20</v>
      </c>
      <c r="R494">
        <v>3</v>
      </c>
      <c r="S494">
        <v>1</v>
      </c>
      <c r="T494">
        <v>1</v>
      </c>
      <c r="U494">
        <v>0</v>
      </c>
    </row>
    <row r="495" spans="1:21" x14ac:dyDescent="0.3">
      <c r="A495" s="12" t="s">
        <v>319</v>
      </c>
      <c r="B495" s="5">
        <v>4</v>
      </c>
      <c r="C495" t="s">
        <v>15</v>
      </c>
      <c r="D495">
        <v>52</v>
      </c>
      <c r="E495">
        <v>2</v>
      </c>
      <c r="F495">
        <v>46663</v>
      </c>
      <c r="G495" t="s">
        <v>323</v>
      </c>
      <c r="H495">
        <v>70</v>
      </c>
      <c r="I495">
        <v>0</v>
      </c>
      <c r="J495">
        <v>26</v>
      </c>
      <c r="K495">
        <v>8</v>
      </c>
      <c r="L495">
        <v>17</v>
      </c>
      <c r="M495">
        <v>3</v>
      </c>
      <c r="N495">
        <v>54</v>
      </c>
      <c r="O495">
        <v>5</v>
      </c>
      <c r="P495">
        <v>121</v>
      </c>
      <c r="Q495" t="s">
        <v>21</v>
      </c>
      <c r="R495">
        <v>3</v>
      </c>
      <c r="S495">
        <v>0</v>
      </c>
      <c r="T495">
        <v>0</v>
      </c>
      <c r="U495">
        <v>0</v>
      </c>
    </row>
    <row r="496" spans="1:21" x14ac:dyDescent="0.3">
      <c r="A496" s="12" t="s">
        <v>319</v>
      </c>
      <c r="B496" s="5">
        <v>4</v>
      </c>
      <c r="C496" t="s">
        <v>15</v>
      </c>
      <c r="D496">
        <v>52</v>
      </c>
      <c r="E496">
        <v>2</v>
      </c>
      <c r="F496">
        <v>46663</v>
      </c>
      <c r="G496" t="s">
        <v>323</v>
      </c>
      <c r="H496">
        <v>70</v>
      </c>
      <c r="I496">
        <v>0</v>
      </c>
      <c r="J496">
        <v>26</v>
      </c>
      <c r="K496">
        <v>8</v>
      </c>
      <c r="L496">
        <v>17</v>
      </c>
      <c r="M496">
        <v>3</v>
      </c>
      <c r="N496">
        <v>54</v>
      </c>
      <c r="O496">
        <v>6</v>
      </c>
      <c r="P496">
        <v>148</v>
      </c>
      <c r="Q496" t="s">
        <v>21</v>
      </c>
      <c r="R496">
        <v>3</v>
      </c>
      <c r="S496">
        <v>0</v>
      </c>
      <c r="T496">
        <v>0</v>
      </c>
      <c r="U496">
        <v>0</v>
      </c>
    </row>
    <row r="497" spans="1:21" x14ac:dyDescent="0.3">
      <c r="A497" s="12" t="s">
        <v>319</v>
      </c>
      <c r="B497" s="5">
        <v>4</v>
      </c>
      <c r="C497" t="s">
        <v>15</v>
      </c>
      <c r="D497">
        <v>52</v>
      </c>
      <c r="E497">
        <v>2</v>
      </c>
      <c r="F497">
        <v>46663</v>
      </c>
      <c r="G497" t="s">
        <v>323</v>
      </c>
      <c r="H497">
        <v>70</v>
      </c>
      <c r="I497">
        <v>0</v>
      </c>
      <c r="J497">
        <v>26</v>
      </c>
      <c r="K497">
        <v>8</v>
      </c>
      <c r="L497">
        <v>17</v>
      </c>
      <c r="M497">
        <v>3</v>
      </c>
      <c r="N497">
        <v>54</v>
      </c>
      <c r="O497">
        <v>7</v>
      </c>
      <c r="P497">
        <v>83</v>
      </c>
      <c r="Q497" t="s">
        <v>150</v>
      </c>
      <c r="R497">
        <v>3</v>
      </c>
      <c r="S497">
        <v>0</v>
      </c>
      <c r="T497">
        <v>0</v>
      </c>
      <c r="U497">
        <v>0</v>
      </c>
    </row>
    <row r="498" spans="1:21" x14ac:dyDescent="0.3">
      <c r="A498" s="12" t="s">
        <v>319</v>
      </c>
      <c r="B498" s="5">
        <v>4</v>
      </c>
      <c r="C498" t="s">
        <v>15</v>
      </c>
      <c r="D498">
        <v>52</v>
      </c>
      <c r="E498">
        <v>2</v>
      </c>
      <c r="F498">
        <v>46663</v>
      </c>
      <c r="G498" t="s">
        <v>323</v>
      </c>
      <c r="H498">
        <v>70</v>
      </c>
      <c r="I498">
        <v>0</v>
      </c>
      <c r="J498">
        <v>26</v>
      </c>
      <c r="K498">
        <v>8</v>
      </c>
      <c r="L498">
        <v>17</v>
      </c>
      <c r="M498">
        <v>3</v>
      </c>
      <c r="N498">
        <v>54</v>
      </c>
      <c r="O498">
        <v>8</v>
      </c>
      <c r="P498">
        <v>48</v>
      </c>
      <c r="Q498" t="s">
        <v>150</v>
      </c>
      <c r="R498">
        <v>4</v>
      </c>
      <c r="S498">
        <v>0</v>
      </c>
      <c r="T498">
        <v>0</v>
      </c>
      <c r="U498">
        <v>0</v>
      </c>
    </row>
    <row r="499" spans="1:21" x14ac:dyDescent="0.3">
      <c r="A499" s="12" t="s">
        <v>319</v>
      </c>
      <c r="B499" s="5">
        <v>4</v>
      </c>
      <c r="C499" t="s">
        <v>15</v>
      </c>
      <c r="D499">
        <v>52</v>
      </c>
      <c r="E499">
        <v>2</v>
      </c>
      <c r="F499">
        <v>46663</v>
      </c>
      <c r="G499" t="s">
        <v>323</v>
      </c>
      <c r="H499">
        <v>70</v>
      </c>
      <c r="I499">
        <v>0</v>
      </c>
      <c r="J499">
        <v>26</v>
      </c>
      <c r="K499">
        <v>8</v>
      </c>
      <c r="L499">
        <v>17</v>
      </c>
      <c r="M499">
        <v>3</v>
      </c>
      <c r="N499">
        <v>54</v>
      </c>
      <c r="O499">
        <v>9</v>
      </c>
      <c r="P499">
        <v>116</v>
      </c>
      <c r="Q499" t="s">
        <v>150</v>
      </c>
      <c r="R499">
        <v>4</v>
      </c>
      <c r="S499">
        <v>0</v>
      </c>
      <c r="T499">
        <v>0</v>
      </c>
      <c r="U499">
        <v>0</v>
      </c>
    </row>
    <row r="500" spans="1:21" x14ac:dyDescent="0.3">
      <c r="A500" s="12" t="s">
        <v>319</v>
      </c>
      <c r="B500" s="5">
        <v>4</v>
      </c>
      <c r="C500" t="s">
        <v>15</v>
      </c>
      <c r="D500">
        <v>52</v>
      </c>
      <c r="E500">
        <v>2</v>
      </c>
      <c r="F500">
        <v>46663</v>
      </c>
      <c r="G500" t="s">
        <v>323</v>
      </c>
      <c r="H500">
        <v>70</v>
      </c>
      <c r="I500">
        <v>0</v>
      </c>
      <c r="J500">
        <v>26</v>
      </c>
      <c r="K500">
        <v>8</v>
      </c>
      <c r="L500">
        <v>17</v>
      </c>
      <c r="M500">
        <v>3</v>
      </c>
      <c r="N500">
        <v>54</v>
      </c>
      <c r="O500">
        <v>10</v>
      </c>
      <c r="P500">
        <v>121</v>
      </c>
      <c r="Q500" t="s">
        <v>150</v>
      </c>
      <c r="R500">
        <v>3</v>
      </c>
      <c r="S500">
        <v>1</v>
      </c>
      <c r="T500">
        <v>0</v>
      </c>
      <c r="U500">
        <v>0</v>
      </c>
    </row>
    <row r="501" spans="1:21" x14ac:dyDescent="0.3">
      <c r="A501" s="12" t="s">
        <v>319</v>
      </c>
      <c r="B501" s="5">
        <v>4</v>
      </c>
      <c r="C501" t="s">
        <v>15</v>
      </c>
      <c r="D501">
        <v>52</v>
      </c>
      <c r="E501">
        <v>2</v>
      </c>
      <c r="F501">
        <v>46663</v>
      </c>
      <c r="G501" t="s">
        <v>323</v>
      </c>
      <c r="H501">
        <v>70</v>
      </c>
      <c r="I501">
        <v>0</v>
      </c>
      <c r="J501">
        <v>26</v>
      </c>
      <c r="K501">
        <v>8</v>
      </c>
      <c r="L501">
        <v>17</v>
      </c>
      <c r="M501">
        <v>3</v>
      </c>
      <c r="N501">
        <v>54</v>
      </c>
      <c r="O501">
        <v>11</v>
      </c>
      <c r="P501">
        <v>75</v>
      </c>
      <c r="Q501" t="s">
        <v>150</v>
      </c>
      <c r="R501">
        <v>3</v>
      </c>
      <c r="S501">
        <v>0</v>
      </c>
      <c r="T501">
        <v>0</v>
      </c>
      <c r="U501">
        <v>0</v>
      </c>
    </row>
    <row r="502" spans="1:21" x14ac:dyDescent="0.3">
      <c r="A502" s="12" t="s">
        <v>319</v>
      </c>
      <c r="B502" s="5">
        <v>4</v>
      </c>
      <c r="C502" t="s">
        <v>15</v>
      </c>
      <c r="D502">
        <v>52</v>
      </c>
      <c r="E502">
        <v>2</v>
      </c>
      <c r="F502">
        <v>46663</v>
      </c>
      <c r="G502" t="s">
        <v>323</v>
      </c>
      <c r="H502">
        <v>70</v>
      </c>
      <c r="I502">
        <v>0</v>
      </c>
      <c r="J502">
        <v>26</v>
      </c>
      <c r="K502">
        <v>8</v>
      </c>
      <c r="L502">
        <v>17</v>
      </c>
      <c r="M502">
        <v>3</v>
      </c>
      <c r="N502">
        <v>54</v>
      </c>
      <c r="O502">
        <v>12</v>
      </c>
      <c r="P502">
        <v>83</v>
      </c>
      <c r="Q502" t="s">
        <v>150</v>
      </c>
      <c r="R502">
        <v>3</v>
      </c>
      <c r="S502">
        <v>0</v>
      </c>
      <c r="T502">
        <v>0</v>
      </c>
      <c r="U502">
        <v>0</v>
      </c>
    </row>
    <row r="503" spans="1:21" x14ac:dyDescent="0.3">
      <c r="A503" s="12" t="s">
        <v>319</v>
      </c>
      <c r="B503" s="5">
        <v>4</v>
      </c>
      <c r="C503" t="s">
        <v>15</v>
      </c>
      <c r="D503">
        <v>52</v>
      </c>
      <c r="E503">
        <v>2</v>
      </c>
      <c r="F503">
        <v>46663</v>
      </c>
      <c r="G503" t="s">
        <v>323</v>
      </c>
      <c r="H503">
        <v>70</v>
      </c>
      <c r="I503">
        <v>0</v>
      </c>
      <c r="J503">
        <v>26</v>
      </c>
      <c r="K503">
        <v>8</v>
      </c>
      <c r="L503">
        <v>17</v>
      </c>
      <c r="M503">
        <v>3</v>
      </c>
      <c r="N503">
        <v>54</v>
      </c>
      <c r="O503">
        <v>13</v>
      </c>
      <c r="P503">
        <v>52</v>
      </c>
      <c r="Q503" t="s">
        <v>150</v>
      </c>
      <c r="R503">
        <v>4</v>
      </c>
      <c r="S503">
        <v>0</v>
      </c>
      <c r="T503">
        <v>0</v>
      </c>
      <c r="U503">
        <v>0</v>
      </c>
    </row>
    <row r="504" spans="1:21" x14ac:dyDescent="0.3">
      <c r="A504" s="12" t="s">
        <v>319</v>
      </c>
      <c r="B504" s="5">
        <v>4</v>
      </c>
      <c r="C504" t="s">
        <v>15</v>
      </c>
      <c r="D504">
        <v>52</v>
      </c>
      <c r="E504">
        <v>2</v>
      </c>
      <c r="F504">
        <v>46663</v>
      </c>
      <c r="G504" t="s">
        <v>323</v>
      </c>
      <c r="H504">
        <v>70</v>
      </c>
      <c r="I504">
        <v>0</v>
      </c>
      <c r="J504">
        <v>26</v>
      </c>
      <c r="K504">
        <v>8</v>
      </c>
      <c r="L504">
        <v>17</v>
      </c>
      <c r="M504">
        <v>3</v>
      </c>
      <c r="N504">
        <v>54</v>
      </c>
      <c r="O504">
        <v>14</v>
      </c>
      <c r="P504">
        <v>63</v>
      </c>
      <c r="Q504" t="s">
        <v>21</v>
      </c>
      <c r="R504">
        <v>3</v>
      </c>
      <c r="S504">
        <v>0</v>
      </c>
      <c r="T504">
        <v>0</v>
      </c>
      <c r="U504">
        <v>0</v>
      </c>
    </row>
    <row r="505" spans="1:21" x14ac:dyDescent="0.3">
      <c r="A505" s="12" t="s">
        <v>319</v>
      </c>
      <c r="B505" s="5">
        <v>4</v>
      </c>
      <c r="C505" t="s">
        <v>15</v>
      </c>
      <c r="D505">
        <v>52</v>
      </c>
      <c r="E505">
        <v>2</v>
      </c>
      <c r="F505">
        <v>46663</v>
      </c>
      <c r="G505" t="s">
        <v>323</v>
      </c>
      <c r="H505">
        <v>70</v>
      </c>
      <c r="I505">
        <v>0</v>
      </c>
      <c r="J505">
        <v>26</v>
      </c>
      <c r="K505">
        <v>8</v>
      </c>
      <c r="L505">
        <v>17</v>
      </c>
      <c r="M505">
        <v>3</v>
      </c>
      <c r="N505">
        <v>54</v>
      </c>
      <c r="O505">
        <v>15</v>
      </c>
      <c r="P505">
        <v>84</v>
      </c>
      <c r="Q505" t="s">
        <v>150</v>
      </c>
      <c r="R505">
        <v>3</v>
      </c>
      <c r="S505">
        <v>0</v>
      </c>
      <c r="T505">
        <v>0</v>
      </c>
      <c r="U505">
        <v>0</v>
      </c>
    </row>
    <row r="506" spans="1:21" x14ac:dyDescent="0.3">
      <c r="A506" s="12" t="s">
        <v>319</v>
      </c>
      <c r="B506" s="5">
        <v>4</v>
      </c>
      <c r="C506" t="s">
        <v>15</v>
      </c>
      <c r="D506">
        <v>52</v>
      </c>
      <c r="E506">
        <v>2</v>
      </c>
      <c r="F506">
        <v>46663</v>
      </c>
      <c r="G506" t="s">
        <v>323</v>
      </c>
      <c r="H506">
        <v>70</v>
      </c>
      <c r="I506">
        <v>0</v>
      </c>
      <c r="J506">
        <v>26</v>
      </c>
      <c r="K506">
        <v>8</v>
      </c>
      <c r="L506">
        <v>17</v>
      </c>
      <c r="M506">
        <v>3</v>
      </c>
      <c r="N506">
        <v>54</v>
      </c>
      <c r="O506">
        <v>16</v>
      </c>
      <c r="P506">
        <v>109</v>
      </c>
      <c r="Q506" t="s">
        <v>20</v>
      </c>
      <c r="R506">
        <v>3</v>
      </c>
      <c r="S506">
        <v>0</v>
      </c>
      <c r="T506">
        <v>0</v>
      </c>
      <c r="U506">
        <v>0</v>
      </c>
    </row>
    <row r="507" spans="1:21" x14ac:dyDescent="0.3">
      <c r="A507" s="12" t="s">
        <v>319</v>
      </c>
      <c r="B507" s="5">
        <v>4</v>
      </c>
      <c r="C507" t="s">
        <v>15</v>
      </c>
      <c r="D507">
        <v>52</v>
      </c>
      <c r="E507">
        <v>2</v>
      </c>
      <c r="F507">
        <v>46663</v>
      </c>
      <c r="G507" t="s">
        <v>323</v>
      </c>
      <c r="H507">
        <v>70</v>
      </c>
      <c r="I507">
        <v>0</v>
      </c>
      <c r="J507">
        <v>26</v>
      </c>
      <c r="K507">
        <v>8</v>
      </c>
      <c r="L507">
        <v>17</v>
      </c>
      <c r="M507">
        <v>3</v>
      </c>
      <c r="N507">
        <v>54</v>
      </c>
      <c r="O507">
        <v>17</v>
      </c>
      <c r="P507">
        <v>94</v>
      </c>
      <c r="Q507" t="s">
        <v>21</v>
      </c>
      <c r="R507">
        <v>4</v>
      </c>
      <c r="S507">
        <v>0</v>
      </c>
      <c r="T507">
        <v>0</v>
      </c>
      <c r="U507">
        <v>0</v>
      </c>
    </row>
    <row r="508" spans="1:21" x14ac:dyDescent="0.3">
      <c r="A508" s="12" t="s">
        <v>319</v>
      </c>
      <c r="B508" s="5">
        <v>4</v>
      </c>
      <c r="C508" t="s">
        <v>15</v>
      </c>
      <c r="D508">
        <v>52</v>
      </c>
      <c r="E508">
        <v>2</v>
      </c>
      <c r="F508">
        <v>46663</v>
      </c>
      <c r="G508" t="s">
        <v>323</v>
      </c>
      <c r="H508">
        <v>70</v>
      </c>
      <c r="I508">
        <v>0</v>
      </c>
      <c r="J508">
        <v>26</v>
      </c>
      <c r="K508">
        <v>8</v>
      </c>
      <c r="L508">
        <v>17</v>
      </c>
      <c r="M508">
        <v>3</v>
      </c>
      <c r="N508">
        <v>54</v>
      </c>
      <c r="O508">
        <v>18</v>
      </c>
      <c r="P508">
        <v>96</v>
      </c>
      <c r="Q508" s="2" t="s">
        <v>21</v>
      </c>
      <c r="R508">
        <v>4</v>
      </c>
      <c r="S508">
        <v>0</v>
      </c>
      <c r="T508">
        <v>0</v>
      </c>
      <c r="U508">
        <v>0</v>
      </c>
    </row>
    <row r="509" spans="1:21" x14ac:dyDescent="0.3">
      <c r="A509" s="12" t="s">
        <v>319</v>
      </c>
      <c r="B509" s="5">
        <v>4</v>
      </c>
      <c r="C509" t="s">
        <v>15</v>
      </c>
      <c r="D509">
        <v>52</v>
      </c>
      <c r="E509">
        <v>2</v>
      </c>
      <c r="F509">
        <v>46663</v>
      </c>
      <c r="G509" t="s">
        <v>323</v>
      </c>
      <c r="H509">
        <v>70</v>
      </c>
      <c r="I509">
        <v>0</v>
      </c>
      <c r="J509">
        <v>26</v>
      </c>
      <c r="K509">
        <v>8</v>
      </c>
      <c r="L509">
        <v>17</v>
      </c>
      <c r="M509">
        <v>3</v>
      </c>
      <c r="N509">
        <v>54</v>
      </c>
      <c r="O509">
        <v>19</v>
      </c>
      <c r="P509">
        <v>101</v>
      </c>
      <c r="Q509" t="s">
        <v>150</v>
      </c>
      <c r="R509">
        <v>4</v>
      </c>
      <c r="S509">
        <v>1</v>
      </c>
      <c r="T509">
        <v>0</v>
      </c>
      <c r="U509">
        <v>0</v>
      </c>
    </row>
    <row r="510" spans="1:21" x14ac:dyDescent="0.3">
      <c r="A510" s="12" t="s">
        <v>319</v>
      </c>
      <c r="B510" s="5">
        <v>4</v>
      </c>
      <c r="C510" t="s">
        <v>15</v>
      </c>
      <c r="D510">
        <v>52</v>
      </c>
      <c r="E510">
        <v>2</v>
      </c>
      <c r="F510">
        <v>46663</v>
      </c>
      <c r="G510" t="s">
        <v>323</v>
      </c>
      <c r="H510">
        <v>70</v>
      </c>
      <c r="I510">
        <v>0</v>
      </c>
      <c r="J510">
        <v>26</v>
      </c>
      <c r="K510">
        <v>8</v>
      </c>
      <c r="L510">
        <v>17</v>
      </c>
      <c r="M510">
        <v>3</v>
      </c>
      <c r="N510">
        <v>54</v>
      </c>
      <c r="O510">
        <v>20</v>
      </c>
      <c r="P510">
        <v>90</v>
      </c>
      <c r="Q510" t="s">
        <v>21</v>
      </c>
      <c r="R510">
        <v>2</v>
      </c>
      <c r="S510">
        <v>0</v>
      </c>
      <c r="T510">
        <v>0</v>
      </c>
      <c r="U510">
        <v>0</v>
      </c>
    </row>
    <row r="511" spans="1:21" x14ac:dyDescent="0.3">
      <c r="A511" s="12" t="s">
        <v>319</v>
      </c>
      <c r="B511" s="5">
        <v>4</v>
      </c>
      <c r="C511" t="s">
        <v>15</v>
      </c>
      <c r="D511">
        <v>53</v>
      </c>
      <c r="E511">
        <v>3</v>
      </c>
      <c r="F511">
        <v>44363</v>
      </c>
      <c r="G511" t="s">
        <v>323</v>
      </c>
      <c r="H511">
        <v>2</v>
      </c>
      <c r="I511">
        <v>8</v>
      </c>
      <c r="J511">
        <v>4</v>
      </c>
      <c r="K511">
        <v>9</v>
      </c>
      <c r="L511">
        <v>0</v>
      </c>
      <c r="M511">
        <v>8</v>
      </c>
      <c r="N511">
        <v>29</v>
      </c>
      <c r="O511">
        <v>1</v>
      </c>
      <c r="P511">
        <v>97</v>
      </c>
      <c r="Q511" t="s">
        <v>21</v>
      </c>
      <c r="R511">
        <v>3</v>
      </c>
      <c r="S511">
        <v>0</v>
      </c>
      <c r="T511">
        <v>0</v>
      </c>
      <c r="U511">
        <v>0</v>
      </c>
    </row>
    <row r="512" spans="1:21" x14ac:dyDescent="0.3">
      <c r="A512" s="12" t="s">
        <v>319</v>
      </c>
      <c r="B512" s="5">
        <v>4</v>
      </c>
      <c r="C512" t="s">
        <v>15</v>
      </c>
      <c r="D512">
        <v>53</v>
      </c>
      <c r="E512">
        <v>3</v>
      </c>
      <c r="F512">
        <v>44363</v>
      </c>
      <c r="G512" t="s">
        <v>323</v>
      </c>
      <c r="H512">
        <v>2</v>
      </c>
      <c r="I512">
        <v>8</v>
      </c>
      <c r="J512">
        <v>4</v>
      </c>
      <c r="K512">
        <v>9</v>
      </c>
      <c r="L512">
        <v>0</v>
      </c>
      <c r="M512">
        <v>8</v>
      </c>
      <c r="N512">
        <v>29</v>
      </c>
      <c r="O512">
        <v>2</v>
      </c>
      <c r="P512">
        <v>76</v>
      </c>
      <c r="Q512" t="s">
        <v>21</v>
      </c>
      <c r="R512">
        <v>3</v>
      </c>
      <c r="S512">
        <v>0</v>
      </c>
      <c r="T512">
        <v>0</v>
      </c>
      <c r="U512">
        <v>0</v>
      </c>
    </row>
    <row r="513" spans="1:21" x14ac:dyDescent="0.3">
      <c r="A513" s="12" t="s">
        <v>319</v>
      </c>
      <c r="B513" s="5">
        <v>4</v>
      </c>
      <c r="C513" t="s">
        <v>15</v>
      </c>
      <c r="D513">
        <v>75</v>
      </c>
      <c r="E513">
        <v>4</v>
      </c>
      <c r="F513">
        <v>41050</v>
      </c>
      <c r="G513" t="s">
        <v>324</v>
      </c>
      <c r="H513">
        <v>20</v>
      </c>
      <c r="I513">
        <v>11</v>
      </c>
      <c r="J513">
        <v>8</v>
      </c>
      <c r="K513">
        <v>2</v>
      </c>
      <c r="L513">
        <v>0</v>
      </c>
      <c r="M513">
        <v>4</v>
      </c>
      <c r="N513">
        <v>25</v>
      </c>
      <c r="O513">
        <v>1</v>
      </c>
      <c r="P513">
        <v>96</v>
      </c>
      <c r="Q513" t="s">
        <v>19</v>
      </c>
      <c r="R513" s="2">
        <v>3</v>
      </c>
      <c r="S513">
        <v>0</v>
      </c>
      <c r="T513">
        <v>0</v>
      </c>
      <c r="U513">
        <v>0</v>
      </c>
    </row>
    <row r="514" spans="1:21" x14ac:dyDescent="0.3">
      <c r="A514" s="12" t="s">
        <v>319</v>
      </c>
      <c r="B514" s="5">
        <v>4</v>
      </c>
      <c r="C514" t="s">
        <v>15</v>
      </c>
      <c r="D514">
        <v>75</v>
      </c>
      <c r="E514">
        <v>4</v>
      </c>
      <c r="F514">
        <v>41050</v>
      </c>
      <c r="G514" t="s">
        <v>324</v>
      </c>
      <c r="H514">
        <v>20</v>
      </c>
      <c r="I514">
        <v>11</v>
      </c>
      <c r="J514">
        <v>8</v>
      </c>
      <c r="K514">
        <v>2</v>
      </c>
      <c r="L514">
        <v>0</v>
      </c>
      <c r="M514">
        <v>4</v>
      </c>
      <c r="N514">
        <v>25</v>
      </c>
      <c r="O514">
        <v>2</v>
      </c>
      <c r="P514">
        <v>91</v>
      </c>
      <c r="Q514" t="s">
        <v>150</v>
      </c>
      <c r="R514">
        <v>2</v>
      </c>
      <c r="S514">
        <v>0</v>
      </c>
      <c r="T514">
        <v>0</v>
      </c>
      <c r="U514">
        <v>0</v>
      </c>
    </row>
    <row r="515" spans="1:21" x14ac:dyDescent="0.3">
      <c r="A515" s="12" t="s">
        <v>319</v>
      </c>
      <c r="B515" s="5">
        <v>4</v>
      </c>
      <c r="C515" t="s">
        <v>15</v>
      </c>
      <c r="D515">
        <v>75</v>
      </c>
      <c r="E515">
        <v>4</v>
      </c>
      <c r="F515">
        <v>41050</v>
      </c>
      <c r="G515" t="s">
        <v>324</v>
      </c>
      <c r="H515">
        <v>20</v>
      </c>
      <c r="I515">
        <v>11</v>
      </c>
      <c r="J515">
        <v>8</v>
      </c>
      <c r="K515">
        <v>2</v>
      </c>
      <c r="L515">
        <v>0</v>
      </c>
      <c r="M515">
        <v>4</v>
      </c>
      <c r="N515">
        <v>25</v>
      </c>
      <c r="O515">
        <v>3</v>
      </c>
      <c r="P515">
        <v>70</v>
      </c>
      <c r="Q515" t="s">
        <v>150</v>
      </c>
      <c r="R515">
        <v>3</v>
      </c>
      <c r="S515">
        <v>0</v>
      </c>
      <c r="T515">
        <v>0</v>
      </c>
      <c r="U515">
        <v>0</v>
      </c>
    </row>
    <row r="516" spans="1:21" x14ac:dyDescent="0.3">
      <c r="A516" s="12" t="s">
        <v>319</v>
      </c>
      <c r="B516" s="5">
        <v>4</v>
      </c>
      <c r="C516" t="s">
        <v>15</v>
      </c>
      <c r="D516">
        <v>75</v>
      </c>
      <c r="E516">
        <v>4</v>
      </c>
      <c r="F516">
        <v>41050</v>
      </c>
      <c r="G516" t="s">
        <v>324</v>
      </c>
      <c r="H516">
        <v>20</v>
      </c>
      <c r="I516">
        <v>11</v>
      </c>
      <c r="J516">
        <v>8</v>
      </c>
      <c r="K516">
        <v>2</v>
      </c>
      <c r="L516">
        <v>0</v>
      </c>
      <c r="M516">
        <v>4</v>
      </c>
      <c r="N516">
        <v>25</v>
      </c>
      <c r="O516">
        <v>4</v>
      </c>
      <c r="P516">
        <v>97</v>
      </c>
      <c r="Q516" t="s">
        <v>150</v>
      </c>
      <c r="R516">
        <v>3</v>
      </c>
      <c r="S516">
        <v>0</v>
      </c>
      <c r="T516">
        <v>0</v>
      </c>
      <c r="U516">
        <v>0</v>
      </c>
    </row>
    <row r="517" spans="1:21" x14ac:dyDescent="0.3">
      <c r="A517" s="12" t="s">
        <v>319</v>
      </c>
      <c r="B517" s="5">
        <v>4</v>
      </c>
      <c r="C517" t="s">
        <v>15</v>
      </c>
      <c r="D517">
        <v>75</v>
      </c>
      <c r="E517">
        <v>4</v>
      </c>
      <c r="F517">
        <v>41050</v>
      </c>
      <c r="G517" t="s">
        <v>324</v>
      </c>
      <c r="H517">
        <v>20</v>
      </c>
      <c r="I517">
        <v>11</v>
      </c>
      <c r="J517">
        <v>8</v>
      </c>
      <c r="K517">
        <v>2</v>
      </c>
      <c r="L517">
        <v>0</v>
      </c>
      <c r="M517">
        <v>4</v>
      </c>
      <c r="N517">
        <v>25</v>
      </c>
      <c r="O517">
        <v>5</v>
      </c>
      <c r="P517">
        <v>89</v>
      </c>
      <c r="Q517" t="s">
        <v>150</v>
      </c>
      <c r="R517">
        <v>3</v>
      </c>
      <c r="S517">
        <v>0</v>
      </c>
      <c r="T517">
        <v>0</v>
      </c>
      <c r="U517">
        <v>0</v>
      </c>
    </row>
    <row r="518" spans="1:21" x14ac:dyDescent="0.3">
      <c r="A518" s="12" t="s">
        <v>319</v>
      </c>
      <c r="B518" s="5">
        <v>4</v>
      </c>
      <c r="C518" t="s">
        <v>15</v>
      </c>
      <c r="D518">
        <v>75</v>
      </c>
      <c r="E518">
        <v>4</v>
      </c>
      <c r="F518">
        <v>41050</v>
      </c>
      <c r="G518" t="s">
        <v>324</v>
      </c>
      <c r="H518">
        <v>20</v>
      </c>
      <c r="I518">
        <v>11</v>
      </c>
      <c r="J518">
        <v>8</v>
      </c>
      <c r="K518">
        <v>2</v>
      </c>
      <c r="L518">
        <v>0</v>
      </c>
      <c r="M518">
        <v>4</v>
      </c>
      <c r="N518">
        <v>25</v>
      </c>
      <c r="O518">
        <v>6</v>
      </c>
      <c r="P518">
        <v>100</v>
      </c>
      <c r="Q518" t="s">
        <v>150</v>
      </c>
      <c r="R518">
        <v>3</v>
      </c>
      <c r="S518">
        <v>1</v>
      </c>
      <c r="T518">
        <v>1</v>
      </c>
      <c r="U518">
        <v>0</v>
      </c>
    </row>
    <row r="519" spans="1:21" x14ac:dyDescent="0.3">
      <c r="A519" s="12" t="s">
        <v>319</v>
      </c>
      <c r="B519" s="5">
        <v>4</v>
      </c>
      <c r="C519" t="s">
        <v>15</v>
      </c>
      <c r="D519">
        <v>75</v>
      </c>
      <c r="E519">
        <v>4</v>
      </c>
      <c r="F519">
        <v>41050</v>
      </c>
      <c r="G519" t="s">
        <v>324</v>
      </c>
      <c r="H519">
        <v>20</v>
      </c>
      <c r="I519">
        <v>11</v>
      </c>
      <c r="J519">
        <v>8</v>
      </c>
      <c r="K519">
        <v>2</v>
      </c>
      <c r="L519">
        <v>0</v>
      </c>
      <c r="M519">
        <v>4</v>
      </c>
      <c r="N519">
        <v>25</v>
      </c>
      <c r="O519">
        <v>7</v>
      </c>
      <c r="P519">
        <v>101</v>
      </c>
      <c r="Q519" t="s">
        <v>150</v>
      </c>
      <c r="R519">
        <v>3</v>
      </c>
      <c r="S519">
        <v>1</v>
      </c>
      <c r="T519">
        <v>1</v>
      </c>
      <c r="U519">
        <v>0</v>
      </c>
    </row>
    <row r="520" spans="1:21" x14ac:dyDescent="0.3">
      <c r="A520" s="12" t="s">
        <v>319</v>
      </c>
      <c r="B520" s="5">
        <v>4</v>
      </c>
      <c r="C520" t="s">
        <v>15</v>
      </c>
      <c r="D520">
        <v>75</v>
      </c>
      <c r="E520">
        <v>4</v>
      </c>
      <c r="F520">
        <v>41050</v>
      </c>
      <c r="G520" t="s">
        <v>324</v>
      </c>
      <c r="H520">
        <v>20</v>
      </c>
      <c r="I520">
        <v>11</v>
      </c>
      <c r="J520">
        <v>8</v>
      </c>
      <c r="K520">
        <v>2</v>
      </c>
      <c r="L520">
        <v>0</v>
      </c>
      <c r="M520">
        <v>4</v>
      </c>
      <c r="N520">
        <v>25</v>
      </c>
      <c r="O520">
        <v>8</v>
      </c>
      <c r="P520">
        <v>93</v>
      </c>
      <c r="Q520" t="s">
        <v>20</v>
      </c>
      <c r="R520">
        <v>4</v>
      </c>
      <c r="S520">
        <v>0</v>
      </c>
      <c r="T520">
        <v>0</v>
      </c>
      <c r="U520">
        <v>0</v>
      </c>
    </row>
    <row r="521" spans="1:21" x14ac:dyDescent="0.3">
      <c r="A521" s="12" t="s">
        <v>319</v>
      </c>
      <c r="B521" s="5">
        <v>4</v>
      </c>
      <c r="C521" t="s">
        <v>15</v>
      </c>
      <c r="D521">
        <v>75</v>
      </c>
      <c r="E521">
        <v>4</v>
      </c>
      <c r="F521">
        <v>41050</v>
      </c>
      <c r="G521" t="s">
        <v>324</v>
      </c>
      <c r="H521">
        <v>20</v>
      </c>
      <c r="I521">
        <v>11</v>
      </c>
      <c r="J521">
        <v>8</v>
      </c>
      <c r="K521">
        <v>2</v>
      </c>
      <c r="L521">
        <v>0</v>
      </c>
      <c r="M521">
        <v>4</v>
      </c>
      <c r="N521">
        <v>25</v>
      </c>
      <c r="O521">
        <v>9</v>
      </c>
      <c r="P521">
        <v>95</v>
      </c>
      <c r="Q521" t="s">
        <v>21</v>
      </c>
      <c r="R521">
        <v>3</v>
      </c>
      <c r="S521">
        <v>1</v>
      </c>
      <c r="T521">
        <v>1</v>
      </c>
      <c r="U521">
        <v>0</v>
      </c>
    </row>
    <row r="522" spans="1:21" x14ac:dyDescent="0.3">
      <c r="A522" s="12" t="s">
        <v>319</v>
      </c>
      <c r="B522" s="5">
        <v>4</v>
      </c>
      <c r="C522" t="s">
        <v>15</v>
      </c>
      <c r="D522">
        <v>75</v>
      </c>
      <c r="E522">
        <v>4</v>
      </c>
      <c r="F522">
        <v>41050</v>
      </c>
      <c r="G522" t="s">
        <v>324</v>
      </c>
      <c r="H522">
        <v>20</v>
      </c>
      <c r="I522">
        <v>11</v>
      </c>
      <c r="J522">
        <v>8</v>
      </c>
      <c r="K522">
        <v>2</v>
      </c>
      <c r="L522">
        <v>0</v>
      </c>
      <c r="M522">
        <v>4</v>
      </c>
      <c r="N522">
        <v>25</v>
      </c>
      <c r="O522">
        <v>10</v>
      </c>
      <c r="P522">
        <v>73</v>
      </c>
      <c r="Q522" t="s">
        <v>21</v>
      </c>
      <c r="R522">
        <v>2</v>
      </c>
      <c r="S522">
        <v>1</v>
      </c>
      <c r="T522">
        <v>1</v>
      </c>
      <c r="U522">
        <v>0</v>
      </c>
    </row>
    <row r="523" spans="1:21" x14ac:dyDescent="0.3">
      <c r="A523" s="12" t="s">
        <v>319</v>
      </c>
      <c r="B523" s="5">
        <v>4</v>
      </c>
      <c r="C523" t="s">
        <v>15</v>
      </c>
      <c r="D523">
        <v>75</v>
      </c>
      <c r="E523">
        <v>4</v>
      </c>
      <c r="F523">
        <v>41050</v>
      </c>
      <c r="G523" t="s">
        <v>324</v>
      </c>
      <c r="H523">
        <v>20</v>
      </c>
      <c r="I523">
        <v>11</v>
      </c>
      <c r="J523">
        <v>8</v>
      </c>
      <c r="K523">
        <v>2</v>
      </c>
      <c r="L523">
        <v>0</v>
      </c>
      <c r="M523">
        <v>4</v>
      </c>
      <c r="N523">
        <v>25</v>
      </c>
      <c r="O523">
        <v>11</v>
      </c>
      <c r="P523">
        <v>109</v>
      </c>
      <c r="Q523" t="s">
        <v>20</v>
      </c>
      <c r="R523">
        <v>3</v>
      </c>
      <c r="S523">
        <v>1</v>
      </c>
      <c r="T523">
        <v>1</v>
      </c>
      <c r="U523">
        <v>0</v>
      </c>
    </row>
    <row r="524" spans="1:21" x14ac:dyDescent="0.3">
      <c r="A524" s="12" t="s">
        <v>319</v>
      </c>
      <c r="B524" s="5">
        <v>4</v>
      </c>
      <c r="C524" t="s">
        <v>15</v>
      </c>
      <c r="D524">
        <v>75</v>
      </c>
      <c r="E524">
        <v>4</v>
      </c>
      <c r="F524">
        <v>41050</v>
      </c>
      <c r="G524" t="s">
        <v>324</v>
      </c>
      <c r="H524">
        <v>20</v>
      </c>
      <c r="I524">
        <v>11</v>
      </c>
      <c r="J524">
        <v>8</v>
      </c>
      <c r="K524">
        <v>2</v>
      </c>
      <c r="L524">
        <v>0</v>
      </c>
      <c r="M524">
        <v>4</v>
      </c>
      <c r="N524">
        <v>25</v>
      </c>
      <c r="O524">
        <v>12</v>
      </c>
      <c r="P524">
        <v>93</v>
      </c>
      <c r="Q524" t="s">
        <v>18</v>
      </c>
      <c r="R524">
        <v>3</v>
      </c>
      <c r="S524">
        <v>1</v>
      </c>
      <c r="T524">
        <v>1</v>
      </c>
      <c r="U524">
        <v>0</v>
      </c>
    </row>
    <row r="525" spans="1:21" x14ac:dyDescent="0.3">
      <c r="A525" s="12" t="s">
        <v>319</v>
      </c>
      <c r="B525" s="5">
        <v>4</v>
      </c>
      <c r="C525" t="s">
        <v>15</v>
      </c>
      <c r="D525">
        <v>75</v>
      </c>
      <c r="E525">
        <v>4</v>
      </c>
      <c r="F525">
        <v>41050</v>
      </c>
      <c r="G525" t="s">
        <v>324</v>
      </c>
      <c r="H525">
        <v>20</v>
      </c>
      <c r="I525">
        <v>11</v>
      </c>
      <c r="J525">
        <v>8</v>
      </c>
      <c r="K525">
        <v>2</v>
      </c>
      <c r="L525">
        <v>0</v>
      </c>
      <c r="M525">
        <v>4</v>
      </c>
      <c r="N525">
        <v>25</v>
      </c>
      <c r="O525">
        <v>13</v>
      </c>
      <c r="P525">
        <v>104</v>
      </c>
      <c r="Q525" t="s">
        <v>18</v>
      </c>
      <c r="R525">
        <v>4</v>
      </c>
      <c r="S525">
        <v>1</v>
      </c>
      <c r="T525">
        <v>1</v>
      </c>
      <c r="U525">
        <v>0</v>
      </c>
    </row>
    <row r="526" spans="1:21" x14ac:dyDescent="0.3">
      <c r="A526" s="12" t="s">
        <v>319</v>
      </c>
      <c r="B526" s="5">
        <v>4</v>
      </c>
      <c r="C526" t="s">
        <v>15</v>
      </c>
      <c r="D526">
        <v>75</v>
      </c>
      <c r="E526">
        <v>4</v>
      </c>
      <c r="F526">
        <v>41050</v>
      </c>
      <c r="G526" t="s">
        <v>324</v>
      </c>
      <c r="H526">
        <v>20</v>
      </c>
      <c r="I526">
        <v>11</v>
      </c>
      <c r="J526">
        <v>8</v>
      </c>
      <c r="K526">
        <v>2</v>
      </c>
      <c r="L526">
        <v>0</v>
      </c>
      <c r="M526">
        <v>4</v>
      </c>
      <c r="N526">
        <v>25</v>
      </c>
      <c r="O526">
        <v>14</v>
      </c>
      <c r="P526">
        <v>55</v>
      </c>
      <c r="Q526" t="s">
        <v>150</v>
      </c>
      <c r="R526">
        <v>4</v>
      </c>
      <c r="S526">
        <v>0</v>
      </c>
      <c r="T526">
        <v>0</v>
      </c>
      <c r="U526">
        <v>0</v>
      </c>
    </row>
    <row r="527" spans="1:21" x14ac:dyDescent="0.3">
      <c r="A527" s="12" t="s">
        <v>319</v>
      </c>
      <c r="B527" s="5">
        <v>4</v>
      </c>
      <c r="C527" t="s">
        <v>15</v>
      </c>
      <c r="D527">
        <v>75</v>
      </c>
      <c r="E527">
        <v>4</v>
      </c>
      <c r="F527">
        <v>41050</v>
      </c>
      <c r="G527" t="s">
        <v>324</v>
      </c>
      <c r="H527">
        <v>20</v>
      </c>
      <c r="I527">
        <v>11</v>
      </c>
      <c r="J527">
        <v>8</v>
      </c>
      <c r="K527">
        <v>2</v>
      </c>
      <c r="L527">
        <v>0</v>
      </c>
      <c r="M527">
        <v>4</v>
      </c>
      <c r="N527">
        <v>25</v>
      </c>
      <c r="O527">
        <v>15</v>
      </c>
      <c r="P527">
        <v>59</v>
      </c>
      <c r="Q527" t="s">
        <v>150</v>
      </c>
      <c r="R527">
        <v>3</v>
      </c>
      <c r="S527">
        <v>1</v>
      </c>
      <c r="T527">
        <v>1</v>
      </c>
      <c r="U527">
        <v>0</v>
      </c>
    </row>
    <row r="528" spans="1:21" x14ac:dyDescent="0.3">
      <c r="A528" s="12" t="s">
        <v>319</v>
      </c>
      <c r="B528" s="5">
        <v>4</v>
      </c>
      <c r="C528" t="s">
        <v>15</v>
      </c>
      <c r="D528">
        <v>75</v>
      </c>
      <c r="E528">
        <v>4</v>
      </c>
      <c r="F528">
        <v>41050</v>
      </c>
      <c r="G528" t="s">
        <v>324</v>
      </c>
      <c r="H528">
        <v>20</v>
      </c>
      <c r="I528">
        <v>11</v>
      </c>
      <c r="J528">
        <v>8</v>
      </c>
      <c r="K528">
        <v>2</v>
      </c>
      <c r="L528">
        <v>0</v>
      </c>
      <c r="M528">
        <v>4</v>
      </c>
      <c r="N528">
        <v>25</v>
      </c>
      <c r="O528">
        <v>16</v>
      </c>
      <c r="P528">
        <v>92</v>
      </c>
      <c r="Q528" t="s">
        <v>150</v>
      </c>
      <c r="R528">
        <v>4</v>
      </c>
      <c r="S528">
        <v>1</v>
      </c>
      <c r="T528">
        <v>1</v>
      </c>
      <c r="U528">
        <v>0</v>
      </c>
    </row>
    <row r="529" spans="1:21" x14ac:dyDescent="0.3">
      <c r="A529" s="12" t="s">
        <v>319</v>
      </c>
      <c r="B529" s="5">
        <v>4</v>
      </c>
      <c r="C529" t="s">
        <v>15</v>
      </c>
      <c r="D529">
        <v>75</v>
      </c>
      <c r="E529">
        <v>4</v>
      </c>
      <c r="F529">
        <v>41050</v>
      </c>
      <c r="G529" t="s">
        <v>324</v>
      </c>
      <c r="H529">
        <v>20</v>
      </c>
      <c r="I529">
        <v>11</v>
      </c>
      <c r="J529">
        <v>8</v>
      </c>
      <c r="K529">
        <v>2</v>
      </c>
      <c r="L529">
        <v>0</v>
      </c>
      <c r="M529">
        <v>4</v>
      </c>
      <c r="N529">
        <v>25</v>
      </c>
      <c r="O529">
        <v>17</v>
      </c>
      <c r="P529">
        <v>69</v>
      </c>
      <c r="Q529" t="s">
        <v>150</v>
      </c>
      <c r="R529">
        <v>4</v>
      </c>
      <c r="S529">
        <v>1</v>
      </c>
      <c r="T529">
        <v>0</v>
      </c>
      <c r="U529">
        <v>0</v>
      </c>
    </row>
    <row r="530" spans="1:21" x14ac:dyDescent="0.3">
      <c r="A530" s="12" t="s">
        <v>319</v>
      </c>
      <c r="B530" s="5">
        <v>4</v>
      </c>
      <c r="C530" t="s">
        <v>15</v>
      </c>
      <c r="D530">
        <v>75</v>
      </c>
      <c r="E530">
        <v>4</v>
      </c>
      <c r="F530">
        <v>41050</v>
      </c>
      <c r="G530" t="s">
        <v>324</v>
      </c>
      <c r="H530">
        <v>20</v>
      </c>
      <c r="I530">
        <v>11</v>
      </c>
      <c r="J530">
        <v>8</v>
      </c>
      <c r="K530">
        <v>2</v>
      </c>
      <c r="L530">
        <v>0</v>
      </c>
      <c r="M530">
        <v>4</v>
      </c>
      <c r="N530">
        <v>25</v>
      </c>
      <c r="O530">
        <v>18</v>
      </c>
      <c r="P530">
        <v>68</v>
      </c>
      <c r="Q530" s="2" t="s">
        <v>150</v>
      </c>
      <c r="R530">
        <v>3</v>
      </c>
      <c r="S530">
        <v>0</v>
      </c>
      <c r="T530">
        <v>0</v>
      </c>
      <c r="U530">
        <v>0</v>
      </c>
    </row>
    <row r="531" spans="1:21" x14ac:dyDescent="0.3">
      <c r="A531" s="12" t="s">
        <v>319</v>
      </c>
      <c r="B531" s="5">
        <v>4</v>
      </c>
      <c r="C531" t="s">
        <v>15</v>
      </c>
      <c r="D531">
        <v>75</v>
      </c>
      <c r="E531">
        <v>4</v>
      </c>
      <c r="F531">
        <v>41050</v>
      </c>
      <c r="G531" t="s">
        <v>324</v>
      </c>
      <c r="H531">
        <v>20</v>
      </c>
      <c r="I531">
        <v>11</v>
      </c>
      <c r="J531">
        <v>8</v>
      </c>
      <c r="K531">
        <v>2</v>
      </c>
      <c r="L531">
        <v>0</v>
      </c>
      <c r="M531">
        <v>4</v>
      </c>
      <c r="N531">
        <v>25</v>
      </c>
      <c r="O531">
        <v>19</v>
      </c>
      <c r="P531">
        <v>108</v>
      </c>
      <c r="Q531" t="s">
        <v>18</v>
      </c>
      <c r="R531">
        <v>4</v>
      </c>
      <c r="S531">
        <v>1</v>
      </c>
      <c r="T531">
        <v>1</v>
      </c>
      <c r="U531">
        <v>0</v>
      </c>
    </row>
    <row r="532" spans="1:21" x14ac:dyDescent="0.3">
      <c r="A532" s="12" t="s">
        <v>319</v>
      </c>
      <c r="B532" s="5">
        <v>4</v>
      </c>
      <c r="C532" t="s">
        <v>15</v>
      </c>
      <c r="D532">
        <v>75</v>
      </c>
      <c r="E532">
        <v>4</v>
      </c>
      <c r="F532">
        <v>41050</v>
      </c>
      <c r="G532" t="s">
        <v>324</v>
      </c>
      <c r="H532">
        <v>20</v>
      </c>
      <c r="I532">
        <v>11</v>
      </c>
      <c r="J532">
        <v>8</v>
      </c>
      <c r="K532">
        <v>2</v>
      </c>
      <c r="L532">
        <v>0</v>
      </c>
      <c r="M532">
        <v>4</v>
      </c>
      <c r="N532">
        <v>25</v>
      </c>
      <c r="O532">
        <v>20</v>
      </c>
      <c r="P532">
        <v>85</v>
      </c>
      <c r="Q532" t="s">
        <v>150</v>
      </c>
      <c r="R532">
        <v>4</v>
      </c>
      <c r="S532">
        <v>1</v>
      </c>
      <c r="T532">
        <v>1</v>
      </c>
      <c r="U532">
        <v>0</v>
      </c>
    </row>
    <row r="533" spans="1:21" x14ac:dyDescent="0.3">
      <c r="A533" s="12" t="s">
        <v>319</v>
      </c>
      <c r="B533" s="5">
        <v>4</v>
      </c>
      <c r="C533" t="s">
        <v>15</v>
      </c>
      <c r="D533">
        <v>76</v>
      </c>
      <c r="E533">
        <v>5</v>
      </c>
      <c r="F533">
        <v>39735</v>
      </c>
      <c r="G533" t="s">
        <v>323</v>
      </c>
      <c r="H533">
        <v>21</v>
      </c>
      <c r="I533">
        <v>6</v>
      </c>
      <c r="J533">
        <v>26</v>
      </c>
      <c r="K533">
        <v>25</v>
      </c>
      <c r="L533">
        <v>10</v>
      </c>
      <c r="M533">
        <v>0</v>
      </c>
      <c r="N533">
        <v>67</v>
      </c>
      <c r="O533">
        <v>1</v>
      </c>
      <c r="P533">
        <v>141</v>
      </c>
      <c r="Q533" t="s">
        <v>20</v>
      </c>
      <c r="R533" s="2">
        <v>3</v>
      </c>
      <c r="S533">
        <v>0</v>
      </c>
      <c r="T533">
        <v>0</v>
      </c>
      <c r="U533">
        <v>0</v>
      </c>
    </row>
    <row r="534" spans="1:21" x14ac:dyDescent="0.3">
      <c r="A534" s="12" t="s">
        <v>319</v>
      </c>
      <c r="B534" s="5">
        <v>4</v>
      </c>
      <c r="C534" t="s">
        <v>15</v>
      </c>
      <c r="D534">
        <v>76</v>
      </c>
      <c r="E534">
        <v>5</v>
      </c>
      <c r="F534">
        <v>39735</v>
      </c>
      <c r="G534" t="s">
        <v>323</v>
      </c>
      <c r="H534">
        <v>21</v>
      </c>
      <c r="I534">
        <v>6</v>
      </c>
      <c r="J534">
        <v>26</v>
      </c>
      <c r="K534">
        <v>25</v>
      </c>
      <c r="L534">
        <v>10</v>
      </c>
      <c r="M534">
        <v>0</v>
      </c>
      <c r="N534">
        <v>67</v>
      </c>
      <c r="O534">
        <v>2</v>
      </c>
      <c r="P534">
        <v>89</v>
      </c>
      <c r="Q534" t="s">
        <v>150</v>
      </c>
      <c r="R534">
        <v>3</v>
      </c>
      <c r="S534">
        <v>0</v>
      </c>
      <c r="T534">
        <v>0</v>
      </c>
      <c r="U534">
        <v>0</v>
      </c>
    </row>
    <row r="535" spans="1:21" x14ac:dyDescent="0.3">
      <c r="A535" s="12" t="s">
        <v>319</v>
      </c>
      <c r="B535" s="5">
        <v>4</v>
      </c>
      <c r="C535" t="s">
        <v>15</v>
      </c>
      <c r="D535">
        <v>76</v>
      </c>
      <c r="E535">
        <v>5</v>
      </c>
      <c r="F535">
        <v>39735</v>
      </c>
      <c r="G535" t="s">
        <v>323</v>
      </c>
      <c r="H535">
        <v>21</v>
      </c>
      <c r="I535">
        <v>6</v>
      </c>
      <c r="J535">
        <v>26</v>
      </c>
      <c r="K535">
        <v>25</v>
      </c>
      <c r="L535">
        <v>10</v>
      </c>
      <c r="M535">
        <v>0</v>
      </c>
      <c r="N535">
        <v>67</v>
      </c>
      <c r="O535">
        <v>3</v>
      </c>
      <c r="P535">
        <v>99</v>
      </c>
      <c r="Q535" t="s">
        <v>17</v>
      </c>
      <c r="R535">
        <v>4</v>
      </c>
      <c r="S535">
        <v>0</v>
      </c>
      <c r="T535">
        <v>0</v>
      </c>
      <c r="U535">
        <v>0</v>
      </c>
    </row>
    <row r="536" spans="1:21" x14ac:dyDescent="0.3">
      <c r="A536" s="12" t="s">
        <v>319</v>
      </c>
      <c r="B536" s="5">
        <v>4</v>
      </c>
      <c r="C536" t="s">
        <v>15</v>
      </c>
      <c r="D536">
        <v>76</v>
      </c>
      <c r="E536">
        <v>5</v>
      </c>
      <c r="F536">
        <v>39735</v>
      </c>
      <c r="G536" t="s">
        <v>323</v>
      </c>
      <c r="H536">
        <v>21</v>
      </c>
      <c r="I536">
        <v>6</v>
      </c>
      <c r="J536">
        <v>26</v>
      </c>
      <c r="K536">
        <v>25</v>
      </c>
      <c r="L536">
        <v>10</v>
      </c>
      <c r="M536">
        <v>0</v>
      </c>
      <c r="N536">
        <v>67</v>
      </c>
      <c r="O536">
        <v>4</v>
      </c>
      <c r="P536">
        <v>100</v>
      </c>
      <c r="Q536" t="s">
        <v>150</v>
      </c>
      <c r="R536">
        <v>4</v>
      </c>
      <c r="S536">
        <v>0</v>
      </c>
      <c r="T536">
        <v>0</v>
      </c>
      <c r="U536">
        <v>0</v>
      </c>
    </row>
    <row r="537" spans="1:21" x14ac:dyDescent="0.3">
      <c r="A537" s="12" t="s">
        <v>319</v>
      </c>
      <c r="B537" s="5">
        <v>4</v>
      </c>
      <c r="C537" t="s">
        <v>15</v>
      </c>
      <c r="D537">
        <v>76</v>
      </c>
      <c r="E537">
        <v>5</v>
      </c>
      <c r="F537">
        <v>39735</v>
      </c>
      <c r="G537" t="s">
        <v>323</v>
      </c>
      <c r="H537">
        <v>21</v>
      </c>
      <c r="I537">
        <v>6</v>
      </c>
      <c r="J537">
        <v>26</v>
      </c>
      <c r="K537">
        <v>25</v>
      </c>
      <c r="L537">
        <v>10</v>
      </c>
      <c r="M537">
        <v>0</v>
      </c>
      <c r="N537">
        <v>67</v>
      </c>
      <c r="O537">
        <v>5</v>
      </c>
      <c r="P537">
        <v>100</v>
      </c>
      <c r="Q537" t="s">
        <v>150</v>
      </c>
      <c r="R537">
        <v>3</v>
      </c>
      <c r="S537">
        <v>0</v>
      </c>
      <c r="T537">
        <v>0</v>
      </c>
      <c r="U537">
        <v>0</v>
      </c>
    </row>
    <row r="538" spans="1:21" x14ac:dyDescent="0.3">
      <c r="A538" s="12" t="s">
        <v>319</v>
      </c>
      <c r="B538" s="5">
        <v>4</v>
      </c>
      <c r="C538" t="s">
        <v>15</v>
      </c>
      <c r="D538">
        <v>76</v>
      </c>
      <c r="E538">
        <v>5</v>
      </c>
      <c r="F538">
        <v>39735</v>
      </c>
      <c r="G538" t="s">
        <v>323</v>
      </c>
      <c r="H538">
        <v>21</v>
      </c>
      <c r="I538">
        <v>6</v>
      </c>
      <c r="J538">
        <v>26</v>
      </c>
      <c r="K538">
        <v>25</v>
      </c>
      <c r="L538">
        <v>10</v>
      </c>
      <c r="M538">
        <v>0</v>
      </c>
      <c r="N538">
        <v>67</v>
      </c>
      <c r="O538">
        <v>6</v>
      </c>
      <c r="P538">
        <v>135</v>
      </c>
      <c r="Q538" t="s">
        <v>17</v>
      </c>
      <c r="R538">
        <v>3</v>
      </c>
      <c r="S538">
        <v>0</v>
      </c>
      <c r="T538">
        <v>0</v>
      </c>
      <c r="U538">
        <v>0</v>
      </c>
    </row>
    <row r="539" spans="1:21" x14ac:dyDescent="0.3">
      <c r="A539" s="12" t="s">
        <v>319</v>
      </c>
      <c r="B539" s="5">
        <v>4</v>
      </c>
      <c r="C539" t="s">
        <v>15</v>
      </c>
      <c r="D539">
        <v>76</v>
      </c>
      <c r="E539">
        <v>5</v>
      </c>
      <c r="F539">
        <v>39735</v>
      </c>
      <c r="G539" t="s">
        <v>323</v>
      </c>
      <c r="H539">
        <v>21</v>
      </c>
      <c r="I539">
        <v>6</v>
      </c>
      <c r="J539">
        <v>26</v>
      </c>
      <c r="K539">
        <v>25</v>
      </c>
      <c r="L539">
        <v>10</v>
      </c>
      <c r="M539">
        <v>0</v>
      </c>
      <c r="N539">
        <v>67</v>
      </c>
      <c r="O539">
        <v>7</v>
      </c>
      <c r="P539">
        <v>117</v>
      </c>
      <c r="Q539" t="s">
        <v>19</v>
      </c>
      <c r="R539">
        <v>3</v>
      </c>
      <c r="S539">
        <v>0</v>
      </c>
      <c r="T539">
        <v>0</v>
      </c>
      <c r="U539">
        <v>0</v>
      </c>
    </row>
    <row r="540" spans="1:21" x14ac:dyDescent="0.3">
      <c r="A540" s="12" t="s">
        <v>319</v>
      </c>
      <c r="B540" s="5">
        <v>4</v>
      </c>
      <c r="C540" t="s">
        <v>15</v>
      </c>
      <c r="D540">
        <v>76</v>
      </c>
      <c r="E540">
        <v>5</v>
      </c>
      <c r="F540">
        <v>39735</v>
      </c>
      <c r="G540" t="s">
        <v>323</v>
      </c>
      <c r="H540">
        <v>21</v>
      </c>
      <c r="I540">
        <v>6</v>
      </c>
      <c r="J540">
        <v>26</v>
      </c>
      <c r="K540">
        <v>25</v>
      </c>
      <c r="L540">
        <v>10</v>
      </c>
      <c r="M540">
        <v>0</v>
      </c>
      <c r="N540">
        <v>67</v>
      </c>
      <c r="O540">
        <v>8</v>
      </c>
      <c r="P540">
        <v>80</v>
      </c>
      <c r="Q540" t="s">
        <v>150</v>
      </c>
      <c r="R540">
        <v>4</v>
      </c>
      <c r="S540">
        <v>0</v>
      </c>
      <c r="T540">
        <v>0</v>
      </c>
      <c r="U540">
        <v>0</v>
      </c>
    </row>
    <row r="541" spans="1:21" x14ac:dyDescent="0.3">
      <c r="A541" s="12" t="s">
        <v>319</v>
      </c>
      <c r="B541" s="5">
        <v>4</v>
      </c>
      <c r="C541" t="s">
        <v>15</v>
      </c>
      <c r="D541">
        <v>76</v>
      </c>
      <c r="E541">
        <v>5</v>
      </c>
      <c r="F541">
        <v>39735</v>
      </c>
      <c r="G541" t="s">
        <v>323</v>
      </c>
      <c r="H541">
        <v>21</v>
      </c>
      <c r="I541">
        <v>6</v>
      </c>
      <c r="J541">
        <v>26</v>
      </c>
      <c r="K541">
        <v>25</v>
      </c>
      <c r="L541">
        <v>10</v>
      </c>
      <c r="M541">
        <v>0</v>
      </c>
      <c r="N541">
        <v>67</v>
      </c>
      <c r="O541">
        <v>9</v>
      </c>
      <c r="P541">
        <v>134</v>
      </c>
      <c r="Q541" t="s">
        <v>20</v>
      </c>
      <c r="R541">
        <v>4</v>
      </c>
      <c r="S541">
        <v>0</v>
      </c>
      <c r="T541">
        <v>0</v>
      </c>
      <c r="U541">
        <v>0</v>
      </c>
    </row>
    <row r="542" spans="1:21" x14ac:dyDescent="0.3">
      <c r="A542" s="12" t="s">
        <v>319</v>
      </c>
      <c r="B542" s="5">
        <v>4</v>
      </c>
      <c r="C542" t="s">
        <v>15</v>
      </c>
      <c r="D542">
        <v>76</v>
      </c>
      <c r="E542">
        <v>5</v>
      </c>
      <c r="F542">
        <v>39735</v>
      </c>
      <c r="G542" t="s">
        <v>323</v>
      </c>
      <c r="H542">
        <v>21</v>
      </c>
      <c r="I542">
        <v>6</v>
      </c>
      <c r="J542">
        <v>26</v>
      </c>
      <c r="K542">
        <v>25</v>
      </c>
      <c r="L542">
        <v>10</v>
      </c>
      <c r="M542">
        <v>0</v>
      </c>
      <c r="N542">
        <v>67</v>
      </c>
      <c r="O542">
        <v>10</v>
      </c>
      <c r="P542">
        <v>91</v>
      </c>
      <c r="Q542" t="s">
        <v>150</v>
      </c>
      <c r="R542">
        <v>4</v>
      </c>
      <c r="S542">
        <v>0</v>
      </c>
      <c r="T542">
        <v>0</v>
      </c>
      <c r="U542">
        <v>0</v>
      </c>
    </row>
    <row r="543" spans="1:21" x14ac:dyDescent="0.3">
      <c r="A543" s="12" t="s">
        <v>319</v>
      </c>
      <c r="B543" s="5">
        <v>4</v>
      </c>
      <c r="C543" t="s">
        <v>15</v>
      </c>
      <c r="D543">
        <v>76</v>
      </c>
      <c r="E543">
        <v>5</v>
      </c>
      <c r="F543">
        <v>39735</v>
      </c>
      <c r="G543" t="s">
        <v>323</v>
      </c>
      <c r="H543">
        <v>21</v>
      </c>
      <c r="I543">
        <v>6</v>
      </c>
      <c r="J543">
        <v>26</v>
      </c>
      <c r="K543">
        <v>25</v>
      </c>
      <c r="L543">
        <v>10</v>
      </c>
      <c r="M543">
        <v>0</v>
      </c>
      <c r="N543">
        <v>67</v>
      </c>
      <c r="O543">
        <v>11</v>
      </c>
      <c r="P543">
        <v>147</v>
      </c>
      <c r="Q543" t="s">
        <v>20</v>
      </c>
      <c r="R543">
        <v>4</v>
      </c>
      <c r="S543">
        <v>0</v>
      </c>
      <c r="T543">
        <v>0</v>
      </c>
      <c r="U543">
        <v>0</v>
      </c>
    </row>
    <row r="544" spans="1:21" x14ac:dyDescent="0.3">
      <c r="A544" s="12" t="s">
        <v>319</v>
      </c>
      <c r="B544" s="5">
        <v>4</v>
      </c>
      <c r="C544" t="s">
        <v>15</v>
      </c>
      <c r="D544">
        <v>76</v>
      </c>
      <c r="E544">
        <v>5</v>
      </c>
      <c r="F544">
        <v>39735</v>
      </c>
      <c r="G544" t="s">
        <v>323</v>
      </c>
      <c r="H544">
        <v>21</v>
      </c>
      <c r="I544">
        <v>6</v>
      </c>
      <c r="J544">
        <v>26</v>
      </c>
      <c r="K544">
        <v>25</v>
      </c>
      <c r="L544">
        <v>10</v>
      </c>
      <c r="M544">
        <v>0</v>
      </c>
      <c r="N544">
        <v>67</v>
      </c>
      <c r="O544">
        <v>12</v>
      </c>
      <c r="P544">
        <v>116</v>
      </c>
      <c r="Q544" t="s">
        <v>19</v>
      </c>
      <c r="R544">
        <v>3</v>
      </c>
      <c r="S544">
        <v>0</v>
      </c>
      <c r="T544">
        <v>0</v>
      </c>
      <c r="U544">
        <v>0</v>
      </c>
    </row>
    <row r="545" spans="1:21" x14ac:dyDescent="0.3">
      <c r="A545" s="12" t="s">
        <v>319</v>
      </c>
      <c r="B545" s="5">
        <v>4</v>
      </c>
      <c r="C545" t="s">
        <v>15</v>
      </c>
      <c r="D545">
        <v>76</v>
      </c>
      <c r="E545">
        <v>5</v>
      </c>
      <c r="F545">
        <v>39735</v>
      </c>
      <c r="G545" t="s">
        <v>323</v>
      </c>
      <c r="H545">
        <v>21</v>
      </c>
      <c r="I545">
        <v>6</v>
      </c>
      <c r="J545">
        <v>26</v>
      </c>
      <c r="K545">
        <v>25</v>
      </c>
      <c r="L545">
        <v>10</v>
      </c>
      <c r="M545">
        <v>0</v>
      </c>
      <c r="N545">
        <v>67</v>
      </c>
      <c r="O545">
        <v>13</v>
      </c>
      <c r="P545">
        <v>156</v>
      </c>
      <c r="Q545" t="s">
        <v>20</v>
      </c>
      <c r="R545">
        <v>4</v>
      </c>
      <c r="S545">
        <v>0</v>
      </c>
      <c r="T545">
        <v>0</v>
      </c>
      <c r="U545">
        <v>0</v>
      </c>
    </row>
    <row r="546" spans="1:21" x14ac:dyDescent="0.3">
      <c r="A546" s="12" t="s">
        <v>319</v>
      </c>
      <c r="B546" s="5">
        <v>4</v>
      </c>
      <c r="C546" t="s">
        <v>15</v>
      </c>
      <c r="D546">
        <v>76</v>
      </c>
      <c r="E546">
        <v>5</v>
      </c>
      <c r="F546">
        <v>39735</v>
      </c>
      <c r="G546" t="s">
        <v>323</v>
      </c>
      <c r="H546">
        <v>21</v>
      </c>
      <c r="I546">
        <v>6</v>
      </c>
      <c r="J546">
        <v>26</v>
      </c>
      <c r="K546">
        <v>25</v>
      </c>
      <c r="L546">
        <v>10</v>
      </c>
      <c r="M546">
        <v>0</v>
      </c>
      <c r="N546">
        <v>67</v>
      </c>
      <c r="O546">
        <v>14</v>
      </c>
      <c r="P546">
        <v>148</v>
      </c>
      <c r="Q546" t="s">
        <v>20</v>
      </c>
      <c r="R546">
        <v>3</v>
      </c>
      <c r="S546">
        <v>0</v>
      </c>
      <c r="T546">
        <v>0</v>
      </c>
      <c r="U546">
        <v>0</v>
      </c>
    </row>
    <row r="547" spans="1:21" x14ac:dyDescent="0.3">
      <c r="A547" s="12" t="s">
        <v>319</v>
      </c>
      <c r="B547" s="5">
        <v>4</v>
      </c>
      <c r="C547" t="s">
        <v>15</v>
      </c>
      <c r="D547">
        <v>76</v>
      </c>
      <c r="E547">
        <v>5</v>
      </c>
      <c r="F547">
        <v>39735</v>
      </c>
      <c r="G547" t="s">
        <v>323</v>
      </c>
      <c r="H547">
        <v>21</v>
      </c>
      <c r="I547">
        <v>6</v>
      </c>
      <c r="J547">
        <v>26</v>
      </c>
      <c r="K547">
        <v>25</v>
      </c>
      <c r="L547">
        <v>10</v>
      </c>
      <c r="M547">
        <v>0</v>
      </c>
      <c r="N547">
        <v>67</v>
      </c>
      <c r="O547">
        <v>15</v>
      </c>
      <c r="P547">
        <v>149</v>
      </c>
      <c r="Q547" t="s">
        <v>20</v>
      </c>
      <c r="R547">
        <v>3</v>
      </c>
      <c r="S547">
        <v>0</v>
      </c>
      <c r="T547">
        <v>0</v>
      </c>
      <c r="U547">
        <v>0</v>
      </c>
    </row>
    <row r="548" spans="1:21" x14ac:dyDescent="0.3">
      <c r="A548" s="12" t="s">
        <v>319</v>
      </c>
      <c r="B548" s="5">
        <v>4</v>
      </c>
      <c r="C548" t="s">
        <v>15</v>
      </c>
      <c r="D548">
        <v>76</v>
      </c>
      <c r="E548">
        <v>5</v>
      </c>
      <c r="F548">
        <v>39735</v>
      </c>
      <c r="G548" t="s">
        <v>323</v>
      </c>
      <c r="H548">
        <v>21</v>
      </c>
      <c r="I548">
        <v>6</v>
      </c>
      <c r="J548">
        <v>26</v>
      </c>
      <c r="K548">
        <v>25</v>
      </c>
      <c r="L548">
        <v>10</v>
      </c>
      <c r="M548">
        <v>0</v>
      </c>
      <c r="N548">
        <v>67</v>
      </c>
      <c r="O548">
        <v>16</v>
      </c>
      <c r="P548">
        <v>138</v>
      </c>
      <c r="Q548" t="s">
        <v>20</v>
      </c>
      <c r="R548">
        <v>3</v>
      </c>
      <c r="S548">
        <v>0</v>
      </c>
      <c r="T548">
        <v>0</v>
      </c>
      <c r="U548">
        <v>0</v>
      </c>
    </row>
    <row r="549" spans="1:21" x14ac:dyDescent="0.3">
      <c r="A549" s="12" t="s">
        <v>319</v>
      </c>
      <c r="B549" s="5">
        <v>4</v>
      </c>
      <c r="C549" t="s">
        <v>15</v>
      </c>
      <c r="D549">
        <v>76</v>
      </c>
      <c r="E549">
        <v>5</v>
      </c>
      <c r="F549">
        <v>39735</v>
      </c>
      <c r="G549" t="s">
        <v>323</v>
      </c>
      <c r="H549">
        <v>21</v>
      </c>
      <c r="I549">
        <v>6</v>
      </c>
      <c r="J549">
        <v>26</v>
      </c>
      <c r="K549">
        <v>25</v>
      </c>
      <c r="L549">
        <v>10</v>
      </c>
      <c r="M549">
        <v>0</v>
      </c>
      <c r="N549">
        <v>67</v>
      </c>
      <c r="O549">
        <v>17</v>
      </c>
      <c r="P549">
        <v>145</v>
      </c>
      <c r="Q549" t="s">
        <v>20</v>
      </c>
      <c r="R549">
        <v>3</v>
      </c>
      <c r="S549">
        <v>0</v>
      </c>
      <c r="T549">
        <v>0</v>
      </c>
      <c r="U549">
        <v>0</v>
      </c>
    </row>
    <row r="550" spans="1:21" x14ac:dyDescent="0.3">
      <c r="A550" s="12" t="s">
        <v>319</v>
      </c>
      <c r="B550" s="5">
        <v>4</v>
      </c>
      <c r="C550" t="s">
        <v>15</v>
      </c>
      <c r="D550">
        <v>76</v>
      </c>
      <c r="E550">
        <v>5</v>
      </c>
      <c r="F550">
        <v>39735</v>
      </c>
      <c r="G550" t="s">
        <v>323</v>
      </c>
      <c r="H550">
        <v>21</v>
      </c>
      <c r="I550">
        <v>6</v>
      </c>
      <c r="J550">
        <v>26</v>
      </c>
      <c r="K550">
        <v>25</v>
      </c>
      <c r="L550">
        <v>10</v>
      </c>
      <c r="M550">
        <v>0</v>
      </c>
      <c r="N550">
        <v>67</v>
      </c>
      <c r="O550">
        <v>18</v>
      </c>
      <c r="P550">
        <v>115</v>
      </c>
      <c r="Q550" s="2" t="s">
        <v>18</v>
      </c>
      <c r="R550">
        <v>3</v>
      </c>
      <c r="S550">
        <v>0</v>
      </c>
      <c r="T550">
        <v>0</v>
      </c>
      <c r="U550">
        <v>0</v>
      </c>
    </row>
    <row r="551" spans="1:21" x14ac:dyDescent="0.3">
      <c r="A551" s="12" t="s">
        <v>319</v>
      </c>
      <c r="B551" s="5">
        <v>4</v>
      </c>
      <c r="C551" t="s">
        <v>15</v>
      </c>
      <c r="D551">
        <v>76</v>
      </c>
      <c r="E551">
        <v>5</v>
      </c>
      <c r="F551">
        <v>39735</v>
      </c>
      <c r="G551" t="s">
        <v>323</v>
      </c>
      <c r="H551">
        <v>21</v>
      </c>
      <c r="I551">
        <v>6</v>
      </c>
      <c r="J551">
        <v>26</v>
      </c>
      <c r="K551">
        <v>25</v>
      </c>
      <c r="L551">
        <v>10</v>
      </c>
      <c r="M551">
        <v>0</v>
      </c>
      <c r="N551">
        <v>67</v>
      </c>
      <c r="O551">
        <v>19</v>
      </c>
      <c r="P551">
        <v>99</v>
      </c>
      <c r="Q551" t="s">
        <v>150</v>
      </c>
      <c r="R551">
        <v>3</v>
      </c>
      <c r="S551">
        <v>0</v>
      </c>
      <c r="T551">
        <v>0</v>
      </c>
      <c r="U551">
        <v>0</v>
      </c>
    </row>
    <row r="552" spans="1:21" x14ac:dyDescent="0.3">
      <c r="A552" s="12" t="s">
        <v>319</v>
      </c>
      <c r="B552" s="5">
        <v>4</v>
      </c>
      <c r="C552" t="s">
        <v>15</v>
      </c>
      <c r="D552">
        <v>76</v>
      </c>
      <c r="E552">
        <v>5</v>
      </c>
      <c r="F552">
        <v>39735</v>
      </c>
      <c r="G552" t="s">
        <v>323</v>
      </c>
      <c r="H552">
        <v>21</v>
      </c>
      <c r="I552">
        <v>6</v>
      </c>
      <c r="J552">
        <v>26</v>
      </c>
      <c r="K552">
        <v>25</v>
      </c>
      <c r="L552">
        <v>10</v>
      </c>
      <c r="M552">
        <v>0</v>
      </c>
      <c r="N552">
        <v>67</v>
      </c>
      <c r="O552">
        <v>20</v>
      </c>
      <c r="P552">
        <v>69</v>
      </c>
      <c r="Q552" t="s">
        <v>150</v>
      </c>
      <c r="R552">
        <v>4</v>
      </c>
      <c r="S552">
        <v>0</v>
      </c>
      <c r="T552">
        <v>0</v>
      </c>
      <c r="U552">
        <v>0</v>
      </c>
    </row>
    <row r="553" spans="1:21" x14ac:dyDescent="0.3">
      <c r="A553" s="12" t="s">
        <v>319</v>
      </c>
      <c r="B553" s="5">
        <v>4</v>
      </c>
      <c r="C553" t="s">
        <v>15</v>
      </c>
      <c r="D553">
        <v>77</v>
      </c>
      <c r="E553">
        <v>6</v>
      </c>
      <c r="F553">
        <v>38363</v>
      </c>
      <c r="G553" t="s">
        <v>323</v>
      </c>
      <c r="H553">
        <v>5</v>
      </c>
      <c r="I553">
        <v>0</v>
      </c>
      <c r="J553">
        <v>0</v>
      </c>
      <c r="K553">
        <v>6</v>
      </c>
      <c r="L553">
        <v>7</v>
      </c>
      <c r="M553">
        <v>3</v>
      </c>
      <c r="N553">
        <v>16</v>
      </c>
      <c r="O553">
        <v>1</v>
      </c>
      <c r="P553">
        <v>84</v>
      </c>
      <c r="Q553" t="s">
        <v>150</v>
      </c>
      <c r="R553" s="2">
        <v>3</v>
      </c>
      <c r="S553">
        <v>0</v>
      </c>
      <c r="T553">
        <v>0</v>
      </c>
      <c r="U553">
        <v>0</v>
      </c>
    </row>
    <row r="554" spans="1:21" x14ac:dyDescent="0.3">
      <c r="A554" s="12" t="s">
        <v>319</v>
      </c>
      <c r="B554" s="5">
        <v>4</v>
      </c>
      <c r="C554" t="s">
        <v>15</v>
      </c>
      <c r="D554">
        <v>77</v>
      </c>
      <c r="E554">
        <v>6</v>
      </c>
      <c r="F554">
        <v>38363</v>
      </c>
      <c r="G554" t="s">
        <v>323</v>
      </c>
      <c r="H554">
        <v>5</v>
      </c>
      <c r="I554">
        <v>0</v>
      </c>
      <c r="J554">
        <v>0</v>
      </c>
      <c r="K554">
        <v>6</v>
      </c>
      <c r="L554">
        <v>7</v>
      </c>
      <c r="M554">
        <v>3</v>
      </c>
      <c r="N554">
        <v>16</v>
      </c>
      <c r="O554">
        <v>2</v>
      </c>
      <c r="P554">
        <v>124</v>
      </c>
      <c r="Q554" t="s">
        <v>21</v>
      </c>
      <c r="R554">
        <v>4</v>
      </c>
      <c r="S554">
        <v>1</v>
      </c>
      <c r="T554">
        <v>1</v>
      </c>
      <c r="U554">
        <v>0</v>
      </c>
    </row>
    <row r="555" spans="1:21" x14ac:dyDescent="0.3">
      <c r="A555" s="12" t="s">
        <v>319</v>
      </c>
      <c r="B555" s="5">
        <v>4</v>
      </c>
      <c r="C555" t="s">
        <v>15</v>
      </c>
      <c r="D555">
        <v>77</v>
      </c>
      <c r="E555">
        <v>6</v>
      </c>
      <c r="F555">
        <v>38363</v>
      </c>
      <c r="G555" t="s">
        <v>323</v>
      </c>
      <c r="H555">
        <v>5</v>
      </c>
      <c r="I555">
        <v>0</v>
      </c>
      <c r="J555">
        <v>0</v>
      </c>
      <c r="K555">
        <v>6</v>
      </c>
      <c r="L555">
        <v>7</v>
      </c>
      <c r="M555">
        <v>3</v>
      </c>
      <c r="N555">
        <v>16</v>
      </c>
      <c r="O555">
        <v>3</v>
      </c>
      <c r="P555">
        <v>73</v>
      </c>
      <c r="Q555" t="s">
        <v>21</v>
      </c>
      <c r="R555">
        <v>3</v>
      </c>
      <c r="S555">
        <v>0</v>
      </c>
      <c r="T555">
        <v>0</v>
      </c>
      <c r="U555">
        <v>0</v>
      </c>
    </row>
    <row r="556" spans="1:21" x14ac:dyDescent="0.3">
      <c r="A556" s="12" t="s">
        <v>319</v>
      </c>
      <c r="B556" s="5">
        <v>4</v>
      </c>
      <c r="C556" t="s">
        <v>15</v>
      </c>
      <c r="D556">
        <v>77</v>
      </c>
      <c r="E556">
        <v>6</v>
      </c>
      <c r="F556">
        <v>38363</v>
      </c>
      <c r="G556" t="s">
        <v>323</v>
      </c>
      <c r="H556">
        <v>5</v>
      </c>
      <c r="I556">
        <v>0</v>
      </c>
      <c r="J556">
        <v>0</v>
      </c>
      <c r="K556">
        <v>6</v>
      </c>
      <c r="L556">
        <v>7</v>
      </c>
      <c r="M556">
        <v>3</v>
      </c>
      <c r="N556">
        <v>16</v>
      </c>
      <c r="O556">
        <v>4</v>
      </c>
      <c r="P556">
        <v>33</v>
      </c>
      <c r="Q556" t="s">
        <v>150</v>
      </c>
      <c r="R556">
        <v>3</v>
      </c>
      <c r="S556">
        <v>0</v>
      </c>
      <c r="T556">
        <v>0</v>
      </c>
      <c r="U556">
        <v>0</v>
      </c>
    </row>
    <row r="557" spans="1:21" x14ac:dyDescent="0.3">
      <c r="A557" s="12" t="s">
        <v>319</v>
      </c>
      <c r="B557" s="5">
        <v>4</v>
      </c>
      <c r="C557" t="s">
        <v>15</v>
      </c>
      <c r="D557">
        <v>77</v>
      </c>
      <c r="E557">
        <v>6</v>
      </c>
      <c r="F557">
        <v>38363</v>
      </c>
      <c r="G557" t="s">
        <v>323</v>
      </c>
      <c r="H557">
        <v>5</v>
      </c>
      <c r="I557">
        <v>0</v>
      </c>
      <c r="J557">
        <v>0</v>
      </c>
      <c r="K557">
        <v>6</v>
      </c>
      <c r="L557">
        <v>7</v>
      </c>
      <c r="M557">
        <v>3</v>
      </c>
      <c r="N557">
        <v>16</v>
      </c>
      <c r="O557">
        <v>5</v>
      </c>
      <c r="P557">
        <v>54</v>
      </c>
      <c r="Q557" t="s">
        <v>150</v>
      </c>
      <c r="R557">
        <v>4</v>
      </c>
      <c r="S557">
        <v>0</v>
      </c>
      <c r="T557">
        <v>0</v>
      </c>
      <c r="U557">
        <v>0</v>
      </c>
    </row>
    <row r="558" spans="1:21" x14ac:dyDescent="0.3">
      <c r="A558" s="12" t="s">
        <v>319</v>
      </c>
      <c r="B558" s="5">
        <v>4</v>
      </c>
      <c r="C558" t="s">
        <v>15</v>
      </c>
      <c r="D558">
        <v>78</v>
      </c>
      <c r="E558">
        <v>7</v>
      </c>
      <c r="F558">
        <v>37193</v>
      </c>
      <c r="G558" t="s">
        <v>324</v>
      </c>
      <c r="H558">
        <v>17</v>
      </c>
      <c r="I558">
        <v>3</v>
      </c>
      <c r="J558">
        <v>11</v>
      </c>
      <c r="K558">
        <v>10</v>
      </c>
      <c r="L558">
        <v>7</v>
      </c>
      <c r="M558">
        <v>1</v>
      </c>
      <c r="N558">
        <v>32</v>
      </c>
      <c r="O558">
        <v>1</v>
      </c>
      <c r="P558">
        <v>98</v>
      </c>
      <c r="Q558" t="s">
        <v>150</v>
      </c>
      <c r="R558" s="2">
        <v>4</v>
      </c>
      <c r="S558">
        <v>1</v>
      </c>
      <c r="T558">
        <v>1</v>
      </c>
      <c r="U558" s="2">
        <v>1</v>
      </c>
    </row>
    <row r="559" spans="1:21" x14ac:dyDescent="0.3">
      <c r="A559" s="12" t="s">
        <v>319</v>
      </c>
      <c r="B559" s="5">
        <v>4</v>
      </c>
      <c r="C559" t="s">
        <v>15</v>
      </c>
      <c r="D559">
        <v>78</v>
      </c>
      <c r="E559">
        <v>7</v>
      </c>
      <c r="F559">
        <v>37193</v>
      </c>
      <c r="G559" t="s">
        <v>324</v>
      </c>
      <c r="H559">
        <v>17</v>
      </c>
      <c r="I559">
        <v>3</v>
      </c>
      <c r="J559">
        <v>11</v>
      </c>
      <c r="K559">
        <v>10</v>
      </c>
      <c r="L559">
        <v>7</v>
      </c>
      <c r="M559">
        <v>1</v>
      </c>
      <c r="N559">
        <v>32</v>
      </c>
      <c r="O559">
        <v>2</v>
      </c>
      <c r="P559">
        <v>61</v>
      </c>
      <c r="Q559" t="s">
        <v>150</v>
      </c>
      <c r="R559">
        <v>4</v>
      </c>
      <c r="S559">
        <v>0</v>
      </c>
      <c r="T559">
        <v>0</v>
      </c>
      <c r="U559">
        <v>1</v>
      </c>
    </row>
    <row r="560" spans="1:21" x14ac:dyDescent="0.3">
      <c r="A560" s="12" t="s">
        <v>319</v>
      </c>
      <c r="B560" s="5">
        <v>4</v>
      </c>
      <c r="C560" t="s">
        <v>15</v>
      </c>
      <c r="D560">
        <v>78</v>
      </c>
      <c r="E560">
        <v>7</v>
      </c>
      <c r="F560">
        <v>37193</v>
      </c>
      <c r="G560" t="s">
        <v>324</v>
      </c>
      <c r="H560">
        <v>17</v>
      </c>
      <c r="I560">
        <v>3</v>
      </c>
      <c r="J560">
        <v>11</v>
      </c>
      <c r="K560">
        <v>10</v>
      </c>
      <c r="L560">
        <v>7</v>
      </c>
      <c r="M560">
        <v>1</v>
      </c>
      <c r="N560">
        <v>32</v>
      </c>
      <c r="O560">
        <v>3</v>
      </c>
      <c r="P560">
        <v>87</v>
      </c>
      <c r="Q560" t="s">
        <v>18</v>
      </c>
      <c r="R560">
        <v>4</v>
      </c>
      <c r="S560">
        <v>0</v>
      </c>
      <c r="T560">
        <v>0</v>
      </c>
      <c r="U560" s="2">
        <v>1</v>
      </c>
    </row>
    <row r="561" spans="1:21" x14ac:dyDescent="0.3">
      <c r="A561" s="12" t="s">
        <v>319</v>
      </c>
      <c r="B561" s="5">
        <v>4</v>
      </c>
      <c r="C561" t="s">
        <v>15</v>
      </c>
      <c r="D561">
        <v>78</v>
      </c>
      <c r="E561">
        <v>7</v>
      </c>
      <c r="F561">
        <v>37193</v>
      </c>
      <c r="G561" t="s">
        <v>324</v>
      </c>
      <c r="H561">
        <v>17</v>
      </c>
      <c r="I561">
        <v>3</v>
      </c>
      <c r="J561">
        <v>11</v>
      </c>
      <c r="K561">
        <v>10</v>
      </c>
      <c r="L561">
        <v>7</v>
      </c>
      <c r="M561">
        <v>1</v>
      </c>
      <c r="N561">
        <v>32</v>
      </c>
      <c r="O561">
        <v>4</v>
      </c>
      <c r="P561">
        <v>93</v>
      </c>
      <c r="Q561" t="s">
        <v>18</v>
      </c>
      <c r="R561">
        <v>4</v>
      </c>
      <c r="S561">
        <v>0</v>
      </c>
      <c r="T561">
        <v>1</v>
      </c>
      <c r="U561">
        <v>1</v>
      </c>
    </row>
    <row r="562" spans="1:21" x14ac:dyDescent="0.3">
      <c r="A562" s="12" t="s">
        <v>319</v>
      </c>
      <c r="B562" s="5">
        <v>4</v>
      </c>
      <c r="C562" t="s">
        <v>15</v>
      </c>
      <c r="D562">
        <v>78</v>
      </c>
      <c r="E562">
        <v>7</v>
      </c>
      <c r="F562">
        <v>37193</v>
      </c>
      <c r="G562" t="s">
        <v>324</v>
      </c>
      <c r="H562">
        <v>17</v>
      </c>
      <c r="I562">
        <v>3</v>
      </c>
      <c r="J562">
        <v>11</v>
      </c>
      <c r="K562">
        <v>10</v>
      </c>
      <c r="L562">
        <v>7</v>
      </c>
      <c r="M562">
        <v>1</v>
      </c>
      <c r="N562">
        <v>32</v>
      </c>
      <c r="O562">
        <v>5</v>
      </c>
      <c r="P562">
        <v>80</v>
      </c>
      <c r="Q562" t="s">
        <v>150</v>
      </c>
      <c r="R562">
        <v>4</v>
      </c>
      <c r="S562">
        <v>1</v>
      </c>
      <c r="T562">
        <v>1</v>
      </c>
      <c r="U562" s="2">
        <v>1</v>
      </c>
    </row>
    <row r="563" spans="1:21" x14ac:dyDescent="0.3">
      <c r="A563" s="12" t="s">
        <v>319</v>
      </c>
      <c r="B563" s="5">
        <v>4</v>
      </c>
      <c r="C563" t="s">
        <v>15</v>
      </c>
      <c r="D563">
        <v>78</v>
      </c>
      <c r="E563">
        <v>7</v>
      </c>
      <c r="F563">
        <v>37193</v>
      </c>
      <c r="G563" t="s">
        <v>324</v>
      </c>
      <c r="H563">
        <v>17</v>
      </c>
      <c r="I563">
        <v>3</v>
      </c>
      <c r="J563">
        <v>11</v>
      </c>
      <c r="K563">
        <v>10</v>
      </c>
      <c r="L563">
        <v>7</v>
      </c>
      <c r="M563">
        <v>1</v>
      </c>
      <c r="N563">
        <v>32</v>
      </c>
      <c r="O563">
        <v>6</v>
      </c>
      <c r="P563">
        <v>53</v>
      </c>
      <c r="Q563" t="s">
        <v>150</v>
      </c>
      <c r="R563">
        <v>3</v>
      </c>
      <c r="S563">
        <v>0</v>
      </c>
      <c r="T563">
        <v>0</v>
      </c>
      <c r="U563">
        <v>1</v>
      </c>
    </row>
    <row r="564" spans="1:21" x14ac:dyDescent="0.3">
      <c r="A564" s="12" t="s">
        <v>319</v>
      </c>
      <c r="B564" s="5">
        <v>4</v>
      </c>
      <c r="C564" t="s">
        <v>15</v>
      </c>
      <c r="D564">
        <v>78</v>
      </c>
      <c r="E564">
        <v>7</v>
      </c>
      <c r="F564">
        <v>37193</v>
      </c>
      <c r="G564" t="s">
        <v>324</v>
      </c>
      <c r="H564">
        <v>17</v>
      </c>
      <c r="I564">
        <v>3</v>
      </c>
      <c r="J564">
        <v>11</v>
      </c>
      <c r="K564">
        <v>10</v>
      </c>
      <c r="L564">
        <v>7</v>
      </c>
      <c r="M564">
        <v>1</v>
      </c>
      <c r="N564">
        <v>32</v>
      </c>
      <c r="O564">
        <v>7</v>
      </c>
      <c r="P564">
        <v>72</v>
      </c>
      <c r="Q564" t="s">
        <v>150</v>
      </c>
      <c r="R564">
        <v>3</v>
      </c>
      <c r="S564">
        <v>0</v>
      </c>
      <c r="T564">
        <v>0</v>
      </c>
      <c r="U564" s="2">
        <v>1</v>
      </c>
    </row>
    <row r="565" spans="1:21" x14ac:dyDescent="0.3">
      <c r="A565" s="12" t="s">
        <v>319</v>
      </c>
      <c r="B565" s="5">
        <v>4</v>
      </c>
      <c r="C565" t="s">
        <v>15</v>
      </c>
      <c r="D565">
        <v>78</v>
      </c>
      <c r="E565">
        <v>7</v>
      </c>
      <c r="F565">
        <v>37193</v>
      </c>
      <c r="G565" t="s">
        <v>324</v>
      </c>
      <c r="H565">
        <v>17</v>
      </c>
      <c r="I565">
        <v>3</v>
      </c>
      <c r="J565">
        <v>11</v>
      </c>
      <c r="K565">
        <v>10</v>
      </c>
      <c r="L565">
        <v>7</v>
      </c>
      <c r="M565">
        <v>1</v>
      </c>
      <c r="N565">
        <v>32</v>
      </c>
      <c r="O565">
        <v>8</v>
      </c>
      <c r="P565">
        <v>117</v>
      </c>
      <c r="Q565" t="s">
        <v>20</v>
      </c>
      <c r="R565">
        <v>3</v>
      </c>
      <c r="S565">
        <v>0</v>
      </c>
      <c r="T565">
        <v>0</v>
      </c>
      <c r="U565">
        <v>1</v>
      </c>
    </row>
    <row r="566" spans="1:21" x14ac:dyDescent="0.3">
      <c r="A566" s="12" t="s">
        <v>319</v>
      </c>
      <c r="B566" s="5">
        <v>4</v>
      </c>
      <c r="C566" t="s">
        <v>15</v>
      </c>
      <c r="D566">
        <v>78</v>
      </c>
      <c r="E566">
        <v>7</v>
      </c>
      <c r="F566">
        <v>37193</v>
      </c>
      <c r="G566" t="s">
        <v>324</v>
      </c>
      <c r="H566">
        <v>17</v>
      </c>
      <c r="I566">
        <v>3</v>
      </c>
      <c r="J566">
        <v>11</v>
      </c>
      <c r="K566">
        <v>10</v>
      </c>
      <c r="L566">
        <v>7</v>
      </c>
      <c r="M566">
        <v>1</v>
      </c>
      <c r="N566">
        <v>32</v>
      </c>
      <c r="O566">
        <v>9</v>
      </c>
      <c r="P566">
        <v>82</v>
      </c>
      <c r="Q566" t="s">
        <v>150</v>
      </c>
      <c r="R566">
        <v>3</v>
      </c>
      <c r="S566">
        <v>0</v>
      </c>
      <c r="T566">
        <v>0</v>
      </c>
      <c r="U566" s="2">
        <v>1</v>
      </c>
    </row>
    <row r="567" spans="1:21" x14ac:dyDescent="0.3">
      <c r="A567" s="12" t="s">
        <v>319</v>
      </c>
      <c r="B567" s="5">
        <v>4</v>
      </c>
      <c r="C567" t="s">
        <v>15</v>
      </c>
      <c r="D567">
        <v>78</v>
      </c>
      <c r="E567">
        <v>7</v>
      </c>
      <c r="F567">
        <v>37193</v>
      </c>
      <c r="G567" t="s">
        <v>324</v>
      </c>
      <c r="H567">
        <v>17</v>
      </c>
      <c r="I567">
        <v>3</v>
      </c>
      <c r="J567">
        <v>11</v>
      </c>
      <c r="K567">
        <v>10</v>
      </c>
      <c r="L567">
        <v>7</v>
      </c>
      <c r="M567">
        <v>1</v>
      </c>
      <c r="N567">
        <v>32</v>
      </c>
      <c r="O567">
        <v>10</v>
      </c>
      <c r="P567">
        <v>97</v>
      </c>
      <c r="Q567" t="s">
        <v>17</v>
      </c>
      <c r="R567">
        <v>3</v>
      </c>
      <c r="S567">
        <v>1</v>
      </c>
      <c r="T567">
        <v>1</v>
      </c>
      <c r="U567">
        <v>1</v>
      </c>
    </row>
    <row r="568" spans="1:21" x14ac:dyDescent="0.3">
      <c r="A568" s="12" t="s">
        <v>319</v>
      </c>
      <c r="B568" s="5">
        <v>4</v>
      </c>
      <c r="C568" t="s">
        <v>15</v>
      </c>
      <c r="D568">
        <v>78</v>
      </c>
      <c r="E568">
        <v>7</v>
      </c>
      <c r="F568">
        <v>37193</v>
      </c>
      <c r="G568" t="s">
        <v>324</v>
      </c>
      <c r="H568">
        <v>17</v>
      </c>
      <c r="I568">
        <v>3</v>
      </c>
      <c r="J568">
        <v>11</v>
      </c>
      <c r="K568">
        <v>10</v>
      </c>
      <c r="L568">
        <v>7</v>
      </c>
      <c r="M568">
        <v>1</v>
      </c>
      <c r="N568">
        <v>32</v>
      </c>
      <c r="O568">
        <v>11</v>
      </c>
      <c r="P568">
        <v>33</v>
      </c>
      <c r="Q568" t="s">
        <v>150</v>
      </c>
      <c r="R568">
        <v>4</v>
      </c>
      <c r="S568">
        <v>0</v>
      </c>
      <c r="T568">
        <v>0</v>
      </c>
      <c r="U568" s="2">
        <v>1</v>
      </c>
    </row>
    <row r="569" spans="1:21" x14ac:dyDescent="0.3">
      <c r="A569" s="12" t="s">
        <v>319</v>
      </c>
      <c r="B569" s="5">
        <v>4</v>
      </c>
      <c r="C569" t="s">
        <v>15</v>
      </c>
      <c r="D569">
        <v>78</v>
      </c>
      <c r="E569">
        <v>7</v>
      </c>
      <c r="F569">
        <v>37193</v>
      </c>
      <c r="G569" t="s">
        <v>324</v>
      </c>
      <c r="H569">
        <v>17</v>
      </c>
      <c r="I569">
        <v>3</v>
      </c>
      <c r="J569">
        <v>11</v>
      </c>
      <c r="K569">
        <v>10</v>
      </c>
      <c r="L569">
        <v>7</v>
      </c>
      <c r="M569">
        <v>1</v>
      </c>
      <c r="N569">
        <v>32</v>
      </c>
      <c r="O569">
        <v>12</v>
      </c>
      <c r="P569">
        <v>52</v>
      </c>
      <c r="Q569" t="s">
        <v>150</v>
      </c>
      <c r="R569">
        <v>3</v>
      </c>
      <c r="S569">
        <v>1</v>
      </c>
      <c r="T569">
        <v>0</v>
      </c>
      <c r="U569">
        <v>1</v>
      </c>
    </row>
    <row r="570" spans="1:21" x14ac:dyDescent="0.3">
      <c r="A570" s="12" t="s">
        <v>319</v>
      </c>
      <c r="B570" s="5">
        <v>4</v>
      </c>
      <c r="C570" t="s">
        <v>15</v>
      </c>
      <c r="D570">
        <v>78</v>
      </c>
      <c r="E570">
        <v>7</v>
      </c>
      <c r="F570">
        <v>37193</v>
      </c>
      <c r="G570" t="s">
        <v>324</v>
      </c>
      <c r="H570">
        <v>17</v>
      </c>
      <c r="I570">
        <v>3</v>
      </c>
      <c r="J570">
        <v>11</v>
      </c>
      <c r="K570">
        <v>10</v>
      </c>
      <c r="L570">
        <v>7</v>
      </c>
      <c r="M570">
        <v>1</v>
      </c>
      <c r="N570">
        <v>32</v>
      </c>
      <c r="O570">
        <v>13</v>
      </c>
      <c r="P570">
        <v>90</v>
      </c>
      <c r="Q570" t="s">
        <v>19</v>
      </c>
      <c r="R570">
        <v>3</v>
      </c>
      <c r="S570">
        <v>0</v>
      </c>
      <c r="T570">
        <v>0</v>
      </c>
      <c r="U570" s="2">
        <v>1</v>
      </c>
    </row>
    <row r="571" spans="1:21" x14ac:dyDescent="0.3">
      <c r="A571" s="12" t="s">
        <v>319</v>
      </c>
      <c r="B571" s="5">
        <v>4</v>
      </c>
      <c r="C571" t="s">
        <v>15</v>
      </c>
      <c r="D571">
        <v>78</v>
      </c>
      <c r="E571">
        <v>7</v>
      </c>
      <c r="F571">
        <v>37193</v>
      </c>
      <c r="G571" t="s">
        <v>324</v>
      </c>
      <c r="H571">
        <v>17</v>
      </c>
      <c r="I571">
        <v>3</v>
      </c>
      <c r="J571">
        <v>11</v>
      </c>
      <c r="K571">
        <v>10</v>
      </c>
      <c r="L571">
        <v>7</v>
      </c>
      <c r="M571">
        <v>1</v>
      </c>
      <c r="N571">
        <v>32</v>
      </c>
      <c r="O571">
        <v>14</v>
      </c>
      <c r="P571">
        <v>82</v>
      </c>
      <c r="Q571" t="s">
        <v>150</v>
      </c>
      <c r="R571">
        <v>3</v>
      </c>
      <c r="S571">
        <v>0</v>
      </c>
      <c r="T571">
        <v>0</v>
      </c>
      <c r="U571">
        <v>1</v>
      </c>
    </row>
    <row r="572" spans="1:21" x14ac:dyDescent="0.3">
      <c r="A572" s="12" t="s">
        <v>319</v>
      </c>
      <c r="B572" s="5">
        <v>4</v>
      </c>
      <c r="C572" t="s">
        <v>15</v>
      </c>
      <c r="D572">
        <v>78</v>
      </c>
      <c r="E572">
        <v>7</v>
      </c>
      <c r="F572">
        <v>37193</v>
      </c>
      <c r="G572" t="s">
        <v>324</v>
      </c>
      <c r="H572">
        <v>17</v>
      </c>
      <c r="I572">
        <v>3</v>
      </c>
      <c r="J572">
        <v>11</v>
      </c>
      <c r="K572">
        <v>10</v>
      </c>
      <c r="L572">
        <v>7</v>
      </c>
      <c r="M572">
        <v>1</v>
      </c>
      <c r="N572">
        <v>32</v>
      </c>
      <c r="O572">
        <v>15</v>
      </c>
      <c r="P572">
        <v>50</v>
      </c>
      <c r="Q572" t="s">
        <v>150</v>
      </c>
      <c r="R572">
        <v>3</v>
      </c>
      <c r="S572">
        <v>0</v>
      </c>
      <c r="T572">
        <v>0</v>
      </c>
      <c r="U572" s="2">
        <v>1</v>
      </c>
    </row>
    <row r="573" spans="1:21" x14ac:dyDescent="0.3">
      <c r="A573" s="12" t="s">
        <v>319</v>
      </c>
      <c r="B573" s="5">
        <v>4</v>
      </c>
      <c r="C573" t="s">
        <v>15</v>
      </c>
      <c r="D573">
        <v>78</v>
      </c>
      <c r="E573">
        <v>7</v>
      </c>
      <c r="F573">
        <v>37193</v>
      </c>
      <c r="G573" t="s">
        <v>324</v>
      </c>
      <c r="H573">
        <v>17</v>
      </c>
      <c r="I573">
        <v>3</v>
      </c>
      <c r="J573">
        <v>11</v>
      </c>
      <c r="K573">
        <v>10</v>
      </c>
      <c r="L573">
        <v>7</v>
      </c>
      <c r="M573">
        <v>1</v>
      </c>
      <c r="N573">
        <v>32</v>
      </c>
      <c r="O573">
        <v>16</v>
      </c>
      <c r="P573">
        <v>72</v>
      </c>
      <c r="Q573" t="s">
        <v>150</v>
      </c>
      <c r="R573">
        <v>3</v>
      </c>
      <c r="S573">
        <v>0</v>
      </c>
      <c r="T573">
        <v>0</v>
      </c>
      <c r="U573">
        <v>1</v>
      </c>
    </row>
    <row r="574" spans="1:21" x14ac:dyDescent="0.3">
      <c r="A574" s="12" t="s">
        <v>319</v>
      </c>
      <c r="B574" s="5">
        <v>4</v>
      </c>
      <c r="C574" t="s">
        <v>15</v>
      </c>
      <c r="D574">
        <v>78</v>
      </c>
      <c r="E574">
        <v>7</v>
      </c>
      <c r="F574">
        <v>37193</v>
      </c>
      <c r="G574" t="s">
        <v>324</v>
      </c>
      <c r="H574">
        <v>17</v>
      </c>
      <c r="I574">
        <v>3</v>
      </c>
      <c r="J574">
        <v>11</v>
      </c>
      <c r="K574">
        <v>10</v>
      </c>
      <c r="L574">
        <v>7</v>
      </c>
      <c r="M574">
        <v>1</v>
      </c>
      <c r="N574">
        <v>32</v>
      </c>
      <c r="O574">
        <v>17</v>
      </c>
      <c r="P574">
        <v>53</v>
      </c>
      <c r="Q574" t="s">
        <v>150</v>
      </c>
      <c r="R574">
        <v>3</v>
      </c>
      <c r="S574">
        <v>0</v>
      </c>
      <c r="T574">
        <v>0</v>
      </c>
      <c r="U574" s="2">
        <v>1</v>
      </c>
    </row>
    <row r="575" spans="1:21" x14ac:dyDescent="0.3">
      <c r="A575" s="12" t="s">
        <v>319</v>
      </c>
      <c r="B575" s="5">
        <v>4</v>
      </c>
      <c r="C575" t="s">
        <v>15</v>
      </c>
      <c r="D575">
        <v>79</v>
      </c>
      <c r="E575">
        <v>8</v>
      </c>
      <c r="F575">
        <v>36138</v>
      </c>
      <c r="G575" t="s">
        <v>323</v>
      </c>
      <c r="H575">
        <v>2</v>
      </c>
      <c r="I575">
        <v>0</v>
      </c>
      <c r="J575">
        <v>31</v>
      </c>
      <c r="K575">
        <v>0</v>
      </c>
      <c r="L575">
        <v>10</v>
      </c>
      <c r="M575">
        <v>6</v>
      </c>
      <c r="N575">
        <v>47</v>
      </c>
      <c r="O575">
        <v>1</v>
      </c>
      <c r="P575">
        <v>146</v>
      </c>
      <c r="Q575" t="s">
        <v>20</v>
      </c>
      <c r="R575">
        <v>4</v>
      </c>
      <c r="S575">
        <v>1</v>
      </c>
      <c r="T575">
        <v>1</v>
      </c>
      <c r="U575">
        <v>0</v>
      </c>
    </row>
    <row r="576" spans="1:21" x14ac:dyDescent="0.3">
      <c r="A576" s="12" t="s">
        <v>319</v>
      </c>
      <c r="B576" s="5">
        <v>4</v>
      </c>
      <c r="C576" t="s">
        <v>15</v>
      </c>
      <c r="D576">
        <v>79</v>
      </c>
      <c r="E576">
        <v>8</v>
      </c>
      <c r="F576">
        <v>36138</v>
      </c>
      <c r="G576" t="s">
        <v>323</v>
      </c>
      <c r="H576">
        <v>2</v>
      </c>
      <c r="I576">
        <v>0</v>
      </c>
      <c r="J576">
        <v>31</v>
      </c>
      <c r="K576">
        <v>0</v>
      </c>
      <c r="L576">
        <v>10</v>
      </c>
      <c r="M576">
        <v>6</v>
      </c>
      <c r="N576">
        <v>47</v>
      </c>
      <c r="O576">
        <v>2</v>
      </c>
      <c r="P576">
        <v>64</v>
      </c>
      <c r="Q576" t="s">
        <v>150</v>
      </c>
      <c r="R576">
        <v>2</v>
      </c>
      <c r="S576">
        <v>0</v>
      </c>
      <c r="T576">
        <v>0</v>
      </c>
      <c r="U576" s="2">
        <v>0</v>
      </c>
    </row>
    <row r="577" spans="1:21" x14ac:dyDescent="0.3">
      <c r="A577" s="12" t="s">
        <v>319</v>
      </c>
      <c r="B577" s="5">
        <v>4</v>
      </c>
      <c r="C577" t="s">
        <v>15</v>
      </c>
      <c r="D577">
        <v>80</v>
      </c>
      <c r="E577">
        <v>9</v>
      </c>
      <c r="F577">
        <v>35183</v>
      </c>
      <c r="G577" t="s">
        <v>324</v>
      </c>
      <c r="H577">
        <v>22</v>
      </c>
      <c r="I577">
        <v>9</v>
      </c>
      <c r="J577">
        <v>27</v>
      </c>
      <c r="K577">
        <v>16</v>
      </c>
      <c r="L577">
        <v>28</v>
      </c>
      <c r="M577">
        <v>8</v>
      </c>
      <c r="N577">
        <v>88</v>
      </c>
      <c r="O577">
        <v>1</v>
      </c>
      <c r="P577">
        <v>145</v>
      </c>
      <c r="Q577" t="s">
        <v>150</v>
      </c>
      <c r="R577" s="2">
        <v>3</v>
      </c>
      <c r="S577">
        <v>1</v>
      </c>
      <c r="T577">
        <v>1</v>
      </c>
      <c r="U577" s="2">
        <v>1</v>
      </c>
    </row>
    <row r="578" spans="1:21" x14ac:dyDescent="0.3">
      <c r="A578" s="12" t="s">
        <v>319</v>
      </c>
      <c r="B578" s="5">
        <v>4</v>
      </c>
      <c r="C578" t="s">
        <v>15</v>
      </c>
      <c r="D578">
        <v>80</v>
      </c>
      <c r="E578">
        <v>9</v>
      </c>
      <c r="F578">
        <v>35183</v>
      </c>
      <c r="G578" t="s">
        <v>324</v>
      </c>
      <c r="H578">
        <v>22</v>
      </c>
      <c r="I578">
        <v>9</v>
      </c>
      <c r="J578">
        <v>27</v>
      </c>
      <c r="K578">
        <v>16</v>
      </c>
      <c r="L578">
        <v>28</v>
      </c>
      <c r="M578">
        <v>8</v>
      </c>
      <c r="N578">
        <v>88</v>
      </c>
      <c r="O578">
        <v>2</v>
      </c>
      <c r="P578">
        <v>69</v>
      </c>
      <c r="Q578" t="s">
        <v>150</v>
      </c>
      <c r="R578">
        <v>3</v>
      </c>
      <c r="S578">
        <v>0</v>
      </c>
      <c r="T578">
        <v>0</v>
      </c>
      <c r="U578" s="2">
        <v>1</v>
      </c>
    </row>
    <row r="579" spans="1:21" x14ac:dyDescent="0.3">
      <c r="A579" s="12" t="s">
        <v>319</v>
      </c>
      <c r="B579" s="5">
        <v>4</v>
      </c>
      <c r="C579" t="s">
        <v>15</v>
      </c>
      <c r="D579">
        <v>80</v>
      </c>
      <c r="E579">
        <v>9</v>
      </c>
      <c r="F579">
        <v>35183</v>
      </c>
      <c r="G579" t="s">
        <v>324</v>
      </c>
      <c r="H579">
        <v>22</v>
      </c>
      <c r="I579">
        <v>9</v>
      </c>
      <c r="J579">
        <v>27</v>
      </c>
      <c r="K579">
        <v>16</v>
      </c>
      <c r="L579">
        <v>28</v>
      </c>
      <c r="M579">
        <v>8</v>
      </c>
      <c r="N579">
        <v>88</v>
      </c>
      <c r="O579">
        <v>3</v>
      </c>
      <c r="P579">
        <v>100</v>
      </c>
      <c r="Q579" t="s">
        <v>150</v>
      </c>
      <c r="R579">
        <v>3</v>
      </c>
      <c r="S579">
        <v>1</v>
      </c>
      <c r="T579">
        <v>1</v>
      </c>
      <c r="U579" s="2">
        <v>1</v>
      </c>
    </row>
    <row r="580" spans="1:21" x14ac:dyDescent="0.3">
      <c r="A580" s="12" t="s">
        <v>319</v>
      </c>
      <c r="B580" s="5">
        <v>4</v>
      </c>
      <c r="C580" t="s">
        <v>15</v>
      </c>
      <c r="D580">
        <v>80</v>
      </c>
      <c r="E580">
        <v>9</v>
      </c>
      <c r="F580">
        <v>35183</v>
      </c>
      <c r="G580" t="s">
        <v>324</v>
      </c>
      <c r="H580">
        <v>22</v>
      </c>
      <c r="I580">
        <v>9</v>
      </c>
      <c r="J580">
        <v>27</v>
      </c>
      <c r="K580">
        <v>16</v>
      </c>
      <c r="L580">
        <v>28</v>
      </c>
      <c r="M580">
        <v>8</v>
      </c>
      <c r="N580">
        <v>88</v>
      </c>
      <c r="O580">
        <v>4</v>
      </c>
      <c r="P580">
        <v>147</v>
      </c>
      <c r="Q580" t="s">
        <v>150</v>
      </c>
      <c r="R580">
        <v>3</v>
      </c>
      <c r="S580">
        <v>0</v>
      </c>
      <c r="T580">
        <v>0</v>
      </c>
      <c r="U580" s="2">
        <v>1</v>
      </c>
    </row>
    <row r="581" spans="1:21" x14ac:dyDescent="0.3">
      <c r="A581" s="12" t="s">
        <v>319</v>
      </c>
      <c r="B581" s="5">
        <v>4</v>
      </c>
      <c r="C581" t="s">
        <v>15</v>
      </c>
      <c r="D581">
        <v>80</v>
      </c>
      <c r="E581">
        <v>9</v>
      </c>
      <c r="F581">
        <v>35183</v>
      </c>
      <c r="G581" t="s">
        <v>324</v>
      </c>
      <c r="H581">
        <v>22</v>
      </c>
      <c r="I581">
        <v>9</v>
      </c>
      <c r="J581">
        <v>27</v>
      </c>
      <c r="K581">
        <v>16</v>
      </c>
      <c r="L581">
        <v>28</v>
      </c>
      <c r="M581">
        <v>8</v>
      </c>
      <c r="N581">
        <v>88</v>
      </c>
      <c r="O581">
        <v>5</v>
      </c>
      <c r="P581">
        <v>98</v>
      </c>
      <c r="Q581" t="s">
        <v>150</v>
      </c>
      <c r="R581">
        <v>3</v>
      </c>
      <c r="S581">
        <v>0</v>
      </c>
      <c r="T581">
        <v>0</v>
      </c>
      <c r="U581" s="2">
        <v>1</v>
      </c>
    </row>
    <row r="582" spans="1:21" x14ac:dyDescent="0.3">
      <c r="A582" s="12" t="s">
        <v>319</v>
      </c>
      <c r="B582" s="5">
        <v>4</v>
      </c>
      <c r="C582" t="s">
        <v>15</v>
      </c>
      <c r="D582">
        <v>80</v>
      </c>
      <c r="E582">
        <v>9</v>
      </c>
      <c r="F582">
        <v>35183</v>
      </c>
      <c r="G582" t="s">
        <v>324</v>
      </c>
      <c r="H582">
        <v>22</v>
      </c>
      <c r="I582">
        <v>9</v>
      </c>
      <c r="J582">
        <v>27</v>
      </c>
      <c r="K582">
        <v>16</v>
      </c>
      <c r="L582">
        <v>28</v>
      </c>
      <c r="M582">
        <v>8</v>
      </c>
      <c r="N582">
        <v>88</v>
      </c>
      <c r="O582">
        <v>6</v>
      </c>
      <c r="P582">
        <v>113</v>
      </c>
      <c r="Q582" t="s">
        <v>150</v>
      </c>
      <c r="R582">
        <v>3</v>
      </c>
      <c r="S582">
        <v>0</v>
      </c>
      <c r="T582">
        <v>0</v>
      </c>
      <c r="U582" s="2">
        <v>1</v>
      </c>
    </row>
    <row r="583" spans="1:21" x14ac:dyDescent="0.3">
      <c r="A583" s="12" t="s">
        <v>319</v>
      </c>
      <c r="B583" s="5">
        <v>4</v>
      </c>
      <c r="C583" t="s">
        <v>15</v>
      </c>
      <c r="D583">
        <v>80</v>
      </c>
      <c r="E583">
        <v>9</v>
      </c>
      <c r="F583">
        <v>35183</v>
      </c>
      <c r="G583" t="s">
        <v>324</v>
      </c>
      <c r="H583">
        <v>22</v>
      </c>
      <c r="I583">
        <v>9</v>
      </c>
      <c r="J583">
        <v>27</v>
      </c>
      <c r="K583">
        <v>16</v>
      </c>
      <c r="L583">
        <v>28</v>
      </c>
      <c r="M583">
        <v>8</v>
      </c>
      <c r="N583">
        <v>88</v>
      </c>
      <c r="O583">
        <v>7</v>
      </c>
      <c r="P583">
        <v>60</v>
      </c>
      <c r="Q583" t="s">
        <v>150</v>
      </c>
      <c r="R583">
        <v>3</v>
      </c>
      <c r="S583">
        <v>0</v>
      </c>
      <c r="T583">
        <v>0</v>
      </c>
      <c r="U583" s="2">
        <v>1</v>
      </c>
    </row>
    <row r="584" spans="1:21" x14ac:dyDescent="0.3">
      <c r="A584" s="12" t="s">
        <v>319</v>
      </c>
      <c r="B584" s="5">
        <v>4</v>
      </c>
      <c r="C584" t="s">
        <v>15</v>
      </c>
      <c r="D584">
        <v>80</v>
      </c>
      <c r="E584">
        <v>9</v>
      </c>
      <c r="F584">
        <v>35183</v>
      </c>
      <c r="G584" t="s">
        <v>324</v>
      </c>
      <c r="H584">
        <v>22</v>
      </c>
      <c r="I584">
        <v>9</v>
      </c>
      <c r="J584">
        <v>27</v>
      </c>
      <c r="K584">
        <v>16</v>
      </c>
      <c r="L584">
        <v>28</v>
      </c>
      <c r="M584">
        <v>8</v>
      </c>
      <c r="N584">
        <v>88</v>
      </c>
      <c r="O584">
        <v>8</v>
      </c>
      <c r="P584">
        <v>68</v>
      </c>
      <c r="Q584" t="s">
        <v>150</v>
      </c>
      <c r="R584">
        <v>3</v>
      </c>
      <c r="S584">
        <v>1</v>
      </c>
      <c r="T584">
        <v>0</v>
      </c>
      <c r="U584" s="2">
        <v>1</v>
      </c>
    </row>
    <row r="585" spans="1:21" x14ac:dyDescent="0.3">
      <c r="A585" s="12" t="s">
        <v>319</v>
      </c>
      <c r="B585" s="5">
        <v>4</v>
      </c>
      <c r="C585" t="s">
        <v>15</v>
      </c>
      <c r="D585">
        <v>80</v>
      </c>
      <c r="E585">
        <v>9</v>
      </c>
      <c r="F585">
        <v>35183</v>
      </c>
      <c r="G585" t="s">
        <v>324</v>
      </c>
      <c r="H585">
        <v>22</v>
      </c>
      <c r="I585">
        <v>9</v>
      </c>
      <c r="J585">
        <v>27</v>
      </c>
      <c r="K585">
        <v>16</v>
      </c>
      <c r="L585">
        <v>28</v>
      </c>
      <c r="M585">
        <v>8</v>
      </c>
      <c r="N585">
        <v>88</v>
      </c>
      <c r="O585">
        <v>9</v>
      </c>
      <c r="P585">
        <v>110</v>
      </c>
      <c r="Q585" t="s">
        <v>150</v>
      </c>
      <c r="R585">
        <v>3</v>
      </c>
      <c r="S585">
        <v>1</v>
      </c>
      <c r="T585">
        <v>1</v>
      </c>
      <c r="U585" s="2">
        <v>1</v>
      </c>
    </row>
    <row r="586" spans="1:21" x14ac:dyDescent="0.3">
      <c r="A586" s="12" t="s">
        <v>319</v>
      </c>
      <c r="B586" s="5">
        <v>4</v>
      </c>
      <c r="C586" t="s">
        <v>15</v>
      </c>
      <c r="D586">
        <v>80</v>
      </c>
      <c r="E586">
        <v>9</v>
      </c>
      <c r="F586">
        <v>35183</v>
      </c>
      <c r="G586" t="s">
        <v>324</v>
      </c>
      <c r="H586">
        <v>22</v>
      </c>
      <c r="I586">
        <v>9</v>
      </c>
      <c r="J586">
        <v>27</v>
      </c>
      <c r="K586">
        <v>16</v>
      </c>
      <c r="L586">
        <v>28</v>
      </c>
      <c r="M586">
        <v>8</v>
      </c>
      <c r="N586">
        <v>88</v>
      </c>
      <c r="O586">
        <v>10</v>
      </c>
      <c r="P586">
        <v>78</v>
      </c>
      <c r="Q586" t="s">
        <v>150</v>
      </c>
      <c r="R586">
        <v>3</v>
      </c>
      <c r="S586">
        <v>1</v>
      </c>
      <c r="T586">
        <v>0</v>
      </c>
      <c r="U586" s="2">
        <v>1</v>
      </c>
    </row>
    <row r="587" spans="1:21" x14ac:dyDescent="0.3">
      <c r="A587" s="12" t="s">
        <v>319</v>
      </c>
      <c r="B587" s="5">
        <v>4</v>
      </c>
      <c r="C587" t="s">
        <v>15</v>
      </c>
      <c r="D587">
        <v>80</v>
      </c>
      <c r="E587">
        <v>9</v>
      </c>
      <c r="F587">
        <v>35183</v>
      </c>
      <c r="G587" t="s">
        <v>324</v>
      </c>
      <c r="H587">
        <v>22</v>
      </c>
      <c r="I587">
        <v>9</v>
      </c>
      <c r="J587">
        <v>27</v>
      </c>
      <c r="K587">
        <v>16</v>
      </c>
      <c r="L587">
        <v>28</v>
      </c>
      <c r="M587">
        <v>8</v>
      </c>
      <c r="N587">
        <v>88</v>
      </c>
      <c r="O587">
        <v>11</v>
      </c>
      <c r="P587">
        <v>124</v>
      </c>
      <c r="Q587" t="s">
        <v>150</v>
      </c>
      <c r="R587">
        <v>3</v>
      </c>
      <c r="S587">
        <v>1</v>
      </c>
      <c r="T587">
        <v>1</v>
      </c>
      <c r="U587" s="2">
        <v>1</v>
      </c>
    </row>
    <row r="588" spans="1:21" x14ac:dyDescent="0.3">
      <c r="A588" s="12" t="s">
        <v>319</v>
      </c>
      <c r="B588" s="5">
        <v>4</v>
      </c>
      <c r="C588" t="s">
        <v>15</v>
      </c>
      <c r="D588">
        <v>80</v>
      </c>
      <c r="E588">
        <v>9</v>
      </c>
      <c r="F588">
        <v>35183</v>
      </c>
      <c r="G588" t="s">
        <v>324</v>
      </c>
      <c r="H588">
        <v>22</v>
      </c>
      <c r="I588">
        <v>9</v>
      </c>
      <c r="J588">
        <v>27</v>
      </c>
      <c r="K588">
        <v>16</v>
      </c>
      <c r="L588">
        <v>28</v>
      </c>
      <c r="M588">
        <v>8</v>
      </c>
      <c r="N588">
        <v>88</v>
      </c>
      <c r="O588">
        <v>12</v>
      </c>
      <c r="P588">
        <v>116</v>
      </c>
      <c r="Q588" t="s">
        <v>150</v>
      </c>
      <c r="R588">
        <v>3</v>
      </c>
      <c r="S588">
        <v>1</v>
      </c>
      <c r="T588">
        <v>1</v>
      </c>
      <c r="U588" s="2">
        <v>1</v>
      </c>
    </row>
    <row r="589" spans="1:21" x14ac:dyDescent="0.3">
      <c r="A589" s="12" t="s">
        <v>319</v>
      </c>
      <c r="B589" s="5">
        <v>4</v>
      </c>
      <c r="C589" t="s">
        <v>15</v>
      </c>
      <c r="D589">
        <v>80</v>
      </c>
      <c r="E589">
        <v>9</v>
      </c>
      <c r="F589">
        <v>35183</v>
      </c>
      <c r="G589" t="s">
        <v>324</v>
      </c>
      <c r="H589">
        <v>22</v>
      </c>
      <c r="I589">
        <v>9</v>
      </c>
      <c r="J589">
        <v>27</v>
      </c>
      <c r="K589">
        <v>16</v>
      </c>
      <c r="L589">
        <v>28</v>
      </c>
      <c r="M589">
        <v>8</v>
      </c>
      <c r="N589">
        <v>88</v>
      </c>
      <c r="O589">
        <v>13</v>
      </c>
      <c r="P589">
        <v>118</v>
      </c>
      <c r="Q589" t="s">
        <v>150</v>
      </c>
      <c r="R589">
        <v>3</v>
      </c>
      <c r="S589">
        <v>1</v>
      </c>
      <c r="T589">
        <v>1</v>
      </c>
      <c r="U589" s="2">
        <v>1</v>
      </c>
    </row>
    <row r="590" spans="1:21" x14ac:dyDescent="0.3">
      <c r="A590" s="12" t="s">
        <v>319</v>
      </c>
      <c r="B590" s="5">
        <v>4</v>
      </c>
      <c r="C590" t="s">
        <v>15</v>
      </c>
      <c r="D590">
        <v>80</v>
      </c>
      <c r="E590">
        <v>9</v>
      </c>
      <c r="F590">
        <v>35183</v>
      </c>
      <c r="G590" t="s">
        <v>324</v>
      </c>
      <c r="H590">
        <v>22</v>
      </c>
      <c r="I590">
        <v>9</v>
      </c>
      <c r="J590">
        <v>27</v>
      </c>
      <c r="K590">
        <v>16</v>
      </c>
      <c r="L590">
        <v>28</v>
      </c>
      <c r="M590">
        <v>8</v>
      </c>
      <c r="N590">
        <v>88</v>
      </c>
      <c r="O590">
        <v>14</v>
      </c>
      <c r="P590">
        <v>119</v>
      </c>
      <c r="Q590" t="s">
        <v>20</v>
      </c>
      <c r="R590">
        <v>3</v>
      </c>
      <c r="S590">
        <v>0</v>
      </c>
      <c r="T590">
        <v>0</v>
      </c>
      <c r="U590" s="2">
        <v>1</v>
      </c>
    </row>
    <row r="591" spans="1:21" x14ac:dyDescent="0.3">
      <c r="A591" s="12" t="s">
        <v>319</v>
      </c>
      <c r="B591" s="5">
        <v>4</v>
      </c>
      <c r="C591" t="s">
        <v>15</v>
      </c>
      <c r="D591">
        <v>80</v>
      </c>
      <c r="E591">
        <v>9</v>
      </c>
      <c r="F591">
        <v>35183</v>
      </c>
      <c r="G591" t="s">
        <v>324</v>
      </c>
      <c r="H591">
        <v>22</v>
      </c>
      <c r="I591">
        <v>9</v>
      </c>
      <c r="J591">
        <v>27</v>
      </c>
      <c r="K591">
        <v>16</v>
      </c>
      <c r="L591">
        <v>28</v>
      </c>
      <c r="M591">
        <v>8</v>
      </c>
      <c r="N591">
        <v>88</v>
      </c>
      <c r="O591">
        <v>15</v>
      </c>
      <c r="P591">
        <v>92</v>
      </c>
      <c r="Q591" t="s">
        <v>21</v>
      </c>
      <c r="R591">
        <v>3</v>
      </c>
      <c r="S591">
        <v>0</v>
      </c>
      <c r="T591">
        <v>0</v>
      </c>
      <c r="U591" s="2">
        <v>1</v>
      </c>
    </row>
    <row r="592" spans="1:21" x14ac:dyDescent="0.3">
      <c r="A592" s="12" t="s">
        <v>319</v>
      </c>
      <c r="B592" s="5">
        <v>4</v>
      </c>
      <c r="C592" t="s">
        <v>15</v>
      </c>
      <c r="D592">
        <v>80</v>
      </c>
      <c r="E592">
        <v>9</v>
      </c>
      <c r="F592">
        <v>35183</v>
      </c>
      <c r="G592" t="s">
        <v>324</v>
      </c>
      <c r="H592">
        <v>22</v>
      </c>
      <c r="I592">
        <v>9</v>
      </c>
      <c r="J592">
        <v>27</v>
      </c>
      <c r="K592">
        <v>16</v>
      </c>
      <c r="L592">
        <v>28</v>
      </c>
      <c r="M592">
        <v>8</v>
      </c>
      <c r="N592">
        <v>88</v>
      </c>
      <c r="O592">
        <v>16</v>
      </c>
      <c r="P592">
        <v>86</v>
      </c>
      <c r="Q592" t="s">
        <v>150</v>
      </c>
      <c r="R592">
        <v>3</v>
      </c>
      <c r="S592">
        <v>0</v>
      </c>
      <c r="T592">
        <v>0</v>
      </c>
      <c r="U592" s="2">
        <v>1</v>
      </c>
    </row>
    <row r="593" spans="1:21" x14ac:dyDescent="0.3">
      <c r="A593" s="12" t="s">
        <v>319</v>
      </c>
      <c r="B593" s="5">
        <v>4</v>
      </c>
      <c r="C593" t="s">
        <v>15</v>
      </c>
      <c r="D593">
        <v>80</v>
      </c>
      <c r="E593">
        <v>9</v>
      </c>
      <c r="F593">
        <v>35183</v>
      </c>
      <c r="G593" t="s">
        <v>324</v>
      </c>
      <c r="H593">
        <v>22</v>
      </c>
      <c r="I593">
        <v>9</v>
      </c>
      <c r="J593">
        <v>27</v>
      </c>
      <c r="K593">
        <v>16</v>
      </c>
      <c r="L593">
        <v>28</v>
      </c>
      <c r="M593">
        <v>8</v>
      </c>
      <c r="N593">
        <v>88</v>
      </c>
      <c r="O593">
        <v>17</v>
      </c>
      <c r="P593">
        <v>123</v>
      </c>
      <c r="Q593" t="s">
        <v>150</v>
      </c>
      <c r="R593">
        <v>3</v>
      </c>
      <c r="S593">
        <v>0</v>
      </c>
      <c r="T593">
        <v>1</v>
      </c>
      <c r="U593" s="2">
        <v>1</v>
      </c>
    </row>
    <row r="594" spans="1:21" x14ac:dyDescent="0.3">
      <c r="A594" s="12" t="s">
        <v>319</v>
      </c>
      <c r="B594" s="5">
        <v>4</v>
      </c>
      <c r="C594" t="s">
        <v>15</v>
      </c>
      <c r="D594">
        <v>80</v>
      </c>
      <c r="E594">
        <v>9</v>
      </c>
      <c r="F594">
        <v>35183</v>
      </c>
      <c r="G594" t="s">
        <v>324</v>
      </c>
      <c r="H594">
        <v>22</v>
      </c>
      <c r="I594">
        <v>9</v>
      </c>
      <c r="J594">
        <v>27</v>
      </c>
      <c r="K594">
        <v>16</v>
      </c>
      <c r="L594">
        <v>28</v>
      </c>
      <c r="M594">
        <v>8</v>
      </c>
      <c r="N594">
        <v>88</v>
      </c>
      <c r="O594">
        <v>18</v>
      </c>
      <c r="P594">
        <v>118</v>
      </c>
      <c r="Q594" t="s">
        <v>150</v>
      </c>
      <c r="R594">
        <v>3</v>
      </c>
      <c r="S594">
        <v>0</v>
      </c>
      <c r="T594">
        <v>0</v>
      </c>
      <c r="U594" s="2">
        <v>1</v>
      </c>
    </row>
    <row r="595" spans="1:21" x14ac:dyDescent="0.3">
      <c r="A595" s="12" t="s">
        <v>319</v>
      </c>
      <c r="B595" s="5">
        <v>4</v>
      </c>
      <c r="C595" t="s">
        <v>15</v>
      </c>
      <c r="D595">
        <v>80</v>
      </c>
      <c r="E595">
        <v>9</v>
      </c>
      <c r="F595">
        <v>35183</v>
      </c>
      <c r="G595" t="s">
        <v>324</v>
      </c>
      <c r="H595">
        <v>22</v>
      </c>
      <c r="I595">
        <v>9</v>
      </c>
      <c r="J595">
        <v>27</v>
      </c>
      <c r="K595">
        <v>16</v>
      </c>
      <c r="L595">
        <v>28</v>
      </c>
      <c r="M595">
        <v>8</v>
      </c>
      <c r="N595">
        <v>88</v>
      </c>
      <c r="O595">
        <v>19</v>
      </c>
      <c r="P595">
        <v>82</v>
      </c>
      <c r="Q595" t="s">
        <v>150</v>
      </c>
      <c r="R595">
        <v>3</v>
      </c>
      <c r="S595">
        <v>0</v>
      </c>
      <c r="T595">
        <v>0</v>
      </c>
      <c r="U595" s="2">
        <v>1</v>
      </c>
    </row>
    <row r="596" spans="1:21" x14ac:dyDescent="0.3">
      <c r="A596" s="12" t="s">
        <v>319</v>
      </c>
      <c r="B596" s="5">
        <v>4</v>
      </c>
      <c r="C596" t="s">
        <v>15</v>
      </c>
      <c r="D596">
        <v>80</v>
      </c>
      <c r="E596">
        <v>9</v>
      </c>
      <c r="F596">
        <v>35183</v>
      </c>
      <c r="G596" t="s">
        <v>324</v>
      </c>
      <c r="H596">
        <v>22</v>
      </c>
      <c r="I596">
        <v>9</v>
      </c>
      <c r="J596">
        <v>27</v>
      </c>
      <c r="K596">
        <v>16</v>
      </c>
      <c r="L596">
        <v>28</v>
      </c>
      <c r="M596">
        <v>8</v>
      </c>
      <c r="N596">
        <v>88</v>
      </c>
      <c r="O596">
        <v>20</v>
      </c>
      <c r="P596">
        <v>100</v>
      </c>
      <c r="Q596" t="s">
        <v>21</v>
      </c>
      <c r="R596">
        <v>3</v>
      </c>
      <c r="S596">
        <v>1</v>
      </c>
      <c r="T596">
        <v>1</v>
      </c>
      <c r="U596" s="2">
        <v>1</v>
      </c>
    </row>
    <row r="597" spans="1:21" x14ac:dyDescent="0.3">
      <c r="A597" s="12" t="s">
        <v>319</v>
      </c>
      <c r="B597" s="5">
        <v>4</v>
      </c>
      <c r="C597" t="s">
        <v>15</v>
      </c>
      <c r="D597">
        <v>81</v>
      </c>
      <c r="E597">
        <v>10</v>
      </c>
      <c r="F597">
        <v>33853</v>
      </c>
      <c r="G597" t="s">
        <v>323</v>
      </c>
      <c r="H597">
        <v>20</v>
      </c>
      <c r="I597">
        <v>0</v>
      </c>
      <c r="J597">
        <v>4</v>
      </c>
      <c r="K597">
        <v>8</v>
      </c>
      <c r="L597">
        <v>34</v>
      </c>
      <c r="M597">
        <v>8</v>
      </c>
      <c r="N597">
        <v>54</v>
      </c>
      <c r="O597">
        <v>1</v>
      </c>
      <c r="P597">
        <v>46</v>
      </c>
      <c r="Q597" t="s">
        <v>150</v>
      </c>
      <c r="R597" s="2">
        <v>4</v>
      </c>
      <c r="S597">
        <v>1</v>
      </c>
      <c r="T597">
        <v>1</v>
      </c>
      <c r="U597" s="2">
        <v>2</v>
      </c>
    </row>
    <row r="598" spans="1:21" x14ac:dyDescent="0.3">
      <c r="A598" s="12" t="s">
        <v>319</v>
      </c>
      <c r="B598" s="5">
        <v>4</v>
      </c>
      <c r="C598" t="s">
        <v>15</v>
      </c>
      <c r="D598">
        <v>81</v>
      </c>
      <c r="E598">
        <v>10</v>
      </c>
      <c r="F598">
        <v>33853</v>
      </c>
      <c r="G598" t="s">
        <v>323</v>
      </c>
      <c r="H598">
        <v>20</v>
      </c>
      <c r="I598">
        <v>0</v>
      </c>
      <c r="J598">
        <v>4</v>
      </c>
      <c r="K598">
        <v>8</v>
      </c>
      <c r="L598">
        <v>34</v>
      </c>
      <c r="M598">
        <v>8</v>
      </c>
      <c r="N598">
        <v>54</v>
      </c>
      <c r="O598">
        <v>2</v>
      </c>
      <c r="P598">
        <v>96</v>
      </c>
      <c r="Q598" t="s">
        <v>150</v>
      </c>
      <c r="R598">
        <v>3</v>
      </c>
      <c r="S598">
        <v>1</v>
      </c>
      <c r="T598">
        <v>1</v>
      </c>
      <c r="U598" s="2">
        <v>2</v>
      </c>
    </row>
    <row r="599" spans="1:21" x14ac:dyDescent="0.3">
      <c r="A599" s="12" t="s">
        <v>319</v>
      </c>
      <c r="B599" s="5">
        <v>4</v>
      </c>
      <c r="C599" t="s">
        <v>15</v>
      </c>
      <c r="D599">
        <v>81</v>
      </c>
      <c r="E599">
        <v>10</v>
      </c>
      <c r="F599">
        <v>33853</v>
      </c>
      <c r="G599" t="s">
        <v>323</v>
      </c>
      <c r="H599">
        <v>20</v>
      </c>
      <c r="I599">
        <v>0</v>
      </c>
      <c r="J599">
        <v>4</v>
      </c>
      <c r="K599">
        <v>8</v>
      </c>
      <c r="L599">
        <v>34</v>
      </c>
      <c r="M599">
        <v>8</v>
      </c>
      <c r="N599">
        <v>54</v>
      </c>
      <c r="O599">
        <v>3</v>
      </c>
      <c r="P599">
        <v>62</v>
      </c>
      <c r="Q599" t="s">
        <v>150</v>
      </c>
      <c r="R599">
        <v>3</v>
      </c>
      <c r="S599">
        <v>0</v>
      </c>
      <c r="T599">
        <v>0</v>
      </c>
      <c r="U599" s="2">
        <v>2</v>
      </c>
    </row>
    <row r="600" spans="1:21" x14ac:dyDescent="0.3">
      <c r="A600" s="12" t="s">
        <v>319</v>
      </c>
      <c r="B600" s="5">
        <v>4</v>
      </c>
      <c r="C600" t="s">
        <v>15</v>
      </c>
      <c r="D600">
        <v>81</v>
      </c>
      <c r="E600">
        <v>10</v>
      </c>
      <c r="F600">
        <v>33853</v>
      </c>
      <c r="G600" t="s">
        <v>323</v>
      </c>
      <c r="H600">
        <v>20</v>
      </c>
      <c r="I600">
        <v>0</v>
      </c>
      <c r="J600">
        <v>4</v>
      </c>
      <c r="K600">
        <v>8</v>
      </c>
      <c r="L600">
        <v>34</v>
      </c>
      <c r="M600">
        <v>8</v>
      </c>
      <c r="N600">
        <v>54</v>
      </c>
      <c r="O600">
        <v>4</v>
      </c>
      <c r="P600">
        <v>70</v>
      </c>
      <c r="Q600" t="s">
        <v>21</v>
      </c>
      <c r="R600">
        <v>3</v>
      </c>
      <c r="S600">
        <v>0</v>
      </c>
      <c r="T600">
        <v>1</v>
      </c>
      <c r="U600" s="2">
        <v>2</v>
      </c>
    </row>
    <row r="601" spans="1:21" x14ac:dyDescent="0.3">
      <c r="A601" s="12" t="s">
        <v>319</v>
      </c>
      <c r="B601" s="5">
        <v>4</v>
      </c>
      <c r="C601" t="s">
        <v>15</v>
      </c>
      <c r="D601">
        <v>81</v>
      </c>
      <c r="E601">
        <v>10</v>
      </c>
      <c r="F601">
        <v>33853</v>
      </c>
      <c r="G601" t="s">
        <v>323</v>
      </c>
      <c r="H601">
        <v>20</v>
      </c>
      <c r="I601">
        <v>0</v>
      </c>
      <c r="J601">
        <v>4</v>
      </c>
      <c r="K601">
        <v>8</v>
      </c>
      <c r="L601">
        <v>34</v>
      </c>
      <c r="M601">
        <v>8</v>
      </c>
      <c r="N601">
        <v>54</v>
      </c>
      <c r="O601">
        <v>5</v>
      </c>
      <c r="P601">
        <v>68</v>
      </c>
      <c r="Q601" t="s">
        <v>21</v>
      </c>
      <c r="R601">
        <v>3</v>
      </c>
      <c r="S601">
        <v>0</v>
      </c>
      <c r="T601">
        <v>1</v>
      </c>
      <c r="U601" s="2">
        <v>2</v>
      </c>
    </row>
    <row r="602" spans="1:21" x14ac:dyDescent="0.3">
      <c r="A602" s="12" t="s">
        <v>319</v>
      </c>
      <c r="B602" s="5">
        <v>4</v>
      </c>
      <c r="C602" t="s">
        <v>15</v>
      </c>
      <c r="D602">
        <v>81</v>
      </c>
      <c r="E602">
        <v>10</v>
      </c>
      <c r="F602">
        <v>33853</v>
      </c>
      <c r="G602" t="s">
        <v>323</v>
      </c>
      <c r="H602">
        <v>20</v>
      </c>
      <c r="I602">
        <v>0</v>
      </c>
      <c r="J602">
        <v>4</v>
      </c>
      <c r="K602">
        <v>8</v>
      </c>
      <c r="L602">
        <v>34</v>
      </c>
      <c r="M602">
        <v>8</v>
      </c>
      <c r="N602">
        <v>54</v>
      </c>
      <c r="O602">
        <v>6</v>
      </c>
      <c r="P602">
        <v>81</v>
      </c>
      <c r="Q602" t="s">
        <v>150</v>
      </c>
      <c r="R602">
        <v>4</v>
      </c>
      <c r="S602">
        <v>0</v>
      </c>
      <c r="T602">
        <v>0</v>
      </c>
      <c r="U602" s="2">
        <v>2</v>
      </c>
    </row>
    <row r="603" spans="1:21" x14ac:dyDescent="0.3">
      <c r="A603" s="12" t="s">
        <v>319</v>
      </c>
      <c r="B603" s="5">
        <v>4</v>
      </c>
      <c r="C603" t="s">
        <v>15</v>
      </c>
      <c r="D603">
        <v>81</v>
      </c>
      <c r="E603">
        <v>10</v>
      </c>
      <c r="F603">
        <v>33853</v>
      </c>
      <c r="G603" t="s">
        <v>323</v>
      </c>
      <c r="H603">
        <v>20</v>
      </c>
      <c r="I603">
        <v>0</v>
      </c>
      <c r="J603">
        <v>4</v>
      </c>
      <c r="K603">
        <v>8</v>
      </c>
      <c r="L603">
        <v>34</v>
      </c>
      <c r="M603">
        <v>8</v>
      </c>
      <c r="N603">
        <v>54</v>
      </c>
      <c r="O603">
        <v>7</v>
      </c>
      <c r="P603">
        <v>54</v>
      </c>
      <c r="Q603" t="s">
        <v>150</v>
      </c>
      <c r="R603">
        <v>4</v>
      </c>
      <c r="S603">
        <v>0</v>
      </c>
      <c r="T603">
        <v>1</v>
      </c>
      <c r="U603" s="2">
        <v>2</v>
      </c>
    </row>
    <row r="604" spans="1:21" x14ac:dyDescent="0.3">
      <c r="A604" s="12" t="s">
        <v>319</v>
      </c>
      <c r="B604" s="5">
        <v>4</v>
      </c>
      <c r="C604" t="s">
        <v>15</v>
      </c>
      <c r="D604">
        <v>81</v>
      </c>
      <c r="E604">
        <v>10</v>
      </c>
      <c r="F604">
        <v>33853</v>
      </c>
      <c r="G604" t="s">
        <v>323</v>
      </c>
      <c r="H604">
        <v>20</v>
      </c>
      <c r="I604">
        <v>0</v>
      </c>
      <c r="J604">
        <v>4</v>
      </c>
      <c r="K604">
        <v>8</v>
      </c>
      <c r="L604">
        <v>34</v>
      </c>
      <c r="M604">
        <v>8</v>
      </c>
      <c r="N604">
        <v>54</v>
      </c>
      <c r="O604">
        <v>8</v>
      </c>
      <c r="P604">
        <v>100</v>
      </c>
      <c r="Q604" t="s">
        <v>150</v>
      </c>
      <c r="R604">
        <v>3</v>
      </c>
      <c r="S604">
        <v>0</v>
      </c>
      <c r="T604">
        <v>0</v>
      </c>
      <c r="U604" s="2">
        <v>2</v>
      </c>
    </row>
    <row r="605" spans="1:21" x14ac:dyDescent="0.3">
      <c r="A605" s="12" t="s">
        <v>319</v>
      </c>
      <c r="B605" s="5">
        <v>4</v>
      </c>
      <c r="C605" t="s">
        <v>15</v>
      </c>
      <c r="D605">
        <v>81</v>
      </c>
      <c r="E605">
        <v>10</v>
      </c>
      <c r="F605">
        <v>33853</v>
      </c>
      <c r="G605" t="s">
        <v>323</v>
      </c>
      <c r="H605">
        <v>20</v>
      </c>
      <c r="I605">
        <v>0</v>
      </c>
      <c r="J605">
        <v>4</v>
      </c>
      <c r="K605">
        <v>8</v>
      </c>
      <c r="L605">
        <v>34</v>
      </c>
      <c r="M605">
        <v>8</v>
      </c>
      <c r="N605">
        <v>54</v>
      </c>
      <c r="O605">
        <v>9</v>
      </c>
      <c r="P605">
        <v>65</v>
      </c>
      <c r="Q605" t="s">
        <v>150</v>
      </c>
      <c r="R605">
        <v>3</v>
      </c>
      <c r="S605">
        <v>0</v>
      </c>
      <c r="T605">
        <v>0</v>
      </c>
      <c r="U605" s="2">
        <v>2</v>
      </c>
    </row>
    <row r="606" spans="1:21" x14ac:dyDescent="0.3">
      <c r="A606" s="12" t="s">
        <v>319</v>
      </c>
      <c r="B606" s="5">
        <v>4</v>
      </c>
      <c r="C606" t="s">
        <v>15</v>
      </c>
      <c r="D606">
        <v>81</v>
      </c>
      <c r="E606">
        <v>10</v>
      </c>
      <c r="F606">
        <v>33853</v>
      </c>
      <c r="G606" t="s">
        <v>323</v>
      </c>
      <c r="H606">
        <v>20</v>
      </c>
      <c r="I606">
        <v>0</v>
      </c>
      <c r="J606">
        <v>4</v>
      </c>
      <c r="K606">
        <v>8</v>
      </c>
      <c r="L606">
        <v>34</v>
      </c>
      <c r="M606">
        <v>8</v>
      </c>
      <c r="N606">
        <v>54</v>
      </c>
      <c r="O606">
        <v>10</v>
      </c>
      <c r="P606">
        <v>63</v>
      </c>
      <c r="Q606" t="s">
        <v>21</v>
      </c>
      <c r="R606">
        <v>3</v>
      </c>
      <c r="S606">
        <v>0</v>
      </c>
      <c r="T606">
        <v>0</v>
      </c>
      <c r="U606" s="2">
        <v>2</v>
      </c>
    </row>
    <row r="607" spans="1:21" x14ac:dyDescent="0.3">
      <c r="A607" s="12" t="s">
        <v>319</v>
      </c>
      <c r="B607" s="5">
        <v>4</v>
      </c>
      <c r="C607" t="s">
        <v>15</v>
      </c>
      <c r="D607">
        <v>81</v>
      </c>
      <c r="E607">
        <v>10</v>
      </c>
      <c r="F607">
        <v>33853</v>
      </c>
      <c r="G607" t="s">
        <v>323</v>
      </c>
      <c r="H607">
        <v>20</v>
      </c>
      <c r="I607">
        <v>0</v>
      </c>
      <c r="J607">
        <v>4</v>
      </c>
      <c r="K607">
        <v>8</v>
      </c>
      <c r="L607">
        <v>34</v>
      </c>
      <c r="M607">
        <v>8</v>
      </c>
      <c r="N607">
        <v>54</v>
      </c>
      <c r="O607">
        <v>11</v>
      </c>
      <c r="P607">
        <v>108</v>
      </c>
      <c r="Q607" t="s">
        <v>21</v>
      </c>
      <c r="R607">
        <v>3</v>
      </c>
      <c r="S607">
        <v>0</v>
      </c>
      <c r="T607">
        <v>0</v>
      </c>
      <c r="U607" s="2">
        <v>2</v>
      </c>
    </row>
    <row r="608" spans="1:21" x14ac:dyDescent="0.3">
      <c r="A608" s="12" t="s">
        <v>319</v>
      </c>
      <c r="B608" s="5">
        <v>4</v>
      </c>
      <c r="C608" t="s">
        <v>15</v>
      </c>
      <c r="D608">
        <v>81</v>
      </c>
      <c r="E608">
        <v>10</v>
      </c>
      <c r="F608">
        <v>33853</v>
      </c>
      <c r="G608" t="s">
        <v>323</v>
      </c>
      <c r="H608">
        <v>20</v>
      </c>
      <c r="I608">
        <v>0</v>
      </c>
      <c r="J608">
        <v>4</v>
      </c>
      <c r="K608">
        <v>8</v>
      </c>
      <c r="L608">
        <v>34</v>
      </c>
      <c r="M608">
        <v>8</v>
      </c>
      <c r="N608">
        <v>54</v>
      </c>
      <c r="O608">
        <v>12</v>
      </c>
      <c r="P608">
        <v>86</v>
      </c>
      <c r="Q608" t="s">
        <v>150</v>
      </c>
      <c r="R608">
        <v>3</v>
      </c>
      <c r="S608">
        <v>0</v>
      </c>
      <c r="T608">
        <v>0</v>
      </c>
      <c r="U608" s="2">
        <v>2</v>
      </c>
    </row>
    <row r="609" spans="1:21" x14ac:dyDescent="0.3">
      <c r="A609" s="12" t="s">
        <v>319</v>
      </c>
      <c r="B609" s="5">
        <v>4</v>
      </c>
      <c r="C609" t="s">
        <v>15</v>
      </c>
      <c r="D609">
        <v>81</v>
      </c>
      <c r="E609">
        <v>10</v>
      </c>
      <c r="F609">
        <v>33853</v>
      </c>
      <c r="G609" t="s">
        <v>323</v>
      </c>
      <c r="H609">
        <v>20</v>
      </c>
      <c r="I609">
        <v>0</v>
      </c>
      <c r="J609">
        <v>4</v>
      </c>
      <c r="K609">
        <v>8</v>
      </c>
      <c r="L609">
        <v>34</v>
      </c>
      <c r="M609">
        <v>8</v>
      </c>
      <c r="N609">
        <v>54</v>
      </c>
      <c r="O609">
        <v>13</v>
      </c>
      <c r="P609">
        <v>102</v>
      </c>
      <c r="Q609" t="s">
        <v>150</v>
      </c>
      <c r="R609">
        <v>3</v>
      </c>
      <c r="S609">
        <v>0</v>
      </c>
      <c r="T609">
        <v>0</v>
      </c>
      <c r="U609" s="2">
        <v>2</v>
      </c>
    </row>
    <row r="610" spans="1:21" x14ac:dyDescent="0.3">
      <c r="A610" s="12" t="s">
        <v>319</v>
      </c>
      <c r="B610" s="5">
        <v>4</v>
      </c>
      <c r="C610" t="s">
        <v>15</v>
      </c>
      <c r="D610">
        <v>81</v>
      </c>
      <c r="E610">
        <v>10</v>
      </c>
      <c r="F610">
        <v>33853</v>
      </c>
      <c r="G610" t="s">
        <v>323</v>
      </c>
      <c r="H610">
        <v>20</v>
      </c>
      <c r="I610">
        <v>0</v>
      </c>
      <c r="J610">
        <v>4</v>
      </c>
      <c r="K610">
        <v>8</v>
      </c>
      <c r="L610">
        <v>34</v>
      </c>
      <c r="M610">
        <v>8</v>
      </c>
      <c r="N610">
        <v>54</v>
      </c>
      <c r="O610">
        <v>14</v>
      </c>
      <c r="P610">
        <v>64</v>
      </c>
      <c r="Q610" t="s">
        <v>21</v>
      </c>
      <c r="R610">
        <v>3</v>
      </c>
      <c r="S610">
        <v>0</v>
      </c>
      <c r="T610">
        <v>0</v>
      </c>
      <c r="U610" s="2">
        <v>2</v>
      </c>
    </row>
    <row r="611" spans="1:21" x14ac:dyDescent="0.3">
      <c r="A611" s="12" t="s">
        <v>319</v>
      </c>
      <c r="B611" s="5">
        <v>4</v>
      </c>
      <c r="C611" t="s">
        <v>15</v>
      </c>
      <c r="D611">
        <v>81</v>
      </c>
      <c r="E611">
        <v>10</v>
      </c>
      <c r="F611">
        <v>33853</v>
      </c>
      <c r="G611" t="s">
        <v>323</v>
      </c>
      <c r="H611">
        <v>20</v>
      </c>
      <c r="I611">
        <v>0</v>
      </c>
      <c r="J611">
        <v>4</v>
      </c>
      <c r="K611">
        <v>8</v>
      </c>
      <c r="L611">
        <v>34</v>
      </c>
      <c r="M611">
        <v>8</v>
      </c>
      <c r="N611">
        <v>54</v>
      </c>
      <c r="O611">
        <v>15</v>
      </c>
      <c r="P611">
        <v>100</v>
      </c>
      <c r="Q611" t="s">
        <v>21</v>
      </c>
      <c r="R611">
        <v>4</v>
      </c>
      <c r="S611">
        <v>0</v>
      </c>
      <c r="T611">
        <v>0</v>
      </c>
      <c r="U611" s="2">
        <v>2</v>
      </c>
    </row>
    <row r="612" spans="1:21" x14ac:dyDescent="0.3">
      <c r="A612" s="12" t="s">
        <v>319</v>
      </c>
      <c r="B612" s="5">
        <v>4</v>
      </c>
      <c r="C612" t="s">
        <v>15</v>
      </c>
      <c r="D612">
        <v>81</v>
      </c>
      <c r="E612">
        <v>10</v>
      </c>
      <c r="F612">
        <v>33853</v>
      </c>
      <c r="G612" t="s">
        <v>323</v>
      </c>
      <c r="H612">
        <v>20</v>
      </c>
      <c r="I612">
        <v>0</v>
      </c>
      <c r="J612">
        <v>4</v>
      </c>
      <c r="K612">
        <v>8</v>
      </c>
      <c r="L612">
        <v>34</v>
      </c>
      <c r="M612">
        <v>8</v>
      </c>
      <c r="N612">
        <v>54</v>
      </c>
      <c r="O612">
        <v>16</v>
      </c>
      <c r="P612">
        <v>58</v>
      </c>
      <c r="Q612" t="s">
        <v>150</v>
      </c>
      <c r="R612">
        <v>3</v>
      </c>
      <c r="S612">
        <v>0</v>
      </c>
      <c r="T612">
        <v>0</v>
      </c>
      <c r="U612" s="2">
        <v>2</v>
      </c>
    </row>
    <row r="613" spans="1:21" x14ac:dyDescent="0.3">
      <c r="A613" s="12" t="s">
        <v>319</v>
      </c>
      <c r="B613" s="5">
        <v>4</v>
      </c>
      <c r="C613" t="s">
        <v>15</v>
      </c>
      <c r="D613">
        <v>81</v>
      </c>
      <c r="E613">
        <v>10</v>
      </c>
      <c r="F613">
        <v>33853</v>
      </c>
      <c r="G613" t="s">
        <v>323</v>
      </c>
      <c r="H613">
        <v>20</v>
      </c>
      <c r="I613">
        <v>0</v>
      </c>
      <c r="J613">
        <v>4</v>
      </c>
      <c r="K613">
        <v>8</v>
      </c>
      <c r="L613">
        <v>34</v>
      </c>
      <c r="M613">
        <v>8</v>
      </c>
      <c r="N613">
        <v>54</v>
      </c>
      <c r="O613">
        <v>17</v>
      </c>
      <c r="P613">
        <v>77</v>
      </c>
      <c r="Q613" t="s">
        <v>150</v>
      </c>
      <c r="R613">
        <v>3</v>
      </c>
      <c r="S613">
        <v>0</v>
      </c>
      <c r="T613">
        <v>0</v>
      </c>
      <c r="U613" s="2">
        <v>2</v>
      </c>
    </row>
    <row r="614" spans="1:21" x14ac:dyDescent="0.3">
      <c r="A614" s="12" t="s">
        <v>319</v>
      </c>
      <c r="B614" s="5">
        <v>4</v>
      </c>
      <c r="C614" t="s">
        <v>15</v>
      </c>
      <c r="D614">
        <v>81</v>
      </c>
      <c r="E614">
        <v>10</v>
      </c>
      <c r="F614">
        <v>33853</v>
      </c>
      <c r="G614" t="s">
        <v>323</v>
      </c>
      <c r="H614">
        <v>20</v>
      </c>
      <c r="I614">
        <v>0</v>
      </c>
      <c r="J614">
        <v>4</v>
      </c>
      <c r="K614">
        <v>8</v>
      </c>
      <c r="L614">
        <v>34</v>
      </c>
      <c r="M614">
        <v>8</v>
      </c>
      <c r="N614">
        <v>54</v>
      </c>
      <c r="O614">
        <v>18</v>
      </c>
      <c r="P614">
        <v>118</v>
      </c>
      <c r="Q614" t="s">
        <v>150</v>
      </c>
      <c r="R614">
        <v>3</v>
      </c>
      <c r="S614">
        <v>0</v>
      </c>
      <c r="T614">
        <v>0</v>
      </c>
      <c r="U614" s="2">
        <v>2</v>
      </c>
    </row>
    <row r="615" spans="1:21" x14ac:dyDescent="0.3">
      <c r="A615" s="12" t="s">
        <v>319</v>
      </c>
      <c r="B615" s="5">
        <v>4</v>
      </c>
      <c r="C615" t="s">
        <v>15</v>
      </c>
      <c r="D615">
        <v>81</v>
      </c>
      <c r="E615">
        <v>10</v>
      </c>
      <c r="F615">
        <v>33853</v>
      </c>
      <c r="G615" t="s">
        <v>323</v>
      </c>
      <c r="H615">
        <v>20</v>
      </c>
      <c r="I615">
        <v>0</v>
      </c>
      <c r="J615">
        <v>4</v>
      </c>
      <c r="K615">
        <v>8</v>
      </c>
      <c r="L615">
        <v>34</v>
      </c>
      <c r="M615">
        <v>8</v>
      </c>
      <c r="N615">
        <v>54</v>
      </c>
      <c r="O615">
        <v>19</v>
      </c>
      <c r="P615">
        <v>90</v>
      </c>
      <c r="Q615" t="s">
        <v>150</v>
      </c>
      <c r="R615">
        <v>2</v>
      </c>
      <c r="S615">
        <v>0</v>
      </c>
      <c r="T615">
        <v>0</v>
      </c>
      <c r="U615" s="2">
        <v>2</v>
      </c>
    </row>
    <row r="616" spans="1:21" x14ac:dyDescent="0.3">
      <c r="A616" s="12" t="s">
        <v>319</v>
      </c>
      <c r="B616" s="5">
        <v>4</v>
      </c>
      <c r="C616" t="s">
        <v>15</v>
      </c>
      <c r="D616">
        <v>81</v>
      </c>
      <c r="E616">
        <v>10</v>
      </c>
      <c r="F616">
        <v>33853</v>
      </c>
      <c r="G616" t="s">
        <v>323</v>
      </c>
      <c r="H616">
        <v>20</v>
      </c>
      <c r="I616">
        <v>0</v>
      </c>
      <c r="J616">
        <v>4</v>
      </c>
      <c r="K616">
        <v>8</v>
      </c>
      <c r="L616">
        <v>34</v>
      </c>
      <c r="M616">
        <v>8</v>
      </c>
      <c r="N616">
        <v>54</v>
      </c>
      <c r="O616">
        <v>20</v>
      </c>
      <c r="P616" s="2">
        <v>70</v>
      </c>
      <c r="Q616" t="s">
        <v>150</v>
      </c>
      <c r="R616">
        <v>4</v>
      </c>
      <c r="S616">
        <v>0</v>
      </c>
      <c r="T616">
        <v>0</v>
      </c>
      <c r="U616" s="2">
        <v>2</v>
      </c>
    </row>
    <row r="617" spans="1:21" x14ac:dyDescent="0.3">
      <c r="A617" s="12" t="s">
        <v>319</v>
      </c>
      <c r="B617" s="5">
        <v>4</v>
      </c>
      <c r="C617" t="s">
        <v>15</v>
      </c>
      <c r="D617">
        <v>82</v>
      </c>
      <c r="E617">
        <v>11</v>
      </c>
      <c r="F617">
        <v>31929</v>
      </c>
      <c r="G617" t="s">
        <v>323</v>
      </c>
      <c r="H617">
        <v>15</v>
      </c>
      <c r="I617">
        <v>2</v>
      </c>
      <c r="J617">
        <v>1</v>
      </c>
      <c r="K617">
        <v>1</v>
      </c>
      <c r="L617">
        <v>0</v>
      </c>
      <c r="M617">
        <v>3</v>
      </c>
      <c r="N617">
        <v>7</v>
      </c>
      <c r="O617">
        <v>1</v>
      </c>
      <c r="P617">
        <v>94</v>
      </c>
      <c r="Q617" t="s">
        <v>150</v>
      </c>
      <c r="R617" s="2">
        <v>4</v>
      </c>
      <c r="S617">
        <v>1</v>
      </c>
      <c r="T617">
        <v>1</v>
      </c>
      <c r="U617" s="2">
        <v>0</v>
      </c>
    </row>
    <row r="618" spans="1:21" x14ac:dyDescent="0.3">
      <c r="A618" s="12" t="s">
        <v>319</v>
      </c>
      <c r="B618" s="5">
        <v>4</v>
      </c>
      <c r="C618" t="s">
        <v>15</v>
      </c>
      <c r="D618">
        <v>82</v>
      </c>
      <c r="E618">
        <v>11</v>
      </c>
      <c r="F618">
        <v>31929</v>
      </c>
      <c r="G618" t="s">
        <v>323</v>
      </c>
      <c r="H618">
        <v>15</v>
      </c>
      <c r="I618">
        <v>2</v>
      </c>
      <c r="J618">
        <v>1</v>
      </c>
      <c r="K618">
        <v>1</v>
      </c>
      <c r="L618">
        <v>0</v>
      </c>
      <c r="M618">
        <v>3</v>
      </c>
      <c r="N618">
        <v>7</v>
      </c>
      <c r="O618">
        <v>2</v>
      </c>
      <c r="P618">
        <v>41</v>
      </c>
      <c r="Q618" t="s">
        <v>150</v>
      </c>
      <c r="R618">
        <v>3</v>
      </c>
      <c r="S618">
        <v>0</v>
      </c>
      <c r="T618">
        <v>0</v>
      </c>
      <c r="U618" s="2">
        <v>0</v>
      </c>
    </row>
    <row r="619" spans="1:21" x14ac:dyDescent="0.3">
      <c r="A619" s="12" t="s">
        <v>319</v>
      </c>
      <c r="B619" s="5">
        <v>4</v>
      </c>
      <c r="C619" t="s">
        <v>15</v>
      </c>
      <c r="D619">
        <v>82</v>
      </c>
      <c r="E619">
        <v>11</v>
      </c>
      <c r="F619">
        <v>31929</v>
      </c>
      <c r="G619" t="s">
        <v>323</v>
      </c>
      <c r="H619">
        <v>15</v>
      </c>
      <c r="I619">
        <v>2</v>
      </c>
      <c r="J619">
        <v>1</v>
      </c>
      <c r="K619">
        <v>1</v>
      </c>
      <c r="L619">
        <v>0</v>
      </c>
      <c r="M619">
        <v>3</v>
      </c>
      <c r="N619">
        <v>7</v>
      </c>
      <c r="O619">
        <v>3</v>
      </c>
      <c r="P619">
        <v>69</v>
      </c>
      <c r="Q619" t="s">
        <v>150</v>
      </c>
      <c r="R619">
        <v>3</v>
      </c>
      <c r="S619">
        <v>0</v>
      </c>
      <c r="T619">
        <v>0</v>
      </c>
      <c r="U619" s="2">
        <v>0</v>
      </c>
    </row>
    <row r="620" spans="1:21" x14ac:dyDescent="0.3">
      <c r="A620" s="12" t="s">
        <v>319</v>
      </c>
      <c r="B620" s="5">
        <v>4</v>
      </c>
      <c r="C620" t="s">
        <v>15</v>
      </c>
      <c r="D620">
        <v>82</v>
      </c>
      <c r="E620">
        <v>11</v>
      </c>
      <c r="F620">
        <v>31929</v>
      </c>
      <c r="G620" t="s">
        <v>323</v>
      </c>
      <c r="H620">
        <v>15</v>
      </c>
      <c r="I620">
        <v>2</v>
      </c>
      <c r="J620">
        <v>1</v>
      </c>
      <c r="K620">
        <v>1</v>
      </c>
      <c r="L620">
        <v>0</v>
      </c>
      <c r="M620">
        <v>3</v>
      </c>
      <c r="N620">
        <v>7</v>
      </c>
      <c r="O620">
        <v>4</v>
      </c>
      <c r="P620">
        <v>106</v>
      </c>
      <c r="Q620" t="s">
        <v>20</v>
      </c>
      <c r="R620">
        <v>3</v>
      </c>
      <c r="S620">
        <v>0</v>
      </c>
      <c r="T620">
        <v>0</v>
      </c>
      <c r="U620" s="2">
        <v>0</v>
      </c>
    </row>
    <row r="621" spans="1:21" x14ac:dyDescent="0.3">
      <c r="A621" s="12" t="s">
        <v>319</v>
      </c>
      <c r="B621" s="5">
        <v>4</v>
      </c>
      <c r="C621" t="s">
        <v>15</v>
      </c>
      <c r="D621">
        <v>82</v>
      </c>
      <c r="E621">
        <v>11</v>
      </c>
      <c r="F621">
        <v>31929</v>
      </c>
      <c r="G621" t="s">
        <v>323</v>
      </c>
      <c r="H621">
        <v>15</v>
      </c>
      <c r="I621">
        <v>2</v>
      </c>
      <c r="J621">
        <v>1</v>
      </c>
      <c r="K621">
        <v>1</v>
      </c>
      <c r="L621">
        <v>0</v>
      </c>
      <c r="M621">
        <v>3</v>
      </c>
      <c r="N621">
        <v>7</v>
      </c>
      <c r="O621">
        <v>5</v>
      </c>
      <c r="P621">
        <v>64</v>
      </c>
      <c r="Q621" t="s">
        <v>150</v>
      </c>
      <c r="R621">
        <v>3</v>
      </c>
      <c r="S621">
        <v>0</v>
      </c>
      <c r="T621">
        <v>0</v>
      </c>
      <c r="U621" s="2">
        <v>0</v>
      </c>
    </row>
    <row r="622" spans="1:21" x14ac:dyDescent="0.3">
      <c r="A622" s="12" t="s">
        <v>319</v>
      </c>
      <c r="B622" s="5">
        <v>4</v>
      </c>
      <c r="C622" t="s">
        <v>15</v>
      </c>
      <c r="D622">
        <v>82</v>
      </c>
      <c r="E622">
        <v>11</v>
      </c>
      <c r="F622">
        <v>31929</v>
      </c>
      <c r="G622" t="s">
        <v>323</v>
      </c>
      <c r="H622">
        <v>15</v>
      </c>
      <c r="I622">
        <v>2</v>
      </c>
      <c r="J622">
        <v>1</v>
      </c>
      <c r="K622">
        <v>1</v>
      </c>
      <c r="L622">
        <v>0</v>
      </c>
      <c r="M622">
        <v>3</v>
      </c>
      <c r="N622">
        <v>7</v>
      </c>
      <c r="O622">
        <v>6</v>
      </c>
      <c r="P622">
        <v>70</v>
      </c>
      <c r="Q622" t="s">
        <v>150</v>
      </c>
      <c r="R622">
        <v>3</v>
      </c>
      <c r="S622">
        <v>0</v>
      </c>
      <c r="T622">
        <v>0</v>
      </c>
      <c r="U622" s="2">
        <v>0</v>
      </c>
    </row>
    <row r="623" spans="1:21" x14ac:dyDescent="0.3">
      <c r="A623" s="12" t="s">
        <v>319</v>
      </c>
      <c r="B623" s="5">
        <v>4</v>
      </c>
      <c r="C623" t="s">
        <v>15</v>
      </c>
      <c r="D623">
        <v>82</v>
      </c>
      <c r="E623">
        <v>11</v>
      </c>
      <c r="F623">
        <v>31929</v>
      </c>
      <c r="G623" t="s">
        <v>323</v>
      </c>
      <c r="H623">
        <v>15</v>
      </c>
      <c r="I623">
        <v>2</v>
      </c>
      <c r="J623">
        <v>1</v>
      </c>
      <c r="K623">
        <v>1</v>
      </c>
      <c r="L623">
        <v>0</v>
      </c>
      <c r="M623">
        <v>3</v>
      </c>
      <c r="N623">
        <v>7</v>
      </c>
      <c r="O623">
        <v>7</v>
      </c>
      <c r="P623">
        <v>115</v>
      </c>
      <c r="Q623" t="s">
        <v>20</v>
      </c>
      <c r="R623">
        <v>3</v>
      </c>
      <c r="S623">
        <v>0</v>
      </c>
      <c r="T623">
        <v>0</v>
      </c>
      <c r="U623" s="2">
        <v>0</v>
      </c>
    </row>
    <row r="624" spans="1:21" x14ac:dyDescent="0.3">
      <c r="A624" s="12" t="s">
        <v>319</v>
      </c>
      <c r="B624" s="5">
        <v>4</v>
      </c>
      <c r="C624" t="s">
        <v>15</v>
      </c>
      <c r="D624">
        <v>82</v>
      </c>
      <c r="E624">
        <v>11</v>
      </c>
      <c r="F624">
        <v>31929</v>
      </c>
      <c r="G624" t="s">
        <v>323</v>
      </c>
      <c r="H624">
        <v>15</v>
      </c>
      <c r="I624">
        <v>2</v>
      </c>
      <c r="J624">
        <v>1</v>
      </c>
      <c r="K624">
        <v>1</v>
      </c>
      <c r="L624">
        <v>0</v>
      </c>
      <c r="M624">
        <v>3</v>
      </c>
      <c r="N624">
        <v>7</v>
      </c>
      <c r="O624">
        <v>8</v>
      </c>
      <c r="P624">
        <v>46</v>
      </c>
      <c r="Q624" t="s">
        <v>150</v>
      </c>
      <c r="R624">
        <v>3</v>
      </c>
      <c r="S624">
        <v>0</v>
      </c>
      <c r="T624">
        <v>0</v>
      </c>
      <c r="U624" s="2">
        <v>0</v>
      </c>
    </row>
    <row r="625" spans="1:21" x14ac:dyDescent="0.3">
      <c r="A625" s="12" t="s">
        <v>319</v>
      </c>
      <c r="B625" s="5">
        <v>4</v>
      </c>
      <c r="C625" t="s">
        <v>15</v>
      </c>
      <c r="D625">
        <v>82</v>
      </c>
      <c r="E625">
        <v>11</v>
      </c>
      <c r="F625">
        <v>31929</v>
      </c>
      <c r="G625" t="s">
        <v>323</v>
      </c>
      <c r="H625">
        <v>15</v>
      </c>
      <c r="I625">
        <v>2</v>
      </c>
      <c r="J625">
        <v>1</v>
      </c>
      <c r="K625">
        <v>1</v>
      </c>
      <c r="L625">
        <v>0</v>
      </c>
      <c r="M625">
        <v>3</v>
      </c>
      <c r="N625">
        <v>7</v>
      </c>
      <c r="O625">
        <v>9</v>
      </c>
      <c r="P625">
        <v>54</v>
      </c>
      <c r="Q625" t="s">
        <v>21</v>
      </c>
      <c r="R625">
        <v>3</v>
      </c>
      <c r="S625">
        <v>0</v>
      </c>
      <c r="T625">
        <v>0</v>
      </c>
      <c r="U625" s="2">
        <v>0</v>
      </c>
    </row>
    <row r="626" spans="1:21" x14ac:dyDescent="0.3">
      <c r="A626" s="12" t="s">
        <v>319</v>
      </c>
      <c r="B626" s="5">
        <v>4</v>
      </c>
      <c r="C626" t="s">
        <v>15</v>
      </c>
      <c r="D626">
        <v>82</v>
      </c>
      <c r="E626">
        <v>11</v>
      </c>
      <c r="F626">
        <v>31929</v>
      </c>
      <c r="G626" t="s">
        <v>323</v>
      </c>
      <c r="H626">
        <v>15</v>
      </c>
      <c r="I626">
        <v>2</v>
      </c>
      <c r="J626">
        <v>1</v>
      </c>
      <c r="K626">
        <v>1</v>
      </c>
      <c r="L626">
        <v>0</v>
      </c>
      <c r="M626">
        <v>3</v>
      </c>
      <c r="N626">
        <v>7</v>
      </c>
      <c r="O626">
        <v>10</v>
      </c>
      <c r="P626">
        <v>106</v>
      </c>
      <c r="Q626" t="s">
        <v>20</v>
      </c>
      <c r="R626">
        <v>4</v>
      </c>
      <c r="S626">
        <v>0</v>
      </c>
      <c r="T626">
        <v>0</v>
      </c>
      <c r="U626" s="2">
        <v>0</v>
      </c>
    </row>
    <row r="627" spans="1:21" x14ac:dyDescent="0.3">
      <c r="A627" s="12" t="s">
        <v>319</v>
      </c>
      <c r="B627" s="5">
        <v>4</v>
      </c>
      <c r="C627" t="s">
        <v>15</v>
      </c>
      <c r="D627">
        <v>82</v>
      </c>
      <c r="E627">
        <v>11</v>
      </c>
      <c r="F627">
        <v>31929</v>
      </c>
      <c r="G627" t="s">
        <v>323</v>
      </c>
      <c r="H627">
        <v>15</v>
      </c>
      <c r="I627">
        <v>2</v>
      </c>
      <c r="J627">
        <v>1</v>
      </c>
      <c r="K627">
        <v>1</v>
      </c>
      <c r="L627">
        <v>0</v>
      </c>
      <c r="M627">
        <v>3</v>
      </c>
      <c r="N627">
        <v>7</v>
      </c>
      <c r="O627">
        <v>11</v>
      </c>
      <c r="P627">
        <v>115</v>
      </c>
      <c r="Q627" s="2" t="s">
        <v>20</v>
      </c>
      <c r="R627">
        <v>4</v>
      </c>
      <c r="S627">
        <v>0</v>
      </c>
      <c r="T627">
        <v>0</v>
      </c>
      <c r="U627" s="2">
        <v>0</v>
      </c>
    </row>
    <row r="628" spans="1:21" x14ac:dyDescent="0.3">
      <c r="A628" s="12" t="s">
        <v>319</v>
      </c>
      <c r="B628" s="5">
        <v>4</v>
      </c>
      <c r="C628" t="s">
        <v>15</v>
      </c>
      <c r="D628">
        <v>82</v>
      </c>
      <c r="E628">
        <v>11</v>
      </c>
      <c r="F628">
        <v>31929</v>
      </c>
      <c r="G628" t="s">
        <v>323</v>
      </c>
      <c r="H628">
        <v>15</v>
      </c>
      <c r="I628">
        <v>2</v>
      </c>
      <c r="J628">
        <v>1</v>
      </c>
      <c r="K628">
        <v>1</v>
      </c>
      <c r="L628">
        <v>0</v>
      </c>
      <c r="M628">
        <v>3</v>
      </c>
      <c r="N628">
        <v>7</v>
      </c>
      <c r="O628">
        <v>12</v>
      </c>
      <c r="P628">
        <v>127</v>
      </c>
      <c r="Q628" t="s">
        <v>20</v>
      </c>
      <c r="R628">
        <v>3</v>
      </c>
      <c r="S628">
        <v>0</v>
      </c>
      <c r="T628">
        <v>0</v>
      </c>
      <c r="U628" s="2">
        <v>0</v>
      </c>
    </row>
    <row r="629" spans="1:21" x14ac:dyDescent="0.3">
      <c r="A629" s="12" t="s">
        <v>319</v>
      </c>
      <c r="B629" s="5">
        <v>4</v>
      </c>
      <c r="C629" t="s">
        <v>15</v>
      </c>
      <c r="D629">
        <v>82</v>
      </c>
      <c r="E629">
        <v>11</v>
      </c>
      <c r="F629">
        <v>31929</v>
      </c>
      <c r="G629" t="s">
        <v>323</v>
      </c>
      <c r="H629">
        <v>15</v>
      </c>
      <c r="I629">
        <v>2</v>
      </c>
      <c r="J629">
        <v>1</v>
      </c>
      <c r="K629">
        <v>1</v>
      </c>
      <c r="L629">
        <v>0</v>
      </c>
      <c r="M629">
        <v>3</v>
      </c>
      <c r="N629">
        <v>7</v>
      </c>
      <c r="O629">
        <v>13</v>
      </c>
      <c r="P629">
        <v>49</v>
      </c>
      <c r="Q629" t="s">
        <v>21</v>
      </c>
      <c r="R629">
        <v>4</v>
      </c>
      <c r="S629">
        <v>0</v>
      </c>
      <c r="T629">
        <v>0</v>
      </c>
      <c r="U629" s="2">
        <v>0</v>
      </c>
    </row>
    <row r="630" spans="1:21" x14ac:dyDescent="0.3">
      <c r="A630" s="12" t="s">
        <v>319</v>
      </c>
      <c r="B630" s="5">
        <v>4</v>
      </c>
      <c r="C630" t="s">
        <v>15</v>
      </c>
      <c r="D630">
        <v>82</v>
      </c>
      <c r="E630">
        <v>11</v>
      </c>
      <c r="F630">
        <v>31929</v>
      </c>
      <c r="G630" t="s">
        <v>323</v>
      </c>
      <c r="H630">
        <v>15</v>
      </c>
      <c r="I630">
        <v>2</v>
      </c>
      <c r="J630">
        <v>1</v>
      </c>
      <c r="K630">
        <v>1</v>
      </c>
      <c r="L630">
        <v>0</v>
      </c>
      <c r="M630">
        <v>3</v>
      </c>
      <c r="N630">
        <v>7</v>
      </c>
      <c r="O630">
        <v>14</v>
      </c>
      <c r="P630">
        <v>50</v>
      </c>
      <c r="Q630" t="s">
        <v>150</v>
      </c>
      <c r="R630">
        <v>4</v>
      </c>
      <c r="S630">
        <v>0</v>
      </c>
      <c r="T630">
        <v>0</v>
      </c>
      <c r="U630" s="2">
        <v>0</v>
      </c>
    </row>
    <row r="631" spans="1:21" x14ac:dyDescent="0.3">
      <c r="A631" s="12" t="s">
        <v>319</v>
      </c>
      <c r="B631" s="5">
        <v>4</v>
      </c>
      <c r="C631" t="s">
        <v>15</v>
      </c>
      <c r="D631">
        <v>82</v>
      </c>
      <c r="E631">
        <v>11</v>
      </c>
      <c r="F631">
        <v>31929</v>
      </c>
      <c r="G631" t="s">
        <v>323</v>
      </c>
      <c r="H631">
        <v>15</v>
      </c>
      <c r="I631">
        <v>2</v>
      </c>
      <c r="J631">
        <v>1</v>
      </c>
      <c r="K631">
        <v>1</v>
      </c>
      <c r="L631">
        <v>0</v>
      </c>
      <c r="M631">
        <v>3</v>
      </c>
      <c r="N631">
        <v>7</v>
      </c>
      <c r="O631">
        <v>15</v>
      </c>
      <c r="P631">
        <v>81</v>
      </c>
      <c r="Q631" t="s">
        <v>150</v>
      </c>
      <c r="R631">
        <v>4</v>
      </c>
      <c r="S631">
        <v>1</v>
      </c>
      <c r="T631">
        <v>0</v>
      </c>
      <c r="U631" s="2">
        <v>0</v>
      </c>
    </row>
    <row r="632" spans="1:21" x14ac:dyDescent="0.3">
      <c r="A632" s="12" t="s">
        <v>319</v>
      </c>
      <c r="B632" s="5">
        <v>4</v>
      </c>
      <c r="C632" t="s">
        <v>15</v>
      </c>
      <c r="D632">
        <v>83</v>
      </c>
      <c r="E632">
        <v>12</v>
      </c>
      <c r="F632">
        <v>30890</v>
      </c>
      <c r="G632" t="s">
        <v>324</v>
      </c>
      <c r="H632">
        <v>27</v>
      </c>
      <c r="I632">
        <v>0</v>
      </c>
      <c r="J632">
        <v>1</v>
      </c>
      <c r="K632">
        <v>3</v>
      </c>
      <c r="L632">
        <v>14</v>
      </c>
      <c r="M632">
        <v>0</v>
      </c>
      <c r="N632">
        <v>18</v>
      </c>
      <c r="O632">
        <v>1</v>
      </c>
      <c r="P632">
        <v>99</v>
      </c>
      <c r="Q632" t="s">
        <v>150</v>
      </c>
      <c r="R632" s="2">
        <v>4</v>
      </c>
      <c r="S632">
        <v>0</v>
      </c>
      <c r="T632">
        <v>0</v>
      </c>
      <c r="U632" s="2">
        <v>0</v>
      </c>
    </row>
    <row r="633" spans="1:21" x14ac:dyDescent="0.3">
      <c r="A633" s="12" t="s">
        <v>319</v>
      </c>
      <c r="B633" s="5">
        <v>4</v>
      </c>
      <c r="C633" t="s">
        <v>15</v>
      </c>
      <c r="D633">
        <v>83</v>
      </c>
      <c r="E633">
        <v>12</v>
      </c>
      <c r="F633">
        <v>30890</v>
      </c>
      <c r="G633" t="s">
        <v>324</v>
      </c>
      <c r="H633">
        <v>27</v>
      </c>
      <c r="I633">
        <v>0</v>
      </c>
      <c r="J633">
        <v>1</v>
      </c>
      <c r="K633">
        <v>3</v>
      </c>
      <c r="L633">
        <v>14</v>
      </c>
      <c r="M633">
        <v>0</v>
      </c>
      <c r="N633">
        <v>18</v>
      </c>
      <c r="O633">
        <v>2</v>
      </c>
      <c r="P633" s="2">
        <v>120</v>
      </c>
      <c r="Q633" t="s">
        <v>150</v>
      </c>
      <c r="R633">
        <v>4</v>
      </c>
      <c r="S633">
        <v>1</v>
      </c>
      <c r="T633">
        <v>0</v>
      </c>
      <c r="U633" s="2">
        <v>0</v>
      </c>
    </row>
    <row r="634" spans="1:21" x14ac:dyDescent="0.3">
      <c r="A634" s="12" t="s">
        <v>319</v>
      </c>
      <c r="B634" s="5">
        <v>4</v>
      </c>
      <c r="C634" t="s">
        <v>15</v>
      </c>
      <c r="D634">
        <v>83</v>
      </c>
      <c r="E634">
        <v>12</v>
      </c>
      <c r="F634">
        <v>30890</v>
      </c>
      <c r="G634" t="s">
        <v>324</v>
      </c>
      <c r="H634">
        <v>27</v>
      </c>
      <c r="I634">
        <v>0</v>
      </c>
      <c r="J634">
        <v>1</v>
      </c>
      <c r="K634">
        <v>3</v>
      </c>
      <c r="L634">
        <v>14</v>
      </c>
      <c r="M634">
        <v>0</v>
      </c>
      <c r="N634">
        <v>18</v>
      </c>
      <c r="O634">
        <v>3</v>
      </c>
      <c r="P634">
        <v>118</v>
      </c>
      <c r="Q634" t="s">
        <v>18</v>
      </c>
      <c r="R634">
        <v>4</v>
      </c>
      <c r="S634">
        <v>0</v>
      </c>
      <c r="T634">
        <v>0</v>
      </c>
      <c r="U634" s="2">
        <v>0</v>
      </c>
    </row>
    <row r="635" spans="1:21" x14ac:dyDescent="0.3">
      <c r="A635" s="12" t="s">
        <v>319</v>
      </c>
      <c r="B635" s="5">
        <v>4</v>
      </c>
      <c r="C635" t="s">
        <v>15</v>
      </c>
      <c r="D635">
        <v>83</v>
      </c>
      <c r="E635">
        <v>12</v>
      </c>
      <c r="F635">
        <v>30890</v>
      </c>
      <c r="G635" t="s">
        <v>324</v>
      </c>
      <c r="H635">
        <v>27</v>
      </c>
      <c r="I635">
        <v>0</v>
      </c>
      <c r="J635">
        <v>1</v>
      </c>
      <c r="K635">
        <v>3</v>
      </c>
      <c r="L635">
        <v>14</v>
      </c>
      <c r="M635">
        <v>0</v>
      </c>
      <c r="N635">
        <v>18</v>
      </c>
      <c r="O635">
        <v>4</v>
      </c>
      <c r="P635">
        <v>60</v>
      </c>
      <c r="Q635" t="s">
        <v>150</v>
      </c>
      <c r="R635">
        <v>4</v>
      </c>
      <c r="S635">
        <v>0</v>
      </c>
      <c r="T635">
        <v>0</v>
      </c>
      <c r="U635" s="2">
        <v>0</v>
      </c>
    </row>
    <row r="636" spans="1:21" x14ac:dyDescent="0.3">
      <c r="A636" s="12" t="s">
        <v>319</v>
      </c>
      <c r="B636" s="5">
        <v>4</v>
      </c>
      <c r="C636" t="s">
        <v>15</v>
      </c>
      <c r="D636">
        <v>83</v>
      </c>
      <c r="E636">
        <v>12</v>
      </c>
      <c r="F636">
        <v>30890</v>
      </c>
      <c r="G636" t="s">
        <v>324</v>
      </c>
      <c r="H636">
        <v>27</v>
      </c>
      <c r="I636">
        <v>0</v>
      </c>
      <c r="J636">
        <v>1</v>
      </c>
      <c r="K636">
        <v>3</v>
      </c>
      <c r="L636">
        <v>14</v>
      </c>
      <c r="M636">
        <v>0</v>
      </c>
      <c r="N636">
        <v>18</v>
      </c>
      <c r="O636">
        <v>5</v>
      </c>
      <c r="P636">
        <v>134</v>
      </c>
      <c r="Q636" t="s">
        <v>150</v>
      </c>
      <c r="R636">
        <v>4</v>
      </c>
      <c r="S636">
        <v>0</v>
      </c>
      <c r="T636">
        <v>0</v>
      </c>
      <c r="U636" s="2">
        <v>0</v>
      </c>
    </row>
    <row r="637" spans="1:21" x14ac:dyDescent="0.3">
      <c r="A637" s="12" t="s">
        <v>319</v>
      </c>
      <c r="B637" s="5">
        <v>4</v>
      </c>
      <c r="C637" t="s">
        <v>15</v>
      </c>
      <c r="D637">
        <v>83</v>
      </c>
      <c r="E637">
        <v>12</v>
      </c>
      <c r="F637">
        <v>30890</v>
      </c>
      <c r="G637" t="s">
        <v>324</v>
      </c>
      <c r="H637">
        <v>27</v>
      </c>
      <c r="I637">
        <v>0</v>
      </c>
      <c r="J637">
        <v>1</v>
      </c>
      <c r="K637">
        <v>3</v>
      </c>
      <c r="L637">
        <v>14</v>
      </c>
      <c r="M637">
        <v>0</v>
      </c>
      <c r="N637">
        <v>18</v>
      </c>
      <c r="O637">
        <v>6</v>
      </c>
      <c r="P637">
        <v>110</v>
      </c>
      <c r="Q637" t="s">
        <v>150</v>
      </c>
      <c r="R637">
        <v>3</v>
      </c>
      <c r="S637">
        <v>0</v>
      </c>
      <c r="T637">
        <v>0</v>
      </c>
      <c r="U637" s="2">
        <v>0</v>
      </c>
    </row>
    <row r="638" spans="1:21" x14ac:dyDescent="0.3">
      <c r="A638" s="12" t="s">
        <v>319</v>
      </c>
      <c r="B638" s="5">
        <v>4</v>
      </c>
      <c r="C638" t="s">
        <v>15</v>
      </c>
      <c r="D638">
        <v>83</v>
      </c>
      <c r="E638">
        <v>12</v>
      </c>
      <c r="F638">
        <v>30890</v>
      </c>
      <c r="G638" t="s">
        <v>324</v>
      </c>
      <c r="H638">
        <v>27</v>
      </c>
      <c r="I638">
        <v>0</v>
      </c>
      <c r="J638">
        <v>1</v>
      </c>
      <c r="K638">
        <v>3</v>
      </c>
      <c r="L638">
        <v>14</v>
      </c>
      <c r="M638">
        <v>0</v>
      </c>
      <c r="N638">
        <v>18</v>
      </c>
      <c r="O638">
        <v>7</v>
      </c>
      <c r="P638">
        <v>70</v>
      </c>
      <c r="Q638" t="s">
        <v>150</v>
      </c>
      <c r="R638">
        <v>3</v>
      </c>
      <c r="S638">
        <v>0</v>
      </c>
      <c r="T638">
        <v>0</v>
      </c>
      <c r="U638" s="2">
        <v>0</v>
      </c>
    </row>
    <row r="639" spans="1:21" x14ac:dyDescent="0.3">
      <c r="A639" s="12" t="s">
        <v>319</v>
      </c>
      <c r="B639" s="5">
        <v>4</v>
      </c>
      <c r="C639" t="s">
        <v>15</v>
      </c>
      <c r="D639">
        <v>83</v>
      </c>
      <c r="E639">
        <v>12</v>
      </c>
      <c r="F639">
        <v>30890</v>
      </c>
      <c r="G639" t="s">
        <v>324</v>
      </c>
      <c r="H639">
        <v>27</v>
      </c>
      <c r="I639">
        <v>0</v>
      </c>
      <c r="J639">
        <v>1</v>
      </c>
      <c r="K639">
        <v>3</v>
      </c>
      <c r="L639">
        <v>14</v>
      </c>
      <c r="M639">
        <v>0</v>
      </c>
      <c r="N639">
        <v>18</v>
      </c>
      <c r="O639">
        <v>8</v>
      </c>
      <c r="P639">
        <v>146</v>
      </c>
      <c r="Q639" t="s">
        <v>19</v>
      </c>
      <c r="R639">
        <v>3</v>
      </c>
      <c r="S639">
        <v>0</v>
      </c>
      <c r="T639">
        <v>0</v>
      </c>
      <c r="U639" s="2">
        <v>0</v>
      </c>
    </row>
    <row r="640" spans="1:21" x14ac:dyDescent="0.3">
      <c r="A640" s="12" t="s">
        <v>319</v>
      </c>
      <c r="B640" s="5">
        <v>4</v>
      </c>
      <c r="C640" t="s">
        <v>15</v>
      </c>
      <c r="D640">
        <v>83</v>
      </c>
      <c r="E640">
        <v>12</v>
      </c>
      <c r="F640">
        <v>30890</v>
      </c>
      <c r="G640" t="s">
        <v>324</v>
      </c>
      <c r="H640">
        <v>27</v>
      </c>
      <c r="I640">
        <v>0</v>
      </c>
      <c r="J640">
        <v>1</v>
      </c>
      <c r="K640">
        <v>3</v>
      </c>
      <c r="L640">
        <v>14</v>
      </c>
      <c r="M640">
        <v>0</v>
      </c>
      <c r="N640">
        <v>18</v>
      </c>
      <c r="O640">
        <v>9</v>
      </c>
      <c r="P640">
        <v>45</v>
      </c>
      <c r="Q640" t="s">
        <v>150</v>
      </c>
      <c r="R640">
        <v>3</v>
      </c>
      <c r="S640">
        <v>0</v>
      </c>
      <c r="T640">
        <v>0</v>
      </c>
      <c r="U640" s="2">
        <v>0</v>
      </c>
    </row>
    <row r="641" spans="1:21" x14ac:dyDescent="0.3">
      <c r="A641" s="12" t="s">
        <v>319</v>
      </c>
      <c r="B641" s="5">
        <v>4</v>
      </c>
      <c r="C641" t="s">
        <v>15</v>
      </c>
      <c r="D641">
        <v>83</v>
      </c>
      <c r="E641">
        <v>12</v>
      </c>
      <c r="F641">
        <v>30890</v>
      </c>
      <c r="G641" t="s">
        <v>324</v>
      </c>
      <c r="H641">
        <v>27</v>
      </c>
      <c r="I641">
        <v>0</v>
      </c>
      <c r="J641">
        <v>1</v>
      </c>
      <c r="K641">
        <v>3</v>
      </c>
      <c r="L641">
        <v>14</v>
      </c>
      <c r="M641">
        <v>0</v>
      </c>
      <c r="N641">
        <v>18</v>
      </c>
      <c r="O641">
        <v>10</v>
      </c>
      <c r="P641">
        <v>83</v>
      </c>
      <c r="Q641" t="s">
        <v>150</v>
      </c>
      <c r="R641">
        <v>4</v>
      </c>
      <c r="S641">
        <v>0</v>
      </c>
      <c r="T641">
        <v>0</v>
      </c>
      <c r="U641" s="2">
        <v>0</v>
      </c>
    </row>
    <row r="642" spans="1:21" x14ac:dyDescent="0.3">
      <c r="A642" s="12" t="s">
        <v>319</v>
      </c>
      <c r="B642" s="5">
        <v>4</v>
      </c>
      <c r="C642" t="s">
        <v>15</v>
      </c>
      <c r="D642">
        <v>83</v>
      </c>
      <c r="E642">
        <v>12</v>
      </c>
      <c r="F642">
        <v>30890</v>
      </c>
      <c r="G642" t="s">
        <v>324</v>
      </c>
      <c r="H642">
        <v>27</v>
      </c>
      <c r="I642">
        <v>0</v>
      </c>
      <c r="J642">
        <v>1</v>
      </c>
      <c r="K642">
        <v>3</v>
      </c>
      <c r="L642">
        <v>14</v>
      </c>
      <c r="M642">
        <v>0</v>
      </c>
      <c r="N642">
        <v>18</v>
      </c>
      <c r="O642">
        <v>11</v>
      </c>
      <c r="P642">
        <v>72</v>
      </c>
      <c r="Q642" t="s">
        <v>150</v>
      </c>
      <c r="R642">
        <v>4</v>
      </c>
      <c r="S642">
        <v>0</v>
      </c>
      <c r="T642">
        <v>0</v>
      </c>
      <c r="U642" s="2">
        <v>0</v>
      </c>
    </row>
    <row r="643" spans="1:21" x14ac:dyDescent="0.3">
      <c r="A643" s="12" t="s">
        <v>319</v>
      </c>
      <c r="B643" s="5">
        <v>4</v>
      </c>
      <c r="C643" t="s">
        <v>15</v>
      </c>
      <c r="D643">
        <v>83</v>
      </c>
      <c r="E643">
        <v>12</v>
      </c>
      <c r="F643">
        <v>30890</v>
      </c>
      <c r="G643" t="s">
        <v>324</v>
      </c>
      <c r="H643">
        <v>27</v>
      </c>
      <c r="I643">
        <v>0</v>
      </c>
      <c r="J643">
        <v>1</v>
      </c>
      <c r="K643">
        <v>3</v>
      </c>
      <c r="L643">
        <v>14</v>
      </c>
      <c r="M643">
        <v>0</v>
      </c>
      <c r="N643">
        <v>18</v>
      </c>
      <c r="O643">
        <v>12</v>
      </c>
      <c r="P643">
        <v>158</v>
      </c>
      <c r="Q643" t="s">
        <v>20</v>
      </c>
      <c r="R643">
        <v>4</v>
      </c>
      <c r="S643">
        <v>0</v>
      </c>
      <c r="T643">
        <v>0</v>
      </c>
      <c r="U643" s="2">
        <v>0</v>
      </c>
    </row>
    <row r="644" spans="1:21" x14ac:dyDescent="0.3">
      <c r="A644" s="12" t="s">
        <v>319</v>
      </c>
      <c r="B644" s="5">
        <v>4</v>
      </c>
      <c r="C644" t="s">
        <v>15</v>
      </c>
      <c r="D644">
        <v>83</v>
      </c>
      <c r="E644">
        <v>12</v>
      </c>
      <c r="F644">
        <v>30890</v>
      </c>
      <c r="G644" t="s">
        <v>324</v>
      </c>
      <c r="H644">
        <v>27</v>
      </c>
      <c r="I644">
        <v>0</v>
      </c>
      <c r="J644">
        <v>1</v>
      </c>
      <c r="K644">
        <v>3</v>
      </c>
      <c r="L644">
        <v>14</v>
      </c>
      <c r="M644">
        <v>0</v>
      </c>
      <c r="N644">
        <v>18</v>
      </c>
      <c r="O644">
        <v>13</v>
      </c>
      <c r="P644">
        <v>180</v>
      </c>
      <c r="Q644" t="s">
        <v>20</v>
      </c>
      <c r="R644">
        <v>3</v>
      </c>
      <c r="S644">
        <v>0</v>
      </c>
      <c r="T644">
        <v>0</v>
      </c>
      <c r="U644" s="2">
        <v>0</v>
      </c>
    </row>
    <row r="645" spans="1:21" x14ac:dyDescent="0.3">
      <c r="A645" s="12" t="s">
        <v>319</v>
      </c>
      <c r="B645" s="5">
        <v>4</v>
      </c>
      <c r="C645" t="s">
        <v>15</v>
      </c>
      <c r="D645">
        <v>83</v>
      </c>
      <c r="E645">
        <v>12</v>
      </c>
      <c r="F645">
        <v>30890</v>
      </c>
      <c r="G645" t="s">
        <v>324</v>
      </c>
      <c r="H645">
        <v>27</v>
      </c>
      <c r="I645">
        <v>0</v>
      </c>
      <c r="J645">
        <v>1</v>
      </c>
      <c r="K645">
        <v>3</v>
      </c>
      <c r="L645">
        <v>14</v>
      </c>
      <c r="M645">
        <v>0</v>
      </c>
      <c r="N645">
        <v>18</v>
      </c>
      <c r="O645">
        <v>14</v>
      </c>
      <c r="P645">
        <v>107</v>
      </c>
      <c r="Q645" t="s">
        <v>150</v>
      </c>
      <c r="R645">
        <v>4</v>
      </c>
      <c r="S645">
        <v>0</v>
      </c>
      <c r="T645">
        <v>0</v>
      </c>
      <c r="U645" s="2">
        <v>0</v>
      </c>
    </row>
    <row r="646" spans="1:21" x14ac:dyDescent="0.3">
      <c r="A646" s="12" t="s">
        <v>319</v>
      </c>
      <c r="B646" s="5">
        <v>4</v>
      </c>
      <c r="C646" t="s">
        <v>15</v>
      </c>
      <c r="D646">
        <v>83</v>
      </c>
      <c r="E646">
        <v>12</v>
      </c>
      <c r="F646">
        <v>30890</v>
      </c>
      <c r="G646" t="s">
        <v>324</v>
      </c>
      <c r="H646">
        <v>27</v>
      </c>
      <c r="I646">
        <v>0</v>
      </c>
      <c r="J646">
        <v>1</v>
      </c>
      <c r="K646">
        <v>3</v>
      </c>
      <c r="L646">
        <v>14</v>
      </c>
      <c r="M646">
        <v>0</v>
      </c>
      <c r="N646">
        <v>18</v>
      </c>
      <c r="O646">
        <v>15</v>
      </c>
      <c r="P646">
        <v>183</v>
      </c>
      <c r="Q646" t="s">
        <v>20</v>
      </c>
      <c r="R646">
        <v>3</v>
      </c>
      <c r="S646">
        <v>0</v>
      </c>
      <c r="T646">
        <v>0</v>
      </c>
      <c r="U646" s="2">
        <v>0</v>
      </c>
    </row>
    <row r="647" spans="1:21" x14ac:dyDescent="0.3">
      <c r="A647" s="12" t="s">
        <v>319</v>
      </c>
      <c r="B647" s="5">
        <v>4</v>
      </c>
      <c r="C647" t="s">
        <v>15</v>
      </c>
      <c r="D647">
        <v>83</v>
      </c>
      <c r="E647">
        <v>12</v>
      </c>
      <c r="F647">
        <v>30890</v>
      </c>
      <c r="G647" t="s">
        <v>324</v>
      </c>
      <c r="H647">
        <v>27</v>
      </c>
      <c r="I647">
        <v>0</v>
      </c>
      <c r="J647">
        <v>1</v>
      </c>
      <c r="K647">
        <v>3</v>
      </c>
      <c r="L647">
        <v>14</v>
      </c>
      <c r="M647">
        <v>0</v>
      </c>
      <c r="N647">
        <v>18</v>
      </c>
      <c r="O647">
        <v>16</v>
      </c>
      <c r="P647">
        <v>89</v>
      </c>
      <c r="Q647" t="s">
        <v>150</v>
      </c>
      <c r="R647">
        <v>4</v>
      </c>
      <c r="S647">
        <v>0</v>
      </c>
      <c r="T647">
        <v>0</v>
      </c>
      <c r="U647" s="2">
        <v>0</v>
      </c>
    </row>
    <row r="648" spans="1:21" x14ac:dyDescent="0.3">
      <c r="A648" s="12" t="s">
        <v>319</v>
      </c>
      <c r="B648" s="5">
        <v>4</v>
      </c>
      <c r="C648" t="s">
        <v>15</v>
      </c>
      <c r="D648">
        <v>83</v>
      </c>
      <c r="E648">
        <v>12</v>
      </c>
      <c r="F648">
        <v>30890</v>
      </c>
      <c r="G648" t="s">
        <v>324</v>
      </c>
      <c r="H648">
        <v>27</v>
      </c>
      <c r="I648">
        <v>0</v>
      </c>
      <c r="J648">
        <v>1</v>
      </c>
      <c r="K648">
        <v>3</v>
      </c>
      <c r="L648">
        <v>14</v>
      </c>
      <c r="M648">
        <v>0</v>
      </c>
      <c r="N648">
        <v>18</v>
      </c>
      <c r="O648">
        <v>17</v>
      </c>
      <c r="P648">
        <v>52</v>
      </c>
      <c r="Q648" t="s">
        <v>150</v>
      </c>
      <c r="R648">
        <v>4</v>
      </c>
      <c r="S648">
        <v>0</v>
      </c>
      <c r="T648">
        <v>0</v>
      </c>
      <c r="U648" s="2">
        <v>0</v>
      </c>
    </row>
    <row r="649" spans="1:21" x14ac:dyDescent="0.3">
      <c r="A649" s="12" t="s">
        <v>319</v>
      </c>
      <c r="B649" s="5">
        <v>4</v>
      </c>
      <c r="C649" t="s">
        <v>15</v>
      </c>
      <c r="D649">
        <v>83</v>
      </c>
      <c r="E649">
        <v>12</v>
      </c>
      <c r="F649">
        <v>30890</v>
      </c>
      <c r="G649" t="s">
        <v>324</v>
      </c>
      <c r="H649">
        <v>27</v>
      </c>
      <c r="I649">
        <v>0</v>
      </c>
      <c r="J649">
        <v>1</v>
      </c>
      <c r="K649">
        <v>3</v>
      </c>
      <c r="L649">
        <v>14</v>
      </c>
      <c r="M649">
        <v>0</v>
      </c>
      <c r="N649">
        <v>18</v>
      </c>
      <c r="O649">
        <v>18</v>
      </c>
      <c r="P649">
        <v>35</v>
      </c>
      <c r="Q649" s="2" t="s">
        <v>150</v>
      </c>
      <c r="R649">
        <v>4</v>
      </c>
      <c r="S649">
        <v>0</v>
      </c>
      <c r="T649">
        <v>0</v>
      </c>
      <c r="U649" s="2">
        <v>0</v>
      </c>
    </row>
    <row r="650" spans="1:21" x14ac:dyDescent="0.3">
      <c r="A650" s="12" t="s">
        <v>319</v>
      </c>
      <c r="B650" s="5">
        <v>4</v>
      </c>
      <c r="C650" t="s">
        <v>15</v>
      </c>
      <c r="D650">
        <v>83</v>
      </c>
      <c r="E650">
        <v>12</v>
      </c>
      <c r="F650">
        <v>30890</v>
      </c>
      <c r="G650" t="s">
        <v>324</v>
      </c>
      <c r="H650">
        <v>27</v>
      </c>
      <c r="I650">
        <v>0</v>
      </c>
      <c r="J650">
        <v>1</v>
      </c>
      <c r="K650">
        <v>3</v>
      </c>
      <c r="L650">
        <v>14</v>
      </c>
      <c r="M650">
        <v>0</v>
      </c>
      <c r="N650">
        <v>18</v>
      </c>
      <c r="O650">
        <v>19</v>
      </c>
      <c r="P650">
        <v>130</v>
      </c>
      <c r="Q650" t="s">
        <v>18</v>
      </c>
      <c r="R650">
        <v>4</v>
      </c>
      <c r="S650">
        <v>0</v>
      </c>
      <c r="T650">
        <v>0</v>
      </c>
      <c r="U650" s="2">
        <v>0</v>
      </c>
    </row>
    <row r="651" spans="1:21" x14ac:dyDescent="0.3">
      <c r="A651" s="12" t="s">
        <v>319</v>
      </c>
      <c r="B651" s="5">
        <v>4</v>
      </c>
      <c r="C651" t="s">
        <v>15</v>
      </c>
      <c r="D651">
        <v>83</v>
      </c>
      <c r="E651">
        <v>12</v>
      </c>
      <c r="F651">
        <v>30890</v>
      </c>
      <c r="G651" t="s">
        <v>324</v>
      </c>
      <c r="H651">
        <v>27</v>
      </c>
      <c r="I651">
        <v>0</v>
      </c>
      <c r="J651">
        <v>1</v>
      </c>
      <c r="K651">
        <v>3</v>
      </c>
      <c r="L651">
        <v>14</v>
      </c>
      <c r="M651">
        <v>0</v>
      </c>
      <c r="N651">
        <v>18</v>
      </c>
      <c r="O651">
        <v>20</v>
      </c>
      <c r="P651">
        <v>125</v>
      </c>
      <c r="Q651" t="s">
        <v>19</v>
      </c>
      <c r="R651">
        <v>3</v>
      </c>
      <c r="S651">
        <v>1</v>
      </c>
      <c r="T651">
        <v>0</v>
      </c>
      <c r="U651" s="2">
        <v>0</v>
      </c>
    </row>
    <row r="652" spans="1:21" x14ac:dyDescent="0.3">
      <c r="A652" s="12" t="s">
        <v>319</v>
      </c>
      <c r="B652" s="5">
        <v>4</v>
      </c>
      <c r="C652" t="s">
        <v>15</v>
      </c>
      <c r="D652">
        <v>84</v>
      </c>
      <c r="E652">
        <v>13</v>
      </c>
      <c r="F652">
        <v>29726</v>
      </c>
      <c r="G652" t="s">
        <v>324</v>
      </c>
      <c r="H652">
        <v>26</v>
      </c>
      <c r="I652">
        <v>8</v>
      </c>
      <c r="J652">
        <v>7</v>
      </c>
      <c r="K652">
        <v>9</v>
      </c>
      <c r="L652">
        <v>23</v>
      </c>
      <c r="M652">
        <v>6</v>
      </c>
      <c r="N652">
        <v>53</v>
      </c>
      <c r="O652">
        <v>1</v>
      </c>
      <c r="P652">
        <v>97</v>
      </c>
      <c r="Q652" t="s">
        <v>150</v>
      </c>
      <c r="R652" s="2">
        <v>3</v>
      </c>
      <c r="S652">
        <v>1</v>
      </c>
      <c r="T652">
        <v>1</v>
      </c>
      <c r="U652" s="2">
        <v>4</v>
      </c>
    </row>
    <row r="653" spans="1:21" x14ac:dyDescent="0.3">
      <c r="A653" s="12" t="s">
        <v>319</v>
      </c>
      <c r="B653" s="5">
        <v>4</v>
      </c>
      <c r="C653" t="s">
        <v>15</v>
      </c>
      <c r="D653">
        <v>84</v>
      </c>
      <c r="E653">
        <v>13</v>
      </c>
      <c r="F653">
        <v>29726</v>
      </c>
      <c r="G653" t="s">
        <v>324</v>
      </c>
      <c r="H653">
        <v>26</v>
      </c>
      <c r="I653">
        <v>8</v>
      </c>
      <c r="J653">
        <v>7</v>
      </c>
      <c r="K653">
        <v>9</v>
      </c>
      <c r="L653">
        <v>23</v>
      </c>
      <c r="M653">
        <v>6</v>
      </c>
      <c r="N653">
        <v>53</v>
      </c>
      <c r="O653">
        <v>2</v>
      </c>
      <c r="P653" s="2">
        <v>131</v>
      </c>
      <c r="Q653" t="s">
        <v>17</v>
      </c>
      <c r="R653">
        <v>4</v>
      </c>
      <c r="S653">
        <v>0</v>
      </c>
      <c r="T653">
        <v>0</v>
      </c>
      <c r="U653" s="2">
        <v>4</v>
      </c>
    </row>
    <row r="654" spans="1:21" x14ac:dyDescent="0.3">
      <c r="A654" s="12" t="s">
        <v>319</v>
      </c>
      <c r="B654" s="5">
        <v>4</v>
      </c>
      <c r="C654" t="s">
        <v>15</v>
      </c>
      <c r="D654">
        <v>84</v>
      </c>
      <c r="E654">
        <v>13</v>
      </c>
      <c r="F654">
        <v>29726</v>
      </c>
      <c r="G654" t="s">
        <v>324</v>
      </c>
      <c r="H654">
        <v>26</v>
      </c>
      <c r="I654">
        <v>8</v>
      </c>
      <c r="J654">
        <v>7</v>
      </c>
      <c r="K654">
        <v>9</v>
      </c>
      <c r="L654">
        <v>23</v>
      </c>
      <c r="M654">
        <v>6</v>
      </c>
      <c r="N654">
        <v>53</v>
      </c>
      <c r="O654">
        <v>3</v>
      </c>
      <c r="P654">
        <v>76</v>
      </c>
      <c r="Q654" t="s">
        <v>19</v>
      </c>
      <c r="R654">
        <v>2</v>
      </c>
      <c r="S654">
        <v>0</v>
      </c>
      <c r="T654">
        <v>0</v>
      </c>
      <c r="U654" s="2">
        <v>4</v>
      </c>
    </row>
    <row r="655" spans="1:21" x14ac:dyDescent="0.3">
      <c r="A655" s="12" t="s">
        <v>319</v>
      </c>
      <c r="B655" s="5">
        <v>4</v>
      </c>
      <c r="C655" t="s">
        <v>15</v>
      </c>
      <c r="D655">
        <v>84</v>
      </c>
      <c r="E655">
        <v>13</v>
      </c>
      <c r="F655">
        <v>29726</v>
      </c>
      <c r="G655" t="s">
        <v>324</v>
      </c>
      <c r="H655">
        <v>26</v>
      </c>
      <c r="I655">
        <v>8</v>
      </c>
      <c r="J655">
        <v>7</v>
      </c>
      <c r="K655">
        <v>9</v>
      </c>
      <c r="L655">
        <v>23</v>
      </c>
      <c r="M655">
        <v>6</v>
      </c>
      <c r="N655">
        <v>53</v>
      </c>
      <c r="O655">
        <v>4</v>
      </c>
      <c r="P655">
        <v>82</v>
      </c>
      <c r="Q655" t="s">
        <v>150</v>
      </c>
      <c r="R655">
        <v>3</v>
      </c>
      <c r="S655">
        <v>0</v>
      </c>
      <c r="T655">
        <v>0</v>
      </c>
      <c r="U655" s="2">
        <v>4</v>
      </c>
    </row>
    <row r="656" spans="1:21" x14ac:dyDescent="0.3">
      <c r="A656" s="12" t="s">
        <v>319</v>
      </c>
      <c r="B656" s="5">
        <v>4</v>
      </c>
      <c r="C656" t="s">
        <v>15</v>
      </c>
      <c r="D656">
        <v>84</v>
      </c>
      <c r="E656">
        <v>13</v>
      </c>
      <c r="F656">
        <v>29726</v>
      </c>
      <c r="G656" t="s">
        <v>324</v>
      </c>
      <c r="H656">
        <v>26</v>
      </c>
      <c r="I656">
        <v>8</v>
      </c>
      <c r="J656">
        <v>7</v>
      </c>
      <c r="K656">
        <v>9</v>
      </c>
      <c r="L656">
        <v>23</v>
      </c>
      <c r="M656">
        <v>6</v>
      </c>
      <c r="N656">
        <v>53</v>
      </c>
      <c r="O656">
        <v>5</v>
      </c>
      <c r="P656">
        <v>89</v>
      </c>
      <c r="Q656" t="s">
        <v>150</v>
      </c>
      <c r="R656">
        <v>3</v>
      </c>
      <c r="S656">
        <v>0</v>
      </c>
      <c r="T656">
        <v>0</v>
      </c>
      <c r="U656" s="2">
        <v>4</v>
      </c>
    </row>
    <row r="657" spans="1:21" x14ac:dyDescent="0.3">
      <c r="A657" s="12" t="s">
        <v>319</v>
      </c>
      <c r="B657" s="5">
        <v>4</v>
      </c>
      <c r="C657" t="s">
        <v>15</v>
      </c>
      <c r="D657">
        <v>84</v>
      </c>
      <c r="E657">
        <v>13</v>
      </c>
      <c r="F657">
        <v>29726</v>
      </c>
      <c r="G657" t="s">
        <v>324</v>
      </c>
      <c r="H657">
        <v>26</v>
      </c>
      <c r="I657">
        <v>8</v>
      </c>
      <c r="J657">
        <v>7</v>
      </c>
      <c r="K657">
        <v>9</v>
      </c>
      <c r="L657">
        <v>23</v>
      </c>
      <c r="M657">
        <v>6</v>
      </c>
      <c r="N657">
        <v>53</v>
      </c>
      <c r="O657">
        <v>6</v>
      </c>
      <c r="P657">
        <v>98</v>
      </c>
      <c r="Q657" t="s">
        <v>17</v>
      </c>
      <c r="R657">
        <v>3</v>
      </c>
      <c r="S657">
        <v>0</v>
      </c>
      <c r="T657">
        <v>0</v>
      </c>
      <c r="U657" s="2">
        <v>4</v>
      </c>
    </row>
    <row r="658" spans="1:21" x14ac:dyDescent="0.3">
      <c r="A658" s="12" t="s">
        <v>319</v>
      </c>
      <c r="B658" s="5">
        <v>4</v>
      </c>
      <c r="C658" t="s">
        <v>15</v>
      </c>
      <c r="D658">
        <v>84</v>
      </c>
      <c r="E658">
        <v>13</v>
      </c>
      <c r="F658">
        <v>29726</v>
      </c>
      <c r="G658" t="s">
        <v>324</v>
      </c>
      <c r="H658">
        <v>26</v>
      </c>
      <c r="I658">
        <v>8</v>
      </c>
      <c r="J658">
        <v>7</v>
      </c>
      <c r="K658">
        <v>9</v>
      </c>
      <c r="L658">
        <v>23</v>
      </c>
      <c r="M658">
        <v>6</v>
      </c>
      <c r="N658">
        <v>53</v>
      </c>
      <c r="O658">
        <v>7</v>
      </c>
      <c r="P658">
        <v>94</v>
      </c>
      <c r="Q658" t="s">
        <v>150</v>
      </c>
      <c r="R658">
        <v>4</v>
      </c>
      <c r="S658">
        <v>1</v>
      </c>
      <c r="T658">
        <v>1</v>
      </c>
      <c r="U658" s="2">
        <v>4</v>
      </c>
    </row>
    <row r="659" spans="1:21" x14ac:dyDescent="0.3">
      <c r="A659" s="12" t="s">
        <v>319</v>
      </c>
      <c r="B659" s="5">
        <v>4</v>
      </c>
      <c r="C659" t="s">
        <v>15</v>
      </c>
      <c r="D659">
        <v>84</v>
      </c>
      <c r="E659">
        <v>13</v>
      </c>
      <c r="F659">
        <v>29726</v>
      </c>
      <c r="G659" t="s">
        <v>324</v>
      </c>
      <c r="H659">
        <v>26</v>
      </c>
      <c r="I659">
        <v>8</v>
      </c>
      <c r="J659">
        <v>7</v>
      </c>
      <c r="K659">
        <v>9</v>
      </c>
      <c r="L659">
        <v>23</v>
      </c>
      <c r="M659">
        <v>6</v>
      </c>
      <c r="N659">
        <v>53</v>
      </c>
      <c r="O659">
        <v>8</v>
      </c>
      <c r="P659">
        <v>103</v>
      </c>
      <c r="Q659" t="s">
        <v>20</v>
      </c>
      <c r="R659">
        <v>4</v>
      </c>
      <c r="S659">
        <v>0</v>
      </c>
      <c r="T659">
        <v>0</v>
      </c>
      <c r="U659" s="2">
        <v>4</v>
      </c>
    </row>
    <row r="660" spans="1:21" x14ac:dyDescent="0.3">
      <c r="A660" s="12" t="s">
        <v>319</v>
      </c>
      <c r="B660" s="5">
        <v>4</v>
      </c>
      <c r="C660" t="s">
        <v>15</v>
      </c>
      <c r="D660">
        <v>84</v>
      </c>
      <c r="E660">
        <v>13</v>
      </c>
      <c r="F660">
        <v>29726</v>
      </c>
      <c r="G660" t="s">
        <v>324</v>
      </c>
      <c r="H660">
        <v>26</v>
      </c>
      <c r="I660">
        <v>8</v>
      </c>
      <c r="J660">
        <v>7</v>
      </c>
      <c r="K660">
        <v>9</v>
      </c>
      <c r="L660">
        <v>23</v>
      </c>
      <c r="M660">
        <v>6</v>
      </c>
      <c r="N660">
        <v>53</v>
      </c>
      <c r="O660">
        <v>9</v>
      </c>
      <c r="P660">
        <v>89</v>
      </c>
      <c r="Q660" t="s">
        <v>150</v>
      </c>
      <c r="R660">
        <v>4</v>
      </c>
      <c r="S660">
        <v>0</v>
      </c>
      <c r="T660">
        <v>0</v>
      </c>
      <c r="U660" s="2">
        <v>4</v>
      </c>
    </row>
    <row r="661" spans="1:21" x14ac:dyDescent="0.3">
      <c r="A661" s="12" t="s">
        <v>319</v>
      </c>
      <c r="B661" s="5">
        <v>4</v>
      </c>
      <c r="C661" t="s">
        <v>15</v>
      </c>
      <c r="D661">
        <v>84</v>
      </c>
      <c r="E661">
        <v>13</v>
      </c>
      <c r="F661">
        <v>29726</v>
      </c>
      <c r="G661" t="s">
        <v>324</v>
      </c>
      <c r="H661">
        <v>26</v>
      </c>
      <c r="I661">
        <v>8</v>
      </c>
      <c r="J661">
        <v>7</v>
      </c>
      <c r="K661">
        <v>9</v>
      </c>
      <c r="L661">
        <v>23</v>
      </c>
      <c r="M661">
        <v>6</v>
      </c>
      <c r="N661">
        <v>53</v>
      </c>
      <c r="O661">
        <v>10</v>
      </c>
      <c r="P661">
        <v>146</v>
      </c>
      <c r="Q661" t="s">
        <v>20</v>
      </c>
      <c r="R661">
        <v>3</v>
      </c>
      <c r="S661">
        <v>0</v>
      </c>
      <c r="T661">
        <v>0</v>
      </c>
      <c r="U661" s="2">
        <v>4</v>
      </c>
    </row>
    <row r="662" spans="1:21" x14ac:dyDescent="0.3">
      <c r="A662" s="12" t="s">
        <v>319</v>
      </c>
      <c r="B662" s="5">
        <v>4</v>
      </c>
      <c r="C662" t="s">
        <v>15</v>
      </c>
      <c r="D662">
        <v>84</v>
      </c>
      <c r="E662">
        <v>13</v>
      </c>
      <c r="F662">
        <v>29726</v>
      </c>
      <c r="G662" t="s">
        <v>324</v>
      </c>
      <c r="H662">
        <v>26</v>
      </c>
      <c r="I662">
        <v>8</v>
      </c>
      <c r="J662">
        <v>7</v>
      </c>
      <c r="K662">
        <v>9</v>
      </c>
      <c r="L662">
        <v>23</v>
      </c>
      <c r="M662">
        <v>6</v>
      </c>
      <c r="N662">
        <v>53</v>
      </c>
      <c r="O662">
        <v>11</v>
      </c>
      <c r="P662">
        <v>73</v>
      </c>
      <c r="Q662" t="s">
        <v>150</v>
      </c>
      <c r="R662">
        <v>4</v>
      </c>
      <c r="S662">
        <v>0</v>
      </c>
      <c r="T662">
        <v>0</v>
      </c>
      <c r="U662" s="2">
        <v>4</v>
      </c>
    </row>
    <row r="663" spans="1:21" x14ac:dyDescent="0.3">
      <c r="A663" s="12" t="s">
        <v>319</v>
      </c>
      <c r="B663" s="5">
        <v>4</v>
      </c>
      <c r="C663" t="s">
        <v>15</v>
      </c>
      <c r="D663">
        <v>84</v>
      </c>
      <c r="E663">
        <v>13</v>
      </c>
      <c r="F663">
        <v>29726</v>
      </c>
      <c r="G663" t="s">
        <v>324</v>
      </c>
      <c r="H663">
        <v>26</v>
      </c>
      <c r="I663">
        <v>8</v>
      </c>
      <c r="J663">
        <v>7</v>
      </c>
      <c r="K663">
        <v>9</v>
      </c>
      <c r="L663">
        <v>23</v>
      </c>
      <c r="M663">
        <v>6</v>
      </c>
      <c r="N663">
        <v>53</v>
      </c>
      <c r="O663">
        <v>12</v>
      </c>
      <c r="P663">
        <v>126</v>
      </c>
      <c r="Q663" t="s">
        <v>17</v>
      </c>
      <c r="R663">
        <v>4</v>
      </c>
      <c r="S663">
        <v>0</v>
      </c>
      <c r="T663">
        <v>0</v>
      </c>
      <c r="U663" s="2">
        <v>4</v>
      </c>
    </row>
    <row r="664" spans="1:21" x14ac:dyDescent="0.3">
      <c r="A664" s="12" t="s">
        <v>319</v>
      </c>
      <c r="B664" s="5">
        <v>4</v>
      </c>
      <c r="C664" t="s">
        <v>15</v>
      </c>
      <c r="D664">
        <v>84</v>
      </c>
      <c r="E664">
        <v>13</v>
      </c>
      <c r="F664">
        <v>29726</v>
      </c>
      <c r="G664" t="s">
        <v>324</v>
      </c>
      <c r="H664">
        <v>26</v>
      </c>
      <c r="I664">
        <v>8</v>
      </c>
      <c r="J664">
        <v>7</v>
      </c>
      <c r="K664">
        <v>9</v>
      </c>
      <c r="L664">
        <v>23</v>
      </c>
      <c r="M664">
        <v>6</v>
      </c>
      <c r="N664">
        <v>53</v>
      </c>
      <c r="O664">
        <v>13</v>
      </c>
      <c r="P664">
        <v>107</v>
      </c>
      <c r="Q664" t="s">
        <v>150</v>
      </c>
      <c r="R664">
        <v>4</v>
      </c>
      <c r="S664">
        <v>1</v>
      </c>
      <c r="T664">
        <v>1</v>
      </c>
      <c r="U664" s="2">
        <v>4</v>
      </c>
    </row>
    <row r="665" spans="1:21" x14ac:dyDescent="0.3">
      <c r="A665" s="12" t="s">
        <v>319</v>
      </c>
      <c r="B665" s="5">
        <v>4</v>
      </c>
      <c r="C665" t="s">
        <v>15</v>
      </c>
      <c r="D665">
        <v>84</v>
      </c>
      <c r="E665">
        <v>13</v>
      </c>
      <c r="F665">
        <v>29726</v>
      </c>
      <c r="G665" t="s">
        <v>324</v>
      </c>
      <c r="H665">
        <v>26</v>
      </c>
      <c r="I665">
        <v>8</v>
      </c>
      <c r="J665">
        <v>7</v>
      </c>
      <c r="K665">
        <v>9</v>
      </c>
      <c r="L665">
        <v>23</v>
      </c>
      <c r="M665">
        <v>6</v>
      </c>
      <c r="N665">
        <v>53</v>
      </c>
      <c r="O665">
        <v>14</v>
      </c>
      <c r="P665">
        <v>110</v>
      </c>
      <c r="Q665" t="s">
        <v>150</v>
      </c>
      <c r="R665">
        <v>2</v>
      </c>
      <c r="S665">
        <v>0</v>
      </c>
      <c r="T665">
        <v>0</v>
      </c>
      <c r="U665" s="2">
        <v>4</v>
      </c>
    </row>
    <row r="666" spans="1:21" x14ac:dyDescent="0.3">
      <c r="A666" s="12" t="s">
        <v>319</v>
      </c>
      <c r="B666" s="5">
        <v>4</v>
      </c>
      <c r="C666" t="s">
        <v>15</v>
      </c>
      <c r="D666">
        <v>84</v>
      </c>
      <c r="E666">
        <v>13</v>
      </c>
      <c r="F666">
        <v>29726</v>
      </c>
      <c r="G666" t="s">
        <v>324</v>
      </c>
      <c r="H666">
        <v>26</v>
      </c>
      <c r="I666">
        <v>8</v>
      </c>
      <c r="J666">
        <v>7</v>
      </c>
      <c r="K666">
        <v>9</v>
      </c>
      <c r="L666">
        <v>23</v>
      </c>
      <c r="M666">
        <v>6</v>
      </c>
      <c r="N666">
        <v>53</v>
      </c>
      <c r="O666">
        <v>15</v>
      </c>
      <c r="P666">
        <v>90</v>
      </c>
      <c r="Q666" t="s">
        <v>150</v>
      </c>
      <c r="R666">
        <v>3</v>
      </c>
      <c r="S666">
        <v>0</v>
      </c>
      <c r="T666">
        <v>0</v>
      </c>
      <c r="U666" s="2">
        <v>4</v>
      </c>
    </row>
    <row r="667" spans="1:21" x14ac:dyDescent="0.3">
      <c r="A667" s="12" t="s">
        <v>319</v>
      </c>
      <c r="B667" s="5">
        <v>4</v>
      </c>
      <c r="C667" t="s">
        <v>15</v>
      </c>
      <c r="D667">
        <v>84</v>
      </c>
      <c r="E667">
        <v>13</v>
      </c>
      <c r="F667">
        <v>29726</v>
      </c>
      <c r="G667" t="s">
        <v>324</v>
      </c>
      <c r="H667">
        <v>26</v>
      </c>
      <c r="I667">
        <v>8</v>
      </c>
      <c r="J667">
        <v>7</v>
      </c>
      <c r="K667">
        <v>9</v>
      </c>
      <c r="L667">
        <v>23</v>
      </c>
      <c r="M667">
        <v>6</v>
      </c>
      <c r="N667">
        <v>53</v>
      </c>
      <c r="O667">
        <v>16</v>
      </c>
      <c r="P667">
        <v>119</v>
      </c>
      <c r="Q667" t="s">
        <v>150</v>
      </c>
      <c r="R667">
        <v>2</v>
      </c>
      <c r="S667">
        <v>0</v>
      </c>
      <c r="T667">
        <v>0</v>
      </c>
      <c r="U667" s="2">
        <v>4</v>
      </c>
    </row>
    <row r="668" spans="1:21" x14ac:dyDescent="0.3">
      <c r="A668" s="12" t="s">
        <v>319</v>
      </c>
      <c r="B668" s="5">
        <v>4</v>
      </c>
      <c r="C668" t="s">
        <v>15</v>
      </c>
      <c r="D668">
        <v>84</v>
      </c>
      <c r="E668">
        <v>13</v>
      </c>
      <c r="F668">
        <v>29726</v>
      </c>
      <c r="G668" t="s">
        <v>324</v>
      </c>
      <c r="H668">
        <v>26</v>
      </c>
      <c r="I668">
        <v>8</v>
      </c>
      <c r="J668">
        <v>7</v>
      </c>
      <c r="K668">
        <v>9</v>
      </c>
      <c r="L668">
        <v>23</v>
      </c>
      <c r="M668">
        <v>6</v>
      </c>
      <c r="N668">
        <v>53</v>
      </c>
      <c r="O668">
        <v>17</v>
      </c>
      <c r="P668">
        <v>112</v>
      </c>
      <c r="Q668" t="s">
        <v>150</v>
      </c>
      <c r="R668">
        <v>2</v>
      </c>
      <c r="S668">
        <v>0</v>
      </c>
      <c r="T668">
        <v>0</v>
      </c>
      <c r="U668" s="2">
        <v>4</v>
      </c>
    </row>
    <row r="669" spans="1:21" x14ac:dyDescent="0.3">
      <c r="A669" s="12" t="s">
        <v>319</v>
      </c>
      <c r="B669" s="5">
        <v>4</v>
      </c>
      <c r="C669" t="s">
        <v>15</v>
      </c>
      <c r="D669">
        <v>84</v>
      </c>
      <c r="E669">
        <v>13</v>
      </c>
      <c r="F669">
        <v>29726</v>
      </c>
      <c r="G669" t="s">
        <v>324</v>
      </c>
      <c r="H669">
        <v>26</v>
      </c>
      <c r="I669">
        <v>8</v>
      </c>
      <c r="J669">
        <v>7</v>
      </c>
      <c r="K669">
        <v>9</v>
      </c>
      <c r="L669">
        <v>23</v>
      </c>
      <c r="M669">
        <v>6</v>
      </c>
      <c r="N669">
        <v>53</v>
      </c>
      <c r="O669">
        <v>18</v>
      </c>
      <c r="P669">
        <v>119</v>
      </c>
      <c r="Q669" s="2" t="s">
        <v>19</v>
      </c>
      <c r="R669">
        <v>2</v>
      </c>
      <c r="S669">
        <v>0</v>
      </c>
      <c r="T669">
        <v>0</v>
      </c>
      <c r="U669" s="2">
        <v>4</v>
      </c>
    </row>
    <row r="670" spans="1:21" x14ac:dyDescent="0.3">
      <c r="A670" s="12" t="s">
        <v>319</v>
      </c>
      <c r="B670" s="5">
        <v>4</v>
      </c>
      <c r="C670" t="s">
        <v>15</v>
      </c>
      <c r="D670">
        <v>84</v>
      </c>
      <c r="E670">
        <v>13</v>
      </c>
      <c r="F670">
        <v>29726</v>
      </c>
      <c r="G670" t="s">
        <v>324</v>
      </c>
      <c r="H670">
        <v>26</v>
      </c>
      <c r="I670">
        <v>8</v>
      </c>
      <c r="J670">
        <v>7</v>
      </c>
      <c r="K670">
        <v>9</v>
      </c>
      <c r="L670">
        <v>23</v>
      </c>
      <c r="M670">
        <v>6</v>
      </c>
      <c r="N670">
        <v>53</v>
      </c>
      <c r="O670">
        <v>19</v>
      </c>
      <c r="P670">
        <v>98</v>
      </c>
      <c r="Q670" t="s">
        <v>150</v>
      </c>
      <c r="R670">
        <v>2</v>
      </c>
      <c r="S670">
        <v>0</v>
      </c>
      <c r="T670">
        <v>0</v>
      </c>
      <c r="U670" s="2">
        <v>4</v>
      </c>
    </row>
    <row r="671" spans="1:21" x14ac:dyDescent="0.3">
      <c r="A671" s="12" t="s">
        <v>319</v>
      </c>
      <c r="B671" s="5">
        <v>4</v>
      </c>
      <c r="C671" t="s">
        <v>15</v>
      </c>
      <c r="D671">
        <v>84</v>
      </c>
      <c r="E671">
        <v>13</v>
      </c>
      <c r="F671">
        <v>29726</v>
      </c>
      <c r="G671" t="s">
        <v>324</v>
      </c>
      <c r="H671">
        <v>26</v>
      </c>
      <c r="I671">
        <v>8</v>
      </c>
      <c r="J671">
        <v>7</v>
      </c>
      <c r="K671">
        <v>9</v>
      </c>
      <c r="L671">
        <v>23</v>
      </c>
      <c r="M671">
        <v>6</v>
      </c>
      <c r="N671">
        <v>53</v>
      </c>
      <c r="O671">
        <v>20</v>
      </c>
      <c r="P671">
        <v>30</v>
      </c>
      <c r="Q671" t="s">
        <v>150</v>
      </c>
      <c r="R671">
        <v>5</v>
      </c>
      <c r="S671">
        <v>0</v>
      </c>
      <c r="T671">
        <v>0</v>
      </c>
      <c r="U671" s="2">
        <v>4</v>
      </c>
    </row>
    <row r="672" spans="1:21" x14ac:dyDescent="0.3">
      <c r="A672" s="12" t="s">
        <v>319</v>
      </c>
      <c r="B672" s="5">
        <v>4</v>
      </c>
      <c r="C672" t="s">
        <v>15</v>
      </c>
      <c r="D672">
        <v>92</v>
      </c>
      <c r="E672">
        <v>14</v>
      </c>
      <c r="F672">
        <v>28297</v>
      </c>
      <c r="G672" t="s">
        <v>323</v>
      </c>
      <c r="H672">
        <v>26</v>
      </c>
      <c r="I672">
        <v>2</v>
      </c>
      <c r="J672">
        <v>3</v>
      </c>
      <c r="K672">
        <v>15</v>
      </c>
      <c r="L672">
        <v>85</v>
      </c>
      <c r="M672">
        <v>10</v>
      </c>
      <c r="N672">
        <v>115</v>
      </c>
      <c r="O672">
        <v>1</v>
      </c>
      <c r="P672">
        <v>71</v>
      </c>
      <c r="Q672" t="s">
        <v>150</v>
      </c>
      <c r="R672" s="2">
        <v>3</v>
      </c>
      <c r="S672">
        <v>0</v>
      </c>
      <c r="T672">
        <v>0</v>
      </c>
      <c r="U672" s="2">
        <v>0</v>
      </c>
    </row>
    <row r="673" spans="1:21" x14ac:dyDescent="0.3">
      <c r="A673" s="12" t="s">
        <v>319</v>
      </c>
      <c r="B673" s="5">
        <v>4</v>
      </c>
      <c r="C673" t="s">
        <v>15</v>
      </c>
      <c r="D673">
        <v>92</v>
      </c>
      <c r="E673">
        <v>14</v>
      </c>
      <c r="F673">
        <v>28297</v>
      </c>
      <c r="G673" t="s">
        <v>323</v>
      </c>
      <c r="H673">
        <v>26</v>
      </c>
      <c r="I673">
        <v>2</v>
      </c>
      <c r="J673">
        <v>3</v>
      </c>
      <c r="K673">
        <v>15</v>
      </c>
      <c r="L673">
        <v>85</v>
      </c>
      <c r="M673">
        <v>10</v>
      </c>
      <c r="N673">
        <v>115</v>
      </c>
      <c r="O673">
        <v>2</v>
      </c>
      <c r="P673" s="2">
        <v>59</v>
      </c>
      <c r="Q673" t="s">
        <v>21</v>
      </c>
      <c r="R673">
        <v>3</v>
      </c>
      <c r="S673">
        <v>0</v>
      </c>
      <c r="T673">
        <v>0</v>
      </c>
      <c r="U673" s="2">
        <v>0</v>
      </c>
    </row>
    <row r="674" spans="1:21" x14ac:dyDescent="0.3">
      <c r="A674" s="12" t="s">
        <v>319</v>
      </c>
      <c r="B674" s="5">
        <v>4</v>
      </c>
      <c r="C674" t="s">
        <v>15</v>
      </c>
      <c r="D674">
        <v>92</v>
      </c>
      <c r="E674">
        <v>14</v>
      </c>
      <c r="F674">
        <v>28297</v>
      </c>
      <c r="G674" t="s">
        <v>323</v>
      </c>
      <c r="H674">
        <v>26</v>
      </c>
      <c r="I674">
        <v>2</v>
      </c>
      <c r="J674">
        <v>3</v>
      </c>
      <c r="K674">
        <v>15</v>
      </c>
      <c r="L674">
        <v>85</v>
      </c>
      <c r="M674">
        <v>10</v>
      </c>
      <c r="N674">
        <v>115</v>
      </c>
      <c r="O674">
        <v>3</v>
      </c>
      <c r="P674">
        <v>62</v>
      </c>
      <c r="Q674" t="s">
        <v>21</v>
      </c>
      <c r="R674">
        <v>3</v>
      </c>
      <c r="S674">
        <v>0</v>
      </c>
      <c r="T674">
        <v>0</v>
      </c>
      <c r="U674" s="2">
        <v>0</v>
      </c>
    </row>
    <row r="675" spans="1:21" x14ac:dyDescent="0.3">
      <c r="A675" s="12" t="s">
        <v>319</v>
      </c>
      <c r="B675" s="5">
        <v>4</v>
      </c>
      <c r="C675" t="s">
        <v>15</v>
      </c>
      <c r="D675">
        <v>92</v>
      </c>
      <c r="E675">
        <v>14</v>
      </c>
      <c r="F675">
        <v>28297</v>
      </c>
      <c r="G675" t="s">
        <v>323</v>
      </c>
      <c r="H675">
        <v>26</v>
      </c>
      <c r="I675">
        <v>2</v>
      </c>
      <c r="J675">
        <v>3</v>
      </c>
      <c r="K675">
        <v>15</v>
      </c>
      <c r="L675">
        <v>85</v>
      </c>
      <c r="M675">
        <v>10</v>
      </c>
      <c r="N675">
        <v>115</v>
      </c>
      <c r="O675">
        <v>4</v>
      </c>
      <c r="P675">
        <v>80</v>
      </c>
      <c r="Q675" t="s">
        <v>150</v>
      </c>
      <c r="R675">
        <v>3</v>
      </c>
      <c r="S675">
        <v>0</v>
      </c>
      <c r="T675">
        <v>0</v>
      </c>
      <c r="U675" s="2">
        <v>0</v>
      </c>
    </row>
    <row r="676" spans="1:21" x14ac:dyDescent="0.3">
      <c r="A676" s="12" t="s">
        <v>319</v>
      </c>
      <c r="B676" s="5">
        <v>4</v>
      </c>
      <c r="C676" t="s">
        <v>15</v>
      </c>
      <c r="D676">
        <v>92</v>
      </c>
      <c r="E676">
        <v>14</v>
      </c>
      <c r="F676">
        <v>28297</v>
      </c>
      <c r="G676" t="s">
        <v>323</v>
      </c>
      <c r="H676">
        <v>26</v>
      </c>
      <c r="I676">
        <v>2</v>
      </c>
      <c r="J676">
        <v>3</v>
      </c>
      <c r="K676">
        <v>15</v>
      </c>
      <c r="L676">
        <v>85</v>
      </c>
      <c r="M676">
        <v>10</v>
      </c>
      <c r="N676">
        <v>115</v>
      </c>
      <c r="O676">
        <v>5</v>
      </c>
      <c r="P676">
        <v>67</v>
      </c>
      <c r="Q676" t="s">
        <v>150</v>
      </c>
      <c r="R676">
        <v>3</v>
      </c>
      <c r="S676">
        <v>0</v>
      </c>
      <c r="T676">
        <v>0</v>
      </c>
      <c r="U676" s="2">
        <v>0</v>
      </c>
    </row>
    <row r="677" spans="1:21" x14ac:dyDescent="0.3">
      <c r="A677" s="12" t="s">
        <v>319</v>
      </c>
      <c r="B677" s="5">
        <v>4</v>
      </c>
      <c r="C677" t="s">
        <v>15</v>
      </c>
      <c r="D677">
        <v>92</v>
      </c>
      <c r="E677">
        <v>14</v>
      </c>
      <c r="F677">
        <v>28297</v>
      </c>
      <c r="G677" t="s">
        <v>323</v>
      </c>
      <c r="H677">
        <v>26</v>
      </c>
      <c r="I677">
        <v>2</v>
      </c>
      <c r="J677">
        <v>3</v>
      </c>
      <c r="K677">
        <v>15</v>
      </c>
      <c r="L677">
        <v>85</v>
      </c>
      <c r="M677">
        <v>10</v>
      </c>
      <c r="N677">
        <v>115</v>
      </c>
      <c r="O677">
        <v>6</v>
      </c>
      <c r="P677">
        <v>74</v>
      </c>
      <c r="Q677" t="s">
        <v>150</v>
      </c>
      <c r="R677">
        <v>3</v>
      </c>
      <c r="S677">
        <v>0</v>
      </c>
      <c r="T677">
        <v>0</v>
      </c>
      <c r="U677" s="2">
        <v>0</v>
      </c>
    </row>
    <row r="678" spans="1:21" x14ac:dyDescent="0.3">
      <c r="A678" s="12" t="s">
        <v>319</v>
      </c>
      <c r="B678" s="5">
        <v>4</v>
      </c>
      <c r="C678" t="s">
        <v>15</v>
      </c>
      <c r="D678">
        <v>92</v>
      </c>
      <c r="E678">
        <v>14</v>
      </c>
      <c r="F678">
        <v>28297</v>
      </c>
      <c r="G678" t="s">
        <v>323</v>
      </c>
      <c r="H678">
        <v>26</v>
      </c>
      <c r="I678">
        <v>2</v>
      </c>
      <c r="J678">
        <v>3</v>
      </c>
      <c r="K678">
        <v>15</v>
      </c>
      <c r="L678">
        <v>85</v>
      </c>
      <c r="M678">
        <v>10</v>
      </c>
      <c r="N678">
        <v>115</v>
      </c>
      <c r="O678">
        <v>7</v>
      </c>
      <c r="P678">
        <v>100</v>
      </c>
      <c r="Q678" t="s">
        <v>150</v>
      </c>
      <c r="R678">
        <v>3</v>
      </c>
      <c r="S678">
        <v>0</v>
      </c>
      <c r="T678">
        <v>0</v>
      </c>
      <c r="U678" s="2">
        <v>0</v>
      </c>
    </row>
    <row r="679" spans="1:21" x14ac:dyDescent="0.3">
      <c r="A679" s="12" t="s">
        <v>319</v>
      </c>
      <c r="B679" s="5">
        <v>4</v>
      </c>
      <c r="C679" t="s">
        <v>15</v>
      </c>
      <c r="D679">
        <v>92</v>
      </c>
      <c r="E679">
        <v>14</v>
      </c>
      <c r="F679">
        <v>28297</v>
      </c>
      <c r="G679" t="s">
        <v>323</v>
      </c>
      <c r="H679">
        <v>26</v>
      </c>
      <c r="I679">
        <v>2</v>
      </c>
      <c r="J679">
        <v>3</v>
      </c>
      <c r="K679">
        <v>15</v>
      </c>
      <c r="L679">
        <v>85</v>
      </c>
      <c r="M679">
        <v>10</v>
      </c>
      <c r="N679">
        <v>115</v>
      </c>
      <c r="O679">
        <v>8</v>
      </c>
      <c r="P679">
        <v>94</v>
      </c>
      <c r="Q679" t="s">
        <v>150</v>
      </c>
      <c r="R679">
        <v>3</v>
      </c>
      <c r="S679">
        <v>0</v>
      </c>
      <c r="T679">
        <v>0</v>
      </c>
      <c r="U679" s="2">
        <v>0</v>
      </c>
    </row>
    <row r="680" spans="1:21" x14ac:dyDescent="0.3">
      <c r="A680" s="12" t="s">
        <v>319</v>
      </c>
      <c r="B680" s="5">
        <v>4</v>
      </c>
      <c r="C680" t="s">
        <v>15</v>
      </c>
      <c r="D680">
        <v>92</v>
      </c>
      <c r="E680">
        <v>14</v>
      </c>
      <c r="F680">
        <v>28297</v>
      </c>
      <c r="G680" t="s">
        <v>323</v>
      </c>
      <c r="H680">
        <v>26</v>
      </c>
      <c r="I680">
        <v>2</v>
      </c>
      <c r="J680">
        <v>3</v>
      </c>
      <c r="K680">
        <v>15</v>
      </c>
      <c r="L680">
        <v>85</v>
      </c>
      <c r="M680">
        <v>10</v>
      </c>
      <c r="N680">
        <v>115</v>
      </c>
      <c r="O680">
        <v>9</v>
      </c>
      <c r="P680">
        <v>94</v>
      </c>
      <c r="Q680" t="s">
        <v>21</v>
      </c>
      <c r="R680">
        <v>3</v>
      </c>
      <c r="S680">
        <v>0</v>
      </c>
      <c r="T680">
        <v>0</v>
      </c>
      <c r="U680" s="2">
        <v>0</v>
      </c>
    </row>
    <row r="681" spans="1:21" x14ac:dyDescent="0.3">
      <c r="A681" s="12" t="s">
        <v>319</v>
      </c>
      <c r="B681" s="5">
        <v>4</v>
      </c>
      <c r="C681" t="s">
        <v>15</v>
      </c>
      <c r="D681">
        <v>92</v>
      </c>
      <c r="E681">
        <v>14</v>
      </c>
      <c r="F681">
        <v>28297</v>
      </c>
      <c r="G681" t="s">
        <v>323</v>
      </c>
      <c r="H681">
        <v>26</v>
      </c>
      <c r="I681">
        <v>2</v>
      </c>
      <c r="J681">
        <v>3</v>
      </c>
      <c r="K681">
        <v>15</v>
      </c>
      <c r="L681">
        <v>85</v>
      </c>
      <c r="M681">
        <v>10</v>
      </c>
      <c r="N681">
        <v>115</v>
      </c>
      <c r="O681">
        <v>10</v>
      </c>
      <c r="P681">
        <v>52</v>
      </c>
      <c r="Q681" t="s">
        <v>21</v>
      </c>
      <c r="R681">
        <v>3</v>
      </c>
      <c r="S681">
        <v>0</v>
      </c>
      <c r="T681">
        <v>0</v>
      </c>
      <c r="U681" s="2">
        <v>0</v>
      </c>
    </row>
    <row r="682" spans="1:21" x14ac:dyDescent="0.3">
      <c r="A682" s="12" t="s">
        <v>319</v>
      </c>
      <c r="B682" s="5">
        <v>4</v>
      </c>
      <c r="C682" t="s">
        <v>15</v>
      </c>
      <c r="D682">
        <v>92</v>
      </c>
      <c r="E682">
        <v>14</v>
      </c>
      <c r="F682">
        <v>28297</v>
      </c>
      <c r="G682" t="s">
        <v>323</v>
      </c>
      <c r="H682">
        <v>26</v>
      </c>
      <c r="I682">
        <v>2</v>
      </c>
      <c r="J682">
        <v>3</v>
      </c>
      <c r="K682">
        <v>15</v>
      </c>
      <c r="L682">
        <v>85</v>
      </c>
      <c r="M682">
        <v>10</v>
      </c>
      <c r="N682">
        <v>115</v>
      </c>
      <c r="O682">
        <v>11</v>
      </c>
      <c r="P682">
        <v>78</v>
      </c>
      <c r="Q682" t="s">
        <v>150</v>
      </c>
      <c r="R682">
        <v>3</v>
      </c>
      <c r="S682">
        <v>0</v>
      </c>
      <c r="T682">
        <v>0</v>
      </c>
      <c r="U682" s="2">
        <v>0</v>
      </c>
    </row>
    <row r="683" spans="1:21" x14ac:dyDescent="0.3">
      <c r="A683" s="12" t="s">
        <v>319</v>
      </c>
      <c r="B683" s="5">
        <v>4</v>
      </c>
      <c r="C683" t="s">
        <v>15</v>
      </c>
      <c r="D683">
        <v>92</v>
      </c>
      <c r="E683">
        <v>14</v>
      </c>
      <c r="F683">
        <v>28297</v>
      </c>
      <c r="G683" t="s">
        <v>323</v>
      </c>
      <c r="H683">
        <v>26</v>
      </c>
      <c r="I683">
        <v>2</v>
      </c>
      <c r="J683">
        <v>3</v>
      </c>
      <c r="K683">
        <v>15</v>
      </c>
      <c r="L683">
        <v>85</v>
      </c>
      <c r="M683">
        <v>10</v>
      </c>
      <c r="N683">
        <v>115</v>
      </c>
      <c r="O683">
        <v>12</v>
      </c>
      <c r="P683">
        <v>66</v>
      </c>
      <c r="Q683" t="s">
        <v>150</v>
      </c>
      <c r="R683">
        <v>3</v>
      </c>
      <c r="S683">
        <v>0</v>
      </c>
      <c r="T683">
        <v>0</v>
      </c>
      <c r="U683" s="2">
        <v>0</v>
      </c>
    </row>
    <row r="684" spans="1:21" x14ac:dyDescent="0.3">
      <c r="A684" s="12" t="s">
        <v>319</v>
      </c>
      <c r="B684" s="5">
        <v>4</v>
      </c>
      <c r="C684" t="s">
        <v>15</v>
      </c>
      <c r="D684">
        <v>92</v>
      </c>
      <c r="E684">
        <v>14</v>
      </c>
      <c r="F684">
        <v>28297</v>
      </c>
      <c r="G684" t="s">
        <v>323</v>
      </c>
      <c r="H684">
        <v>26</v>
      </c>
      <c r="I684">
        <v>2</v>
      </c>
      <c r="J684">
        <v>3</v>
      </c>
      <c r="K684">
        <v>15</v>
      </c>
      <c r="L684">
        <v>85</v>
      </c>
      <c r="M684">
        <v>10</v>
      </c>
      <c r="N684">
        <v>115</v>
      </c>
      <c r="O684">
        <v>13</v>
      </c>
      <c r="P684">
        <v>104</v>
      </c>
      <c r="Q684" t="s">
        <v>150</v>
      </c>
      <c r="R684">
        <v>3</v>
      </c>
      <c r="S684">
        <v>0</v>
      </c>
      <c r="T684">
        <v>0</v>
      </c>
      <c r="U684" s="2">
        <v>0</v>
      </c>
    </row>
    <row r="685" spans="1:21" x14ac:dyDescent="0.3">
      <c r="A685" s="12" t="s">
        <v>319</v>
      </c>
      <c r="B685" s="5">
        <v>4</v>
      </c>
      <c r="C685" t="s">
        <v>15</v>
      </c>
      <c r="D685">
        <v>92</v>
      </c>
      <c r="E685">
        <v>14</v>
      </c>
      <c r="F685">
        <v>28297</v>
      </c>
      <c r="G685" t="s">
        <v>323</v>
      </c>
      <c r="H685">
        <v>26</v>
      </c>
      <c r="I685">
        <v>2</v>
      </c>
      <c r="J685">
        <v>3</v>
      </c>
      <c r="K685">
        <v>15</v>
      </c>
      <c r="L685">
        <v>85</v>
      </c>
      <c r="M685">
        <v>10</v>
      </c>
      <c r="N685">
        <v>115</v>
      </c>
      <c r="O685">
        <v>14</v>
      </c>
      <c r="P685">
        <v>121</v>
      </c>
      <c r="Q685" t="s">
        <v>150</v>
      </c>
      <c r="R685">
        <v>3</v>
      </c>
      <c r="S685">
        <v>0</v>
      </c>
      <c r="T685">
        <v>0</v>
      </c>
      <c r="U685" s="2">
        <v>0</v>
      </c>
    </row>
    <row r="686" spans="1:21" x14ac:dyDescent="0.3">
      <c r="A686" s="12" t="s">
        <v>319</v>
      </c>
      <c r="B686" s="5">
        <v>4</v>
      </c>
      <c r="C686" t="s">
        <v>15</v>
      </c>
      <c r="D686">
        <v>92</v>
      </c>
      <c r="E686">
        <v>14</v>
      </c>
      <c r="F686">
        <v>28297</v>
      </c>
      <c r="G686" t="s">
        <v>323</v>
      </c>
      <c r="H686">
        <v>26</v>
      </c>
      <c r="I686">
        <v>2</v>
      </c>
      <c r="J686">
        <v>3</v>
      </c>
      <c r="K686">
        <v>15</v>
      </c>
      <c r="L686">
        <v>85</v>
      </c>
      <c r="M686">
        <v>10</v>
      </c>
      <c r="N686">
        <v>115</v>
      </c>
      <c r="O686">
        <v>15</v>
      </c>
      <c r="P686">
        <v>89</v>
      </c>
      <c r="Q686" t="s">
        <v>150</v>
      </c>
      <c r="R686">
        <v>3</v>
      </c>
      <c r="S686">
        <v>1</v>
      </c>
      <c r="T686">
        <v>1</v>
      </c>
      <c r="U686" s="2">
        <v>0</v>
      </c>
    </row>
    <row r="687" spans="1:21" x14ac:dyDescent="0.3">
      <c r="A687" s="12" t="s">
        <v>319</v>
      </c>
      <c r="B687" s="5">
        <v>4</v>
      </c>
      <c r="C687" t="s">
        <v>15</v>
      </c>
      <c r="D687">
        <v>92</v>
      </c>
      <c r="E687">
        <v>14</v>
      </c>
      <c r="F687">
        <v>28297</v>
      </c>
      <c r="G687" t="s">
        <v>323</v>
      </c>
      <c r="H687">
        <v>26</v>
      </c>
      <c r="I687">
        <v>2</v>
      </c>
      <c r="J687">
        <v>3</v>
      </c>
      <c r="K687">
        <v>15</v>
      </c>
      <c r="L687">
        <v>85</v>
      </c>
      <c r="M687">
        <v>10</v>
      </c>
      <c r="N687">
        <v>115</v>
      </c>
      <c r="O687">
        <v>16</v>
      </c>
      <c r="P687">
        <v>68</v>
      </c>
      <c r="Q687" t="s">
        <v>150</v>
      </c>
      <c r="R687">
        <v>3</v>
      </c>
      <c r="S687">
        <v>1</v>
      </c>
      <c r="T687">
        <v>1</v>
      </c>
      <c r="U687" s="2">
        <v>0</v>
      </c>
    </row>
    <row r="688" spans="1:21" x14ac:dyDescent="0.3">
      <c r="A688" s="12" t="s">
        <v>319</v>
      </c>
      <c r="B688" s="5">
        <v>4</v>
      </c>
      <c r="C688" t="s">
        <v>15</v>
      </c>
      <c r="D688">
        <v>92</v>
      </c>
      <c r="E688">
        <v>14</v>
      </c>
      <c r="F688">
        <v>28297</v>
      </c>
      <c r="G688" t="s">
        <v>323</v>
      </c>
      <c r="H688">
        <v>26</v>
      </c>
      <c r="I688">
        <v>2</v>
      </c>
      <c r="J688">
        <v>3</v>
      </c>
      <c r="K688">
        <v>15</v>
      </c>
      <c r="L688">
        <v>85</v>
      </c>
      <c r="M688">
        <v>10</v>
      </c>
      <c r="N688">
        <v>115</v>
      </c>
      <c r="O688">
        <v>17</v>
      </c>
      <c r="P688">
        <v>138</v>
      </c>
      <c r="Q688" t="s">
        <v>150</v>
      </c>
      <c r="R688">
        <v>3</v>
      </c>
      <c r="S688">
        <v>0</v>
      </c>
      <c r="T688">
        <v>0</v>
      </c>
      <c r="U688" s="2">
        <v>0</v>
      </c>
    </row>
    <row r="689" spans="1:21" x14ac:dyDescent="0.3">
      <c r="A689" s="12" t="s">
        <v>319</v>
      </c>
      <c r="B689" s="5">
        <v>4</v>
      </c>
      <c r="C689" t="s">
        <v>15</v>
      </c>
      <c r="D689">
        <v>92</v>
      </c>
      <c r="E689">
        <v>14</v>
      </c>
      <c r="F689">
        <v>28297</v>
      </c>
      <c r="G689" t="s">
        <v>323</v>
      </c>
      <c r="H689">
        <v>26</v>
      </c>
      <c r="I689">
        <v>2</v>
      </c>
      <c r="J689">
        <v>3</v>
      </c>
      <c r="K689">
        <v>15</v>
      </c>
      <c r="L689">
        <v>85</v>
      </c>
      <c r="M689">
        <v>10</v>
      </c>
      <c r="N689">
        <v>115</v>
      </c>
      <c r="O689">
        <v>18</v>
      </c>
      <c r="P689">
        <v>115</v>
      </c>
      <c r="Q689" t="s">
        <v>150</v>
      </c>
      <c r="R689">
        <v>3</v>
      </c>
      <c r="S689">
        <v>1</v>
      </c>
      <c r="T689">
        <v>1</v>
      </c>
      <c r="U689" s="2">
        <v>0</v>
      </c>
    </row>
    <row r="690" spans="1:21" x14ac:dyDescent="0.3">
      <c r="A690" s="12" t="s">
        <v>319</v>
      </c>
      <c r="B690" s="5">
        <v>4</v>
      </c>
      <c r="C690" t="s">
        <v>15</v>
      </c>
      <c r="D690">
        <v>92</v>
      </c>
      <c r="E690">
        <v>14</v>
      </c>
      <c r="F690">
        <v>28297</v>
      </c>
      <c r="G690" t="s">
        <v>323</v>
      </c>
      <c r="H690">
        <v>26</v>
      </c>
      <c r="I690">
        <v>2</v>
      </c>
      <c r="J690">
        <v>3</v>
      </c>
      <c r="K690">
        <v>15</v>
      </c>
      <c r="L690">
        <v>85</v>
      </c>
      <c r="M690">
        <v>10</v>
      </c>
      <c r="N690">
        <v>115</v>
      </c>
      <c r="O690">
        <v>19</v>
      </c>
      <c r="P690">
        <v>114</v>
      </c>
      <c r="Q690" t="s">
        <v>19</v>
      </c>
      <c r="R690">
        <v>3</v>
      </c>
      <c r="S690">
        <v>0</v>
      </c>
      <c r="T690">
        <v>0</v>
      </c>
      <c r="U690" s="2">
        <v>0</v>
      </c>
    </row>
    <row r="691" spans="1:21" x14ac:dyDescent="0.3">
      <c r="A691" s="12" t="s">
        <v>319</v>
      </c>
      <c r="B691" s="5">
        <v>4</v>
      </c>
      <c r="C691" t="s">
        <v>15</v>
      </c>
      <c r="D691">
        <v>92</v>
      </c>
      <c r="E691">
        <v>14</v>
      </c>
      <c r="F691">
        <v>28297</v>
      </c>
      <c r="G691" t="s">
        <v>323</v>
      </c>
      <c r="H691">
        <v>26</v>
      </c>
      <c r="I691">
        <v>2</v>
      </c>
      <c r="J691">
        <v>3</v>
      </c>
      <c r="K691">
        <v>15</v>
      </c>
      <c r="L691">
        <v>85</v>
      </c>
      <c r="M691">
        <v>10</v>
      </c>
      <c r="N691">
        <v>115</v>
      </c>
      <c r="O691">
        <v>20</v>
      </c>
      <c r="P691">
        <v>75</v>
      </c>
      <c r="Q691" t="s">
        <v>150</v>
      </c>
      <c r="R691">
        <v>3</v>
      </c>
      <c r="S691">
        <v>0</v>
      </c>
      <c r="T691">
        <v>0</v>
      </c>
      <c r="U691" s="2">
        <v>0</v>
      </c>
    </row>
    <row r="692" spans="1:21" x14ac:dyDescent="0.3">
      <c r="A692" s="12" t="s">
        <v>319</v>
      </c>
      <c r="B692" s="5">
        <v>4</v>
      </c>
      <c r="C692" t="s">
        <v>15</v>
      </c>
      <c r="D692">
        <v>94</v>
      </c>
      <c r="E692">
        <v>15</v>
      </c>
      <c r="F692">
        <v>27353</v>
      </c>
      <c r="G692" t="s">
        <v>323</v>
      </c>
      <c r="H692">
        <v>34</v>
      </c>
      <c r="I692">
        <v>4</v>
      </c>
      <c r="J692">
        <v>1</v>
      </c>
      <c r="K692">
        <v>2</v>
      </c>
      <c r="L692">
        <v>46</v>
      </c>
      <c r="M692">
        <v>6</v>
      </c>
      <c r="N692">
        <v>59</v>
      </c>
      <c r="O692">
        <v>1</v>
      </c>
      <c r="P692">
        <v>55</v>
      </c>
      <c r="Q692" t="s">
        <v>150</v>
      </c>
      <c r="R692" s="2">
        <v>5</v>
      </c>
      <c r="S692">
        <v>0</v>
      </c>
      <c r="T692">
        <v>0</v>
      </c>
      <c r="U692" s="2">
        <v>0</v>
      </c>
    </row>
    <row r="693" spans="1:21" x14ac:dyDescent="0.3">
      <c r="A693" s="12" t="s">
        <v>319</v>
      </c>
      <c r="B693" s="5">
        <v>4</v>
      </c>
      <c r="C693" t="s">
        <v>15</v>
      </c>
      <c r="D693">
        <v>94</v>
      </c>
      <c r="E693">
        <v>15</v>
      </c>
      <c r="F693">
        <v>27353</v>
      </c>
      <c r="G693" t="s">
        <v>323</v>
      </c>
      <c r="H693">
        <v>34</v>
      </c>
      <c r="I693">
        <v>4</v>
      </c>
      <c r="J693">
        <v>1</v>
      </c>
      <c r="K693">
        <v>2</v>
      </c>
      <c r="L693">
        <v>46</v>
      </c>
      <c r="M693">
        <v>6</v>
      </c>
      <c r="N693">
        <v>59</v>
      </c>
      <c r="O693">
        <v>2</v>
      </c>
      <c r="P693" s="2">
        <v>126</v>
      </c>
      <c r="Q693" t="s">
        <v>19</v>
      </c>
      <c r="R693">
        <v>3</v>
      </c>
      <c r="S693">
        <v>1</v>
      </c>
      <c r="T693">
        <v>1</v>
      </c>
      <c r="U693" s="2">
        <v>0</v>
      </c>
    </row>
    <row r="694" spans="1:21" x14ac:dyDescent="0.3">
      <c r="A694" s="12" t="s">
        <v>319</v>
      </c>
      <c r="B694" s="5">
        <v>4</v>
      </c>
      <c r="C694" t="s">
        <v>15</v>
      </c>
      <c r="D694">
        <v>94</v>
      </c>
      <c r="E694">
        <v>15</v>
      </c>
      <c r="F694">
        <v>27353</v>
      </c>
      <c r="G694" t="s">
        <v>323</v>
      </c>
      <c r="H694">
        <v>34</v>
      </c>
      <c r="I694">
        <v>4</v>
      </c>
      <c r="J694">
        <v>1</v>
      </c>
      <c r="K694">
        <v>2</v>
      </c>
      <c r="L694">
        <v>46</v>
      </c>
      <c r="M694">
        <v>6</v>
      </c>
      <c r="N694">
        <v>59</v>
      </c>
      <c r="O694">
        <v>3</v>
      </c>
      <c r="P694">
        <v>118</v>
      </c>
      <c r="Q694" t="s">
        <v>20</v>
      </c>
      <c r="R694">
        <v>3</v>
      </c>
      <c r="S694">
        <v>0</v>
      </c>
      <c r="T694">
        <v>0</v>
      </c>
      <c r="U694" s="2">
        <v>0</v>
      </c>
    </row>
    <row r="695" spans="1:21" x14ac:dyDescent="0.3">
      <c r="A695" s="12" t="s">
        <v>319</v>
      </c>
      <c r="B695" s="5">
        <v>4</v>
      </c>
      <c r="C695" t="s">
        <v>15</v>
      </c>
      <c r="D695">
        <v>94</v>
      </c>
      <c r="E695">
        <v>15</v>
      </c>
      <c r="F695">
        <v>27353</v>
      </c>
      <c r="G695" t="s">
        <v>323</v>
      </c>
      <c r="H695">
        <v>34</v>
      </c>
      <c r="I695">
        <v>4</v>
      </c>
      <c r="J695">
        <v>1</v>
      </c>
      <c r="K695">
        <v>2</v>
      </c>
      <c r="L695">
        <v>46</v>
      </c>
      <c r="M695">
        <v>6</v>
      </c>
      <c r="N695">
        <v>59</v>
      </c>
      <c r="O695">
        <v>4</v>
      </c>
      <c r="P695">
        <v>85</v>
      </c>
      <c r="Q695" s="2" t="s">
        <v>21</v>
      </c>
      <c r="R695">
        <v>3</v>
      </c>
      <c r="S695">
        <v>0</v>
      </c>
      <c r="T695">
        <v>0</v>
      </c>
      <c r="U695" s="2">
        <v>0</v>
      </c>
    </row>
    <row r="696" spans="1:21" x14ac:dyDescent="0.3">
      <c r="A696" s="12" t="s">
        <v>319</v>
      </c>
      <c r="B696" s="5">
        <v>4</v>
      </c>
      <c r="C696" t="s">
        <v>15</v>
      </c>
      <c r="D696">
        <v>94</v>
      </c>
      <c r="E696">
        <v>15</v>
      </c>
      <c r="F696">
        <v>27353</v>
      </c>
      <c r="G696" t="s">
        <v>323</v>
      </c>
      <c r="H696">
        <v>34</v>
      </c>
      <c r="I696">
        <v>4</v>
      </c>
      <c r="J696">
        <v>1</v>
      </c>
      <c r="K696">
        <v>2</v>
      </c>
      <c r="L696">
        <v>46</v>
      </c>
      <c r="M696">
        <v>6</v>
      </c>
      <c r="N696">
        <v>59</v>
      </c>
      <c r="O696">
        <v>5</v>
      </c>
      <c r="P696">
        <v>108</v>
      </c>
      <c r="Q696" t="s">
        <v>21</v>
      </c>
      <c r="R696">
        <v>3</v>
      </c>
      <c r="S696">
        <v>0</v>
      </c>
      <c r="T696">
        <v>0</v>
      </c>
      <c r="U696" s="2">
        <v>0</v>
      </c>
    </row>
    <row r="697" spans="1:21" x14ac:dyDescent="0.3">
      <c r="A697" s="12" t="s">
        <v>319</v>
      </c>
      <c r="B697" s="5">
        <v>4</v>
      </c>
      <c r="C697" t="s">
        <v>15</v>
      </c>
      <c r="D697">
        <v>94</v>
      </c>
      <c r="E697">
        <v>15</v>
      </c>
      <c r="F697">
        <v>27353</v>
      </c>
      <c r="G697" t="s">
        <v>323</v>
      </c>
      <c r="H697">
        <v>34</v>
      </c>
      <c r="I697">
        <v>4</v>
      </c>
      <c r="J697">
        <v>1</v>
      </c>
      <c r="K697">
        <v>2</v>
      </c>
      <c r="L697">
        <v>46</v>
      </c>
      <c r="M697">
        <v>6</v>
      </c>
      <c r="N697">
        <v>59</v>
      </c>
      <c r="O697">
        <v>6</v>
      </c>
      <c r="P697">
        <v>100</v>
      </c>
      <c r="Q697" t="s">
        <v>19</v>
      </c>
      <c r="R697">
        <v>3</v>
      </c>
      <c r="S697">
        <v>0</v>
      </c>
      <c r="T697">
        <v>0</v>
      </c>
      <c r="U697" s="2">
        <v>0</v>
      </c>
    </row>
    <row r="698" spans="1:21" x14ac:dyDescent="0.3">
      <c r="A698" s="12" t="s">
        <v>319</v>
      </c>
      <c r="B698" s="5">
        <v>4</v>
      </c>
      <c r="C698" t="s">
        <v>15</v>
      </c>
      <c r="D698">
        <v>94</v>
      </c>
      <c r="E698">
        <v>15</v>
      </c>
      <c r="F698">
        <v>27353</v>
      </c>
      <c r="G698" t="s">
        <v>323</v>
      </c>
      <c r="H698">
        <v>34</v>
      </c>
      <c r="I698">
        <v>4</v>
      </c>
      <c r="J698">
        <v>1</v>
      </c>
      <c r="K698">
        <v>2</v>
      </c>
      <c r="L698">
        <v>46</v>
      </c>
      <c r="M698">
        <v>6</v>
      </c>
      <c r="N698">
        <v>59</v>
      </c>
      <c r="O698">
        <v>7</v>
      </c>
      <c r="P698">
        <v>110</v>
      </c>
      <c r="Q698" t="s">
        <v>21</v>
      </c>
      <c r="R698">
        <v>3</v>
      </c>
      <c r="S698">
        <v>0</v>
      </c>
      <c r="T698">
        <v>0</v>
      </c>
      <c r="U698" s="2">
        <v>0</v>
      </c>
    </row>
    <row r="699" spans="1:21" x14ac:dyDescent="0.3">
      <c r="A699" s="12" t="s">
        <v>319</v>
      </c>
      <c r="B699" s="5">
        <v>4</v>
      </c>
      <c r="C699" t="s">
        <v>15</v>
      </c>
      <c r="D699">
        <v>94</v>
      </c>
      <c r="E699">
        <v>15</v>
      </c>
      <c r="F699">
        <v>27353</v>
      </c>
      <c r="G699" t="s">
        <v>323</v>
      </c>
      <c r="H699">
        <v>34</v>
      </c>
      <c r="I699">
        <v>4</v>
      </c>
      <c r="J699">
        <v>1</v>
      </c>
      <c r="K699">
        <v>2</v>
      </c>
      <c r="L699">
        <v>46</v>
      </c>
      <c r="M699">
        <v>6</v>
      </c>
      <c r="N699">
        <v>59</v>
      </c>
      <c r="O699">
        <v>8</v>
      </c>
      <c r="P699">
        <v>81</v>
      </c>
      <c r="Q699" t="s">
        <v>21</v>
      </c>
      <c r="R699">
        <v>3</v>
      </c>
      <c r="S699">
        <v>0</v>
      </c>
      <c r="T699">
        <v>0</v>
      </c>
      <c r="U699" s="2">
        <v>0</v>
      </c>
    </row>
    <row r="700" spans="1:21" x14ac:dyDescent="0.3">
      <c r="A700" s="12" t="s">
        <v>319</v>
      </c>
      <c r="B700" s="5">
        <v>4</v>
      </c>
      <c r="C700" t="s">
        <v>15</v>
      </c>
      <c r="D700">
        <v>94</v>
      </c>
      <c r="E700">
        <v>15</v>
      </c>
      <c r="F700">
        <v>27353</v>
      </c>
      <c r="G700" t="s">
        <v>323</v>
      </c>
      <c r="H700">
        <v>34</v>
      </c>
      <c r="I700">
        <v>4</v>
      </c>
      <c r="J700">
        <v>1</v>
      </c>
      <c r="K700">
        <v>2</v>
      </c>
      <c r="L700">
        <v>46</v>
      </c>
      <c r="M700">
        <v>6</v>
      </c>
      <c r="N700">
        <v>59</v>
      </c>
      <c r="O700">
        <v>9</v>
      </c>
      <c r="P700">
        <v>111</v>
      </c>
      <c r="Q700" t="s">
        <v>19</v>
      </c>
      <c r="R700">
        <v>2</v>
      </c>
      <c r="S700">
        <v>0</v>
      </c>
      <c r="T700">
        <v>0</v>
      </c>
      <c r="U700" s="2">
        <v>0</v>
      </c>
    </row>
    <row r="701" spans="1:21" x14ac:dyDescent="0.3">
      <c r="A701" s="12" t="s">
        <v>319</v>
      </c>
      <c r="B701" s="5">
        <v>4</v>
      </c>
      <c r="C701" t="s">
        <v>15</v>
      </c>
      <c r="D701">
        <v>94</v>
      </c>
      <c r="E701">
        <v>15</v>
      </c>
      <c r="F701">
        <v>27353</v>
      </c>
      <c r="G701" t="s">
        <v>323</v>
      </c>
      <c r="H701">
        <v>34</v>
      </c>
      <c r="I701">
        <v>4</v>
      </c>
      <c r="J701">
        <v>1</v>
      </c>
      <c r="K701">
        <v>2</v>
      </c>
      <c r="L701">
        <v>46</v>
      </c>
      <c r="M701">
        <v>6</v>
      </c>
      <c r="N701">
        <v>59</v>
      </c>
      <c r="O701">
        <v>10</v>
      </c>
      <c r="P701">
        <v>98</v>
      </c>
      <c r="Q701" t="s">
        <v>21</v>
      </c>
      <c r="R701">
        <v>3</v>
      </c>
      <c r="S701">
        <v>0</v>
      </c>
      <c r="T701">
        <v>0</v>
      </c>
      <c r="U701" s="2">
        <v>0</v>
      </c>
    </row>
    <row r="702" spans="1:21" x14ac:dyDescent="0.3">
      <c r="A702" s="12" t="s">
        <v>319</v>
      </c>
      <c r="B702" s="5">
        <v>4</v>
      </c>
      <c r="C702" t="s">
        <v>15</v>
      </c>
      <c r="D702">
        <v>94</v>
      </c>
      <c r="E702">
        <v>15</v>
      </c>
      <c r="F702">
        <v>27353</v>
      </c>
      <c r="G702" t="s">
        <v>323</v>
      </c>
      <c r="H702">
        <v>34</v>
      </c>
      <c r="I702">
        <v>4</v>
      </c>
      <c r="J702">
        <v>1</v>
      </c>
      <c r="K702">
        <v>2</v>
      </c>
      <c r="L702">
        <v>46</v>
      </c>
      <c r="M702">
        <v>6</v>
      </c>
      <c r="N702">
        <v>59</v>
      </c>
      <c r="O702">
        <v>11</v>
      </c>
      <c r="P702">
        <v>112</v>
      </c>
      <c r="Q702" t="s">
        <v>20</v>
      </c>
      <c r="R702">
        <v>3</v>
      </c>
      <c r="S702">
        <v>0</v>
      </c>
      <c r="T702">
        <v>0</v>
      </c>
      <c r="U702" s="2">
        <v>0</v>
      </c>
    </row>
    <row r="703" spans="1:21" x14ac:dyDescent="0.3">
      <c r="A703" s="12" t="s">
        <v>319</v>
      </c>
      <c r="B703" s="5">
        <v>4</v>
      </c>
      <c r="C703" t="s">
        <v>15</v>
      </c>
      <c r="D703">
        <v>94</v>
      </c>
      <c r="E703">
        <v>15</v>
      </c>
      <c r="F703">
        <v>27353</v>
      </c>
      <c r="G703" t="s">
        <v>323</v>
      </c>
      <c r="H703">
        <v>34</v>
      </c>
      <c r="I703">
        <v>4</v>
      </c>
      <c r="J703">
        <v>1</v>
      </c>
      <c r="K703">
        <v>2</v>
      </c>
      <c r="L703">
        <v>46</v>
      </c>
      <c r="M703">
        <v>6</v>
      </c>
      <c r="N703">
        <v>59</v>
      </c>
      <c r="O703">
        <v>12</v>
      </c>
      <c r="P703">
        <v>89</v>
      </c>
      <c r="Q703" t="s">
        <v>21</v>
      </c>
      <c r="R703">
        <v>3</v>
      </c>
      <c r="S703">
        <v>0</v>
      </c>
      <c r="T703">
        <v>0</v>
      </c>
      <c r="U703" s="2">
        <v>0</v>
      </c>
    </row>
    <row r="704" spans="1:21" x14ac:dyDescent="0.3">
      <c r="A704" s="12" t="s">
        <v>319</v>
      </c>
      <c r="B704" s="5">
        <v>4</v>
      </c>
      <c r="C704" t="s">
        <v>15</v>
      </c>
      <c r="D704">
        <v>94</v>
      </c>
      <c r="E704">
        <v>15</v>
      </c>
      <c r="F704">
        <v>27353</v>
      </c>
      <c r="G704" t="s">
        <v>323</v>
      </c>
      <c r="H704">
        <v>34</v>
      </c>
      <c r="I704">
        <v>4</v>
      </c>
      <c r="J704">
        <v>1</v>
      </c>
      <c r="K704">
        <v>2</v>
      </c>
      <c r="L704">
        <v>46</v>
      </c>
      <c r="M704">
        <v>6</v>
      </c>
      <c r="N704">
        <v>59</v>
      </c>
      <c r="O704">
        <v>13</v>
      </c>
      <c r="P704">
        <v>76</v>
      </c>
      <c r="Q704" t="s">
        <v>21</v>
      </c>
      <c r="R704">
        <v>3</v>
      </c>
      <c r="S704">
        <v>0</v>
      </c>
      <c r="T704">
        <v>0</v>
      </c>
      <c r="U704" s="2">
        <v>0</v>
      </c>
    </row>
    <row r="705" spans="1:21" x14ac:dyDescent="0.3">
      <c r="A705" s="12" t="s">
        <v>319</v>
      </c>
      <c r="B705" s="5">
        <v>4</v>
      </c>
      <c r="C705" t="s">
        <v>15</v>
      </c>
      <c r="D705">
        <v>94</v>
      </c>
      <c r="E705">
        <v>15</v>
      </c>
      <c r="F705">
        <v>27353</v>
      </c>
      <c r="G705" t="s">
        <v>323</v>
      </c>
      <c r="H705">
        <v>34</v>
      </c>
      <c r="I705">
        <v>4</v>
      </c>
      <c r="J705">
        <v>1</v>
      </c>
      <c r="K705">
        <v>2</v>
      </c>
      <c r="L705">
        <v>46</v>
      </c>
      <c r="M705">
        <v>6</v>
      </c>
      <c r="N705">
        <v>59</v>
      </c>
      <c r="O705">
        <v>14</v>
      </c>
      <c r="P705">
        <v>101</v>
      </c>
      <c r="Q705" t="s">
        <v>21</v>
      </c>
      <c r="R705">
        <v>3</v>
      </c>
      <c r="S705">
        <v>0</v>
      </c>
      <c r="T705">
        <v>0</v>
      </c>
      <c r="U705" s="2">
        <v>0</v>
      </c>
    </row>
    <row r="706" spans="1:21" x14ac:dyDescent="0.3">
      <c r="A706" s="12" t="s">
        <v>319</v>
      </c>
      <c r="B706" s="5">
        <v>4</v>
      </c>
      <c r="C706" t="s">
        <v>15</v>
      </c>
      <c r="D706">
        <v>94</v>
      </c>
      <c r="E706">
        <v>15</v>
      </c>
      <c r="F706">
        <v>27353</v>
      </c>
      <c r="G706" t="s">
        <v>323</v>
      </c>
      <c r="H706">
        <v>34</v>
      </c>
      <c r="I706">
        <v>4</v>
      </c>
      <c r="J706">
        <v>1</v>
      </c>
      <c r="K706">
        <v>2</v>
      </c>
      <c r="L706">
        <v>46</v>
      </c>
      <c r="M706">
        <v>6</v>
      </c>
      <c r="N706">
        <v>59</v>
      </c>
      <c r="O706">
        <v>15</v>
      </c>
      <c r="P706">
        <v>128</v>
      </c>
      <c r="Q706" t="s">
        <v>19</v>
      </c>
      <c r="R706">
        <v>4</v>
      </c>
      <c r="S706">
        <v>1</v>
      </c>
      <c r="T706">
        <v>1</v>
      </c>
      <c r="U706" s="2">
        <v>0</v>
      </c>
    </row>
    <row r="707" spans="1:21" x14ac:dyDescent="0.3">
      <c r="A707" s="12" t="s">
        <v>319</v>
      </c>
      <c r="B707" s="5">
        <v>4</v>
      </c>
      <c r="C707" t="s">
        <v>15</v>
      </c>
      <c r="D707">
        <v>94</v>
      </c>
      <c r="E707">
        <v>15</v>
      </c>
      <c r="F707">
        <v>27353</v>
      </c>
      <c r="G707" t="s">
        <v>323</v>
      </c>
      <c r="H707">
        <v>34</v>
      </c>
      <c r="I707">
        <v>4</v>
      </c>
      <c r="J707">
        <v>1</v>
      </c>
      <c r="K707">
        <v>2</v>
      </c>
      <c r="L707">
        <v>46</v>
      </c>
      <c r="M707">
        <v>6</v>
      </c>
      <c r="N707">
        <v>59</v>
      </c>
      <c r="O707">
        <v>16</v>
      </c>
      <c r="P707">
        <v>118</v>
      </c>
      <c r="Q707" t="s">
        <v>150</v>
      </c>
      <c r="R707">
        <v>3</v>
      </c>
      <c r="S707">
        <v>0</v>
      </c>
      <c r="T707">
        <v>0</v>
      </c>
      <c r="U707" s="2">
        <v>0</v>
      </c>
    </row>
    <row r="708" spans="1:21" x14ac:dyDescent="0.3">
      <c r="A708" s="12" t="s">
        <v>319</v>
      </c>
      <c r="B708" s="5">
        <v>4</v>
      </c>
      <c r="C708" t="s">
        <v>15</v>
      </c>
      <c r="D708">
        <v>94</v>
      </c>
      <c r="E708">
        <v>15</v>
      </c>
      <c r="F708">
        <v>27353</v>
      </c>
      <c r="G708" t="s">
        <v>323</v>
      </c>
      <c r="H708">
        <v>34</v>
      </c>
      <c r="I708">
        <v>4</v>
      </c>
      <c r="J708">
        <v>1</v>
      </c>
      <c r="K708">
        <v>2</v>
      </c>
      <c r="L708">
        <v>46</v>
      </c>
      <c r="M708">
        <v>6</v>
      </c>
      <c r="N708">
        <v>59</v>
      </c>
      <c r="O708">
        <v>17</v>
      </c>
      <c r="P708">
        <v>111</v>
      </c>
      <c r="Q708" t="s">
        <v>21</v>
      </c>
      <c r="R708">
        <v>4</v>
      </c>
      <c r="S708">
        <v>0</v>
      </c>
      <c r="T708">
        <v>0</v>
      </c>
      <c r="U708" s="2">
        <v>0</v>
      </c>
    </row>
    <row r="709" spans="1:21" x14ac:dyDescent="0.3">
      <c r="A709" s="12" t="s">
        <v>319</v>
      </c>
      <c r="B709" s="5">
        <v>4</v>
      </c>
      <c r="C709" t="s">
        <v>15</v>
      </c>
      <c r="D709">
        <v>94</v>
      </c>
      <c r="E709">
        <v>15</v>
      </c>
      <c r="F709">
        <v>27353</v>
      </c>
      <c r="G709" t="s">
        <v>323</v>
      </c>
      <c r="H709">
        <v>34</v>
      </c>
      <c r="I709">
        <v>4</v>
      </c>
      <c r="J709">
        <v>1</v>
      </c>
      <c r="K709">
        <v>2</v>
      </c>
      <c r="L709">
        <v>46</v>
      </c>
      <c r="M709">
        <v>6</v>
      </c>
      <c r="N709">
        <v>59</v>
      </c>
      <c r="O709">
        <v>18</v>
      </c>
      <c r="P709">
        <v>98</v>
      </c>
      <c r="Q709" s="2" t="s">
        <v>19</v>
      </c>
      <c r="R709">
        <v>3</v>
      </c>
      <c r="S709">
        <v>0</v>
      </c>
      <c r="T709">
        <v>0</v>
      </c>
      <c r="U709" s="2">
        <v>0</v>
      </c>
    </row>
    <row r="710" spans="1:21" x14ac:dyDescent="0.3">
      <c r="A710" s="12" t="s">
        <v>319</v>
      </c>
      <c r="B710" s="5">
        <v>4</v>
      </c>
      <c r="C710" t="s">
        <v>15</v>
      </c>
      <c r="D710">
        <v>94</v>
      </c>
      <c r="E710">
        <v>15</v>
      </c>
      <c r="F710">
        <v>27353</v>
      </c>
      <c r="G710" t="s">
        <v>323</v>
      </c>
      <c r="H710">
        <v>34</v>
      </c>
      <c r="I710">
        <v>4</v>
      </c>
      <c r="J710">
        <v>1</v>
      </c>
      <c r="K710">
        <v>2</v>
      </c>
      <c r="L710">
        <v>46</v>
      </c>
      <c r="M710">
        <v>6</v>
      </c>
      <c r="N710">
        <v>59</v>
      </c>
      <c r="O710">
        <v>19</v>
      </c>
      <c r="P710">
        <v>90</v>
      </c>
      <c r="Q710" s="2" t="s">
        <v>21</v>
      </c>
      <c r="R710">
        <v>3</v>
      </c>
      <c r="S710">
        <v>0</v>
      </c>
      <c r="T710">
        <v>0</v>
      </c>
      <c r="U710" s="2">
        <v>0</v>
      </c>
    </row>
    <row r="711" spans="1:21" x14ac:dyDescent="0.3">
      <c r="A711" s="12" t="s">
        <v>319</v>
      </c>
      <c r="B711" s="5">
        <v>4</v>
      </c>
      <c r="C711" t="s">
        <v>15</v>
      </c>
      <c r="D711">
        <v>94</v>
      </c>
      <c r="E711">
        <v>15</v>
      </c>
      <c r="F711">
        <v>27353</v>
      </c>
      <c r="G711" t="s">
        <v>323</v>
      </c>
      <c r="H711">
        <v>34</v>
      </c>
      <c r="I711">
        <v>4</v>
      </c>
      <c r="J711">
        <v>1</v>
      </c>
      <c r="K711">
        <v>2</v>
      </c>
      <c r="L711">
        <v>46</v>
      </c>
      <c r="M711">
        <v>6</v>
      </c>
      <c r="N711">
        <v>59</v>
      </c>
      <c r="O711">
        <v>20</v>
      </c>
      <c r="P711">
        <v>115</v>
      </c>
      <c r="Q711" t="s">
        <v>21</v>
      </c>
      <c r="R711">
        <v>3</v>
      </c>
      <c r="S711">
        <v>0</v>
      </c>
      <c r="T711">
        <v>0</v>
      </c>
      <c r="U711" s="2">
        <v>0</v>
      </c>
    </row>
    <row r="712" spans="1:21" x14ac:dyDescent="0.3">
      <c r="A712" s="12" t="s">
        <v>320</v>
      </c>
      <c r="B712" s="5">
        <v>5</v>
      </c>
      <c r="C712" t="s">
        <v>15</v>
      </c>
      <c r="D712">
        <v>51</v>
      </c>
      <c r="E712">
        <v>1</v>
      </c>
      <c r="F712">
        <v>47977</v>
      </c>
      <c r="G712" t="s">
        <v>323</v>
      </c>
      <c r="H712">
        <v>8</v>
      </c>
      <c r="I712">
        <v>2</v>
      </c>
      <c r="J712">
        <v>0</v>
      </c>
      <c r="K712">
        <v>16</v>
      </c>
      <c r="L712">
        <v>0</v>
      </c>
      <c r="M712">
        <v>10</v>
      </c>
      <c r="N712">
        <v>28</v>
      </c>
      <c r="O712">
        <v>1</v>
      </c>
      <c r="P712">
        <v>129</v>
      </c>
      <c r="Q712" t="s">
        <v>20</v>
      </c>
      <c r="R712">
        <v>3</v>
      </c>
      <c r="S712">
        <v>0</v>
      </c>
      <c r="T712">
        <v>0</v>
      </c>
      <c r="U712">
        <v>0</v>
      </c>
    </row>
    <row r="713" spans="1:21" x14ac:dyDescent="0.3">
      <c r="A713" s="12" t="s">
        <v>320</v>
      </c>
      <c r="B713" s="5">
        <v>5</v>
      </c>
      <c r="C713" t="s">
        <v>15</v>
      </c>
      <c r="D713">
        <v>51</v>
      </c>
      <c r="E713">
        <v>1</v>
      </c>
      <c r="F713">
        <v>47977</v>
      </c>
      <c r="G713" t="s">
        <v>323</v>
      </c>
      <c r="H713">
        <v>8</v>
      </c>
      <c r="I713">
        <v>2</v>
      </c>
      <c r="J713">
        <v>0</v>
      </c>
      <c r="K713">
        <v>16</v>
      </c>
      <c r="L713">
        <v>0</v>
      </c>
      <c r="M713">
        <v>10</v>
      </c>
      <c r="N713">
        <v>28</v>
      </c>
      <c r="O713">
        <v>2</v>
      </c>
      <c r="P713">
        <v>98</v>
      </c>
      <c r="Q713" t="s">
        <v>150</v>
      </c>
      <c r="R713">
        <v>3</v>
      </c>
      <c r="S713">
        <v>1</v>
      </c>
      <c r="T713">
        <v>0</v>
      </c>
      <c r="U713">
        <v>0</v>
      </c>
    </row>
    <row r="714" spans="1:21" x14ac:dyDescent="0.3">
      <c r="A714" s="12" t="s">
        <v>320</v>
      </c>
      <c r="B714" s="5">
        <v>5</v>
      </c>
      <c r="C714" t="s">
        <v>15</v>
      </c>
      <c r="D714">
        <v>51</v>
      </c>
      <c r="E714">
        <v>1</v>
      </c>
      <c r="F714">
        <v>47977</v>
      </c>
      <c r="G714" t="s">
        <v>323</v>
      </c>
      <c r="H714">
        <v>8</v>
      </c>
      <c r="I714">
        <v>2</v>
      </c>
      <c r="J714">
        <v>0</v>
      </c>
      <c r="K714">
        <v>16</v>
      </c>
      <c r="L714">
        <v>0</v>
      </c>
      <c r="M714">
        <v>10</v>
      </c>
      <c r="N714">
        <v>28</v>
      </c>
      <c r="O714">
        <v>3</v>
      </c>
      <c r="P714">
        <v>127</v>
      </c>
      <c r="Q714" t="s">
        <v>21</v>
      </c>
      <c r="R714">
        <v>3</v>
      </c>
      <c r="S714">
        <v>0</v>
      </c>
      <c r="T714">
        <v>0</v>
      </c>
      <c r="U714">
        <v>0</v>
      </c>
    </row>
    <row r="715" spans="1:21" x14ac:dyDescent="0.3">
      <c r="A715" s="12" t="s">
        <v>320</v>
      </c>
      <c r="B715" s="5">
        <v>5</v>
      </c>
      <c r="C715" t="s">
        <v>15</v>
      </c>
      <c r="D715">
        <v>51</v>
      </c>
      <c r="E715">
        <v>1</v>
      </c>
      <c r="F715">
        <v>47977</v>
      </c>
      <c r="G715" t="s">
        <v>323</v>
      </c>
      <c r="H715">
        <v>8</v>
      </c>
      <c r="I715">
        <v>2</v>
      </c>
      <c r="J715">
        <v>0</v>
      </c>
      <c r="K715">
        <v>16</v>
      </c>
      <c r="L715">
        <v>0</v>
      </c>
      <c r="M715">
        <v>10</v>
      </c>
      <c r="N715">
        <v>28</v>
      </c>
      <c r="O715">
        <v>4</v>
      </c>
      <c r="P715">
        <v>94</v>
      </c>
      <c r="Q715" t="s">
        <v>21</v>
      </c>
      <c r="R715">
        <v>4</v>
      </c>
      <c r="S715">
        <v>0</v>
      </c>
      <c r="T715">
        <v>0</v>
      </c>
      <c r="U715">
        <v>0</v>
      </c>
    </row>
    <row r="716" spans="1:21" x14ac:dyDescent="0.3">
      <c r="A716" s="12" t="s">
        <v>320</v>
      </c>
      <c r="B716" s="5">
        <v>5</v>
      </c>
      <c r="C716" t="s">
        <v>15</v>
      </c>
      <c r="D716">
        <v>51</v>
      </c>
      <c r="E716">
        <v>1</v>
      </c>
      <c r="F716">
        <v>47977</v>
      </c>
      <c r="G716" t="s">
        <v>323</v>
      </c>
      <c r="H716">
        <v>8</v>
      </c>
      <c r="I716">
        <v>2</v>
      </c>
      <c r="J716">
        <v>0</v>
      </c>
      <c r="K716">
        <v>16</v>
      </c>
      <c r="L716">
        <v>0</v>
      </c>
      <c r="M716">
        <v>10</v>
      </c>
      <c r="N716">
        <v>28</v>
      </c>
      <c r="O716">
        <v>5</v>
      </c>
      <c r="P716">
        <v>82</v>
      </c>
      <c r="Q716" t="s">
        <v>21</v>
      </c>
      <c r="R716">
        <v>3</v>
      </c>
      <c r="S716">
        <v>0</v>
      </c>
      <c r="T716">
        <v>0</v>
      </c>
      <c r="U716">
        <v>0</v>
      </c>
    </row>
    <row r="717" spans="1:21" x14ac:dyDescent="0.3">
      <c r="A717" s="12" t="s">
        <v>320</v>
      </c>
      <c r="B717" s="5">
        <v>5</v>
      </c>
      <c r="C717" t="s">
        <v>15</v>
      </c>
      <c r="D717">
        <v>51</v>
      </c>
      <c r="E717">
        <v>1</v>
      </c>
      <c r="F717">
        <v>47977</v>
      </c>
      <c r="G717" t="s">
        <v>323</v>
      </c>
      <c r="H717">
        <v>8</v>
      </c>
      <c r="I717">
        <v>2</v>
      </c>
      <c r="J717">
        <v>0</v>
      </c>
      <c r="K717">
        <v>16</v>
      </c>
      <c r="L717">
        <v>0</v>
      </c>
      <c r="M717">
        <v>10</v>
      </c>
      <c r="N717">
        <v>28</v>
      </c>
      <c r="O717">
        <v>6</v>
      </c>
      <c r="P717">
        <v>151</v>
      </c>
      <c r="Q717" t="s">
        <v>19</v>
      </c>
      <c r="R717">
        <v>4</v>
      </c>
      <c r="S717">
        <v>0</v>
      </c>
      <c r="T717">
        <v>0</v>
      </c>
      <c r="U717">
        <v>0</v>
      </c>
    </row>
    <row r="718" spans="1:21" x14ac:dyDescent="0.3">
      <c r="A718" s="12" t="s">
        <v>320</v>
      </c>
      <c r="B718" s="5">
        <v>5</v>
      </c>
      <c r="C718" t="s">
        <v>15</v>
      </c>
      <c r="D718">
        <v>51</v>
      </c>
      <c r="E718">
        <v>1</v>
      </c>
      <c r="F718">
        <v>47977</v>
      </c>
      <c r="G718" t="s">
        <v>323</v>
      </c>
      <c r="H718">
        <v>8</v>
      </c>
      <c r="I718">
        <v>2</v>
      </c>
      <c r="J718">
        <v>0</v>
      </c>
      <c r="K718">
        <v>16</v>
      </c>
      <c r="L718">
        <v>0</v>
      </c>
      <c r="M718">
        <v>10</v>
      </c>
      <c r="N718">
        <v>28</v>
      </c>
      <c r="O718">
        <v>7</v>
      </c>
      <c r="P718">
        <v>152</v>
      </c>
      <c r="Q718" t="s">
        <v>150</v>
      </c>
      <c r="R718">
        <v>4</v>
      </c>
      <c r="S718">
        <v>0</v>
      </c>
      <c r="T718">
        <v>0</v>
      </c>
      <c r="U718">
        <v>0</v>
      </c>
    </row>
    <row r="719" spans="1:21" x14ac:dyDescent="0.3">
      <c r="A719" s="12" t="s">
        <v>320</v>
      </c>
      <c r="B719" s="5">
        <v>5</v>
      </c>
      <c r="C719" t="s">
        <v>15</v>
      </c>
      <c r="D719">
        <v>51</v>
      </c>
      <c r="E719">
        <v>1</v>
      </c>
      <c r="F719">
        <v>47977</v>
      </c>
      <c r="G719" t="s">
        <v>323</v>
      </c>
      <c r="H719">
        <v>8</v>
      </c>
      <c r="I719">
        <v>2</v>
      </c>
      <c r="J719">
        <v>0</v>
      </c>
      <c r="K719">
        <v>16</v>
      </c>
      <c r="L719">
        <v>0</v>
      </c>
      <c r="M719">
        <v>10</v>
      </c>
      <c r="N719">
        <v>28</v>
      </c>
      <c r="O719">
        <v>8</v>
      </c>
      <c r="P719">
        <v>113</v>
      </c>
      <c r="Q719" t="s">
        <v>150</v>
      </c>
      <c r="R719">
        <v>4</v>
      </c>
      <c r="S719">
        <v>0</v>
      </c>
      <c r="T719">
        <v>0</v>
      </c>
      <c r="U719">
        <v>0</v>
      </c>
    </row>
    <row r="720" spans="1:21" x14ac:dyDescent="0.3">
      <c r="A720" s="12" t="s">
        <v>320</v>
      </c>
      <c r="B720" s="5">
        <v>5</v>
      </c>
      <c r="C720" t="s">
        <v>15</v>
      </c>
      <c r="D720">
        <v>52</v>
      </c>
      <c r="E720">
        <v>2</v>
      </c>
      <c r="F720">
        <v>46663</v>
      </c>
      <c r="G720" t="s">
        <v>323</v>
      </c>
      <c r="H720">
        <v>70</v>
      </c>
      <c r="I720">
        <v>0</v>
      </c>
      <c r="J720">
        <v>26</v>
      </c>
      <c r="K720">
        <v>8</v>
      </c>
      <c r="L720">
        <v>17</v>
      </c>
      <c r="M720">
        <v>3</v>
      </c>
      <c r="N720">
        <v>54</v>
      </c>
      <c r="O720">
        <v>1</v>
      </c>
      <c r="P720">
        <v>132</v>
      </c>
      <c r="Q720" t="s">
        <v>20</v>
      </c>
      <c r="R720">
        <v>4</v>
      </c>
      <c r="S720">
        <v>0</v>
      </c>
      <c r="T720">
        <v>0</v>
      </c>
      <c r="U720">
        <v>0</v>
      </c>
    </row>
    <row r="721" spans="1:21" x14ac:dyDescent="0.3">
      <c r="A721" s="12" t="s">
        <v>320</v>
      </c>
      <c r="B721" s="5">
        <v>5</v>
      </c>
      <c r="C721" t="s">
        <v>15</v>
      </c>
      <c r="D721">
        <v>52</v>
      </c>
      <c r="E721">
        <v>2</v>
      </c>
      <c r="F721">
        <v>46663</v>
      </c>
      <c r="G721" t="s">
        <v>323</v>
      </c>
      <c r="H721">
        <v>70</v>
      </c>
      <c r="I721">
        <v>0</v>
      </c>
      <c r="J721">
        <v>26</v>
      </c>
      <c r="K721">
        <v>8</v>
      </c>
      <c r="L721">
        <v>17</v>
      </c>
      <c r="M721">
        <v>3</v>
      </c>
      <c r="N721">
        <v>54</v>
      </c>
      <c r="O721">
        <v>2</v>
      </c>
      <c r="P721">
        <v>169</v>
      </c>
      <c r="Q721" t="s">
        <v>20</v>
      </c>
      <c r="R721">
        <v>3</v>
      </c>
      <c r="S721">
        <v>0</v>
      </c>
      <c r="T721">
        <v>0</v>
      </c>
      <c r="U721">
        <v>0</v>
      </c>
    </row>
    <row r="722" spans="1:21" x14ac:dyDescent="0.3">
      <c r="A722" s="12" t="s">
        <v>320</v>
      </c>
      <c r="B722" s="5">
        <v>5</v>
      </c>
      <c r="C722" t="s">
        <v>15</v>
      </c>
      <c r="D722">
        <v>52</v>
      </c>
      <c r="E722">
        <v>2</v>
      </c>
      <c r="F722">
        <v>46663</v>
      </c>
      <c r="G722" t="s">
        <v>323</v>
      </c>
      <c r="H722">
        <v>70</v>
      </c>
      <c r="I722">
        <v>0</v>
      </c>
      <c r="J722">
        <v>26</v>
      </c>
      <c r="K722">
        <v>8</v>
      </c>
      <c r="L722">
        <v>17</v>
      </c>
      <c r="M722">
        <v>3</v>
      </c>
      <c r="N722">
        <v>54</v>
      </c>
      <c r="O722">
        <v>3</v>
      </c>
      <c r="P722">
        <v>100</v>
      </c>
      <c r="Q722" t="s">
        <v>150</v>
      </c>
      <c r="R722">
        <v>3</v>
      </c>
      <c r="S722">
        <v>0</v>
      </c>
      <c r="T722">
        <v>0</v>
      </c>
      <c r="U722">
        <v>0</v>
      </c>
    </row>
    <row r="723" spans="1:21" x14ac:dyDescent="0.3">
      <c r="A723" s="12" t="s">
        <v>320</v>
      </c>
      <c r="B723" s="5">
        <v>5</v>
      </c>
      <c r="C723" t="s">
        <v>15</v>
      </c>
      <c r="D723">
        <v>52</v>
      </c>
      <c r="E723">
        <v>2</v>
      </c>
      <c r="F723">
        <v>46663</v>
      </c>
      <c r="G723" t="s">
        <v>323</v>
      </c>
      <c r="H723">
        <v>70</v>
      </c>
      <c r="I723">
        <v>0</v>
      </c>
      <c r="J723">
        <v>26</v>
      </c>
      <c r="K723">
        <v>8</v>
      </c>
      <c r="L723">
        <v>17</v>
      </c>
      <c r="M723">
        <v>3</v>
      </c>
      <c r="N723">
        <v>54</v>
      </c>
      <c r="O723">
        <v>4</v>
      </c>
      <c r="P723">
        <v>60</v>
      </c>
      <c r="Q723" t="s">
        <v>150</v>
      </c>
      <c r="R723">
        <v>3</v>
      </c>
      <c r="S723">
        <v>0</v>
      </c>
      <c r="T723">
        <v>0</v>
      </c>
      <c r="U723">
        <v>0</v>
      </c>
    </row>
    <row r="724" spans="1:21" x14ac:dyDescent="0.3">
      <c r="A724" s="12" t="s">
        <v>320</v>
      </c>
      <c r="B724" s="5">
        <v>5</v>
      </c>
      <c r="C724" t="s">
        <v>15</v>
      </c>
      <c r="D724">
        <v>52</v>
      </c>
      <c r="E724">
        <v>2</v>
      </c>
      <c r="F724">
        <v>46663</v>
      </c>
      <c r="G724" t="s">
        <v>323</v>
      </c>
      <c r="H724">
        <v>70</v>
      </c>
      <c r="I724">
        <v>0</v>
      </c>
      <c r="J724">
        <v>26</v>
      </c>
      <c r="K724">
        <v>8</v>
      </c>
      <c r="L724">
        <v>17</v>
      </c>
      <c r="M724">
        <v>3</v>
      </c>
      <c r="N724">
        <v>54</v>
      </c>
      <c r="O724">
        <v>5</v>
      </c>
      <c r="P724">
        <v>121</v>
      </c>
      <c r="Q724" t="s">
        <v>150</v>
      </c>
      <c r="R724">
        <v>3</v>
      </c>
      <c r="S724">
        <v>0</v>
      </c>
      <c r="T724">
        <v>0</v>
      </c>
      <c r="U724">
        <v>0</v>
      </c>
    </row>
    <row r="725" spans="1:21" x14ac:dyDescent="0.3">
      <c r="A725" s="12" t="s">
        <v>320</v>
      </c>
      <c r="B725" s="5">
        <v>5</v>
      </c>
      <c r="C725" t="s">
        <v>15</v>
      </c>
      <c r="D725">
        <v>52</v>
      </c>
      <c r="E725">
        <v>2</v>
      </c>
      <c r="F725">
        <v>46663</v>
      </c>
      <c r="G725" t="s">
        <v>323</v>
      </c>
      <c r="H725">
        <v>70</v>
      </c>
      <c r="I725">
        <v>0</v>
      </c>
      <c r="J725">
        <v>26</v>
      </c>
      <c r="K725">
        <v>8</v>
      </c>
      <c r="L725">
        <v>17</v>
      </c>
      <c r="M725">
        <v>3</v>
      </c>
      <c r="N725">
        <v>54</v>
      </c>
      <c r="O725">
        <v>6</v>
      </c>
      <c r="P725">
        <v>118</v>
      </c>
      <c r="Q725" t="s">
        <v>150</v>
      </c>
      <c r="R725">
        <v>3</v>
      </c>
      <c r="S725">
        <v>0</v>
      </c>
      <c r="T725">
        <v>0</v>
      </c>
      <c r="U725">
        <v>0</v>
      </c>
    </row>
    <row r="726" spans="1:21" x14ac:dyDescent="0.3">
      <c r="A726" s="12" t="s">
        <v>320</v>
      </c>
      <c r="B726" s="5">
        <v>5</v>
      </c>
      <c r="C726" t="s">
        <v>15</v>
      </c>
      <c r="D726">
        <v>52</v>
      </c>
      <c r="E726">
        <v>2</v>
      </c>
      <c r="F726">
        <v>46663</v>
      </c>
      <c r="G726" t="s">
        <v>323</v>
      </c>
      <c r="H726">
        <v>70</v>
      </c>
      <c r="I726">
        <v>0</v>
      </c>
      <c r="J726">
        <v>26</v>
      </c>
      <c r="K726">
        <v>8</v>
      </c>
      <c r="L726">
        <v>17</v>
      </c>
      <c r="M726">
        <v>3</v>
      </c>
      <c r="N726">
        <v>54</v>
      </c>
      <c r="O726">
        <v>7</v>
      </c>
      <c r="P726">
        <v>125</v>
      </c>
      <c r="Q726" t="s">
        <v>150</v>
      </c>
      <c r="R726">
        <v>4</v>
      </c>
      <c r="S726">
        <v>0</v>
      </c>
      <c r="T726">
        <v>0</v>
      </c>
      <c r="U726">
        <v>0</v>
      </c>
    </row>
    <row r="727" spans="1:21" x14ac:dyDescent="0.3">
      <c r="A727" s="12" t="s">
        <v>320</v>
      </c>
      <c r="B727" s="5">
        <v>5</v>
      </c>
      <c r="C727" t="s">
        <v>15</v>
      </c>
      <c r="D727">
        <v>52</v>
      </c>
      <c r="E727">
        <v>2</v>
      </c>
      <c r="F727">
        <v>46663</v>
      </c>
      <c r="G727" t="s">
        <v>323</v>
      </c>
      <c r="H727">
        <v>70</v>
      </c>
      <c r="I727">
        <v>0</v>
      </c>
      <c r="J727">
        <v>26</v>
      </c>
      <c r="K727">
        <v>8</v>
      </c>
      <c r="L727">
        <v>17</v>
      </c>
      <c r="M727">
        <v>3</v>
      </c>
      <c r="N727">
        <v>54</v>
      </c>
      <c r="O727">
        <v>8</v>
      </c>
      <c r="P727">
        <v>90</v>
      </c>
      <c r="Q727" t="s">
        <v>150</v>
      </c>
      <c r="R727">
        <v>4</v>
      </c>
      <c r="S727">
        <v>0</v>
      </c>
      <c r="T727">
        <v>0</v>
      </c>
      <c r="U727">
        <v>0</v>
      </c>
    </row>
    <row r="728" spans="1:21" x14ac:dyDescent="0.3">
      <c r="A728" s="12" t="s">
        <v>320</v>
      </c>
      <c r="B728" s="5">
        <v>5</v>
      </c>
      <c r="C728" t="s">
        <v>15</v>
      </c>
      <c r="D728">
        <v>52</v>
      </c>
      <c r="E728">
        <v>2</v>
      </c>
      <c r="F728">
        <v>46663</v>
      </c>
      <c r="G728" t="s">
        <v>323</v>
      </c>
      <c r="H728">
        <v>70</v>
      </c>
      <c r="I728">
        <v>0</v>
      </c>
      <c r="J728">
        <v>26</v>
      </c>
      <c r="K728">
        <v>8</v>
      </c>
      <c r="L728">
        <v>17</v>
      </c>
      <c r="M728">
        <v>3</v>
      </c>
      <c r="N728">
        <v>54</v>
      </c>
      <c r="O728">
        <v>9</v>
      </c>
      <c r="P728">
        <v>28</v>
      </c>
      <c r="Q728" t="s">
        <v>150</v>
      </c>
      <c r="R728">
        <v>3</v>
      </c>
      <c r="S728">
        <v>1</v>
      </c>
      <c r="T728">
        <v>0</v>
      </c>
      <c r="U728">
        <v>0</v>
      </c>
    </row>
    <row r="729" spans="1:21" x14ac:dyDescent="0.3">
      <c r="A729" s="12" t="s">
        <v>320</v>
      </c>
      <c r="B729" s="5">
        <v>5</v>
      </c>
      <c r="C729" t="s">
        <v>15</v>
      </c>
      <c r="D729">
        <v>52</v>
      </c>
      <c r="E729">
        <v>2</v>
      </c>
      <c r="F729">
        <v>46663</v>
      </c>
      <c r="G729" t="s">
        <v>323</v>
      </c>
      <c r="H729">
        <v>70</v>
      </c>
      <c r="I729">
        <v>0</v>
      </c>
      <c r="J729">
        <v>26</v>
      </c>
      <c r="K729">
        <v>8</v>
      </c>
      <c r="L729">
        <v>17</v>
      </c>
      <c r="M729">
        <v>3</v>
      </c>
      <c r="N729">
        <v>54</v>
      </c>
      <c r="O729">
        <v>10</v>
      </c>
      <c r="P729">
        <v>68</v>
      </c>
      <c r="Q729" t="s">
        <v>150</v>
      </c>
      <c r="R729">
        <v>3</v>
      </c>
      <c r="S729">
        <v>0</v>
      </c>
      <c r="T729">
        <v>0</v>
      </c>
      <c r="U729">
        <v>0</v>
      </c>
    </row>
    <row r="730" spans="1:21" x14ac:dyDescent="0.3">
      <c r="A730" s="12" t="s">
        <v>320</v>
      </c>
      <c r="B730" s="5">
        <v>5</v>
      </c>
      <c r="C730" t="s">
        <v>15</v>
      </c>
      <c r="D730">
        <v>52</v>
      </c>
      <c r="E730">
        <v>2</v>
      </c>
      <c r="F730">
        <v>46663</v>
      </c>
      <c r="G730" t="s">
        <v>323</v>
      </c>
      <c r="H730">
        <v>70</v>
      </c>
      <c r="I730">
        <v>0</v>
      </c>
      <c r="J730">
        <v>26</v>
      </c>
      <c r="K730">
        <v>8</v>
      </c>
      <c r="L730">
        <v>17</v>
      </c>
      <c r="M730">
        <v>3</v>
      </c>
      <c r="N730">
        <v>54</v>
      </c>
      <c r="O730">
        <v>11</v>
      </c>
      <c r="P730">
        <v>74</v>
      </c>
      <c r="Q730" t="s">
        <v>150</v>
      </c>
      <c r="R730">
        <v>3</v>
      </c>
      <c r="S730">
        <v>0</v>
      </c>
      <c r="T730">
        <v>0</v>
      </c>
      <c r="U730">
        <v>0</v>
      </c>
    </row>
    <row r="731" spans="1:21" x14ac:dyDescent="0.3">
      <c r="A731" s="12" t="s">
        <v>320</v>
      </c>
      <c r="B731" s="5">
        <v>5</v>
      </c>
      <c r="C731" t="s">
        <v>15</v>
      </c>
      <c r="D731">
        <v>52</v>
      </c>
      <c r="E731">
        <v>2</v>
      </c>
      <c r="F731">
        <v>46663</v>
      </c>
      <c r="G731" t="s">
        <v>323</v>
      </c>
      <c r="H731">
        <v>70</v>
      </c>
      <c r="I731">
        <v>0</v>
      </c>
      <c r="J731">
        <v>26</v>
      </c>
      <c r="K731">
        <v>8</v>
      </c>
      <c r="L731">
        <v>17</v>
      </c>
      <c r="M731">
        <v>3</v>
      </c>
      <c r="N731">
        <v>54</v>
      </c>
      <c r="O731">
        <v>12</v>
      </c>
      <c r="P731">
        <v>84</v>
      </c>
      <c r="Q731" t="s">
        <v>150</v>
      </c>
      <c r="R731">
        <v>3</v>
      </c>
      <c r="S731">
        <v>0</v>
      </c>
      <c r="T731">
        <v>0</v>
      </c>
      <c r="U731">
        <v>0</v>
      </c>
    </row>
    <row r="732" spans="1:21" x14ac:dyDescent="0.3">
      <c r="A732" s="12" t="s">
        <v>320</v>
      </c>
      <c r="B732" s="5">
        <v>5</v>
      </c>
      <c r="C732" t="s">
        <v>15</v>
      </c>
      <c r="D732">
        <v>52</v>
      </c>
      <c r="E732">
        <v>2</v>
      </c>
      <c r="F732">
        <v>46663</v>
      </c>
      <c r="G732" t="s">
        <v>323</v>
      </c>
      <c r="H732">
        <v>70</v>
      </c>
      <c r="I732">
        <v>0</v>
      </c>
      <c r="J732">
        <v>26</v>
      </c>
      <c r="K732">
        <v>8</v>
      </c>
      <c r="L732">
        <v>17</v>
      </c>
      <c r="M732">
        <v>3</v>
      </c>
      <c r="N732">
        <v>54</v>
      </c>
      <c r="O732">
        <v>13</v>
      </c>
      <c r="P732">
        <v>74</v>
      </c>
      <c r="Q732" t="s">
        <v>150</v>
      </c>
      <c r="R732">
        <v>3</v>
      </c>
      <c r="S732">
        <v>0</v>
      </c>
      <c r="T732">
        <v>0</v>
      </c>
      <c r="U732">
        <v>0</v>
      </c>
    </row>
    <row r="733" spans="1:21" x14ac:dyDescent="0.3">
      <c r="A733" s="12" t="s">
        <v>320</v>
      </c>
      <c r="B733" s="5">
        <v>5</v>
      </c>
      <c r="C733" t="s">
        <v>15</v>
      </c>
      <c r="D733">
        <v>52</v>
      </c>
      <c r="E733">
        <v>2</v>
      </c>
      <c r="F733">
        <v>46663</v>
      </c>
      <c r="G733" t="s">
        <v>323</v>
      </c>
      <c r="H733">
        <v>70</v>
      </c>
      <c r="I733">
        <v>0</v>
      </c>
      <c r="J733">
        <v>26</v>
      </c>
      <c r="K733">
        <v>8</v>
      </c>
      <c r="L733">
        <v>17</v>
      </c>
      <c r="M733">
        <v>3</v>
      </c>
      <c r="N733">
        <v>54</v>
      </c>
      <c r="O733">
        <v>14</v>
      </c>
      <c r="P733">
        <v>109</v>
      </c>
      <c r="Q733" t="s">
        <v>21</v>
      </c>
      <c r="R733">
        <v>4</v>
      </c>
      <c r="S733">
        <v>0</v>
      </c>
      <c r="T733">
        <v>0</v>
      </c>
      <c r="U733">
        <v>0</v>
      </c>
    </row>
    <row r="734" spans="1:21" x14ac:dyDescent="0.3">
      <c r="A734" s="12" t="s">
        <v>320</v>
      </c>
      <c r="B734" s="5">
        <v>5</v>
      </c>
      <c r="C734" t="s">
        <v>15</v>
      </c>
      <c r="D734">
        <v>52</v>
      </c>
      <c r="E734">
        <v>2</v>
      </c>
      <c r="F734">
        <v>46663</v>
      </c>
      <c r="G734" t="s">
        <v>323</v>
      </c>
      <c r="H734">
        <v>70</v>
      </c>
      <c r="I734">
        <v>0</v>
      </c>
      <c r="J734">
        <v>26</v>
      </c>
      <c r="K734">
        <v>8</v>
      </c>
      <c r="L734">
        <v>17</v>
      </c>
      <c r="M734">
        <v>3</v>
      </c>
      <c r="N734">
        <v>54</v>
      </c>
      <c r="O734">
        <v>15</v>
      </c>
      <c r="P734">
        <v>87</v>
      </c>
      <c r="Q734" t="s">
        <v>16</v>
      </c>
      <c r="R734">
        <v>3</v>
      </c>
      <c r="S734">
        <v>0</v>
      </c>
      <c r="T734">
        <v>0</v>
      </c>
      <c r="U734">
        <v>0</v>
      </c>
    </row>
    <row r="735" spans="1:21" x14ac:dyDescent="0.3">
      <c r="A735" s="12" t="s">
        <v>320</v>
      </c>
      <c r="B735" s="5">
        <v>5</v>
      </c>
      <c r="C735" t="s">
        <v>15</v>
      </c>
      <c r="D735">
        <v>52</v>
      </c>
      <c r="E735">
        <v>2</v>
      </c>
      <c r="F735">
        <v>46663</v>
      </c>
      <c r="G735" t="s">
        <v>323</v>
      </c>
      <c r="H735">
        <v>70</v>
      </c>
      <c r="I735">
        <v>0</v>
      </c>
      <c r="J735">
        <v>26</v>
      </c>
      <c r="K735">
        <v>8</v>
      </c>
      <c r="L735">
        <v>17</v>
      </c>
      <c r="M735">
        <v>3</v>
      </c>
      <c r="N735">
        <v>54</v>
      </c>
      <c r="O735">
        <v>16</v>
      </c>
      <c r="P735">
        <v>138</v>
      </c>
      <c r="Q735" t="s">
        <v>20</v>
      </c>
      <c r="R735">
        <v>4</v>
      </c>
      <c r="S735">
        <v>0</v>
      </c>
      <c r="T735">
        <v>0</v>
      </c>
      <c r="U735">
        <v>0</v>
      </c>
    </row>
    <row r="736" spans="1:21" x14ac:dyDescent="0.3">
      <c r="A736" s="12" t="s">
        <v>320</v>
      </c>
      <c r="B736" s="5">
        <v>5</v>
      </c>
      <c r="C736" t="s">
        <v>15</v>
      </c>
      <c r="D736">
        <v>52</v>
      </c>
      <c r="E736">
        <v>2</v>
      </c>
      <c r="F736">
        <v>46663</v>
      </c>
      <c r="G736" t="s">
        <v>323</v>
      </c>
      <c r="H736">
        <v>70</v>
      </c>
      <c r="I736">
        <v>0</v>
      </c>
      <c r="J736">
        <v>26</v>
      </c>
      <c r="K736">
        <v>8</v>
      </c>
      <c r="L736">
        <v>17</v>
      </c>
      <c r="M736">
        <v>3</v>
      </c>
      <c r="N736">
        <v>54</v>
      </c>
      <c r="O736">
        <v>17</v>
      </c>
      <c r="P736">
        <v>72</v>
      </c>
      <c r="Q736" t="s">
        <v>21</v>
      </c>
      <c r="R736">
        <v>3</v>
      </c>
      <c r="S736">
        <v>0</v>
      </c>
      <c r="T736">
        <v>0</v>
      </c>
      <c r="U736">
        <v>0</v>
      </c>
    </row>
    <row r="737" spans="1:21" x14ac:dyDescent="0.3">
      <c r="A737" s="12" t="s">
        <v>320</v>
      </c>
      <c r="B737" s="5">
        <v>5</v>
      </c>
      <c r="C737" t="s">
        <v>15</v>
      </c>
      <c r="D737">
        <v>52</v>
      </c>
      <c r="E737">
        <v>2</v>
      </c>
      <c r="F737">
        <v>46663</v>
      </c>
      <c r="G737" t="s">
        <v>323</v>
      </c>
      <c r="H737">
        <v>70</v>
      </c>
      <c r="I737">
        <v>0</v>
      </c>
      <c r="J737">
        <v>26</v>
      </c>
      <c r="K737">
        <v>8</v>
      </c>
      <c r="L737">
        <v>17</v>
      </c>
      <c r="M737">
        <v>3</v>
      </c>
      <c r="N737">
        <v>54</v>
      </c>
      <c r="O737">
        <v>18</v>
      </c>
      <c r="P737">
        <v>124</v>
      </c>
      <c r="Q737" s="2" t="s">
        <v>19</v>
      </c>
      <c r="R737">
        <v>4</v>
      </c>
      <c r="S737">
        <v>0</v>
      </c>
      <c r="T737">
        <v>0</v>
      </c>
      <c r="U737">
        <v>0</v>
      </c>
    </row>
    <row r="738" spans="1:21" x14ac:dyDescent="0.3">
      <c r="A738" s="12" t="s">
        <v>320</v>
      </c>
      <c r="B738" s="5">
        <v>5</v>
      </c>
      <c r="C738" t="s">
        <v>15</v>
      </c>
      <c r="D738">
        <v>52</v>
      </c>
      <c r="E738">
        <v>2</v>
      </c>
      <c r="F738">
        <v>46663</v>
      </c>
      <c r="G738" t="s">
        <v>323</v>
      </c>
      <c r="H738">
        <v>70</v>
      </c>
      <c r="I738">
        <v>0</v>
      </c>
      <c r="J738">
        <v>26</v>
      </c>
      <c r="K738">
        <v>8</v>
      </c>
      <c r="L738">
        <v>17</v>
      </c>
      <c r="M738">
        <v>3</v>
      </c>
      <c r="N738">
        <v>54</v>
      </c>
      <c r="O738">
        <v>19</v>
      </c>
      <c r="P738">
        <v>112</v>
      </c>
      <c r="Q738" t="s">
        <v>21</v>
      </c>
      <c r="R738">
        <v>4</v>
      </c>
      <c r="S738">
        <v>1</v>
      </c>
      <c r="T738">
        <v>0</v>
      </c>
      <c r="U738">
        <v>0</v>
      </c>
    </row>
    <row r="739" spans="1:21" x14ac:dyDescent="0.3">
      <c r="A739" s="12" t="s">
        <v>320</v>
      </c>
      <c r="B739" s="5">
        <v>5</v>
      </c>
      <c r="C739" t="s">
        <v>15</v>
      </c>
      <c r="D739">
        <v>52</v>
      </c>
      <c r="E739">
        <v>2</v>
      </c>
      <c r="F739">
        <v>46663</v>
      </c>
      <c r="G739" t="s">
        <v>323</v>
      </c>
      <c r="H739">
        <v>70</v>
      </c>
      <c r="I739">
        <v>0</v>
      </c>
      <c r="J739">
        <v>26</v>
      </c>
      <c r="K739">
        <v>8</v>
      </c>
      <c r="L739">
        <v>17</v>
      </c>
      <c r="M739">
        <v>3</v>
      </c>
      <c r="N739">
        <v>54</v>
      </c>
      <c r="O739">
        <v>20</v>
      </c>
      <c r="P739">
        <v>105</v>
      </c>
      <c r="Q739" t="s">
        <v>150</v>
      </c>
      <c r="R739">
        <v>3</v>
      </c>
      <c r="S739">
        <v>0</v>
      </c>
      <c r="T739">
        <v>0</v>
      </c>
      <c r="U739">
        <v>0</v>
      </c>
    </row>
    <row r="740" spans="1:21" x14ac:dyDescent="0.3">
      <c r="A740" s="12" t="s">
        <v>320</v>
      </c>
      <c r="B740" s="5">
        <v>5</v>
      </c>
      <c r="C740" t="s">
        <v>15</v>
      </c>
      <c r="D740">
        <v>53</v>
      </c>
      <c r="E740">
        <v>3</v>
      </c>
      <c r="F740">
        <v>44363</v>
      </c>
      <c r="G740" t="s">
        <v>323</v>
      </c>
      <c r="H740">
        <v>3</v>
      </c>
      <c r="I740">
        <v>8</v>
      </c>
      <c r="J740">
        <v>4</v>
      </c>
      <c r="K740">
        <v>9</v>
      </c>
      <c r="L740">
        <v>0</v>
      </c>
      <c r="M740">
        <v>8</v>
      </c>
      <c r="N740">
        <v>29</v>
      </c>
      <c r="O740">
        <v>1</v>
      </c>
      <c r="P740">
        <v>71</v>
      </c>
      <c r="Q740" t="s">
        <v>21</v>
      </c>
      <c r="R740">
        <v>3</v>
      </c>
      <c r="S740">
        <v>0</v>
      </c>
      <c r="T740">
        <v>0</v>
      </c>
      <c r="U740">
        <v>0</v>
      </c>
    </row>
    <row r="741" spans="1:21" x14ac:dyDescent="0.3">
      <c r="A741" s="12" t="s">
        <v>320</v>
      </c>
      <c r="B741" s="5">
        <v>5</v>
      </c>
      <c r="C741" t="s">
        <v>15</v>
      </c>
      <c r="D741">
        <v>53</v>
      </c>
      <c r="E741">
        <v>3</v>
      </c>
      <c r="F741">
        <v>44363</v>
      </c>
      <c r="G741" t="s">
        <v>323</v>
      </c>
      <c r="H741">
        <v>3</v>
      </c>
      <c r="I741">
        <v>8</v>
      </c>
      <c r="J741">
        <v>4</v>
      </c>
      <c r="K741">
        <v>9</v>
      </c>
      <c r="L741">
        <v>0</v>
      </c>
      <c r="M741">
        <v>8</v>
      </c>
      <c r="N741">
        <v>29</v>
      </c>
      <c r="O741">
        <v>2</v>
      </c>
      <c r="P741">
        <v>95</v>
      </c>
      <c r="Q741" t="s">
        <v>150</v>
      </c>
      <c r="R741">
        <v>3</v>
      </c>
      <c r="S741">
        <v>0</v>
      </c>
      <c r="T741">
        <v>0</v>
      </c>
      <c r="U741">
        <v>0</v>
      </c>
    </row>
    <row r="742" spans="1:21" x14ac:dyDescent="0.3">
      <c r="A742" s="12" t="s">
        <v>320</v>
      </c>
      <c r="B742" s="5">
        <v>5</v>
      </c>
      <c r="C742" t="s">
        <v>15</v>
      </c>
      <c r="D742">
        <v>53</v>
      </c>
      <c r="E742">
        <v>3</v>
      </c>
      <c r="F742">
        <v>44363</v>
      </c>
      <c r="G742" t="s">
        <v>323</v>
      </c>
      <c r="H742">
        <v>3</v>
      </c>
      <c r="I742">
        <v>8</v>
      </c>
      <c r="J742">
        <v>4</v>
      </c>
      <c r="K742">
        <v>9</v>
      </c>
      <c r="L742">
        <v>0</v>
      </c>
      <c r="M742">
        <v>8</v>
      </c>
      <c r="N742">
        <v>29</v>
      </c>
      <c r="O742">
        <v>3</v>
      </c>
      <c r="P742">
        <v>24</v>
      </c>
      <c r="Q742" t="s">
        <v>150</v>
      </c>
      <c r="R742">
        <v>4</v>
      </c>
      <c r="S742">
        <v>0</v>
      </c>
      <c r="T742">
        <v>0</v>
      </c>
      <c r="U742">
        <v>0</v>
      </c>
    </row>
    <row r="743" spans="1:21" x14ac:dyDescent="0.3">
      <c r="A743" s="12" t="s">
        <v>320</v>
      </c>
      <c r="B743" s="5">
        <v>5</v>
      </c>
      <c r="C743" t="s">
        <v>15</v>
      </c>
      <c r="D743">
        <v>75</v>
      </c>
      <c r="E743">
        <v>4</v>
      </c>
      <c r="F743">
        <v>41050</v>
      </c>
      <c r="G743" t="s">
        <v>324</v>
      </c>
      <c r="H743">
        <v>20</v>
      </c>
      <c r="I743">
        <v>11</v>
      </c>
      <c r="J743">
        <v>8</v>
      </c>
      <c r="K743">
        <v>2</v>
      </c>
      <c r="L743">
        <v>0</v>
      </c>
      <c r="M743">
        <v>4</v>
      </c>
      <c r="N743">
        <v>25</v>
      </c>
      <c r="O743">
        <v>1</v>
      </c>
      <c r="P743">
        <v>114</v>
      </c>
      <c r="Q743" t="s">
        <v>20</v>
      </c>
      <c r="R743" s="2">
        <v>4</v>
      </c>
      <c r="S743">
        <v>0</v>
      </c>
      <c r="T743">
        <v>0</v>
      </c>
      <c r="U743">
        <v>0</v>
      </c>
    </row>
    <row r="744" spans="1:21" x14ac:dyDescent="0.3">
      <c r="A744" s="12" t="s">
        <v>320</v>
      </c>
      <c r="B744" s="5">
        <v>5</v>
      </c>
      <c r="C744" t="s">
        <v>15</v>
      </c>
      <c r="D744">
        <v>75</v>
      </c>
      <c r="E744">
        <v>4</v>
      </c>
      <c r="F744">
        <v>41050</v>
      </c>
      <c r="G744" t="s">
        <v>324</v>
      </c>
      <c r="H744">
        <v>20</v>
      </c>
      <c r="I744">
        <v>11</v>
      </c>
      <c r="J744">
        <v>8</v>
      </c>
      <c r="K744">
        <v>2</v>
      </c>
      <c r="L744">
        <v>0</v>
      </c>
      <c r="M744">
        <v>4</v>
      </c>
      <c r="N744">
        <v>25</v>
      </c>
      <c r="O744">
        <v>2</v>
      </c>
      <c r="P744">
        <v>100</v>
      </c>
      <c r="Q744" t="s">
        <v>20</v>
      </c>
      <c r="R744">
        <v>4</v>
      </c>
      <c r="S744">
        <v>0</v>
      </c>
      <c r="T744">
        <v>0</v>
      </c>
      <c r="U744">
        <v>0</v>
      </c>
    </row>
    <row r="745" spans="1:21" x14ac:dyDescent="0.3">
      <c r="A745" s="12" t="s">
        <v>320</v>
      </c>
      <c r="B745" s="5">
        <v>5</v>
      </c>
      <c r="C745" t="s">
        <v>15</v>
      </c>
      <c r="D745">
        <v>75</v>
      </c>
      <c r="E745">
        <v>4</v>
      </c>
      <c r="F745">
        <v>41050</v>
      </c>
      <c r="G745" t="s">
        <v>324</v>
      </c>
      <c r="H745">
        <v>20</v>
      </c>
      <c r="I745">
        <v>11</v>
      </c>
      <c r="J745">
        <v>8</v>
      </c>
      <c r="K745">
        <v>2</v>
      </c>
      <c r="L745">
        <v>0</v>
      </c>
      <c r="M745">
        <v>4</v>
      </c>
      <c r="N745">
        <v>25</v>
      </c>
      <c r="O745">
        <v>3</v>
      </c>
      <c r="P745">
        <v>102</v>
      </c>
      <c r="Q745" t="s">
        <v>150</v>
      </c>
      <c r="R745">
        <v>4</v>
      </c>
      <c r="S745">
        <v>0</v>
      </c>
      <c r="T745">
        <v>0</v>
      </c>
      <c r="U745">
        <v>0</v>
      </c>
    </row>
    <row r="746" spans="1:21" x14ac:dyDescent="0.3">
      <c r="A746" s="12" t="s">
        <v>320</v>
      </c>
      <c r="B746" s="5">
        <v>5</v>
      </c>
      <c r="C746" t="s">
        <v>15</v>
      </c>
      <c r="D746">
        <v>75</v>
      </c>
      <c r="E746">
        <v>4</v>
      </c>
      <c r="F746">
        <v>41050</v>
      </c>
      <c r="G746" t="s">
        <v>324</v>
      </c>
      <c r="H746">
        <v>20</v>
      </c>
      <c r="I746">
        <v>11</v>
      </c>
      <c r="J746">
        <v>8</v>
      </c>
      <c r="K746">
        <v>2</v>
      </c>
      <c r="L746">
        <v>0</v>
      </c>
      <c r="M746">
        <v>4</v>
      </c>
      <c r="N746">
        <v>25</v>
      </c>
      <c r="O746">
        <v>4</v>
      </c>
      <c r="P746">
        <v>100</v>
      </c>
      <c r="Q746" t="s">
        <v>150</v>
      </c>
      <c r="R746">
        <v>4</v>
      </c>
      <c r="S746">
        <v>0</v>
      </c>
      <c r="T746">
        <v>0</v>
      </c>
      <c r="U746">
        <v>0</v>
      </c>
    </row>
    <row r="747" spans="1:21" x14ac:dyDescent="0.3">
      <c r="A747" s="12" t="s">
        <v>320</v>
      </c>
      <c r="B747" s="5">
        <v>5</v>
      </c>
      <c r="C747" t="s">
        <v>15</v>
      </c>
      <c r="D747">
        <v>75</v>
      </c>
      <c r="E747">
        <v>4</v>
      </c>
      <c r="F747">
        <v>41050</v>
      </c>
      <c r="G747" t="s">
        <v>324</v>
      </c>
      <c r="H747">
        <v>20</v>
      </c>
      <c r="I747">
        <v>11</v>
      </c>
      <c r="J747">
        <v>8</v>
      </c>
      <c r="K747">
        <v>2</v>
      </c>
      <c r="L747">
        <v>0</v>
      </c>
      <c r="M747">
        <v>4</v>
      </c>
      <c r="N747">
        <v>25</v>
      </c>
      <c r="O747">
        <v>5</v>
      </c>
      <c r="P747">
        <v>101</v>
      </c>
      <c r="Q747" t="s">
        <v>150</v>
      </c>
      <c r="R747">
        <v>4</v>
      </c>
      <c r="S747">
        <v>0</v>
      </c>
      <c r="T747">
        <v>0</v>
      </c>
      <c r="U747">
        <v>0</v>
      </c>
    </row>
    <row r="748" spans="1:21" x14ac:dyDescent="0.3">
      <c r="A748" s="12" t="s">
        <v>320</v>
      </c>
      <c r="B748" s="5">
        <v>5</v>
      </c>
      <c r="C748" t="s">
        <v>15</v>
      </c>
      <c r="D748">
        <v>75</v>
      </c>
      <c r="E748">
        <v>4</v>
      </c>
      <c r="F748">
        <v>41050</v>
      </c>
      <c r="G748" t="s">
        <v>324</v>
      </c>
      <c r="H748">
        <v>20</v>
      </c>
      <c r="I748">
        <v>11</v>
      </c>
      <c r="J748">
        <v>8</v>
      </c>
      <c r="K748">
        <v>2</v>
      </c>
      <c r="L748">
        <v>0</v>
      </c>
      <c r="M748">
        <v>4</v>
      </c>
      <c r="N748">
        <v>25</v>
      </c>
      <c r="O748">
        <v>6</v>
      </c>
      <c r="P748">
        <v>90</v>
      </c>
      <c r="Q748" t="s">
        <v>21</v>
      </c>
      <c r="R748">
        <v>3</v>
      </c>
      <c r="S748">
        <v>0</v>
      </c>
      <c r="T748">
        <v>0</v>
      </c>
      <c r="U748">
        <v>0</v>
      </c>
    </row>
    <row r="749" spans="1:21" x14ac:dyDescent="0.3">
      <c r="A749" s="12" t="s">
        <v>320</v>
      </c>
      <c r="B749" s="5">
        <v>5</v>
      </c>
      <c r="C749" t="s">
        <v>15</v>
      </c>
      <c r="D749">
        <v>75</v>
      </c>
      <c r="E749">
        <v>4</v>
      </c>
      <c r="F749">
        <v>41050</v>
      </c>
      <c r="G749" t="s">
        <v>324</v>
      </c>
      <c r="H749">
        <v>20</v>
      </c>
      <c r="I749">
        <v>11</v>
      </c>
      <c r="J749">
        <v>8</v>
      </c>
      <c r="K749">
        <v>2</v>
      </c>
      <c r="L749">
        <v>0</v>
      </c>
      <c r="M749">
        <v>4</v>
      </c>
      <c r="N749">
        <v>25</v>
      </c>
      <c r="O749">
        <v>7</v>
      </c>
      <c r="P749">
        <v>98</v>
      </c>
      <c r="Q749" t="s">
        <v>150</v>
      </c>
      <c r="R749">
        <v>3</v>
      </c>
      <c r="S749">
        <v>0</v>
      </c>
      <c r="T749">
        <v>0</v>
      </c>
      <c r="U749">
        <v>0</v>
      </c>
    </row>
    <row r="750" spans="1:21" x14ac:dyDescent="0.3">
      <c r="A750" s="12" t="s">
        <v>320</v>
      </c>
      <c r="B750" s="5">
        <v>5</v>
      </c>
      <c r="C750" t="s">
        <v>15</v>
      </c>
      <c r="D750">
        <v>75</v>
      </c>
      <c r="E750">
        <v>4</v>
      </c>
      <c r="F750">
        <v>41050</v>
      </c>
      <c r="G750" t="s">
        <v>324</v>
      </c>
      <c r="H750">
        <v>20</v>
      </c>
      <c r="I750">
        <v>11</v>
      </c>
      <c r="J750">
        <v>8</v>
      </c>
      <c r="K750">
        <v>2</v>
      </c>
      <c r="L750">
        <v>0</v>
      </c>
      <c r="M750">
        <v>4</v>
      </c>
      <c r="N750">
        <v>25</v>
      </c>
      <c r="O750">
        <v>8</v>
      </c>
      <c r="P750">
        <v>56</v>
      </c>
      <c r="Q750" t="s">
        <v>150</v>
      </c>
      <c r="R750">
        <v>3</v>
      </c>
      <c r="S750">
        <v>0</v>
      </c>
      <c r="T750">
        <v>0</v>
      </c>
      <c r="U750">
        <v>0</v>
      </c>
    </row>
    <row r="751" spans="1:21" x14ac:dyDescent="0.3">
      <c r="A751" s="12" t="s">
        <v>320</v>
      </c>
      <c r="B751" s="5">
        <v>5</v>
      </c>
      <c r="C751" t="s">
        <v>15</v>
      </c>
      <c r="D751">
        <v>75</v>
      </c>
      <c r="E751">
        <v>4</v>
      </c>
      <c r="F751">
        <v>41050</v>
      </c>
      <c r="G751" t="s">
        <v>324</v>
      </c>
      <c r="H751">
        <v>20</v>
      </c>
      <c r="I751">
        <v>11</v>
      </c>
      <c r="J751">
        <v>8</v>
      </c>
      <c r="K751">
        <v>2</v>
      </c>
      <c r="L751">
        <v>0</v>
      </c>
      <c r="M751">
        <v>4</v>
      </c>
      <c r="N751">
        <v>25</v>
      </c>
      <c r="O751">
        <v>9</v>
      </c>
      <c r="P751">
        <v>67</v>
      </c>
      <c r="Q751" t="s">
        <v>150</v>
      </c>
      <c r="R751">
        <v>3</v>
      </c>
      <c r="S751">
        <v>0</v>
      </c>
      <c r="T751">
        <v>0</v>
      </c>
      <c r="U751">
        <v>0</v>
      </c>
    </row>
    <row r="752" spans="1:21" x14ac:dyDescent="0.3">
      <c r="A752" s="12" t="s">
        <v>320</v>
      </c>
      <c r="B752" s="5">
        <v>5</v>
      </c>
      <c r="C752" t="s">
        <v>15</v>
      </c>
      <c r="D752">
        <v>75</v>
      </c>
      <c r="E752">
        <v>4</v>
      </c>
      <c r="F752">
        <v>41050</v>
      </c>
      <c r="G752" t="s">
        <v>324</v>
      </c>
      <c r="H752">
        <v>20</v>
      </c>
      <c r="I752">
        <v>11</v>
      </c>
      <c r="J752">
        <v>8</v>
      </c>
      <c r="K752">
        <v>2</v>
      </c>
      <c r="L752">
        <v>0</v>
      </c>
      <c r="M752">
        <v>4</v>
      </c>
      <c r="N752">
        <v>25</v>
      </c>
      <c r="O752">
        <v>10</v>
      </c>
      <c r="P752">
        <v>72</v>
      </c>
      <c r="Q752" t="s">
        <v>150</v>
      </c>
      <c r="R752">
        <v>4</v>
      </c>
      <c r="S752">
        <v>0</v>
      </c>
      <c r="T752">
        <v>1</v>
      </c>
      <c r="U752">
        <v>0</v>
      </c>
    </row>
    <row r="753" spans="1:21" x14ac:dyDescent="0.3">
      <c r="A753" s="12" t="s">
        <v>320</v>
      </c>
      <c r="B753" s="5">
        <v>5</v>
      </c>
      <c r="C753" t="s">
        <v>15</v>
      </c>
      <c r="D753">
        <v>75</v>
      </c>
      <c r="E753">
        <v>4</v>
      </c>
      <c r="F753">
        <v>41050</v>
      </c>
      <c r="G753" t="s">
        <v>324</v>
      </c>
      <c r="H753">
        <v>20</v>
      </c>
      <c r="I753">
        <v>11</v>
      </c>
      <c r="J753">
        <v>8</v>
      </c>
      <c r="K753">
        <v>2</v>
      </c>
      <c r="L753">
        <v>0</v>
      </c>
      <c r="M753">
        <v>4</v>
      </c>
      <c r="N753">
        <v>25</v>
      </c>
      <c r="O753">
        <v>11</v>
      </c>
      <c r="P753">
        <v>45</v>
      </c>
      <c r="Q753" t="s">
        <v>150</v>
      </c>
      <c r="R753">
        <v>3</v>
      </c>
      <c r="S753">
        <v>0</v>
      </c>
      <c r="T753">
        <v>0</v>
      </c>
      <c r="U753">
        <v>0</v>
      </c>
    </row>
    <row r="754" spans="1:21" x14ac:dyDescent="0.3">
      <c r="A754" s="12" t="s">
        <v>320</v>
      </c>
      <c r="B754" s="5">
        <v>5</v>
      </c>
      <c r="C754" t="s">
        <v>15</v>
      </c>
      <c r="D754">
        <v>75</v>
      </c>
      <c r="E754">
        <v>4</v>
      </c>
      <c r="F754">
        <v>41050</v>
      </c>
      <c r="G754" t="s">
        <v>324</v>
      </c>
      <c r="H754">
        <v>20</v>
      </c>
      <c r="I754">
        <v>11</v>
      </c>
      <c r="J754">
        <v>8</v>
      </c>
      <c r="K754">
        <v>2</v>
      </c>
      <c r="L754">
        <v>0</v>
      </c>
      <c r="M754">
        <v>4</v>
      </c>
      <c r="N754">
        <v>25</v>
      </c>
      <c r="O754">
        <v>12</v>
      </c>
      <c r="P754">
        <v>59</v>
      </c>
      <c r="Q754" t="s">
        <v>150</v>
      </c>
      <c r="R754">
        <v>4</v>
      </c>
      <c r="S754">
        <v>0</v>
      </c>
      <c r="T754">
        <v>0</v>
      </c>
      <c r="U754">
        <v>0</v>
      </c>
    </row>
    <row r="755" spans="1:21" x14ac:dyDescent="0.3">
      <c r="A755" s="12" t="s">
        <v>320</v>
      </c>
      <c r="B755" s="5">
        <v>5</v>
      </c>
      <c r="C755" t="s">
        <v>15</v>
      </c>
      <c r="D755">
        <v>75</v>
      </c>
      <c r="E755">
        <v>4</v>
      </c>
      <c r="F755">
        <v>41050</v>
      </c>
      <c r="G755" t="s">
        <v>324</v>
      </c>
      <c r="H755">
        <v>20</v>
      </c>
      <c r="I755">
        <v>11</v>
      </c>
      <c r="J755">
        <v>8</v>
      </c>
      <c r="K755">
        <v>2</v>
      </c>
      <c r="L755">
        <v>0</v>
      </c>
      <c r="M755">
        <v>4</v>
      </c>
      <c r="N755">
        <v>25</v>
      </c>
      <c r="O755">
        <v>13</v>
      </c>
      <c r="P755">
        <v>33</v>
      </c>
      <c r="Q755" t="s">
        <v>150</v>
      </c>
      <c r="R755">
        <v>4</v>
      </c>
      <c r="S755">
        <v>0</v>
      </c>
      <c r="T755">
        <v>0</v>
      </c>
      <c r="U755">
        <v>0</v>
      </c>
    </row>
    <row r="756" spans="1:21" x14ac:dyDescent="0.3">
      <c r="A756" s="12" t="s">
        <v>320</v>
      </c>
      <c r="B756" s="5">
        <v>5</v>
      </c>
      <c r="C756" t="s">
        <v>15</v>
      </c>
      <c r="D756">
        <v>75</v>
      </c>
      <c r="E756">
        <v>4</v>
      </c>
      <c r="F756">
        <v>41050</v>
      </c>
      <c r="G756" t="s">
        <v>324</v>
      </c>
      <c r="H756">
        <v>20</v>
      </c>
      <c r="I756">
        <v>11</v>
      </c>
      <c r="J756">
        <v>8</v>
      </c>
      <c r="K756">
        <v>2</v>
      </c>
      <c r="L756">
        <v>0</v>
      </c>
      <c r="M756">
        <v>4</v>
      </c>
      <c r="N756">
        <v>25</v>
      </c>
      <c r="O756">
        <v>14</v>
      </c>
      <c r="P756">
        <v>33</v>
      </c>
      <c r="Q756" t="s">
        <v>150</v>
      </c>
      <c r="R756">
        <v>4</v>
      </c>
      <c r="S756">
        <v>0</v>
      </c>
      <c r="T756">
        <v>0</v>
      </c>
      <c r="U756">
        <v>0</v>
      </c>
    </row>
    <row r="757" spans="1:21" x14ac:dyDescent="0.3">
      <c r="A757" s="12" t="s">
        <v>320</v>
      </c>
      <c r="B757" s="5">
        <v>5</v>
      </c>
      <c r="C757" t="s">
        <v>15</v>
      </c>
      <c r="D757">
        <v>75</v>
      </c>
      <c r="E757">
        <v>4</v>
      </c>
      <c r="F757">
        <v>41050</v>
      </c>
      <c r="G757" t="s">
        <v>324</v>
      </c>
      <c r="H757">
        <v>20</v>
      </c>
      <c r="I757">
        <v>11</v>
      </c>
      <c r="J757">
        <v>8</v>
      </c>
      <c r="K757">
        <v>2</v>
      </c>
      <c r="L757">
        <v>0</v>
      </c>
      <c r="M757">
        <v>4</v>
      </c>
      <c r="N757">
        <v>25</v>
      </c>
      <c r="O757">
        <v>15</v>
      </c>
      <c r="P757">
        <v>37</v>
      </c>
      <c r="Q757" t="s">
        <v>150</v>
      </c>
      <c r="R757">
        <v>4</v>
      </c>
      <c r="S757">
        <v>0</v>
      </c>
      <c r="T757">
        <v>0</v>
      </c>
      <c r="U757">
        <v>0</v>
      </c>
    </row>
    <row r="758" spans="1:21" x14ac:dyDescent="0.3">
      <c r="A758" s="12" t="s">
        <v>320</v>
      </c>
      <c r="B758" s="5">
        <v>5</v>
      </c>
      <c r="C758" t="s">
        <v>15</v>
      </c>
      <c r="D758">
        <v>75</v>
      </c>
      <c r="E758">
        <v>4</v>
      </c>
      <c r="F758">
        <v>41050</v>
      </c>
      <c r="G758" t="s">
        <v>324</v>
      </c>
      <c r="H758">
        <v>20</v>
      </c>
      <c r="I758">
        <v>11</v>
      </c>
      <c r="J758">
        <v>8</v>
      </c>
      <c r="K758">
        <v>2</v>
      </c>
      <c r="L758">
        <v>0</v>
      </c>
      <c r="M758">
        <v>4</v>
      </c>
      <c r="N758">
        <v>25</v>
      </c>
      <c r="O758">
        <v>16</v>
      </c>
      <c r="P758">
        <v>28</v>
      </c>
      <c r="Q758" t="s">
        <v>150</v>
      </c>
      <c r="R758">
        <v>4</v>
      </c>
      <c r="S758">
        <v>0</v>
      </c>
      <c r="T758">
        <v>0</v>
      </c>
      <c r="U758">
        <v>0</v>
      </c>
    </row>
    <row r="759" spans="1:21" x14ac:dyDescent="0.3">
      <c r="A759" s="12" t="s">
        <v>320</v>
      </c>
      <c r="B759" s="5">
        <v>5</v>
      </c>
      <c r="C759" t="s">
        <v>15</v>
      </c>
      <c r="D759">
        <v>75</v>
      </c>
      <c r="E759">
        <v>4</v>
      </c>
      <c r="F759">
        <v>41050</v>
      </c>
      <c r="G759" t="s">
        <v>324</v>
      </c>
      <c r="H759">
        <v>20</v>
      </c>
      <c r="I759">
        <v>11</v>
      </c>
      <c r="J759">
        <v>8</v>
      </c>
      <c r="K759">
        <v>2</v>
      </c>
      <c r="L759">
        <v>0</v>
      </c>
      <c r="M759">
        <v>4</v>
      </c>
      <c r="N759">
        <v>25</v>
      </c>
      <c r="O759">
        <v>17</v>
      </c>
      <c r="P759">
        <v>31</v>
      </c>
      <c r="Q759" t="s">
        <v>150</v>
      </c>
      <c r="R759">
        <v>4</v>
      </c>
      <c r="S759">
        <v>0</v>
      </c>
      <c r="T759">
        <v>0</v>
      </c>
      <c r="U759">
        <v>0</v>
      </c>
    </row>
    <row r="760" spans="1:21" x14ac:dyDescent="0.3">
      <c r="A760" s="12" t="s">
        <v>320</v>
      </c>
      <c r="B760" s="5">
        <v>5</v>
      </c>
      <c r="C760" t="s">
        <v>15</v>
      </c>
      <c r="D760">
        <v>75</v>
      </c>
      <c r="E760">
        <v>4</v>
      </c>
      <c r="F760">
        <v>41050</v>
      </c>
      <c r="G760" t="s">
        <v>324</v>
      </c>
      <c r="H760">
        <v>20</v>
      </c>
      <c r="I760">
        <v>11</v>
      </c>
      <c r="J760">
        <v>8</v>
      </c>
      <c r="K760">
        <v>2</v>
      </c>
      <c r="L760">
        <v>0</v>
      </c>
      <c r="M760">
        <v>4</v>
      </c>
      <c r="N760">
        <v>25</v>
      </c>
      <c r="O760">
        <v>18</v>
      </c>
      <c r="P760">
        <v>30</v>
      </c>
      <c r="Q760" t="s">
        <v>150</v>
      </c>
      <c r="R760">
        <v>4</v>
      </c>
      <c r="S760">
        <v>0</v>
      </c>
      <c r="T760">
        <v>0</v>
      </c>
      <c r="U760">
        <v>0</v>
      </c>
    </row>
    <row r="761" spans="1:21" x14ac:dyDescent="0.3">
      <c r="A761" s="12" t="s">
        <v>320</v>
      </c>
      <c r="B761" s="5">
        <v>5</v>
      </c>
      <c r="C761" t="s">
        <v>15</v>
      </c>
      <c r="D761">
        <v>75</v>
      </c>
      <c r="E761">
        <v>4</v>
      </c>
      <c r="F761">
        <v>41050</v>
      </c>
      <c r="G761" t="s">
        <v>324</v>
      </c>
      <c r="H761">
        <v>20</v>
      </c>
      <c r="I761">
        <v>11</v>
      </c>
      <c r="J761">
        <v>8</v>
      </c>
      <c r="K761">
        <v>2</v>
      </c>
      <c r="L761">
        <v>0</v>
      </c>
      <c r="M761">
        <v>4</v>
      </c>
      <c r="N761">
        <v>25</v>
      </c>
      <c r="O761">
        <v>19</v>
      </c>
      <c r="P761">
        <v>21</v>
      </c>
      <c r="Q761" t="s">
        <v>150</v>
      </c>
      <c r="R761">
        <v>3</v>
      </c>
      <c r="S761">
        <v>0</v>
      </c>
      <c r="T761">
        <v>0</v>
      </c>
      <c r="U761">
        <v>0</v>
      </c>
    </row>
    <row r="762" spans="1:21" x14ac:dyDescent="0.3">
      <c r="A762" s="12" t="s">
        <v>320</v>
      </c>
      <c r="B762" s="5">
        <v>5</v>
      </c>
      <c r="C762" t="s">
        <v>15</v>
      </c>
      <c r="D762">
        <v>75</v>
      </c>
      <c r="E762">
        <v>4</v>
      </c>
      <c r="F762">
        <v>41050</v>
      </c>
      <c r="G762" t="s">
        <v>324</v>
      </c>
      <c r="H762">
        <v>20</v>
      </c>
      <c r="I762">
        <v>11</v>
      </c>
      <c r="J762">
        <v>8</v>
      </c>
      <c r="K762">
        <v>2</v>
      </c>
      <c r="L762">
        <v>0</v>
      </c>
      <c r="M762">
        <v>4</v>
      </c>
      <c r="N762">
        <v>25</v>
      </c>
      <c r="O762">
        <v>20</v>
      </c>
      <c r="P762">
        <v>50</v>
      </c>
      <c r="Q762" t="s">
        <v>150</v>
      </c>
      <c r="R762">
        <v>4</v>
      </c>
      <c r="S762">
        <v>0</v>
      </c>
      <c r="T762">
        <v>0</v>
      </c>
      <c r="U762">
        <v>0</v>
      </c>
    </row>
    <row r="763" spans="1:21" x14ac:dyDescent="0.3">
      <c r="A763" s="12" t="s">
        <v>320</v>
      </c>
      <c r="B763" s="5">
        <v>5</v>
      </c>
      <c r="C763" t="s">
        <v>15</v>
      </c>
      <c r="D763">
        <v>76</v>
      </c>
      <c r="E763">
        <v>5</v>
      </c>
      <c r="F763">
        <v>39735</v>
      </c>
      <c r="G763" t="s">
        <v>323</v>
      </c>
      <c r="H763">
        <v>20</v>
      </c>
      <c r="I763">
        <v>6</v>
      </c>
      <c r="J763">
        <v>26</v>
      </c>
      <c r="K763">
        <v>25</v>
      </c>
      <c r="L763">
        <v>10</v>
      </c>
      <c r="M763">
        <v>0</v>
      </c>
      <c r="N763">
        <v>67</v>
      </c>
      <c r="O763">
        <v>1</v>
      </c>
      <c r="P763">
        <v>148</v>
      </c>
      <c r="Q763" t="s">
        <v>20</v>
      </c>
      <c r="R763" s="2">
        <v>3</v>
      </c>
      <c r="S763">
        <v>0</v>
      </c>
      <c r="T763">
        <v>0</v>
      </c>
      <c r="U763">
        <v>0</v>
      </c>
    </row>
    <row r="764" spans="1:21" x14ac:dyDescent="0.3">
      <c r="A764" s="12" t="s">
        <v>320</v>
      </c>
      <c r="B764" s="5">
        <v>5</v>
      </c>
      <c r="C764" t="s">
        <v>15</v>
      </c>
      <c r="D764">
        <v>76</v>
      </c>
      <c r="E764">
        <v>5</v>
      </c>
      <c r="F764">
        <v>39735</v>
      </c>
      <c r="G764" t="s">
        <v>323</v>
      </c>
      <c r="H764">
        <v>20</v>
      </c>
      <c r="I764">
        <v>6</v>
      </c>
      <c r="J764">
        <v>26</v>
      </c>
      <c r="K764">
        <v>25</v>
      </c>
      <c r="L764">
        <v>10</v>
      </c>
      <c r="M764">
        <v>0</v>
      </c>
      <c r="N764">
        <v>67</v>
      </c>
      <c r="O764">
        <v>2</v>
      </c>
      <c r="P764">
        <v>103</v>
      </c>
      <c r="Q764" t="s">
        <v>150</v>
      </c>
      <c r="R764">
        <v>3</v>
      </c>
      <c r="S764">
        <v>0</v>
      </c>
      <c r="T764">
        <v>0</v>
      </c>
      <c r="U764">
        <v>0</v>
      </c>
    </row>
    <row r="765" spans="1:21" x14ac:dyDescent="0.3">
      <c r="A765" s="12" t="s">
        <v>320</v>
      </c>
      <c r="B765" s="5">
        <v>5</v>
      </c>
      <c r="C765" t="s">
        <v>15</v>
      </c>
      <c r="D765">
        <v>76</v>
      </c>
      <c r="E765">
        <v>5</v>
      </c>
      <c r="F765">
        <v>39735</v>
      </c>
      <c r="G765" t="s">
        <v>323</v>
      </c>
      <c r="H765">
        <v>20</v>
      </c>
      <c r="I765">
        <v>6</v>
      </c>
      <c r="J765">
        <v>26</v>
      </c>
      <c r="K765">
        <v>25</v>
      </c>
      <c r="L765">
        <v>10</v>
      </c>
      <c r="M765">
        <v>0</v>
      </c>
      <c r="N765">
        <v>67</v>
      </c>
      <c r="O765">
        <v>3</v>
      </c>
      <c r="P765">
        <v>110</v>
      </c>
      <c r="Q765" t="s">
        <v>21</v>
      </c>
      <c r="R765">
        <v>3</v>
      </c>
      <c r="S765">
        <v>0</v>
      </c>
      <c r="T765">
        <v>0</v>
      </c>
      <c r="U765">
        <v>0</v>
      </c>
    </row>
    <row r="766" spans="1:21" x14ac:dyDescent="0.3">
      <c r="A766" s="12" t="s">
        <v>320</v>
      </c>
      <c r="B766" s="5">
        <v>5</v>
      </c>
      <c r="C766" t="s">
        <v>15</v>
      </c>
      <c r="D766">
        <v>76</v>
      </c>
      <c r="E766">
        <v>5</v>
      </c>
      <c r="F766">
        <v>39735</v>
      </c>
      <c r="G766" t="s">
        <v>323</v>
      </c>
      <c r="H766">
        <v>20</v>
      </c>
      <c r="I766">
        <v>6</v>
      </c>
      <c r="J766">
        <v>26</v>
      </c>
      <c r="K766">
        <v>25</v>
      </c>
      <c r="L766">
        <v>10</v>
      </c>
      <c r="M766">
        <v>0</v>
      </c>
      <c r="N766">
        <v>67</v>
      </c>
      <c r="O766">
        <v>4</v>
      </c>
      <c r="P766">
        <v>145</v>
      </c>
      <c r="Q766" t="s">
        <v>150</v>
      </c>
      <c r="R766">
        <v>3</v>
      </c>
      <c r="S766">
        <v>0</v>
      </c>
      <c r="T766">
        <v>0</v>
      </c>
      <c r="U766">
        <v>0</v>
      </c>
    </row>
    <row r="767" spans="1:21" x14ac:dyDescent="0.3">
      <c r="A767" s="12" t="s">
        <v>320</v>
      </c>
      <c r="B767" s="5">
        <v>5</v>
      </c>
      <c r="C767" t="s">
        <v>15</v>
      </c>
      <c r="D767">
        <v>76</v>
      </c>
      <c r="E767">
        <v>5</v>
      </c>
      <c r="F767">
        <v>39735</v>
      </c>
      <c r="G767" t="s">
        <v>323</v>
      </c>
      <c r="H767">
        <v>20</v>
      </c>
      <c r="I767">
        <v>6</v>
      </c>
      <c r="J767">
        <v>26</v>
      </c>
      <c r="K767">
        <v>25</v>
      </c>
      <c r="L767">
        <v>10</v>
      </c>
      <c r="M767">
        <v>0</v>
      </c>
      <c r="N767">
        <v>67</v>
      </c>
      <c r="O767">
        <v>5</v>
      </c>
      <c r="P767">
        <v>147</v>
      </c>
      <c r="Q767" t="s">
        <v>150</v>
      </c>
      <c r="R767">
        <v>4</v>
      </c>
      <c r="S767">
        <v>0</v>
      </c>
      <c r="T767">
        <v>0</v>
      </c>
      <c r="U767">
        <v>0</v>
      </c>
    </row>
    <row r="768" spans="1:21" x14ac:dyDescent="0.3">
      <c r="A768" s="12" t="s">
        <v>320</v>
      </c>
      <c r="B768" s="5">
        <v>5</v>
      </c>
      <c r="C768" t="s">
        <v>15</v>
      </c>
      <c r="D768">
        <v>76</v>
      </c>
      <c r="E768">
        <v>5</v>
      </c>
      <c r="F768">
        <v>39735</v>
      </c>
      <c r="G768" t="s">
        <v>323</v>
      </c>
      <c r="H768">
        <v>20</v>
      </c>
      <c r="I768">
        <v>6</v>
      </c>
      <c r="J768">
        <v>26</v>
      </c>
      <c r="K768">
        <v>25</v>
      </c>
      <c r="L768">
        <v>10</v>
      </c>
      <c r="M768">
        <v>0</v>
      </c>
      <c r="N768">
        <v>67</v>
      </c>
      <c r="O768">
        <v>6</v>
      </c>
      <c r="P768">
        <v>102</v>
      </c>
      <c r="Q768" t="s">
        <v>150</v>
      </c>
      <c r="R768">
        <v>2</v>
      </c>
      <c r="S768">
        <v>0</v>
      </c>
      <c r="T768">
        <v>0</v>
      </c>
      <c r="U768">
        <v>0</v>
      </c>
    </row>
    <row r="769" spans="1:21" x14ac:dyDescent="0.3">
      <c r="A769" s="12" t="s">
        <v>320</v>
      </c>
      <c r="B769" s="5">
        <v>5</v>
      </c>
      <c r="C769" t="s">
        <v>15</v>
      </c>
      <c r="D769">
        <v>76</v>
      </c>
      <c r="E769">
        <v>5</v>
      </c>
      <c r="F769">
        <v>39735</v>
      </c>
      <c r="G769" t="s">
        <v>323</v>
      </c>
      <c r="H769">
        <v>20</v>
      </c>
      <c r="I769">
        <v>6</v>
      </c>
      <c r="J769">
        <v>26</v>
      </c>
      <c r="K769">
        <v>25</v>
      </c>
      <c r="L769">
        <v>10</v>
      </c>
      <c r="M769">
        <v>0</v>
      </c>
      <c r="N769">
        <v>67</v>
      </c>
      <c r="O769">
        <v>7</v>
      </c>
      <c r="P769">
        <v>79</v>
      </c>
      <c r="Q769" t="s">
        <v>21</v>
      </c>
      <c r="R769">
        <v>3</v>
      </c>
      <c r="S769">
        <v>0</v>
      </c>
      <c r="T769">
        <v>0</v>
      </c>
      <c r="U769">
        <v>0</v>
      </c>
    </row>
    <row r="770" spans="1:21" x14ac:dyDescent="0.3">
      <c r="A770" s="12" t="s">
        <v>320</v>
      </c>
      <c r="B770" s="5">
        <v>5</v>
      </c>
      <c r="C770" t="s">
        <v>15</v>
      </c>
      <c r="D770">
        <v>76</v>
      </c>
      <c r="E770">
        <v>5</v>
      </c>
      <c r="F770">
        <v>39735</v>
      </c>
      <c r="G770" t="s">
        <v>323</v>
      </c>
      <c r="H770">
        <v>20</v>
      </c>
      <c r="I770">
        <v>6</v>
      </c>
      <c r="J770">
        <v>26</v>
      </c>
      <c r="K770">
        <v>25</v>
      </c>
      <c r="L770">
        <v>10</v>
      </c>
      <c r="M770">
        <v>0</v>
      </c>
      <c r="N770">
        <v>67</v>
      </c>
      <c r="O770">
        <v>8</v>
      </c>
      <c r="P770">
        <v>83</v>
      </c>
      <c r="Q770" t="s">
        <v>150</v>
      </c>
      <c r="R770">
        <v>3</v>
      </c>
      <c r="S770">
        <v>0</v>
      </c>
      <c r="T770">
        <v>0</v>
      </c>
      <c r="U770">
        <v>0</v>
      </c>
    </row>
    <row r="771" spans="1:21" x14ac:dyDescent="0.3">
      <c r="A771" s="12" t="s">
        <v>320</v>
      </c>
      <c r="B771" s="5">
        <v>5</v>
      </c>
      <c r="C771" t="s">
        <v>15</v>
      </c>
      <c r="D771">
        <v>76</v>
      </c>
      <c r="E771">
        <v>5</v>
      </c>
      <c r="F771">
        <v>39735</v>
      </c>
      <c r="G771" t="s">
        <v>323</v>
      </c>
      <c r="H771">
        <v>20</v>
      </c>
      <c r="I771">
        <v>6</v>
      </c>
      <c r="J771">
        <v>26</v>
      </c>
      <c r="K771">
        <v>25</v>
      </c>
      <c r="L771">
        <v>10</v>
      </c>
      <c r="M771">
        <v>0</v>
      </c>
      <c r="N771">
        <v>67</v>
      </c>
      <c r="O771">
        <v>9</v>
      </c>
      <c r="P771">
        <v>133</v>
      </c>
      <c r="Q771" t="s">
        <v>20</v>
      </c>
      <c r="R771">
        <v>4</v>
      </c>
      <c r="S771">
        <v>0</v>
      </c>
      <c r="T771">
        <v>0</v>
      </c>
      <c r="U771">
        <v>0</v>
      </c>
    </row>
    <row r="772" spans="1:21" x14ac:dyDescent="0.3">
      <c r="A772" s="12" t="s">
        <v>320</v>
      </c>
      <c r="B772" s="5">
        <v>5</v>
      </c>
      <c r="C772" t="s">
        <v>15</v>
      </c>
      <c r="D772">
        <v>76</v>
      </c>
      <c r="E772">
        <v>5</v>
      </c>
      <c r="F772">
        <v>39735</v>
      </c>
      <c r="G772" t="s">
        <v>323</v>
      </c>
      <c r="H772">
        <v>20</v>
      </c>
      <c r="I772">
        <v>6</v>
      </c>
      <c r="J772">
        <v>26</v>
      </c>
      <c r="K772">
        <v>25</v>
      </c>
      <c r="L772">
        <v>10</v>
      </c>
      <c r="M772">
        <v>0</v>
      </c>
      <c r="N772">
        <v>67</v>
      </c>
      <c r="O772">
        <v>10</v>
      </c>
      <c r="P772">
        <v>128</v>
      </c>
      <c r="Q772" t="s">
        <v>150</v>
      </c>
      <c r="R772">
        <v>3</v>
      </c>
      <c r="S772">
        <v>0</v>
      </c>
      <c r="T772">
        <v>0</v>
      </c>
      <c r="U772">
        <v>0</v>
      </c>
    </row>
    <row r="773" spans="1:21" x14ac:dyDescent="0.3">
      <c r="A773" s="12" t="s">
        <v>320</v>
      </c>
      <c r="B773" s="5">
        <v>5</v>
      </c>
      <c r="C773" t="s">
        <v>15</v>
      </c>
      <c r="D773">
        <v>76</v>
      </c>
      <c r="E773">
        <v>5</v>
      </c>
      <c r="F773">
        <v>39735</v>
      </c>
      <c r="G773" t="s">
        <v>323</v>
      </c>
      <c r="H773">
        <v>20</v>
      </c>
      <c r="I773">
        <v>6</v>
      </c>
      <c r="J773">
        <v>26</v>
      </c>
      <c r="K773">
        <v>25</v>
      </c>
      <c r="L773">
        <v>10</v>
      </c>
      <c r="M773">
        <v>0</v>
      </c>
      <c r="N773">
        <v>67</v>
      </c>
      <c r="O773">
        <v>11</v>
      </c>
      <c r="P773">
        <v>98</v>
      </c>
      <c r="Q773" t="s">
        <v>150</v>
      </c>
      <c r="R773">
        <v>3</v>
      </c>
      <c r="S773">
        <v>0</v>
      </c>
      <c r="T773">
        <v>0</v>
      </c>
      <c r="U773">
        <v>0</v>
      </c>
    </row>
    <row r="774" spans="1:21" x14ac:dyDescent="0.3">
      <c r="A774" s="12" t="s">
        <v>320</v>
      </c>
      <c r="B774" s="5">
        <v>5</v>
      </c>
      <c r="C774" t="s">
        <v>15</v>
      </c>
      <c r="D774">
        <v>76</v>
      </c>
      <c r="E774">
        <v>5</v>
      </c>
      <c r="F774">
        <v>39735</v>
      </c>
      <c r="G774" t="s">
        <v>323</v>
      </c>
      <c r="H774">
        <v>20</v>
      </c>
      <c r="I774">
        <v>6</v>
      </c>
      <c r="J774">
        <v>26</v>
      </c>
      <c r="K774">
        <v>25</v>
      </c>
      <c r="L774">
        <v>10</v>
      </c>
      <c r="M774">
        <v>0</v>
      </c>
      <c r="N774">
        <v>67</v>
      </c>
      <c r="O774">
        <v>12</v>
      </c>
      <c r="P774">
        <v>145</v>
      </c>
      <c r="Q774" t="s">
        <v>20</v>
      </c>
      <c r="R774">
        <v>3</v>
      </c>
      <c r="S774">
        <v>0</v>
      </c>
      <c r="T774">
        <v>0</v>
      </c>
      <c r="U774">
        <v>0</v>
      </c>
    </row>
    <row r="775" spans="1:21" x14ac:dyDescent="0.3">
      <c r="A775" s="12" t="s">
        <v>320</v>
      </c>
      <c r="B775" s="5">
        <v>5</v>
      </c>
      <c r="C775" t="s">
        <v>15</v>
      </c>
      <c r="D775">
        <v>76</v>
      </c>
      <c r="E775">
        <v>5</v>
      </c>
      <c r="F775">
        <v>39735</v>
      </c>
      <c r="G775" t="s">
        <v>323</v>
      </c>
      <c r="H775">
        <v>20</v>
      </c>
      <c r="I775">
        <v>6</v>
      </c>
      <c r="J775">
        <v>26</v>
      </c>
      <c r="K775">
        <v>25</v>
      </c>
      <c r="L775">
        <v>10</v>
      </c>
      <c r="M775">
        <v>0</v>
      </c>
      <c r="N775">
        <v>67</v>
      </c>
      <c r="O775">
        <v>13</v>
      </c>
      <c r="P775">
        <v>144</v>
      </c>
      <c r="Q775" t="s">
        <v>20</v>
      </c>
      <c r="R775">
        <v>3</v>
      </c>
      <c r="S775">
        <v>0</v>
      </c>
      <c r="T775">
        <v>0</v>
      </c>
      <c r="U775">
        <v>0</v>
      </c>
    </row>
    <row r="776" spans="1:21" x14ac:dyDescent="0.3">
      <c r="A776" s="12" t="s">
        <v>320</v>
      </c>
      <c r="B776" s="5">
        <v>5</v>
      </c>
      <c r="C776" t="s">
        <v>15</v>
      </c>
      <c r="D776">
        <v>76</v>
      </c>
      <c r="E776">
        <v>5</v>
      </c>
      <c r="F776">
        <v>39735</v>
      </c>
      <c r="G776" t="s">
        <v>323</v>
      </c>
      <c r="H776">
        <v>20</v>
      </c>
      <c r="I776">
        <v>6</v>
      </c>
      <c r="J776">
        <v>26</v>
      </c>
      <c r="K776">
        <v>25</v>
      </c>
      <c r="L776">
        <v>10</v>
      </c>
      <c r="M776">
        <v>0</v>
      </c>
      <c r="N776">
        <v>67</v>
      </c>
      <c r="O776">
        <v>14</v>
      </c>
      <c r="P776">
        <v>137</v>
      </c>
      <c r="Q776" t="s">
        <v>20</v>
      </c>
      <c r="R776">
        <v>3</v>
      </c>
      <c r="S776">
        <v>0</v>
      </c>
      <c r="T776">
        <v>0</v>
      </c>
      <c r="U776">
        <v>0</v>
      </c>
    </row>
    <row r="777" spans="1:21" x14ac:dyDescent="0.3">
      <c r="A777" s="12" t="s">
        <v>320</v>
      </c>
      <c r="B777" s="5">
        <v>5</v>
      </c>
      <c r="C777" t="s">
        <v>15</v>
      </c>
      <c r="D777">
        <v>76</v>
      </c>
      <c r="E777">
        <v>5</v>
      </c>
      <c r="F777">
        <v>39735</v>
      </c>
      <c r="G777" t="s">
        <v>323</v>
      </c>
      <c r="H777">
        <v>20</v>
      </c>
      <c r="I777">
        <v>6</v>
      </c>
      <c r="J777">
        <v>26</v>
      </c>
      <c r="K777">
        <v>25</v>
      </c>
      <c r="L777">
        <v>10</v>
      </c>
      <c r="M777">
        <v>0</v>
      </c>
      <c r="N777">
        <v>67</v>
      </c>
      <c r="O777">
        <v>15</v>
      </c>
      <c r="P777">
        <v>138</v>
      </c>
      <c r="Q777" t="s">
        <v>20</v>
      </c>
      <c r="R777">
        <v>3</v>
      </c>
      <c r="S777">
        <v>0</v>
      </c>
      <c r="T777">
        <v>0</v>
      </c>
      <c r="U777">
        <v>0</v>
      </c>
    </row>
    <row r="778" spans="1:21" x14ac:dyDescent="0.3">
      <c r="A778" s="12" t="s">
        <v>320</v>
      </c>
      <c r="B778" s="5">
        <v>5</v>
      </c>
      <c r="C778" t="s">
        <v>15</v>
      </c>
      <c r="D778">
        <v>76</v>
      </c>
      <c r="E778">
        <v>5</v>
      </c>
      <c r="F778">
        <v>39735</v>
      </c>
      <c r="G778" t="s">
        <v>323</v>
      </c>
      <c r="H778">
        <v>20</v>
      </c>
      <c r="I778">
        <v>6</v>
      </c>
      <c r="J778">
        <v>26</v>
      </c>
      <c r="K778">
        <v>25</v>
      </c>
      <c r="L778">
        <v>10</v>
      </c>
      <c r="M778">
        <v>0</v>
      </c>
      <c r="N778">
        <v>67</v>
      </c>
      <c r="O778">
        <v>16</v>
      </c>
      <c r="P778">
        <v>142</v>
      </c>
      <c r="Q778" t="s">
        <v>20</v>
      </c>
      <c r="R778">
        <v>3</v>
      </c>
      <c r="S778">
        <v>0</v>
      </c>
      <c r="T778">
        <v>0</v>
      </c>
      <c r="U778">
        <v>0</v>
      </c>
    </row>
    <row r="779" spans="1:21" x14ac:dyDescent="0.3">
      <c r="A779" s="12" t="s">
        <v>320</v>
      </c>
      <c r="B779" s="5">
        <v>5</v>
      </c>
      <c r="C779" t="s">
        <v>15</v>
      </c>
      <c r="D779">
        <v>76</v>
      </c>
      <c r="E779">
        <v>5</v>
      </c>
      <c r="F779">
        <v>39735</v>
      </c>
      <c r="G779" t="s">
        <v>323</v>
      </c>
      <c r="H779">
        <v>20</v>
      </c>
      <c r="I779">
        <v>6</v>
      </c>
      <c r="J779">
        <v>26</v>
      </c>
      <c r="K779">
        <v>25</v>
      </c>
      <c r="L779">
        <v>10</v>
      </c>
      <c r="M779">
        <v>0</v>
      </c>
      <c r="N779">
        <v>67</v>
      </c>
      <c r="O779">
        <v>17</v>
      </c>
      <c r="P779">
        <v>140</v>
      </c>
      <c r="Q779" t="s">
        <v>20</v>
      </c>
      <c r="R779">
        <v>3</v>
      </c>
      <c r="S779">
        <v>0</v>
      </c>
      <c r="T779">
        <v>0</v>
      </c>
      <c r="U779">
        <v>0</v>
      </c>
    </row>
    <row r="780" spans="1:21" x14ac:dyDescent="0.3">
      <c r="A780" s="12" t="s">
        <v>320</v>
      </c>
      <c r="B780" s="5">
        <v>5</v>
      </c>
      <c r="C780" t="s">
        <v>15</v>
      </c>
      <c r="D780">
        <v>76</v>
      </c>
      <c r="E780">
        <v>5</v>
      </c>
      <c r="F780">
        <v>39735</v>
      </c>
      <c r="G780" t="s">
        <v>323</v>
      </c>
      <c r="H780">
        <v>20</v>
      </c>
      <c r="I780">
        <v>6</v>
      </c>
      <c r="J780">
        <v>26</v>
      </c>
      <c r="K780">
        <v>25</v>
      </c>
      <c r="L780">
        <v>10</v>
      </c>
      <c r="M780">
        <v>0</v>
      </c>
      <c r="N780">
        <v>67</v>
      </c>
      <c r="O780">
        <v>18</v>
      </c>
      <c r="P780">
        <v>99</v>
      </c>
      <c r="Q780" s="2" t="s">
        <v>150</v>
      </c>
      <c r="R780">
        <v>4</v>
      </c>
      <c r="S780">
        <v>0</v>
      </c>
      <c r="T780">
        <v>0</v>
      </c>
      <c r="U780">
        <v>0</v>
      </c>
    </row>
    <row r="781" spans="1:21" x14ac:dyDescent="0.3">
      <c r="A781" s="12" t="s">
        <v>320</v>
      </c>
      <c r="B781" s="5">
        <v>5</v>
      </c>
      <c r="C781" t="s">
        <v>15</v>
      </c>
      <c r="D781">
        <v>76</v>
      </c>
      <c r="E781">
        <v>5</v>
      </c>
      <c r="F781">
        <v>39735</v>
      </c>
      <c r="G781" t="s">
        <v>323</v>
      </c>
      <c r="H781">
        <v>20</v>
      </c>
      <c r="I781">
        <v>6</v>
      </c>
      <c r="J781">
        <v>26</v>
      </c>
      <c r="K781">
        <v>25</v>
      </c>
      <c r="L781">
        <v>10</v>
      </c>
      <c r="M781">
        <v>0</v>
      </c>
      <c r="N781">
        <v>67</v>
      </c>
      <c r="O781">
        <v>19</v>
      </c>
      <c r="P781">
        <v>72</v>
      </c>
      <c r="Q781" s="2" t="s">
        <v>150</v>
      </c>
      <c r="R781">
        <v>2</v>
      </c>
      <c r="S781">
        <v>0</v>
      </c>
      <c r="T781">
        <v>0</v>
      </c>
      <c r="U781">
        <v>0</v>
      </c>
    </row>
    <row r="782" spans="1:21" x14ac:dyDescent="0.3">
      <c r="A782" s="12" t="s">
        <v>320</v>
      </c>
      <c r="B782" s="5">
        <v>5</v>
      </c>
      <c r="C782" t="s">
        <v>15</v>
      </c>
      <c r="D782">
        <v>76</v>
      </c>
      <c r="E782">
        <v>5</v>
      </c>
      <c r="F782">
        <v>39735</v>
      </c>
      <c r="G782" t="s">
        <v>323</v>
      </c>
      <c r="H782">
        <v>20</v>
      </c>
      <c r="I782">
        <v>6</v>
      </c>
      <c r="J782">
        <v>26</v>
      </c>
      <c r="K782">
        <v>25</v>
      </c>
      <c r="L782">
        <v>10</v>
      </c>
      <c r="M782">
        <v>0</v>
      </c>
      <c r="N782">
        <v>67</v>
      </c>
      <c r="O782">
        <v>20</v>
      </c>
      <c r="P782">
        <v>123</v>
      </c>
      <c r="Q782" s="2" t="s">
        <v>150</v>
      </c>
      <c r="R782">
        <v>3</v>
      </c>
      <c r="S782">
        <v>0</v>
      </c>
      <c r="T782">
        <v>0</v>
      </c>
      <c r="U782">
        <v>0</v>
      </c>
    </row>
    <row r="783" spans="1:21" x14ac:dyDescent="0.3">
      <c r="A783" s="12" t="s">
        <v>320</v>
      </c>
      <c r="B783" s="5">
        <v>5</v>
      </c>
      <c r="C783" t="s">
        <v>15</v>
      </c>
      <c r="D783">
        <v>77</v>
      </c>
      <c r="E783">
        <v>6</v>
      </c>
      <c r="F783">
        <v>38363</v>
      </c>
      <c r="G783" t="s">
        <v>323</v>
      </c>
      <c r="H783">
        <v>6</v>
      </c>
      <c r="I783">
        <v>0</v>
      </c>
      <c r="J783">
        <v>0</v>
      </c>
      <c r="K783">
        <v>6</v>
      </c>
      <c r="L783">
        <v>7</v>
      </c>
      <c r="M783">
        <v>3</v>
      </c>
      <c r="N783">
        <v>16</v>
      </c>
      <c r="O783">
        <v>1</v>
      </c>
      <c r="P783">
        <v>132</v>
      </c>
      <c r="Q783" s="2" t="s">
        <v>150</v>
      </c>
      <c r="R783" s="2">
        <v>3</v>
      </c>
      <c r="S783">
        <v>0</v>
      </c>
      <c r="T783">
        <v>0</v>
      </c>
      <c r="U783">
        <v>0</v>
      </c>
    </row>
    <row r="784" spans="1:21" x14ac:dyDescent="0.3">
      <c r="A784" s="12" t="s">
        <v>320</v>
      </c>
      <c r="B784" s="5">
        <v>5</v>
      </c>
      <c r="C784" t="s">
        <v>15</v>
      </c>
      <c r="D784">
        <v>77</v>
      </c>
      <c r="E784">
        <v>6</v>
      </c>
      <c r="F784">
        <v>38363</v>
      </c>
      <c r="G784" t="s">
        <v>323</v>
      </c>
      <c r="H784">
        <v>6</v>
      </c>
      <c r="I784">
        <v>0</v>
      </c>
      <c r="J784">
        <v>0</v>
      </c>
      <c r="K784">
        <v>6</v>
      </c>
      <c r="L784">
        <v>7</v>
      </c>
      <c r="M784">
        <v>3</v>
      </c>
      <c r="N784">
        <v>16</v>
      </c>
      <c r="O784">
        <v>2</v>
      </c>
      <c r="P784">
        <v>84</v>
      </c>
      <c r="Q784" t="s">
        <v>21</v>
      </c>
      <c r="R784">
        <v>3</v>
      </c>
      <c r="S784">
        <v>0</v>
      </c>
      <c r="T784">
        <v>0</v>
      </c>
      <c r="U784">
        <v>0</v>
      </c>
    </row>
    <row r="785" spans="1:21" x14ac:dyDescent="0.3">
      <c r="A785" s="12" t="s">
        <v>320</v>
      </c>
      <c r="B785" s="5">
        <v>5</v>
      </c>
      <c r="C785" t="s">
        <v>15</v>
      </c>
      <c r="D785">
        <v>77</v>
      </c>
      <c r="E785">
        <v>6</v>
      </c>
      <c r="F785">
        <v>38363</v>
      </c>
      <c r="G785" t="s">
        <v>323</v>
      </c>
      <c r="H785">
        <v>6</v>
      </c>
      <c r="I785">
        <v>0</v>
      </c>
      <c r="J785">
        <v>0</v>
      </c>
      <c r="K785">
        <v>6</v>
      </c>
      <c r="L785">
        <v>7</v>
      </c>
      <c r="M785">
        <v>3</v>
      </c>
      <c r="N785">
        <v>16</v>
      </c>
      <c r="O785">
        <v>3</v>
      </c>
      <c r="P785">
        <v>75</v>
      </c>
      <c r="Q785" t="s">
        <v>21</v>
      </c>
      <c r="R785">
        <v>1</v>
      </c>
      <c r="S785">
        <v>0</v>
      </c>
      <c r="T785">
        <v>0</v>
      </c>
      <c r="U785">
        <v>0</v>
      </c>
    </row>
    <row r="786" spans="1:21" x14ac:dyDescent="0.3">
      <c r="A786" s="12" t="s">
        <v>320</v>
      </c>
      <c r="B786" s="5">
        <v>5</v>
      </c>
      <c r="C786" t="s">
        <v>15</v>
      </c>
      <c r="D786">
        <v>77</v>
      </c>
      <c r="E786">
        <v>6</v>
      </c>
      <c r="F786">
        <v>38363</v>
      </c>
      <c r="G786" t="s">
        <v>323</v>
      </c>
      <c r="H786">
        <v>6</v>
      </c>
      <c r="I786">
        <v>0</v>
      </c>
      <c r="J786">
        <v>0</v>
      </c>
      <c r="K786">
        <v>6</v>
      </c>
      <c r="L786">
        <v>7</v>
      </c>
      <c r="M786">
        <v>3</v>
      </c>
      <c r="N786">
        <v>16</v>
      </c>
      <c r="O786">
        <v>4</v>
      </c>
      <c r="P786">
        <v>62</v>
      </c>
      <c r="Q786" t="s">
        <v>21</v>
      </c>
      <c r="R786">
        <v>3</v>
      </c>
      <c r="S786">
        <v>0</v>
      </c>
      <c r="T786">
        <v>0</v>
      </c>
      <c r="U786">
        <v>0</v>
      </c>
    </row>
    <row r="787" spans="1:21" x14ac:dyDescent="0.3">
      <c r="A787" s="12" t="s">
        <v>320</v>
      </c>
      <c r="B787" s="5">
        <v>5</v>
      </c>
      <c r="C787" t="s">
        <v>15</v>
      </c>
      <c r="D787">
        <v>77</v>
      </c>
      <c r="E787">
        <v>6</v>
      </c>
      <c r="F787">
        <v>38363</v>
      </c>
      <c r="G787" t="s">
        <v>323</v>
      </c>
      <c r="H787">
        <v>6</v>
      </c>
      <c r="I787">
        <v>0</v>
      </c>
      <c r="J787">
        <v>0</v>
      </c>
      <c r="K787">
        <v>6</v>
      </c>
      <c r="L787">
        <v>7</v>
      </c>
      <c r="M787">
        <v>3</v>
      </c>
      <c r="N787">
        <v>16</v>
      </c>
      <c r="O787">
        <v>5</v>
      </c>
      <c r="P787">
        <v>32</v>
      </c>
      <c r="Q787" t="s">
        <v>150</v>
      </c>
      <c r="R787">
        <v>3</v>
      </c>
      <c r="S787">
        <v>0</v>
      </c>
      <c r="T787">
        <v>0</v>
      </c>
      <c r="U787">
        <v>0</v>
      </c>
    </row>
    <row r="788" spans="1:21" x14ac:dyDescent="0.3">
      <c r="A788" s="12" t="s">
        <v>320</v>
      </c>
      <c r="B788" s="5">
        <v>5</v>
      </c>
      <c r="C788" t="s">
        <v>15</v>
      </c>
      <c r="D788">
        <v>77</v>
      </c>
      <c r="E788">
        <v>6</v>
      </c>
      <c r="F788">
        <v>38363</v>
      </c>
      <c r="G788" t="s">
        <v>323</v>
      </c>
      <c r="H788">
        <v>6</v>
      </c>
      <c r="I788">
        <v>0</v>
      </c>
      <c r="J788">
        <v>0</v>
      </c>
      <c r="K788">
        <v>6</v>
      </c>
      <c r="L788">
        <v>7</v>
      </c>
      <c r="M788">
        <v>3</v>
      </c>
      <c r="N788">
        <v>16</v>
      </c>
      <c r="O788">
        <v>6</v>
      </c>
      <c r="P788">
        <v>54</v>
      </c>
      <c r="Q788" t="s">
        <v>150</v>
      </c>
      <c r="R788">
        <v>3</v>
      </c>
      <c r="S788">
        <v>0</v>
      </c>
      <c r="T788">
        <v>0</v>
      </c>
      <c r="U788">
        <v>0</v>
      </c>
    </row>
    <row r="789" spans="1:21" x14ac:dyDescent="0.3">
      <c r="A789" s="12" t="s">
        <v>320</v>
      </c>
      <c r="B789" s="5">
        <v>5</v>
      </c>
      <c r="C789" t="s">
        <v>15</v>
      </c>
      <c r="D789">
        <v>78</v>
      </c>
      <c r="E789">
        <v>7</v>
      </c>
      <c r="F789">
        <v>37193</v>
      </c>
      <c r="G789" t="s">
        <v>324</v>
      </c>
      <c r="H789">
        <v>18</v>
      </c>
      <c r="I789">
        <v>3</v>
      </c>
      <c r="J789">
        <v>11</v>
      </c>
      <c r="K789">
        <v>10</v>
      </c>
      <c r="L789">
        <v>7</v>
      </c>
      <c r="M789">
        <v>1</v>
      </c>
      <c r="N789">
        <v>32</v>
      </c>
      <c r="O789">
        <v>1</v>
      </c>
      <c r="P789">
        <v>105</v>
      </c>
      <c r="Q789" t="s">
        <v>150</v>
      </c>
      <c r="R789" s="2">
        <v>4</v>
      </c>
      <c r="S789">
        <v>0</v>
      </c>
      <c r="T789">
        <v>0</v>
      </c>
      <c r="U789">
        <v>0</v>
      </c>
    </row>
    <row r="790" spans="1:21" x14ac:dyDescent="0.3">
      <c r="A790" s="12" t="s">
        <v>320</v>
      </c>
      <c r="B790" s="5">
        <v>5</v>
      </c>
      <c r="C790" t="s">
        <v>15</v>
      </c>
      <c r="D790">
        <v>78</v>
      </c>
      <c r="E790">
        <v>7</v>
      </c>
      <c r="F790">
        <v>37193</v>
      </c>
      <c r="G790" t="s">
        <v>324</v>
      </c>
      <c r="H790">
        <v>18</v>
      </c>
      <c r="I790">
        <v>3</v>
      </c>
      <c r="J790">
        <v>11</v>
      </c>
      <c r="K790">
        <v>10</v>
      </c>
      <c r="L790">
        <v>7</v>
      </c>
      <c r="M790">
        <v>1</v>
      </c>
      <c r="N790">
        <v>32</v>
      </c>
      <c r="O790">
        <v>2</v>
      </c>
      <c r="P790">
        <v>73</v>
      </c>
      <c r="Q790" t="s">
        <v>150</v>
      </c>
      <c r="R790">
        <v>4</v>
      </c>
      <c r="S790">
        <v>0</v>
      </c>
      <c r="T790">
        <v>0</v>
      </c>
      <c r="U790">
        <v>0</v>
      </c>
    </row>
    <row r="791" spans="1:21" x14ac:dyDescent="0.3">
      <c r="A791" s="12" t="s">
        <v>320</v>
      </c>
      <c r="B791" s="5">
        <v>5</v>
      </c>
      <c r="C791" t="s">
        <v>15</v>
      </c>
      <c r="D791">
        <v>78</v>
      </c>
      <c r="E791">
        <v>7</v>
      </c>
      <c r="F791">
        <v>37193</v>
      </c>
      <c r="G791" t="s">
        <v>324</v>
      </c>
      <c r="H791">
        <v>18</v>
      </c>
      <c r="I791">
        <v>3</v>
      </c>
      <c r="J791">
        <v>11</v>
      </c>
      <c r="K791">
        <v>10</v>
      </c>
      <c r="L791">
        <v>7</v>
      </c>
      <c r="M791">
        <v>1</v>
      </c>
      <c r="N791">
        <v>32</v>
      </c>
      <c r="O791">
        <v>3</v>
      </c>
      <c r="P791">
        <v>41</v>
      </c>
      <c r="Q791" t="s">
        <v>150</v>
      </c>
      <c r="R791">
        <v>4</v>
      </c>
      <c r="S791">
        <v>0</v>
      </c>
      <c r="T791">
        <v>0</v>
      </c>
      <c r="U791">
        <v>0</v>
      </c>
    </row>
    <row r="792" spans="1:21" x14ac:dyDescent="0.3">
      <c r="A792" s="12" t="s">
        <v>320</v>
      </c>
      <c r="B792" s="5">
        <v>5</v>
      </c>
      <c r="C792" t="s">
        <v>15</v>
      </c>
      <c r="D792">
        <v>78</v>
      </c>
      <c r="E792">
        <v>7</v>
      </c>
      <c r="F792">
        <v>37193</v>
      </c>
      <c r="G792" t="s">
        <v>324</v>
      </c>
      <c r="H792">
        <v>18</v>
      </c>
      <c r="I792">
        <v>3</v>
      </c>
      <c r="J792">
        <v>11</v>
      </c>
      <c r="K792">
        <v>10</v>
      </c>
      <c r="L792">
        <v>7</v>
      </c>
      <c r="M792">
        <v>1</v>
      </c>
      <c r="N792">
        <v>32</v>
      </c>
      <c r="O792">
        <v>4</v>
      </c>
      <c r="P792">
        <v>93</v>
      </c>
      <c r="Q792" t="s">
        <v>150</v>
      </c>
      <c r="R792">
        <v>4</v>
      </c>
      <c r="S792">
        <v>0</v>
      </c>
      <c r="T792">
        <v>0</v>
      </c>
      <c r="U792">
        <v>0</v>
      </c>
    </row>
    <row r="793" spans="1:21" x14ac:dyDescent="0.3">
      <c r="A793" s="12" t="s">
        <v>320</v>
      </c>
      <c r="B793" s="5">
        <v>5</v>
      </c>
      <c r="C793" t="s">
        <v>15</v>
      </c>
      <c r="D793">
        <v>78</v>
      </c>
      <c r="E793">
        <v>7</v>
      </c>
      <c r="F793">
        <v>37193</v>
      </c>
      <c r="G793" t="s">
        <v>324</v>
      </c>
      <c r="H793">
        <v>18</v>
      </c>
      <c r="I793">
        <v>3</v>
      </c>
      <c r="J793">
        <v>11</v>
      </c>
      <c r="K793">
        <v>10</v>
      </c>
      <c r="L793">
        <v>7</v>
      </c>
      <c r="M793">
        <v>1</v>
      </c>
      <c r="N793">
        <v>32</v>
      </c>
      <c r="O793">
        <v>5</v>
      </c>
      <c r="P793">
        <v>95</v>
      </c>
      <c r="Q793" t="s">
        <v>150</v>
      </c>
      <c r="R793">
        <v>4</v>
      </c>
      <c r="S793">
        <v>0</v>
      </c>
      <c r="T793">
        <v>0</v>
      </c>
      <c r="U793">
        <v>0</v>
      </c>
    </row>
    <row r="794" spans="1:21" x14ac:dyDescent="0.3">
      <c r="A794" s="12" t="s">
        <v>320</v>
      </c>
      <c r="B794" s="5">
        <v>5</v>
      </c>
      <c r="C794" t="s">
        <v>15</v>
      </c>
      <c r="D794">
        <v>78</v>
      </c>
      <c r="E794">
        <v>7</v>
      </c>
      <c r="F794">
        <v>37193</v>
      </c>
      <c r="G794" t="s">
        <v>324</v>
      </c>
      <c r="H794">
        <v>18</v>
      </c>
      <c r="I794">
        <v>3</v>
      </c>
      <c r="J794">
        <v>11</v>
      </c>
      <c r="K794">
        <v>10</v>
      </c>
      <c r="L794">
        <v>7</v>
      </c>
      <c r="M794">
        <v>1</v>
      </c>
      <c r="N794">
        <v>32</v>
      </c>
      <c r="O794">
        <v>6</v>
      </c>
      <c r="P794">
        <v>47</v>
      </c>
      <c r="Q794" t="s">
        <v>150</v>
      </c>
      <c r="R794">
        <v>3</v>
      </c>
      <c r="S794">
        <v>0</v>
      </c>
      <c r="T794">
        <v>0</v>
      </c>
      <c r="U794">
        <v>0</v>
      </c>
    </row>
    <row r="795" spans="1:21" x14ac:dyDescent="0.3">
      <c r="A795" s="12" t="s">
        <v>320</v>
      </c>
      <c r="B795" s="5">
        <v>5</v>
      </c>
      <c r="C795" t="s">
        <v>15</v>
      </c>
      <c r="D795">
        <v>78</v>
      </c>
      <c r="E795">
        <v>7</v>
      </c>
      <c r="F795">
        <v>37193</v>
      </c>
      <c r="G795" t="s">
        <v>324</v>
      </c>
      <c r="H795">
        <v>18</v>
      </c>
      <c r="I795">
        <v>3</v>
      </c>
      <c r="J795">
        <v>11</v>
      </c>
      <c r="K795">
        <v>10</v>
      </c>
      <c r="L795">
        <v>7</v>
      </c>
      <c r="M795">
        <v>1</v>
      </c>
      <c r="N795">
        <v>32</v>
      </c>
      <c r="O795">
        <v>7</v>
      </c>
      <c r="P795">
        <v>85</v>
      </c>
      <c r="Q795" t="s">
        <v>150</v>
      </c>
      <c r="R795">
        <v>3</v>
      </c>
      <c r="S795">
        <v>0</v>
      </c>
      <c r="T795">
        <v>0</v>
      </c>
      <c r="U795">
        <v>0</v>
      </c>
    </row>
    <row r="796" spans="1:21" x14ac:dyDescent="0.3">
      <c r="A796" s="12" t="s">
        <v>320</v>
      </c>
      <c r="B796" s="5">
        <v>5</v>
      </c>
      <c r="C796" t="s">
        <v>15</v>
      </c>
      <c r="D796">
        <v>78</v>
      </c>
      <c r="E796">
        <v>7</v>
      </c>
      <c r="F796">
        <v>37193</v>
      </c>
      <c r="G796" t="s">
        <v>324</v>
      </c>
      <c r="H796">
        <v>18</v>
      </c>
      <c r="I796">
        <v>3</v>
      </c>
      <c r="J796">
        <v>11</v>
      </c>
      <c r="K796">
        <v>10</v>
      </c>
      <c r="L796">
        <v>7</v>
      </c>
      <c r="M796">
        <v>1</v>
      </c>
      <c r="N796">
        <v>32</v>
      </c>
      <c r="O796">
        <v>8</v>
      </c>
      <c r="P796">
        <v>78</v>
      </c>
      <c r="Q796" t="s">
        <v>150</v>
      </c>
      <c r="R796">
        <v>3</v>
      </c>
      <c r="S796">
        <v>0</v>
      </c>
      <c r="T796">
        <v>0</v>
      </c>
      <c r="U796">
        <v>0</v>
      </c>
    </row>
    <row r="797" spans="1:21" x14ac:dyDescent="0.3">
      <c r="A797" s="12" t="s">
        <v>320</v>
      </c>
      <c r="B797" s="5">
        <v>5</v>
      </c>
      <c r="C797" t="s">
        <v>15</v>
      </c>
      <c r="D797">
        <v>78</v>
      </c>
      <c r="E797">
        <v>7</v>
      </c>
      <c r="F797">
        <v>37193</v>
      </c>
      <c r="G797" t="s">
        <v>324</v>
      </c>
      <c r="H797">
        <v>18</v>
      </c>
      <c r="I797">
        <v>3</v>
      </c>
      <c r="J797">
        <v>11</v>
      </c>
      <c r="K797">
        <v>10</v>
      </c>
      <c r="L797">
        <v>7</v>
      </c>
      <c r="M797">
        <v>1</v>
      </c>
      <c r="N797">
        <v>32</v>
      </c>
      <c r="O797">
        <v>9</v>
      </c>
      <c r="P797">
        <v>128</v>
      </c>
      <c r="Q797" t="s">
        <v>20</v>
      </c>
      <c r="R797">
        <v>4</v>
      </c>
      <c r="S797">
        <v>0</v>
      </c>
      <c r="T797">
        <v>0</v>
      </c>
      <c r="U797">
        <v>0</v>
      </c>
    </row>
    <row r="798" spans="1:21" x14ac:dyDescent="0.3">
      <c r="A798" s="12" t="s">
        <v>320</v>
      </c>
      <c r="B798" s="5">
        <v>5</v>
      </c>
      <c r="C798" t="s">
        <v>15</v>
      </c>
      <c r="D798">
        <v>78</v>
      </c>
      <c r="E798">
        <v>7</v>
      </c>
      <c r="F798">
        <v>37193</v>
      </c>
      <c r="G798" t="s">
        <v>324</v>
      </c>
      <c r="H798">
        <v>18</v>
      </c>
      <c r="I798">
        <v>3</v>
      </c>
      <c r="J798">
        <v>11</v>
      </c>
      <c r="K798">
        <v>10</v>
      </c>
      <c r="L798">
        <v>7</v>
      </c>
      <c r="M798">
        <v>1</v>
      </c>
      <c r="N798">
        <v>32</v>
      </c>
      <c r="O798">
        <v>10</v>
      </c>
      <c r="P798">
        <v>84</v>
      </c>
      <c r="Q798" t="s">
        <v>150</v>
      </c>
      <c r="R798">
        <v>3</v>
      </c>
      <c r="S798">
        <v>0</v>
      </c>
      <c r="T798">
        <v>0</v>
      </c>
      <c r="U798">
        <v>0</v>
      </c>
    </row>
    <row r="799" spans="1:21" x14ac:dyDescent="0.3">
      <c r="A799" s="12" t="s">
        <v>320</v>
      </c>
      <c r="B799" s="5">
        <v>5</v>
      </c>
      <c r="C799" t="s">
        <v>15</v>
      </c>
      <c r="D799">
        <v>78</v>
      </c>
      <c r="E799">
        <v>7</v>
      </c>
      <c r="F799">
        <v>37193</v>
      </c>
      <c r="G799" t="s">
        <v>324</v>
      </c>
      <c r="H799">
        <v>18</v>
      </c>
      <c r="I799">
        <v>3</v>
      </c>
      <c r="J799">
        <v>11</v>
      </c>
      <c r="K799">
        <v>10</v>
      </c>
      <c r="L799">
        <v>7</v>
      </c>
      <c r="M799">
        <v>1</v>
      </c>
      <c r="N799">
        <v>32</v>
      </c>
      <c r="O799">
        <v>11</v>
      </c>
      <c r="P799">
        <v>105</v>
      </c>
      <c r="Q799" t="s">
        <v>19</v>
      </c>
      <c r="R799">
        <v>3</v>
      </c>
      <c r="S799">
        <v>0</v>
      </c>
      <c r="T799">
        <v>0</v>
      </c>
      <c r="U799">
        <v>0</v>
      </c>
    </row>
    <row r="800" spans="1:21" x14ac:dyDescent="0.3">
      <c r="A800" s="12" t="s">
        <v>320</v>
      </c>
      <c r="B800" s="5">
        <v>5</v>
      </c>
      <c r="C800" t="s">
        <v>15</v>
      </c>
      <c r="D800">
        <v>78</v>
      </c>
      <c r="E800">
        <v>7</v>
      </c>
      <c r="F800">
        <v>37193</v>
      </c>
      <c r="G800" t="s">
        <v>324</v>
      </c>
      <c r="H800">
        <v>18</v>
      </c>
      <c r="I800">
        <v>3</v>
      </c>
      <c r="J800">
        <v>11</v>
      </c>
      <c r="K800">
        <v>10</v>
      </c>
      <c r="L800">
        <v>7</v>
      </c>
      <c r="M800">
        <v>1</v>
      </c>
      <c r="N800">
        <v>32</v>
      </c>
      <c r="O800">
        <v>12</v>
      </c>
      <c r="P800">
        <v>32</v>
      </c>
      <c r="Q800" t="s">
        <v>150</v>
      </c>
      <c r="R800">
        <v>3</v>
      </c>
      <c r="S800">
        <v>0</v>
      </c>
      <c r="T800">
        <v>0</v>
      </c>
      <c r="U800">
        <v>0</v>
      </c>
    </row>
    <row r="801" spans="1:21" x14ac:dyDescent="0.3">
      <c r="A801" s="12" t="s">
        <v>320</v>
      </c>
      <c r="B801" s="5">
        <v>5</v>
      </c>
      <c r="C801" t="s">
        <v>15</v>
      </c>
      <c r="D801">
        <v>78</v>
      </c>
      <c r="E801">
        <v>7</v>
      </c>
      <c r="F801">
        <v>37193</v>
      </c>
      <c r="G801" t="s">
        <v>324</v>
      </c>
      <c r="H801">
        <v>18</v>
      </c>
      <c r="I801">
        <v>3</v>
      </c>
      <c r="J801">
        <v>11</v>
      </c>
      <c r="K801">
        <v>10</v>
      </c>
      <c r="L801">
        <v>7</v>
      </c>
      <c r="M801">
        <v>1</v>
      </c>
      <c r="N801">
        <v>32</v>
      </c>
      <c r="O801">
        <v>13</v>
      </c>
      <c r="P801">
        <v>56</v>
      </c>
      <c r="Q801" t="s">
        <v>150</v>
      </c>
      <c r="R801">
        <v>3</v>
      </c>
      <c r="S801">
        <v>0</v>
      </c>
      <c r="T801">
        <v>0</v>
      </c>
      <c r="U801">
        <v>0</v>
      </c>
    </row>
    <row r="802" spans="1:21" x14ac:dyDescent="0.3">
      <c r="A802" s="12" t="s">
        <v>320</v>
      </c>
      <c r="B802" s="5">
        <v>5</v>
      </c>
      <c r="C802" t="s">
        <v>15</v>
      </c>
      <c r="D802">
        <v>78</v>
      </c>
      <c r="E802">
        <v>7</v>
      </c>
      <c r="F802">
        <v>37193</v>
      </c>
      <c r="G802" t="s">
        <v>324</v>
      </c>
      <c r="H802">
        <v>18</v>
      </c>
      <c r="I802">
        <v>3</v>
      </c>
      <c r="J802">
        <v>11</v>
      </c>
      <c r="K802">
        <v>10</v>
      </c>
      <c r="L802">
        <v>7</v>
      </c>
      <c r="M802">
        <v>1</v>
      </c>
      <c r="N802">
        <v>32</v>
      </c>
      <c r="O802">
        <v>14</v>
      </c>
      <c r="P802">
        <v>104</v>
      </c>
      <c r="Q802" t="s">
        <v>19</v>
      </c>
      <c r="R802">
        <v>3</v>
      </c>
      <c r="S802">
        <v>0</v>
      </c>
      <c r="T802">
        <v>0</v>
      </c>
      <c r="U802">
        <v>0</v>
      </c>
    </row>
    <row r="803" spans="1:21" x14ac:dyDescent="0.3">
      <c r="A803" s="12" t="s">
        <v>320</v>
      </c>
      <c r="B803" s="5">
        <v>5</v>
      </c>
      <c r="C803" t="s">
        <v>15</v>
      </c>
      <c r="D803">
        <v>78</v>
      </c>
      <c r="E803">
        <v>7</v>
      </c>
      <c r="F803">
        <v>37193</v>
      </c>
      <c r="G803" t="s">
        <v>324</v>
      </c>
      <c r="H803">
        <v>18</v>
      </c>
      <c r="I803">
        <v>3</v>
      </c>
      <c r="J803">
        <v>11</v>
      </c>
      <c r="K803">
        <v>10</v>
      </c>
      <c r="L803">
        <v>7</v>
      </c>
      <c r="M803">
        <v>1</v>
      </c>
      <c r="N803">
        <v>32</v>
      </c>
      <c r="O803">
        <v>15</v>
      </c>
      <c r="P803">
        <v>91</v>
      </c>
      <c r="Q803" t="s">
        <v>21</v>
      </c>
      <c r="R803">
        <v>3</v>
      </c>
      <c r="S803">
        <v>0</v>
      </c>
      <c r="T803">
        <v>0</v>
      </c>
      <c r="U803">
        <v>0</v>
      </c>
    </row>
    <row r="804" spans="1:21" x14ac:dyDescent="0.3">
      <c r="A804" s="12" t="s">
        <v>320</v>
      </c>
      <c r="B804" s="5">
        <v>5</v>
      </c>
      <c r="C804" t="s">
        <v>15</v>
      </c>
      <c r="D804">
        <v>78</v>
      </c>
      <c r="E804">
        <v>7</v>
      </c>
      <c r="F804">
        <v>37193</v>
      </c>
      <c r="G804" t="s">
        <v>324</v>
      </c>
      <c r="H804">
        <v>18</v>
      </c>
      <c r="I804">
        <v>3</v>
      </c>
      <c r="J804">
        <v>11</v>
      </c>
      <c r="K804">
        <v>10</v>
      </c>
      <c r="L804">
        <v>7</v>
      </c>
      <c r="M804">
        <v>1</v>
      </c>
      <c r="N804">
        <v>32</v>
      </c>
      <c r="O804">
        <v>16</v>
      </c>
      <c r="P804" s="3">
        <v>53</v>
      </c>
      <c r="Q804" t="s">
        <v>150</v>
      </c>
      <c r="R804">
        <v>3</v>
      </c>
      <c r="S804">
        <v>0</v>
      </c>
      <c r="T804">
        <v>0</v>
      </c>
      <c r="U804">
        <v>0</v>
      </c>
    </row>
    <row r="805" spans="1:21" x14ac:dyDescent="0.3">
      <c r="A805" s="12" t="s">
        <v>320</v>
      </c>
      <c r="B805" s="5">
        <v>5</v>
      </c>
      <c r="C805" t="s">
        <v>15</v>
      </c>
      <c r="D805">
        <v>78</v>
      </c>
      <c r="E805">
        <v>7</v>
      </c>
      <c r="F805">
        <v>37193</v>
      </c>
      <c r="G805" t="s">
        <v>324</v>
      </c>
      <c r="H805">
        <v>18</v>
      </c>
      <c r="I805">
        <v>3</v>
      </c>
      <c r="J805">
        <v>11</v>
      </c>
      <c r="K805">
        <v>10</v>
      </c>
      <c r="L805">
        <v>7</v>
      </c>
      <c r="M805">
        <v>1</v>
      </c>
      <c r="N805">
        <v>32</v>
      </c>
      <c r="O805">
        <v>17</v>
      </c>
      <c r="P805">
        <v>60</v>
      </c>
      <c r="Q805" t="s">
        <v>150</v>
      </c>
      <c r="R805">
        <v>3</v>
      </c>
      <c r="S805">
        <v>0</v>
      </c>
      <c r="T805">
        <v>0</v>
      </c>
      <c r="U805">
        <v>0</v>
      </c>
    </row>
    <row r="806" spans="1:21" x14ac:dyDescent="0.3">
      <c r="A806" s="12" t="s">
        <v>320</v>
      </c>
      <c r="B806" s="5">
        <v>5</v>
      </c>
      <c r="C806" t="s">
        <v>15</v>
      </c>
      <c r="D806">
        <v>78</v>
      </c>
      <c r="E806">
        <v>7</v>
      </c>
      <c r="F806">
        <v>37193</v>
      </c>
      <c r="G806" t="s">
        <v>324</v>
      </c>
      <c r="H806">
        <v>18</v>
      </c>
      <c r="I806">
        <v>3</v>
      </c>
      <c r="J806">
        <v>11</v>
      </c>
      <c r="K806">
        <v>10</v>
      </c>
      <c r="L806">
        <v>7</v>
      </c>
      <c r="M806">
        <v>1</v>
      </c>
      <c r="N806">
        <v>32</v>
      </c>
      <c r="O806">
        <v>18</v>
      </c>
      <c r="P806">
        <v>47</v>
      </c>
      <c r="Q806" t="s">
        <v>150</v>
      </c>
      <c r="R806">
        <v>2</v>
      </c>
      <c r="S806">
        <v>0</v>
      </c>
      <c r="T806">
        <v>0</v>
      </c>
      <c r="U806">
        <v>0</v>
      </c>
    </row>
    <row r="807" spans="1:21" x14ac:dyDescent="0.3">
      <c r="A807" s="12" t="s">
        <v>320</v>
      </c>
      <c r="B807" s="5">
        <v>5</v>
      </c>
      <c r="C807" t="s">
        <v>15</v>
      </c>
      <c r="D807">
        <v>79</v>
      </c>
      <c r="E807">
        <v>8</v>
      </c>
      <c r="F807">
        <v>36138</v>
      </c>
      <c r="G807" t="s">
        <v>323</v>
      </c>
      <c r="H807">
        <v>2</v>
      </c>
      <c r="I807">
        <v>0</v>
      </c>
      <c r="J807">
        <v>31</v>
      </c>
      <c r="K807">
        <v>0</v>
      </c>
      <c r="L807">
        <v>10</v>
      </c>
      <c r="M807">
        <v>6</v>
      </c>
      <c r="N807">
        <v>47</v>
      </c>
      <c r="O807">
        <v>1</v>
      </c>
      <c r="P807">
        <v>141</v>
      </c>
      <c r="Q807" t="s">
        <v>20</v>
      </c>
      <c r="R807">
        <v>4</v>
      </c>
      <c r="S807">
        <v>0</v>
      </c>
      <c r="T807">
        <v>0</v>
      </c>
      <c r="U807">
        <v>0</v>
      </c>
    </row>
    <row r="808" spans="1:21" x14ac:dyDescent="0.3">
      <c r="A808" s="12" t="s">
        <v>320</v>
      </c>
      <c r="B808" s="5">
        <v>5</v>
      </c>
      <c r="C808" t="s">
        <v>15</v>
      </c>
      <c r="D808">
        <v>79</v>
      </c>
      <c r="E808">
        <v>8</v>
      </c>
      <c r="F808">
        <v>36138</v>
      </c>
      <c r="G808" t="s">
        <v>323</v>
      </c>
      <c r="H808">
        <v>2</v>
      </c>
      <c r="I808">
        <v>0</v>
      </c>
      <c r="J808">
        <v>31</v>
      </c>
      <c r="K808">
        <v>0</v>
      </c>
      <c r="L808">
        <v>10</v>
      </c>
      <c r="M808">
        <v>6</v>
      </c>
      <c r="N808">
        <v>47</v>
      </c>
      <c r="O808">
        <v>2</v>
      </c>
      <c r="P808">
        <v>62</v>
      </c>
      <c r="Q808" t="s">
        <v>150</v>
      </c>
      <c r="R808">
        <v>2</v>
      </c>
      <c r="S808">
        <v>0</v>
      </c>
      <c r="T808">
        <v>0</v>
      </c>
      <c r="U808">
        <v>0</v>
      </c>
    </row>
    <row r="809" spans="1:21" x14ac:dyDescent="0.3">
      <c r="A809" s="12" t="s">
        <v>320</v>
      </c>
      <c r="B809" s="5">
        <v>5</v>
      </c>
      <c r="C809" t="s">
        <v>15</v>
      </c>
      <c r="D809">
        <v>80</v>
      </c>
      <c r="E809">
        <v>9</v>
      </c>
      <c r="F809">
        <v>35183</v>
      </c>
      <c r="G809" t="s">
        <v>324</v>
      </c>
      <c r="H809">
        <v>22</v>
      </c>
      <c r="I809">
        <v>9</v>
      </c>
      <c r="J809">
        <v>27</v>
      </c>
      <c r="K809">
        <v>16</v>
      </c>
      <c r="L809">
        <v>28</v>
      </c>
      <c r="M809">
        <v>8</v>
      </c>
      <c r="N809">
        <v>88</v>
      </c>
      <c r="O809">
        <v>1</v>
      </c>
      <c r="P809">
        <v>154</v>
      </c>
      <c r="Q809" t="s">
        <v>150</v>
      </c>
      <c r="R809" s="2">
        <v>3</v>
      </c>
      <c r="S809">
        <v>0</v>
      </c>
      <c r="T809">
        <v>0</v>
      </c>
      <c r="U809">
        <v>0</v>
      </c>
    </row>
    <row r="810" spans="1:21" x14ac:dyDescent="0.3">
      <c r="A810" s="12" t="s">
        <v>320</v>
      </c>
      <c r="B810" s="5">
        <v>5</v>
      </c>
      <c r="C810" t="s">
        <v>15</v>
      </c>
      <c r="D810">
        <v>80</v>
      </c>
      <c r="E810">
        <v>9</v>
      </c>
      <c r="F810">
        <v>35183</v>
      </c>
      <c r="G810" t="s">
        <v>324</v>
      </c>
      <c r="H810">
        <v>22</v>
      </c>
      <c r="I810">
        <v>9</v>
      </c>
      <c r="J810">
        <v>27</v>
      </c>
      <c r="K810">
        <v>16</v>
      </c>
      <c r="L810">
        <v>28</v>
      </c>
      <c r="M810">
        <v>8</v>
      </c>
      <c r="N810">
        <v>88</v>
      </c>
      <c r="O810">
        <v>2</v>
      </c>
      <c r="P810">
        <v>67</v>
      </c>
      <c r="Q810" t="s">
        <v>150</v>
      </c>
      <c r="R810">
        <v>4</v>
      </c>
      <c r="S810">
        <v>0</v>
      </c>
      <c r="T810">
        <v>0</v>
      </c>
      <c r="U810">
        <v>0</v>
      </c>
    </row>
    <row r="811" spans="1:21" x14ac:dyDescent="0.3">
      <c r="A811" s="12" t="s">
        <v>320</v>
      </c>
      <c r="B811" s="5">
        <v>5</v>
      </c>
      <c r="C811" t="s">
        <v>15</v>
      </c>
      <c r="D811">
        <v>80</v>
      </c>
      <c r="E811">
        <v>9</v>
      </c>
      <c r="F811">
        <v>35183</v>
      </c>
      <c r="G811" t="s">
        <v>324</v>
      </c>
      <c r="H811">
        <v>22</v>
      </c>
      <c r="I811">
        <v>9</v>
      </c>
      <c r="J811">
        <v>27</v>
      </c>
      <c r="K811">
        <v>16</v>
      </c>
      <c r="L811">
        <v>28</v>
      </c>
      <c r="M811">
        <v>8</v>
      </c>
      <c r="N811">
        <v>88</v>
      </c>
      <c r="O811">
        <v>3</v>
      </c>
      <c r="P811">
        <v>110</v>
      </c>
      <c r="Q811" t="s">
        <v>150</v>
      </c>
      <c r="R811">
        <v>3</v>
      </c>
      <c r="S811">
        <v>0</v>
      </c>
      <c r="T811">
        <v>0</v>
      </c>
      <c r="U811">
        <v>0</v>
      </c>
    </row>
    <row r="812" spans="1:21" x14ac:dyDescent="0.3">
      <c r="A812" s="12" t="s">
        <v>320</v>
      </c>
      <c r="B812" s="5">
        <v>5</v>
      </c>
      <c r="C812" t="s">
        <v>15</v>
      </c>
      <c r="D812">
        <v>80</v>
      </c>
      <c r="E812">
        <v>9</v>
      </c>
      <c r="F812">
        <v>35183</v>
      </c>
      <c r="G812" t="s">
        <v>324</v>
      </c>
      <c r="H812">
        <v>22</v>
      </c>
      <c r="I812">
        <v>9</v>
      </c>
      <c r="J812">
        <v>27</v>
      </c>
      <c r="K812">
        <v>16</v>
      </c>
      <c r="L812">
        <v>28</v>
      </c>
      <c r="M812">
        <v>8</v>
      </c>
      <c r="N812">
        <v>88</v>
      </c>
      <c r="O812">
        <v>4</v>
      </c>
      <c r="P812">
        <v>66</v>
      </c>
      <c r="Q812" t="s">
        <v>21</v>
      </c>
      <c r="R812">
        <v>3</v>
      </c>
      <c r="S812">
        <v>0</v>
      </c>
      <c r="T812">
        <v>0</v>
      </c>
      <c r="U812">
        <v>0</v>
      </c>
    </row>
    <row r="813" spans="1:21" x14ac:dyDescent="0.3">
      <c r="A813" s="12" t="s">
        <v>320</v>
      </c>
      <c r="B813" s="5">
        <v>5</v>
      </c>
      <c r="C813" t="s">
        <v>15</v>
      </c>
      <c r="D813">
        <v>80</v>
      </c>
      <c r="E813">
        <v>9</v>
      </c>
      <c r="F813">
        <v>35183</v>
      </c>
      <c r="G813" t="s">
        <v>324</v>
      </c>
      <c r="H813">
        <v>22</v>
      </c>
      <c r="I813">
        <v>9</v>
      </c>
      <c r="J813">
        <v>27</v>
      </c>
      <c r="K813">
        <v>16</v>
      </c>
      <c r="L813">
        <v>28</v>
      </c>
      <c r="M813">
        <v>8</v>
      </c>
      <c r="N813">
        <v>88</v>
      </c>
      <c r="O813">
        <v>5</v>
      </c>
      <c r="P813">
        <v>63</v>
      </c>
      <c r="Q813" t="s">
        <v>150</v>
      </c>
      <c r="R813">
        <v>3</v>
      </c>
      <c r="S813">
        <v>0</v>
      </c>
      <c r="T813">
        <v>0</v>
      </c>
      <c r="U813">
        <v>0</v>
      </c>
    </row>
    <row r="814" spans="1:21" x14ac:dyDescent="0.3">
      <c r="A814" s="12" t="s">
        <v>320</v>
      </c>
      <c r="B814" s="5">
        <v>5</v>
      </c>
      <c r="C814" t="s">
        <v>15</v>
      </c>
      <c r="D814">
        <v>80</v>
      </c>
      <c r="E814">
        <v>9</v>
      </c>
      <c r="F814">
        <v>35183</v>
      </c>
      <c r="G814" t="s">
        <v>324</v>
      </c>
      <c r="H814">
        <v>22</v>
      </c>
      <c r="I814">
        <v>9</v>
      </c>
      <c r="J814">
        <v>27</v>
      </c>
      <c r="K814">
        <v>16</v>
      </c>
      <c r="L814">
        <v>28</v>
      </c>
      <c r="M814">
        <v>8</v>
      </c>
      <c r="N814">
        <v>88</v>
      </c>
      <c r="O814">
        <v>6</v>
      </c>
      <c r="P814" s="3">
        <v>68</v>
      </c>
      <c r="Q814" t="s">
        <v>150</v>
      </c>
      <c r="R814">
        <v>3</v>
      </c>
      <c r="S814">
        <v>0</v>
      </c>
      <c r="T814">
        <v>0</v>
      </c>
      <c r="U814">
        <v>0</v>
      </c>
    </row>
    <row r="815" spans="1:21" x14ac:dyDescent="0.3">
      <c r="A815" s="12" t="s">
        <v>320</v>
      </c>
      <c r="B815" s="5">
        <v>5</v>
      </c>
      <c r="C815" t="s">
        <v>15</v>
      </c>
      <c r="D815">
        <v>80</v>
      </c>
      <c r="E815">
        <v>9</v>
      </c>
      <c r="F815">
        <v>35183</v>
      </c>
      <c r="G815" t="s">
        <v>324</v>
      </c>
      <c r="H815">
        <v>22</v>
      </c>
      <c r="I815">
        <v>9</v>
      </c>
      <c r="J815">
        <v>27</v>
      </c>
      <c r="K815">
        <v>16</v>
      </c>
      <c r="L815">
        <v>28</v>
      </c>
      <c r="M815">
        <v>8</v>
      </c>
      <c r="N815">
        <v>88</v>
      </c>
      <c r="O815">
        <v>7</v>
      </c>
      <c r="P815">
        <v>100</v>
      </c>
      <c r="Q815" t="s">
        <v>150</v>
      </c>
      <c r="R815">
        <v>4</v>
      </c>
      <c r="S815">
        <v>0</v>
      </c>
      <c r="T815">
        <v>0</v>
      </c>
      <c r="U815">
        <v>0</v>
      </c>
    </row>
    <row r="816" spans="1:21" x14ac:dyDescent="0.3">
      <c r="A816" s="12" t="s">
        <v>320</v>
      </c>
      <c r="B816" s="5">
        <v>5</v>
      </c>
      <c r="C816" t="s">
        <v>15</v>
      </c>
      <c r="D816">
        <v>80</v>
      </c>
      <c r="E816">
        <v>9</v>
      </c>
      <c r="F816">
        <v>35183</v>
      </c>
      <c r="G816" t="s">
        <v>324</v>
      </c>
      <c r="H816">
        <v>22</v>
      </c>
      <c r="I816">
        <v>9</v>
      </c>
      <c r="J816">
        <v>27</v>
      </c>
      <c r="K816">
        <v>16</v>
      </c>
      <c r="L816">
        <v>28</v>
      </c>
      <c r="M816">
        <v>8</v>
      </c>
      <c r="N816">
        <v>88</v>
      </c>
      <c r="O816">
        <v>8</v>
      </c>
      <c r="P816">
        <v>115</v>
      </c>
      <c r="Q816" t="s">
        <v>150</v>
      </c>
      <c r="R816">
        <v>3</v>
      </c>
      <c r="S816">
        <v>0</v>
      </c>
      <c r="T816">
        <v>0</v>
      </c>
      <c r="U816">
        <v>0</v>
      </c>
    </row>
    <row r="817" spans="1:21" x14ac:dyDescent="0.3">
      <c r="A817" s="12" t="s">
        <v>320</v>
      </c>
      <c r="B817" s="5">
        <v>5</v>
      </c>
      <c r="C817" t="s">
        <v>15</v>
      </c>
      <c r="D817">
        <v>80</v>
      </c>
      <c r="E817">
        <v>9</v>
      </c>
      <c r="F817">
        <v>35183</v>
      </c>
      <c r="G817" t="s">
        <v>324</v>
      </c>
      <c r="H817">
        <v>22</v>
      </c>
      <c r="I817">
        <v>9</v>
      </c>
      <c r="J817">
        <v>27</v>
      </c>
      <c r="K817">
        <v>16</v>
      </c>
      <c r="L817">
        <v>28</v>
      </c>
      <c r="M817">
        <v>8</v>
      </c>
      <c r="N817">
        <v>88</v>
      </c>
      <c r="O817">
        <v>9</v>
      </c>
      <c r="P817">
        <v>136</v>
      </c>
      <c r="Q817" t="s">
        <v>150</v>
      </c>
      <c r="R817">
        <v>4</v>
      </c>
      <c r="S817">
        <v>0</v>
      </c>
      <c r="T817">
        <v>0</v>
      </c>
      <c r="U817">
        <v>0</v>
      </c>
    </row>
    <row r="818" spans="1:21" x14ac:dyDescent="0.3">
      <c r="A818" s="12" t="s">
        <v>320</v>
      </c>
      <c r="B818" s="5">
        <v>5</v>
      </c>
      <c r="C818" t="s">
        <v>15</v>
      </c>
      <c r="D818">
        <v>80</v>
      </c>
      <c r="E818">
        <v>9</v>
      </c>
      <c r="F818">
        <v>35183</v>
      </c>
      <c r="G818" t="s">
        <v>324</v>
      </c>
      <c r="H818">
        <v>22</v>
      </c>
      <c r="I818">
        <v>9</v>
      </c>
      <c r="J818">
        <v>27</v>
      </c>
      <c r="K818">
        <v>16</v>
      </c>
      <c r="L818">
        <v>28</v>
      </c>
      <c r="M818">
        <v>8</v>
      </c>
      <c r="N818">
        <v>88</v>
      </c>
      <c r="O818">
        <v>10</v>
      </c>
      <c r="P818">
        <v>120</v>
      </c>
      <c r="Q818" t="s">
        <v>150</v>
      </c>
      <c r="R818">
        <v>3</v>
      </c>
      <c r="S818">
        <v>0</v>
      </c>
      <c r="T818">
        <v>0</v>
      </c>
      <c r="U818">
        <v>0</v>
      </c>
    </row>
    <row r="819" spans="1:21" x14ac:dyDescent="0.3">
      <c r="A819" s="12" t="s">
        <v>320</v>
      </c>
      <c r="B819" s="5">
        <v>5</v>
      </c>
      <c r="C819" t="s">
        <v>15</v>
      </c>
      <c r="D819">
        <v>80</v>
      </c>
      <c r="E819">
        <v>9</v>
      </c>
      <c r="F819">
        <v>35183</v>
      </c>
      <c r="G819" t="s">
        <v>324</v>
      </c>
      <c r="H819">
        <v>22</v>
      </c>
      <c r="I819">
        <v>9</v>
      </c>
      <c r="J819">
        <v>27</v>
      </c>
      <c r="K819">
        <v>16</v>
      </c>
      <c r="L819">
        <v>28</v>
      </c>
      <c r="M819">
        <v>8</v>
      </c>
      <c r="N819">
        <v>88</v>
      </c>
      <c r="O819">
        <v>11</v>
      </c>
      <c r="P819">
        <v>115</v>
      </c>
      <c r="Q819" t="s">
        <v>150</v>
      </c>
      <c r="R819">
        <v>3</v>
      </c>
      <c r="S819">
        <v>0</v>
      </c>
      <c r="T819">
        <v>0</v>
      </c>
      <c r="U819">
        <v>0</v>
      </c>
    </row>
    <row r="820" spans="1:21" x14ac:dyDescent="0.3">
      <c r="A820" s="12" t="s">
        <v>320</v>
      </c>
      <c r="B820" s="5">
        <v>5</v>
      </c>
      <c r="C820" t="s">
        <v>15</v>
      </c>
      <c r="D820">
        <v>80</v>
      </c>
      <c r="E820">
        <v>9</v>
      </c>
      <c r="F820">
        <v>35183</v>
      </c>
      <c r="G820" t="s">
        <v>324</v>
      </c>
      <c r="H820">
        <v>22</v>
      </c>
      <c r="I820">
        <v>9</v>
      </c>
      <c r="J820">
        <v>27</v>
      </c>
      <c r="K820">
        <v>16</v>
      </c>
      <c r="L820">
        <v>28</v>
      </c>
      <c r="M820">
        <v>8</v>
      </c>
      <c r="N820">
        <v>88</v>
      </c>
      <c r="O820">
        <v>12</v>
      </c>
      <c r="P820">
        <v>85</v>
      </c>
      <c r="Q820" t="s">
        <v>150</v>
      </c>
      <c r="R820">
        <v>3</v>
      </c>
      <c r="S820">
        <v>0</v>
      </c>
      <c r="T820">
        <v>0</v>
      </c>
      <c r="U820">
        <v>0</v>
      </c>
    </row>
    <row r="821" spans="1:21" x14ac:dyDescent="0.3">
      <c r="A821" s="12" t="s">
        <v>320</v>
      </c>
      <c r="B821" s="5">
        <v>5</v>
      </c>
      <c r="C821" t="s">
        <v>15</v>
      </c>
      <c r="D821">
        <v>80</v>
      </c>
      <c r="E821">
        <v>9</v>
      </c>
      <c r="F821">
        <v>35183</v>
      </c>
      <c r="G821" t="s">
        <v>324</v>
      </c>
      <c r="H821">
        <v>22</v>
      </c>
      <c r="I821">
        <v>9</v>
      </c>
      <c r="J821">
        <v>27</v>
      </c>
      <c r="K821">
        <v>16</v>
      </c>
      <c r="L821">
        <v>28</v>
      </c>
      <c r="M821">
        <v>8</v>
      </c>
      <c r="N821">
        <v>88</v>
      </c>
      <c r="O821">
        <v>13</v>
      </c>
      <c r="P821">
        <v>130</v>
      </c>
      <c r="Q821" t="s">
        <v>150</v>
      </c>
      <c r="R821">
        <v>4</v>
      </c>
      <c r="S821">
        <v>0</v>
      </c>
      <c r="T821">
        <v>0</v>
      </c>
      <c r="U821">
        <v>0</v>
      </c>
    </row>
    <row r="822" spans="1:21" x14ac:dyDescent="0.3">
      <c r="A822" s="12" t="s">
        <v>320</v>
      </c>
      <c r="B822" s="5">
        <v>5</v>
      </c>
      <c r="C822" t="s">
        <v>15</v>
      </c>
      <c r="D822">
        <v>80</v>
      </c>
      <c r="E822">
        <v>9</v>
      </c>
      <c r="F822">
        <v>35183</v>
      </c>
      <c r="G822" t="s">
        <v>324</v>
      </c>
      <c r="H822">
        <v>22</v>
      </c>
      <c r="I822">
        <v>9</v>
      </c>
      <c r="J822">
        <v>27</v>
      </c>
      <c r="K822">
        <v>16</v>
      </c>
      <c r="L822">
        <v>28</v>
      </c>
      <c r="M822">
        <v>8</v>
      </c>
      <c r="N822">
        <v>88</v>
      </c>
      <c r="O822">
        <v>14</v>
      </c>
      <c r="P822" s="3">
        <v>114</v>
      </c>
      <c r="Q822" t="s">
        <v>150</v>
      </c>
      <c r="R822">
        <v>4</v>
      </c>
      <c r="S822">
        <v>0</v>
      </c>
      <c r="T822">
        <v>0</v>
      </c>
      <c r="U822">
        <v>0</v>
      </c>
    </row>
    <row r="823" spans="1:21" x14ac:dyDescent="0.3">
      <c r="A823" s="12" t="s">
        <v>320</v>
      </c>
      <c r="B823" s="5">
        <v>5</v>
      </c>
      <c r="C823" t="s">
        <v>15</v>
      </c>
      <c r="D823">
        <v>80</v>
      </c>
      <c r="E823">
        <v>9</v>
      </c>
      <c r="F823">
        <v>35183</v>
      </c>
      <c r="G823" t="s">
        <v>324</v>
      </c>
      <c r="H823">
        <v>22</v>
      </c>
      <c r="I823">
        <v>9</v>
      </c>
      <c r="J823">
        <v>27</v>
      </c>
      <c r="K823">
        <v>16</v>
      </c>
      <c r="L823">
        <v>28</v>
      </c>
      <c r="M823">
        <v>8</v>
      </c>
      <c r="N823">
        <v>88</v>
      </c>
      <c r="O823">
        <v>15</v>
      </c>
      <c r="P823">
        <v>80</v>
      </c>
      <c r="Q823" t="s">
        <v>150</v>
      </c>
      <c r="R823">
        <v>3</v>
      </c>
      <c r="S823">
        <v>0</v>
      </c>
      <c r="T823">
        <v>0</v>
      </c>
      <c r="U823">
        <v>0</v>
      </c>
    </row>
    <row r="824" spans="1:21" x14ac:dyDescent="0.3">
      <c r="A824" s="12" t="s">
        <v>320</v>
      </c>
      <c r="B824" s="5">
        <v>5</v>
      </c>
      <c r="C824" t="s">
        <v>15</v>
      </c>
      <c r="D824">
        <v>80</v>
      </c>
      <c r="E824">
        <v>9</v>
      </c>
      <c r="F824">
        <v>35183</v>
      </c>
      <c r="G824" t="s">
        <v>324</v>
      </c>
      <c r="H824">
        <v>22</v>
      </c>
      <c r="I824">
        <v>9</v>
      </c>
      <c r="J824">
        <v>27</v>
      </c>
      <c r="K824">
        <v>16</v>
      </c>
      <c r="L824">
        <v>28</v>
      </c>
      <c r="M824">
        <v>8</v>
      </c>
      <c r="N824">
        <v>88</v>
      </c>
      <c r="O824">
        <v>16</v>
      </c>
      <c r="P824">
        <v>120</v>
      </c>
      <c r="Q824" t="s">
        <v>20</v>
      </c>
      <c r="R824">
        <v>4</v>
      </c>
      <c r="S824">
        <v>0</v>
      </c>
      <c r="T824">
        <v>0</v>
      </c>
      <c r="U824">
        <v>0</v>
      </c>
    </row>
    <row r="825" spans="1:21" x14ac:dyDescent="0.3">
      <c r="A825" s="12" t="s">
        <v>320</v>
      </c>
      <c r="B825" s="5">
        <v>5</v>
      </c>
      <c r="C825" t="s">
        <v>15</v>
      </c>
      <c r="D825">
        <v>80</v>
      </c>
      <c r="E825">
        <v>9</v>
      </c>
      <c r="F825">
        <v>35183</v>
      </c>
      <c r="G825" t="s">
        <v>324</v>
      </c>
      <c r="H825">
        <v>22</v>
      </c>
      <c r="I825">
        <v>9</v>
      </c>
      <c r="J825">
        <v>27</v>
      </c>
      <c r="K825">
        <v>16</v>
      </c>
      <c r="L825">
        <v>28</v>
      </c>
      <c r="M825">
        <v>8</v>
      </c>
      <c r="N825">
        <v>88</v>
      </c>
      <c r="O825">
        <v>17</v>
      </c>
      <c r="P825">
        <v>130</v>
      </c>
      <c r="Q825" t="s">
        <v>150</v>
      </c>
      <c r="R825">
        <v>3</v>
      </c>
      <c r="S825">
        <v>0</v>
      </c>
      <c r="T825">
        <v>0</v>
      </c>
      <c r="U825">
        <v>0</v>
      </c>
    </row>
    <row r="826" spans="1:21" x14ac:dyDescent="0.3">
      <c r="A826" s="12" t="s">
        <v>320</v>
      </c>
      <c r="B826" s="5">
        <v>5</v>
      </c>
      <c r="C826" t="s">
        <v>15</v>
      </c>
      <c r="D826">
        <v>80</v>
      </c>
      <c r="E826">
        <v>9</v>
      </c>
      <c r="F826">
        <v>35183</v>
      </c>
      <c r="G826" t="s">
        <v>324</v>
      </c>
      <c r="H826">
        <v>22</v>
      </c>
      <c r="I826">
        <v>9</v>
      </c>
      <c r="J826">
        <v>27</v>
      </c>
      <c r="K826">
        <v>16</v>
      </c>
      <c r="L826">
        <v>28</v>
      </c>
      <c r="M826">
        <v>8</v>
      </c>
      <c r="N826">
        <v>88</v>
      </c>
      <c r="O826">
        <v>18</v>
      </c>
      <c r="P826">
        <v>122</v>
      </c>
      <c r="Q826" s="2" t="s">
        <v>150</v>
      </c>
      <c r="R826">
        <v>4</v>
      </c>
      <c r="S826">
        <v>0</v>
      </c>
      <c r="T826">
        <v>0</v>
      </c>
      <c r="U826">
        <v>0</v>
      </c>
    </row>
    <row r="827" spans="1:21" x14ac:dyDescent="0.3">
      <c r="A827" s="12" t="s">
        <v>320</v>
      </c>
      <c r="B827" s="5">
        <v>5</v>
      </c>
      <c r="C827" t="s">
        <v>15</v>
      </c>
      <c r="D827">
        <v>80</v>
      </c>
      <c r="E827">
        <v>9</v>
      </c>
      <c r="F827">
        <v>35183</v>
      </c>
      <c r="G827" t="s">
        <v>324</v>
      </c>
      <c r="H827">
        <v>22</v>
      </c>
      <c r="I827">
        <v>9</v>
      </c>
      <c r="J827">
        <v>27</v>
      </c>
      <c r="K827">
        <v>16</v>
      </c>
      <c r="L827">
        <v>28</v>
      </c>
      <c r="M827">
        <v>8</v>
      </c>
      <c r="N827">
        <v>88</v>
      </c>
      <c r="O827">
        <v>19</v>
      </c>
      <c r="P827">
        <v>99</v>
      </c>
      <c r="Q827" t="s">
        <v>21</v>
      </c>
      <c r="R827">
        <v>3</v>
      </c>
      <c r="S827">
        <v>0</v>
      </c>
      <c r="T827">
        <v>0</v>
      </c>
      <c r="U827">
        <v>0</v>
      </c>
    </row>
    <row r="828" spans="1:21" x14ac:dyDescent="0.3">
      <c r="A828" s="12" t="s">
        <v>320</v>
      </c>
      <c r="B828" s="5">
        <v>5</v>
      </c>
      <c r="C828" t="s">
        <v>15</v>
      </c>
      <c r="D828">
        <v>80</v>
      </c>
      <c r="E828">
        <v>9</v>
      </c>
      <c r="F828">
        <v>35183</v>
      </c>
      <c r="G828" t="s">
        <v>324</v>
      </c>
      <c r="H828">
        <v>22</v>
      </c>
      <c r="I828">
        <v>9</v>
      </c>
      <c r="J828">
        <v>27</v>
      </c>
      <c r="K828">
        <v>16</v>
      </c>
      <c r="L828">
        <v>28</v>
      </c>
      <c r="M828">
        <v>8</v>
      </c>
      <c r="N828">
        <v>88</v>
      </c>
      <c r="O828">
        <v>20</v>
      </c>
      <c r="P828">
        <v>83</v>
      </c>
      <c r="Q828" t="s">
        <v>150</v>
      </c>
      <c r="R828">
        <v>4</v>
      </c>
      <c r="S828">
        <v>0</v>
      </c>
      <c r="T828">
        <v>0</v>
      </c>
      <c r="U828">
        <v>0</v>
      </c>
    </row>
    <row r="829" spans="1:21" x14ac:dyDescent="0.3">
      <c r="A829" s="12" t="s">
        <v>320</v>
      </c>
      <c r="B829" s="5">
        <v>5</v>
      </c>
      <c r="C829" t="s">
        <v>15</v>
      </c>
      <c r="D829">
        <v>81</v>
      </c>
      <c r="E829">
        <v>10</v>
      </c>
      <c r="F829">
        <v>33853</v>
      </c>
      <c r="G829" t="s">
        <v>323</v>
      </c>
      <c r="H829">
        <v>20</v>
      </c>
      <c r="I829">
        <v>0</v>
      </c>
      <c r="J829">
        <v>4</v>
      </c>
      <c r="K829">
        <v>8</v>
      </c>
      <c r="L829">
        <v>34</v>
      </c>
      <c r="M829">
        <v>8</v>
      </c>
      <c r="N829">
        <v>54</v>
      </c>
      <c r="O829">
        <v>1</v>
      </c>
      <c r="P829">
        <v>115</v>
      </c>
      <c r="Q829" t="s">
        <v>150</v>
      </c>
      <c r="R829" s="2">
        <v>3</v>
      </c>
      <c r="S829">
        <v>0</v>
      </c>
      <c r="T829">
        <v>0</v>
      </c>
      <c r="U829">
        <v>0</v>
      </c>
    </row>
    <row r="830" spans="1:21" x14ac:dyDescent="0.3">
      <c r="A830" s="12" t="s">
        <v>320</v>
      </c>
      <c r="B830" s="5">
        <v>5</v>
      </c>
      <c r="C830" t="s">
        <v>15</v>
      </c>
      <c r="D830">
        <v>81</v>
      </c>
      <c r="E830">
        <v>10</v>
      </c>
      <c r="F830">
        <v>33853</v>
      </c>
      <c r="G830" t="s">
        <v>323</v>
      </c>
      <c r="H830">
        <v>20</v>
      </c>
      <c r="I830">
        <v>0</v>
      </c>
      <c r="J830">
        <v>4</v>
      </c>
      <c r="K830">
        <v>8</v>
      </c>
      <c r="L830">
        <v>34</v>
      </c>
      <c r="M830">
        <v>8</v>
      </c>
      <c r="N830">
        <v>54</v>
      </c>
      <c r="O830">
        <v>2</v>
      </c>
      <c r="P830">
        <v>54</v>
      </c>
      <c r="Q830" t="s">
        <v>150</v>
      </c>
      <c r="R830">
        <v>3</v>
      </c>
      <c r="S830">
        <v>0</v>
      </c>
      <c r="T830">
        <v>0</v>
      </c>
      <c r="U830">
        <v>0</v>
      </c>
    </row>
    <row r="831" spans="1:21" x14ac:dyDescent="0.3">
      <c r="A831" s="12" t="s">
        <v>320</v>
      </c>
      <c r="B831" s="5">
        <v>5</v>
      </c>
      <c r="C831" t="s">
        <v>15</v>
      </c>
      <c r="D831">
        <v>81</v>
      </c>
      <c r="E831">
        <v>10</v>
      </c>
      <c r="F831">
        <v>33853</v>
      </c>
      <c r="G831" t="s">
        <v>323</v>
      </c>
      <c r="H831">
        <v>20</v>
      </c>
      <c r="I831">
        <v>0</v>
      </c>
      <c r="J831">
        <v>4</v>
      </c>
      <c r="K831">
        <v>8</v>
      </c>
      <c r="L831">
        <v>34</v>
      </c>
      <c r="M831">
        <v>8</v>
      </c>
      <c r="N831">
        <v>54</v>
      </c>
      <c r="O831">
        <v>3</v>
      </c>
      <c r="P831">
        <v>72</v>
      </c>
      <c r="Q831" t="s">
        <v>150</v>
      </c>
      <c r="R831">
        <v>3</v>
      </c>
      <c r="S831">
        <v>0</v>
      </c>
      <c r="T831">
        <v>0</v>
      </c>
      <c r="U831">
        <v>0</v>
      </c>
    </row>
    <row r="832" spans="1:21" x14ac:dyDescent="0.3">
      <c r="A832" s="12" t="s">
        <v>320</v>
      </c>
      <c r="B832" s="5">
        <v>5</v>
      </c>
      <c r="C832" t="s">
        <v>15</v>
      </c>
      <c r="D832">
        <v>81</v>
      </c>
      <c r="E832">
        <v>10</v>
      </c>
      <c r="F832">
        <v>33853</v>
      </c>
      <c r="G832" t="s">
        <v>323</v>
      </c>
      <c r="H832">
        <v>20</v>
      </c>
      <c r="I832">
        <v>0</v>
      </c>
      <c r="J832">
        <v>4</v>
      </c>
      <c r="K832">
        <v>8</v>
      </c>
      <c r="L832">
        <v>34</v>
      </c>
      <c r="M832">
        <v>8</v>
      </c>
      <c r="N832">
        <v>54</v>
      </c>
      <c r="O832">
        <v>4</v>
      </c>
      <c r="P832">
        <v>51</v>
      </c>
      <c r="Q832" t="s">
        <v>150</v>
      </c>
      <c r="R832">
        <v>3</v>
      </c>
      <c r="S832">
        <v>0</v>
      </c>
      <c r="T832">
        <v>0</v>
      </c>
      <c r="U832">
        <v>0</v>
      </c>
    </row>
    <row r="833" spans="1:21" x14ac:dyDescent="0.3">
      <c r="A833" s="12" t="s">
        <v>320</v>
      </c>
      <c r="B833" s="5">
        <v>5</v>
      </c>
      <c r="C833" t="s">
        <v>15</v>
      </c>
      <c r="D833">
        <v>81</v>
      </c>
      <c r="E833">
        <v>10</v>
      </c>
      <c r="F833">
        <v>33853</v>
      </c>
      <c r="G833" t="s">
        <v>323</v>
      </c>
      <c r="H833">
        <v>20</v>
      </c>
      <c r="I833">
        <v>0</v>
      </c>
      <c r="J833">
        <v>4</v>
      </c>
      <c r="K833">
        <v>8</v>
      </c>
      <c r="L833">
        <v>34</v>
      </c>
      <c r="M833">
        <v>8</v>
      </c>
      <c r="N833">
        <v>54</v>
      </c>
      <c r="O833">
        <v>5</v>
      </c>
      <c r="P833">
        <v>65</v>
      </c>
      <c r="Q833" t="s">
        <v>21</v>
      </c>
      <c r="R833">
        <v>3</v>
      </c>
      <c r="S833">
        <v>0</v>
      </c>
      <c r="T833">
        <v>0</v>
      </c>
      <c r="U833">
        <v>0</v>
      </c>
    </row>
    <row r="834" spans="1:21" x14ac:dyDescent="0.3">
      <c r="A834" s="12" t="s">
        <v>320</v>
      </c>
      <c r="B834" s="5">
        <v>5</v>
      </c>
      <c r="C834" t="s">
        <v>15</v>
      </c>
      <c r="D834">
        <v>81</v>
      </c>
      <c r="E834">
        <v>10</v>
      </c>
      <c r="F834">
        <v>33853</v>
      </c>
      <c r="G834" t="s">
        <v>323</v>
      </c>
      <c r="H834">
        <v>20</v>
      </c>
      <c r="I834">
        <v>0</v>
      </c>
      <c r="J834">
        <v>4</v>
      </c>
      <c r="K834">
        <v>8</v>
      </c>
      <c r="L834">
        <v>34</v>
      </c>
      <c r="M834">
        <v>8</v>
      </c>
      <c r="N834">
        <v>54</v>
      </c>
      <c r="O834">
        <v>6</v>
      </c>
      <c r="P834">
        <v>66</v>
      </c>
      <c r="Q834" t="s">
        <v>21</v>
      </c>
      <c r="R834">
        <v>3</v>
      </c>
      <c r="S834">
        <v>0</v>
      </c>
      <c r="T834">
        <v>0</v>
      </c>
      <c r="U834">
        <v>0</v>
      </c>
    </row>
    <row r="835" spans="1:21" x14ac:dyDescent="0.3">
      <c r="A835" s="12" t="s">
        <v>320</v>
      </c>
      <c r="B835" s="5">
        <v>5</v>
      </c>
      <c r="C835" t="s">
        <v>15</v>
      </c>
      <c r="D835">
        <v>81</v>
      </c>
      <c r="E835">
        <v>10</v>
      </c>
      <c r="F835">
        <v>33853</v>
      </c>
      <c r="G835" t="s">
        <v>323</v>
      </c>
      <c r="H835">
        <v>20</v>
      </c>
      <c r="I835">
        <v>0</v>
      </c>
      <c r="J835">
        <v>4</v>
      </c>
      <c r="K835">
        <v>8</v>
      </c>
      <c r="L835">
        <v>34</v>
      </c>
      <c r="M835">
        <v>8</v>
      </c>
      <c r="N835">
        <v>54</v>
      </c>
      <c r="O835">
        <v>7</v>
      </c>
      <c r="P835">
        <v>100</v>
      </c>
      <c r="Q835" t="s">
        <v>150</v>
      </c>
      <c r="R835">
        <v>3</v>
      </c>
      <c r="S835">
        <v>0</v>
      </c>
      <c r="T835">
        <v>0</v>
      </c>
      <c r="U835">
        <v>0</v>
      </c>
    </row>
    <row r="836" spans="1:21" x14ac:dyDescent="0.3">
      <c r="A836" s="12" t="s">
        <v>320</v>
      </c>
      <c r="B836" s="5">
        <v>5</v>
      </c>
      <c r="C836" t="s">
        <v>15</v>
      </c>
      <c r="D836">
        <v>81</v>
      </c>
      <c r="E836">
        <v>10</v>
      </c>
      <c r="F836">
        <v>33853</v>
      </c>
      <c r="G836" t="s">
        <v>323</v>
      </c>
      <c r="H836">
        <v>20</v>
      </c>
      <c r="I836">
        <v>0</v>
      </c>
      <c r="J836">
        <v>4</v>
      </c>
      <c r="K836">
        <v>8</v>
      </c>
      <c r="L836">
        <v>34</v>
      </c>
      <c r="M836">
        <v>8</v>
      </c>
      <c r="N836">
        <v>54</v>
      </c>
      <c r="O836">
        <v>8</v>
      </c>
      <c r="P836">
        <v>65</v>
      </c>
      <c r="Q836" t="s">
        <v>150</v>
      </c>
      <c r="R836">
        <v>3</v>
      </c>
      <c r="S836">
        <v>0</v>
      </c>
      <c r="T836">
        <v>0</v>
      </c>
      <c r="U836">
        <v>0</v>
      </c>
    </row>
    <row r="837" spans="1:21" x14ac:dyDescent="0.3">
      <c r="A837" s="12" t="s">
        <v>320</v>
      </c>
      <c r="B837" s="5">
        <v>5</v>
      </c>
      <c r="C837" t="s">
        <v>15</v>
      </c>
      <c r="D837">
        <v>81</v>
      </c>
      <c r="E837">
        <v>10</v>
      </c>
      <c r="F837">
        <v>33853</v>
      </c>
      <c r="G837" t="s">
        <v>323</v>
      </c>
      <c r="H837">
        <v>20</v>
      </c>
      <c r="I837">
        <v>0</v>
      </c>
      <c r="J837">
        <v>4</v>
      </c>
      <c r="K837">
        <v>8</v>
      </c>
      <c r="L837">
        <v>34</v>
      </c>
      <c r="M837">
        <v>8</v>
      </c>
      <c r="N837">
        <v>54</v>
      </c>
      <c r="O837">
        <v>9</v>
      </c>
      <c r="P837">
        <v>67</v>
      </c>
      <c r="Q837" t="s">
        <v>150</v>
      </c>
      <c r="R837">
        <v>4</v>
      </c>
      <c r="S837">
        <v>0</v>
      </c>
      <c r="T837">
        <v>0</v>
      </c>
      <c r="U837">
        <v>0</v>
      </c>
    </row>
    <row r="838" spans="1:21" x14ac:dyDescent="0.3">
      <c r="A838" s="12" t="s">
        <v>320</v>
      </c>
      <c r="B838" s="5">
        <v>5</v>
      </c>
      <c r="C838" t="s">
        <v>15</v>
      </c>
      <c r="D838">
        <v>81</v>
      </c>
      <c r="E838">
        <v>10</v>
      </c>
      <c r="F838">
        <v>33853</v>
      </c>
      <c r="G838" t="s">
        <v>323</v>
      </c>
      <c r="H838">
        <v>20</v>
      </c>
      <c r="I838">
        <v>0</v>
      </c>
      <c r="J838">
        <v>4</v>
      </c>
      <c r="K838">
        <v>8</v>
      </c>
      <c r="L838">
        <v>34</v>
      </c>
      <c r="M838">
        <v>8</v>
      </c>
      <c r="N838">
        <v>54</v>
      </c>
      <c r="O838">
        <v>10</v>
      </c>
      <c r="P838">
        <v>87</v>
      </c>
      <c r="Q838" t="s">
        <v>150</v>
      </c>
      <c r="R838">
        <v>3</v>
      </c>
      <c r="S838">
        <v>0</v>
      </c>
      <c r="T838">
        <v>0</v>
      </c>
      <c r="U838">
        <v>0</v>
      </c>
    </row>
    <row r="839" spans="1:21" x14ac:dyDescent="0.3">
      <c r="A839" s="12" t="s">
        <v>320</v>
      </c>
      <c r="B839" s="5">
        <v>5</v>
      </c>
      <c r="C839" t="s">
        <v>15</v>
      </c>
      <c r="D839">
        <v>81</v>
      </c>
      <c r="E839">
        <v>10</v>
      </c>
      <c r="F839">
        <v>33853</v>
      </c>
      <c r="G839" t="s">
        <v>323</v>
      </c>
      <c r="H839">
        <v>20</v>
      </c>
      <c r="I839">
        <v>0</v>
      </c>
      <c r="J839">
        <v>4</v>
      </c>
      <c r="K839">
        <v>8</v>
      </c>
      <c r="L839">
        <v>34</v>
      </c>
      <c r="M839">
        <v>8</v>
      </c>
      <c r="N839">
        <v>54</v>
      </c>
      <c r="O839">
        <v>11</v>
      </c>
      <c r="P839">
        <v>109</v>
      </c>
      <c r="Q839" t="s">
        <v>150</v>
      </c>
      <c r="R839">
        <v>4</v>
      </c>
      <c r="S839">
        <v>0</v>
      </c>
      <c r="T839">
        <v>0</v>
      </c>
      <c r="U839">
        <v>0</v>
      </c>
    </row>
    <row r="840" spans="1:21" x14ac:dyDescent="0.3">
      <c r="A840" s="12" t="s">
        <v>320</v>
      </c>
      <c r="B840" s="5">
        <v>5</v>
      </c>
      <c r="C840" t="s">
        <v>15</v>
      </c>
      <c r="D840">
        <v>81</v>
      </c>
      <c r="E840">
        <v>10</v>
      </c>
      <c r="F840">
        <v>33853</v>
      </c>
      <c r="G840" t="s">
        <v>323</v>
      </c>
      <c r="H840">
        <v>20</v>
      </c>
      <c r="I840">
        <v>0</v>
      </c>
      <c r="J840">
        <v>4</v>
      </c>
      <c r="K840">
        <v>8</v>
      </c>
      <c r="L840">
        <v>34</v>
      </c>
      <c r="M840">
        <v>8</v>
      </c>
      <c r="N840">
        <v>54</v>
      </c>
      <c r="O840">
        <v>12</v>
      </c>
      <c r="P840">
        <v>63</v>
      </c>
      <c r="Q840" t="s">
        <v>21</v>
      </c>
      <c r="R840">
        <v>3</v>
      </c>
      <c r="S840">
        <v>0</v>
      </c>
      <c r="T840">
        <v>0</v>
      </c>
      <c r="U840">
        <v>0</v>
      </c>
    </row>
    <row r="841" spans="1:21" x14ac:dyDescent="0.3">
      <c r="A841" s="12" t="s">
        <v>320</v>
      </c>
      <c r="B841" s="5">
        <v>5</v>
      </c>
      <c r="C841" t="s">
        <v>15</v>
      </c>
      <c r="D841">
        <v>81</v>
      </c>
      <c r="E841">
        <v>10</v>
      </c>
      <c r="F841">
        <v>33853</v>
      </c>
      <c r="G841" t="s">
        <v>323</v>
      </c>
      <c r="H841">
        <v>20</v>
      </c>
      <c r="I841">
        <v>0</v>
      </c>
      <c r="J841">
        <v>4</v>
      </c>
      <c r="K841">
        <v>8</v>
      </c>
      <c r="L841">
        <v>34</v>
      </c>
      <c r="M841">
        <v>8</v>
      </c>
      <c r="N841">
        <v>54</v>
      </c>
      <c r="O841">
        <v>13</v>
      </c>
      <c r="P841">
        <v>62</v>
      </c>
      <c r="Q841" t="s">
        <v>21</v>
      </c>
      <c r="R841">
        <v>3</v>
      </c>
      <c r="S841">
        <v>0</v>
      </c>
      <c r="T841">
        <v>0</v>
      </c>
      <c r="U841">
        <v>0</v>
      </c>
    </row>
    <row r="842" spans="1:21" x14ac:dyDescent="0.3">
      <c r="A842" s="12" t="s">
        <v>320</v>
      </c>
      <c r="B842" s="5">
        <v>5</v>
      </c>
      <c r="C842" t="s">
        <v>15</v>
      </c>
      <c r="D842">
        <v>81</v>
      </c>
      <c r="E842">
        <v>10</v>
      </c>
      <c r="F842">
        <v>33853</v>
      </c>
      <c r="G842" t="s">
        <v>323</v>
      </c>
      <c r="H842">
        <v>20</v>
      </c>
      <c r="I842">
        <v>0</v>
      </c>
      <c r="J842">
        <v>4</v>
      </c>
      <c r="K842">
        <v>8</v>
      </c>
      <c r="L842">
        <v>34</v>
      </c>
      <c r="M842">
        <v>8</v>
      </c>
      <c r="N842">
        <v>54</v>
      </c>
      <c r="O842">
        <v>14</v>
      </c>
      <c r="P842">
        <v>74</v>
      </c>
      <c r="Q842" t="s">
        <v>150</v>
      </c>
      <c r="R842">
        <v>3</v>
      </c>
      <c r="S842">
        <v>0</v>
      </c>
      <c r="T842">
        <v>0</v>
      </c>
      <c r="U842">
        <v>0</v>
      </c>
    </row>
    <row r="843" spans="1:21" x14ac:dyDescent="0.3">
      <c r="A843" s="12" t="s">
        <v>320</v>
      </c>
      <c r="B843" s="5">
        <v>5</v>
      </c>
      <c r="C843" t="s">
        <v>15</v>
      </c>
      <c r="D843">
        <v>81</v>
      </c>
      <c r="E843">
        <v>10</v>
      </c>
      <c r="F843">
        <v>33853</v>
      </c>
      <c r="G843" t="s">
        <v>323</v>
      </c>
      <c r="H843">
        <v>20</v>
      </c>
      <c r="I843">
        <v>0</v>
      </c>
      <c r="J843">
        <v>4</v>
      </c>
      <c r="K843">
        <v>8</v>
      </c>
      <c r="L843">
        <v>34</v>
      </c>
      <c r="M843">
        <v>8</v>
      </c>
      <c r="N843">
        <v>54</v>
      </c>
      <c r="O843">
        <v>15</v>
      </c>
      <c r="P843">
        <v>110</v>
      </c>
      <c r="Q843" t="s">
        <v>150</v>
      </c>
      <c r="R843">
        <v>4</v>
      </c>
      <c r="S843">
        <v>0</v>
      </c>
      <c r="T843">
        <v>0</v>
      </c>
      <c r="U843">
        <v>0</v>
      </c>
    </row>
    <row r="844" spans="1:21" x14ac:dyDescent="0.3">
      <c r="A844" s="12" t="s">
        <v>320</v>
      </c>
      <c r="B844" s="5">
        <v>5</v>
      </c>
      <c r="C844" t="s">
        <v>15</v>
      </c>
      <c r="D844">
        <v>81</v>
      </c>
      <c r="E844">
        <v>10</v>
      </c>
      <c r="F844">
        <v>33853</v>
      </c>
      <c r="G844" t="s">
        <v>323</v>
      </c>
      <c r="H844">
        <v>20</v>
      </c>
      <c r="I844">
        <v>0</v>
      </c>
      <c r="J844">
        <v>4</v>
      </c>
      <c r="K844">
        <v>8</v>
      </c>
      <c r="L844">
        <v>34</v>
      </c>
      <c r="M844">
        <v>8</v>
      </c>
      <c r="N844">
        <v>54</v>
      </c>
      <c r="O844">
        <v>16</v>
      </c>
      <c r="P844">
        <v>57</v>
      </c>
      <c r="Q844" t="s">
        <v>150</v>
      </c>
      <c r="R844">
        <v>3</v>
      </c>
      <c r="S844">
        <v>0</v>
      </c>
      <c r="T844">
        <v>0</v>
      </c>
      <c r="U844">
        <v>0</v>
      </c>
    </row>
    <row r="845" spans="1:21" x14ac:dyDescent="0.3">
      <c r="A845" s="12" t="s">
        <v>320</v>
      </c>
      <c r="B845" s="5">
        <v>5</v>
      </c>
      <c r="C845" t="s">
        <v>15</v>
      </c>
      <c r="D845">
        <v>81</v>
      </c>
      <c r="E845">
        <v>10</v>
      </c>
      <c r="F845">
        <v>33853</v>
      </c>
      <c r="G845" t="s">
        <v>323</v>
      </c>
      <c r="H845">
        <v>20</v>
      </c>
      <c r="I845">
        <v>0</v>
      </c>
      <c r="J845">
        <v>4</v>
      </c>
      <c r="K845">
        <v>8</v>
      </c>
      <c r="L845">
        <v>34</v>
      </c>
      <c r="M845">
        <v>8</v>
      </c>
      <c r="N845">
        <v>54</v>
      </c>
      <c r="O845">
        <v>17</v>
      </c>
      <c r="P845">
        <v>60</v>
      </c>
      <c r="Q845" t="s">
        <v>21</v>
      </c>
      <c r="R845">
        <v>3</v>
      </c>
      <c r="S845">
        <v>0</v>
      </c>
      <c r="T845">
        <v>0</v>
      </c>
      <c r="U845">
        <v>0</v>
      </c>
    </row>
    <row r="846" spans="1:21" x14ac:dyDescent="0.3">
      <c r="A846" s="12" t="s">
        <v>320</v>
      </c>
      <c r="B846" s="5">
        <v>5</v>
      </c>
      <c r="C846" t="s">
        <v>15</v>
      </c>
      <c r="D846">
        <v>81</v>
      </c>
      <c r="E846">
        <v>10</v>
      </c>
      <c r="F846">
        <v>33853</v>
      </c>
      <c r="G846" t="s">
        <v>323</v>
      </c>
      <c r="H846">
        <v>20</v>
      </c>
      <c r="I846">
        <v>0</v>
      </c>
      <c r="J846">
        <v>4</v>
      </c>
      <c r="K846">
        <v>8</v>
      </c>
      <c r="L846">
        <v>34</v>
      </c>
      <c r="M846">
        <v>8</v>
      </c>
      <c r="N846">
        <v>54</v>
      </c>
      <c r="O846">
        <v>18</v>
      </c>
      <c r="P846">
        <v>81</v>
      </c>
      <c r="Q846" s="2" t="s">
        <v>21</v>
      </c>
      <c r="R846">
        <v>4</v>
      </c>
      <c r="S846">
        <v>0</v>
      </c>
      <c r="T846">
        <v>0</v>
      </c>
      <c r="U846">
        <v>0</v>
      </c>
    </row>
    <row r="847" spans="1:21" x14ac:dyDescent="0.3">
      <c r="A847" s="12" t="s">
        <v>320</v>
      </c>
      <c r="B847" s="5">
        <v>5</v>
      </c>
      <c r="C847" t="s">
        <v>15</v>
      </c>
      <c r="D847">
        <v>81</v>
      </c>
      <c r="E847">
        <v>10</v>
      </c>
      <c r="F847">
        <v>33853</v>
      </c>
      <c r="G847" t="s">
        <v>323</v>
      </c>
      <c r="H847">
        <v>20</v>
      </c>
      <c r="I847">
        <v>0</v>
      </c>
      <c r="J847">
        <v>4</v>
      </c>
      <c r="K847">
        <v>8</v>
      </c>
      <c r="L847">
        <v>34</v>
      </c>
      <c r="M847">
        <v>8</v>
      </c>
      <c r="N847">
        <v>54</v>
      </c>
      <c r="O847">
        <v>19</v>
      </c>
      <c r="P847">
        <v>120</v>
      </c>
      <c r="Q847" t="s">
        <v>150</v>
      </c>
      <c r="R847">
        <v>2</v>
      </c>
      <c r="S847">
        <v>0</v>
      </c>
      <c r="T847">
        <v>0</v>
      </c>
      <c r="U847">
        <v>0</v>
      </c>
    </row>
    <row r="848" spans="1:21" x14ac:dyDescent="0.3">
      <c r="A848" s="12" t="s">
        <v>320</v>
      </c>
      <c r="B848" s="5">
        <v>5</v>
      </c>
      <c r="C848" t="s">
        <v>15</v>
      </c>
      <c r="D848">
        <v>81</v>
      </c>
      <c r="E848">
        <v>10</v>
      </c>
      <c r="F848">
        <v>33853</v>
      </c>
      <c r="G848" t="s">
        <v>323</v>
      </c>
      <c r="H848">
        <v>20</v>
      </c>
      <c r="I848">
        <v>0</v>
      </c>
      <c r="J848">
        <v>4</v>
      </c>
      <c r="K848">
        <v>8</v>
      </c>
      <c r="L848">
        <v>34</v>
      </c>
      <c r="M848">
        <v>8</v>
      </c>
      <c r="N848">
        <v>54</v>
      </c>
      <c r="O848">
        <v>20</v>
      </c>
      <c r="P848" s="2">
        <v>93</v>
      </c>
      <c r="Q848" t="s">
        <v>150</v>
      </c>
      <c r="R848">
        <v>3</v>
      </c>
      <c r="S848">
        <v>0</v>
      </c>
      <c r="T848">
        <v>0</v>
      </c>
      <c r="U848">
        <v>0</v>
      </c>
    </row>
    <row r="849" spans="1:21" x14ac:dyDescent="0.3">
      <c r="A849" s="12" t="s">
        <v>320</v>
      </c>
      <c r="B849" s="5">
        <v>5</v>
      </c>
      <c r="C849" t="s">
        <v>15</v>
      </c>
      <c r="D849">
        <v>82</v>
      </c>
      <c r="E849">
        <v>11</v>
      </c>
      <c r="F849">
        <v>31929</v>
      </c>
      <c r="G849" t="s">
        <v>323</v>
      </c>
      <c r="H849">
        <v>14</v>
      </c>
      <c r="I849">
        <v>2</v>
      </c>
      <c r="J849">
        <v>1</v>
      </c>
      <c r="K849">
        <v>1</v>
      </c>
      <c r="L849">
        <v>0</v>
      </c>
      <c r="M849">
        <v>3</v>
      </c>
      <c r="N849">
        <v>7</v>
      </c>
      <c r="O849">
        <v>1</v>
      </c>
      <c r="P849">
        <v>97</v>
      </c>
      <c r="Q849" t="s">
        <v>150</v>
      </c>
      <c r="R849" s="2">
        <v>4</v>
      </c>
      <c r="S849">
        <v>0</v>
      </c>
      <c r="T849">
        <v>0</v>
      </c>
      <c r="U849">
        <v>0</v>
      </c>
    </row>
    <row r="850" spans="1:21" x14ac:dyDescent="0.3">
      <c r="A850" s="12" t="s">
        <v>320</v>
      </c>
      <c r="B850" s="5">
        <v>5</v>
      </c>
      <c r="C850" t="s">
        <v>15</v>
      </c>
      <c r="D850">
        <v>82</v>
      </c>
      <c r="E850">
        <v>11</v>
      </c>
      <c r="F850">
        <v>31929</v>
      </c>
      <c r="G850" t="s">
        <v>323</v>
      </c>
      <c r="H850">
        <v>14</v>
      </c>
      <c r="I850">
        <v>2</v>
      </c>
      <c r="J850">
        <v>1</v>
      </c>
      <c r="K850">
        <v>1</v>
      </c>
      <c r="L850">
        <v>0</v>
      </c>
      <c r="M850">
        <v>3</v>
      </c>
      <c r="N850">
        <v>7</v>
      </c>
      <c r="O850">
        <v>2</v>
      </c>
      <c r="P850">
        <v>75</v>
      </c>
      <c r="Q850" t="s">
        <v>150</v>
      </c>
      <c r="R850">
        <v>4</v>
      </c>
      <c r="S850">
        <v>1</v>
      </c>
      <c r="T850">
        <v>1</v>
      </c>
      <c r="U850">
        <v>0</v>
      </c>
    </row>
    <row r="851" spans="1:21" x14ac:dyDescent="0.3">
      <c r="A851" s="12" t="s">
        <v>320</v>
      </c>
      <c r="B851" s="5">
        <v>5</v>
      </c>
      <c r="C851" t="s">
        <v>15</v>
      </c>
      <c r="D851">
        <v>82</v>
      </c>
      <c r="E851">
        <v>11</v>
      </c>
      <c r="F851">
        <v>31929</v>
      </c>
      <c r="G851" t="s">
        <v>323</v>
      </c>
      <c r="H851">
        <v>14</v>
      </c>
      <c r="I851">
        <v>2</v>
      </c>
      <c r="J851">
        <v>1</v>
      </c>
      <c r="K851">
        <v>1</v>
      </c>
      <c r="L851">
        <v>0</v>
      </c>
      <c r="M851">
        <v>3</v>
      </c>
      <c r="N851">
        <v>7</v>
      </c>
      <c r="O851">
        <v>3</v>
      </c>
      <c r="P851">
        <v>45</v>
      </c>
      <c r="Q851" t="s">
        <v>150</v>
      </c>
      <c r="R851">
        <v>3</v>
      </c>
      <c r="S851">
        <v>0</v>
      </c>
      <c r="T851">
        <v>0</v>
      </c>
      <c r="U851">
        <v>0</v>
      </c>
    </row>
    <row r="852" spans="1:21" x14ac:dyDescent="0.3">
      <c r="A852" s="12" t="s">
        <v>320</v>
      </c>
      <c r="B852" s="5">
        <v>5</v>
      </c>
      <c r="C852" t="s">
        <v>15</v>
      </c>
      <c r="D852">
        <v>82</v>
      </c>
      <c r="E852">
        <v>11</v>
      </c>
      <c r="F852">
        <v>31929</v>
      </c>
      <c r="G852" t="s">
        <v>323</v>
      </c>
      <c r="H852">
        <v>14</v>
      </c>
      <c r="I852">
        <v>2</v>
      </c>
      <c r="J852">
        <v>1</v>
      </c>
      <c r="K852">
        <v>1</v>
      </c>
      <c r="L852">
        <v>0</v>
      </c>
      <c r="M852">
        <v>3</v>
      </c>
      <c r="N852">
        <v>7</v>
      </c>
      <c r="O852">
        <v>4</v>
      </c>
      <c r="P852">
        <v>67</v>
      </c>
      <c r="Q852" t="s">
        <v>150</v>
      </c>
      <c r="R852">
        <v>3</v>
      </c>
      <c r="S852">
        <v>0</v>
      </c>
      <c r="T852">
        <v>0</v>
      </c>
      <c r="U852">
        <v>0</v>
      </c>
    </row>
    <row r="853" spans="1:21" x14ac:dyDescent="0.3">
      <c r="A853" s="12" t="s">
        <v>320</v>
      </c>
      <c r="B853" s="5">
        <v>5</v>
      </c>
      <c r="C853" t="s">
        <v>15</v>
      </c>
      <c r="D853">
        <v>82</v>
      </c>
      <c r="E853">
        <v>11</v>
      </c>
      <c r="F853">
        <v>31929</v>
      </c>
      <c r="G853" t="s">
        <v>323</v>
      </c>
      <c r="H853">
        <v>14</v>
      </c>
      <c r="I853">
        <v>2</v>
      </c>
      <c r="J853">
        <v>1</v>
      </c>
      <c r="K853">
        <v>1</v>
      </c>
      <c r="L853">
        <v>0</v>
      </c>
      <c r="M853">
        <v>3</v>
      </c>
      <c r="N853">
        <v>7</v>
      </c>
      <c r="O853">
        <v>5</v>
      </c>
      <c r="P853">
        <v>126</v>
      </c>
      <c r="Q853" t="s">
        <v>20</v>
      </c>
      <c r="R853">
        <v>3</v>
      </c>
      <c r="S853">
        <v>0</v>
      </c>
      <c r="T853">
        <v>0</v>
      </c>
      <c r="U853">
        <v>0</v>
      </c>
    </row>
    <row r="854" spans="1:21" x14ac:dyDescent="0.3">
      <c r="A854" s="12" t="s">
        <v>320</v>
      </c>
      <c r="B854" s="5">
        <v>5</v>
      </c>
      <c r="C854" t="s">
        <v>15</v>
      </c>
      <c r="D854">
        <v>82</v>
      </c>
      <c r="E854">
        <v>11</v>
      </c>
      <c r="F854">
        <v>31929</v>
      </c>
      <c r="G854" t="s">
        <v>323</v>
      </c>
      <c r="H854">
        <v>14</v>
      </c>
      <c r="I854">
        <v>2</v>
      </c>
      <c r="J854">
        <v>1</v>
      </c>
      <c r="K854">
        <v>1</v>
      </c>
      <c r="L854">
        <v>0</v>
      </c>
      <c r="M854">
        <v>3</v>
      </c>
      <c r="N854">
        <v>7</v>
      </c>
      <c r="O854">
        <v>6</v>
      </c>
      <c r="P854">
        <v>66</v>
      </c>
      <c r="Q854" t="s">
        <v>150</v>
      </c>
      <c r="R854">
        <v>3</v>
      </c>
      <c r="S854">
        <v>0</v>
      </c>
      <c r="T854">
        <v>0</v>
      </c>
      <c r="U854">
        <v>0</v>
      </c>
    </row>
    <row r="855" spans="1:21" x14ac:dyDescent="0.3">
      <c r="A855" s="12" t="s">
        <v>320</v>
      </c>
      <c r="B855" s="5">
        <v>5</v>
      </c>
      <c r="C855" t="s">
        <v>15</v>
      </c>
      <c r="D855">
        <v>82</v>
      </c>
      <c r="E855">
        <v>11</v>
      </c>
      <c r="F855">
        <v>31929</v>
      </c>
      <c r="G855" t="s">
        <v>323</v>
      </c>
      <c r="H855">
        <v>14</v>
      </c>
      <c r="I855">
        <v>2</v>
      </c>
      <c r="J855">
        <v>1</v>
      </c>
      <c r="K855">
        <v>1</v>
      </c>
      <c r="L855">
        <v>0</v>
      </c>
      <c r="M855">
        <v>3</v>
      </c>
      <c r="N855">
        <v>7</v>
      </c>
      <c r="O855">
        <v>7</v>
      </c>
      <c r="P855">
        <v>110</v>
      </c>
      <c r="Q855" t="s">
        <v>20</v>
      </c>
      <c r="R855">
        <v>3</v>
      </c>
      <c r="S855">
        <v>0</v>
      </c>
      <c r="T855">
        <v>0</v>
      </c>
      <c r="U855">
        <v>0</v>
      </c>
    </row>
    <row r="856" spans="1:21" x14ac:dyDescent="0.3">
      <c r="A856" s="12" t="s">
        <v>320</v>
      </c>
      <c r="B856" s="5">
        <v>5</v>
      </c>
      <c r="C856" t="s">
        <v>15</v>
      </c>
      <c r="D856">
        <v>82</v>
      </c>
      <c r="E856">
        <v>11</v>
      </c>
      <c r="F856">
        <v>31929</v>
      </c>
      <c r="G856" t="s">
        <v>323</v>
      </c>
      <c r="H856">
        <v>14</v>
      </c>
      <c r="I856">
        <v>2</v>
      </c>
      <c r="J856">
        <v>1</v>
      </c>
      <c r="K856">
        <v>1</v>
      </c>
      <c r="L856">
        <v>0</v>
      </c>
      <c r="M856">
        <v>3</v>
      </c>
      <c r="N856">
        <v>7</v>
      </c>
      <c r="O856">
        <v>8</v>
      </c>
      <c r="P856">
        <v>56</v>
      </c>
      <c r="Q856" t="s">
        <v>21</v>
      </c>
      <c r="R856">
        <v>3</v>
      </c>
      <c r="S856">
        <v>0</v>
      </c>
      <c r="T856">
        <v>0</v>
      </c>
      <c r="U856">
        <v>0</v>
      </c>
    </row>
    <row r="857" spans="1:21" x14ac:dyDescent="0.3">
      <c r="A857" s="12" t="s">
        <v>320</v>
      </c>
      <c r="B857" s="5">
        <v>5</v>
      </c>
      <c r="C857" t="s">
        <v>15</v>
      </c>
      <c r="D857">
        <v>82</v>
      </c>
      <c r="E857">
        <v>11</v>
      </c>
      <c r="F857">
        <v>31929</v>
      </c>
      <c r="G857" t="s">
        <v>323</v>
      </c>
      <c r="H857">
        <v>14</v>
      </c>
      <c r="I857">
        <v>2</v>
      </c>
      <c r="J857">
        <v>1</v>
      </c>
      <c r="K857">
        <v>1</v>
      </c>
      <c r="L857">
        <v>0</v>
      </c>
      <c r="M857">
        <v>3</v>
      </c>
      <c r="N857">
        <v>7</v>
      </c>
      <c r="O857">
        <v>9</v>
      </c>
      <c r="P857">
        <v>60</v>
      </c>
      <c r="Q857" t="s">
        <v>21</v>
      </c>
      <c r="R857">
        <v>2</v>
      </c>
      <c r="S857">
        <v>0</v>
      </c>
      <c r="T857">
        <v>0</v>
      </c>
      <c r="U857">
        <v>0</v>
      </c>
    </row>
    <row r="858" spans="1:21" x14ac:dyDescent="0.3">
      <c r="A858" s="12" t="s">
        <v>320</v>
      </c>
      <c r="B858" s="5">
        <v>5</v>
      </c>
      <c r="C858" t="s">
        <v>15</v>
      </c>
      <c r="D858">
        <v>82</v>
      </c>
      <c r="E858">
        <v>11</v>
      </c>
      <c r="F858">
        <v>31929</v>
      </c>
      <c r="G858" t="s">
        <v>323</v>
      </c>
      <c r="H858">
        <v>14</v>
      </c>
      <c r="I858">
        <v>2</v>
      </c>
      <c r="J858">
        <v>1</v>
      </c>
      <c r="K858">
        <v>1</v>
      </c>
      <c r="L858">
        <v>0</v>
      </c>
      <c r="M858">
        <v>3</v>
      </c>
      <c r="N858">
        <v>7</v>
      </c>
      <c r="O858">
        <v>10</v>
      </c>
      <c r="P858">
        <v>115</v>
      </c>
      <c r="Q858" t="s">
        <v>20</v>
      </c>
      <c r="R858">
        <v>4</v>
      </c>
      <c r="S858">
        <v>0</v>
      </c>
      <c r="T858">
        <v>0</v>
      </c>
      <c r="U858">
        <v>0</v>
      </c>
    </row>
    <row r="859" spans="1:21" x14ac:dyDescent="0.3">
      <c r="A859" s="12" t="s">
        <v>320</v>
      </c>
      <c r="B859" s="5">
        <v>5</v>
      </c>
      <c r="C859" t="s">
        <v>15</v>
      </c>
      <c r="D859">
        <v>82</v>
      </c>
      <c r="E859">
        <v>11</v>
      </c>
      <c r="F859">
        <v>31929</v>
      </c>
      <c r="G859" t="s">
        <v>323</v>
      </c>
      <c r="H859">
        <v>14</v>
      </c>
      <c r="I859">
        <v>2</v>
      </c>
      <c r="J859">
        <v>1</v>
      </c>
      <c r="K859">
        <v>1</v>
      </c>
      <c r="L859">
        <v>0</v>
      </c>
      <c r="M859">
        <v>3</v>
      </c>
      <c r="N859">
        <v>7</v>
      </c>
      <c r="O859">
        <v>11</v>
      </c>
      <c r="P859">
        <v>123</v>
      </c>
      <c r="Q859" s="2" t="s">
        <v>20</v>
      </c>
      <c r="R859">
        <v>3</v>
      </c>
      <c r="S859">
        <v>0</v>
      </c>
      <c r="T859">
        <v>0</v>
      </c>
      <c r="U859">
        <v>0</v>
      </c>
    </row>
    <row r="860" spans="1:21" x14ac:dyDescent="0.3">
      <c r="A860" s="12" t="s">
        <v>320</v>
      </c>
      <c r="B860" s="5">
        <v>5</v>
      </c>
      <c r="C860" t="s">
        <v>15</v>
      </c>
      <c r="D860">
        <v>82</v>
      </c>
      <c r="E860">
        <v>11</v>
      </c>
      <c r="F860">
        <v>31929</v>
      </c>
      <c r="G860" t="s">
        <v>323</v>
      </c>
      <c r="H860">
        <v>14</v>
      </c>
      <c r="I860">
        <v>2</v>
      </c>
      <c r="J860">
        <v>1</v>
      </c>
      <c r="K860">
        <v>1</v>
      </c>
      <c r="L860">
        <v>0</v>
      </c>
      <c r="M860">
        <v>3</v>
      </c>
      <c r="N860">
        <v>7</v>
      </c>
      <c r="O860">
        <v>12</v>
      </c>
      <c r="P860">
        <v>126</v>
      </c>
      <c r="Q860" t="s">
        <v>20</v>
      </c>
      <c r="R860">
        <v>3</v>
      </c>
      <c r="S860">
        <v>0</v>
      </c>
      <c r="T860">
        <v>0</v>
      </c>
      <c r="U860">
        <v>0</v>
      </c>
    </row>
    <row r="861" spans="1:21" x14ac:dyDescent="0.3">
      <c r="A861" s="12" t="s">
        <v>320</v>
      </c>
      <c r="B861" s="5">
        <v>5</v>
      </c>
      <c r="C861" t="s">
        <v>15</v>
      </c>
      <c r="D861">
        <v>82</v>
      </c>
      <c r="E861">
        <v>11</v>
      </c>
      <c r="F861">
        <v>31929</v>
      </c>
      <c r="G861" t="s">
        <v>323</v>
      </c>
      <c r="H861">
        <v>14</v>
      </c>
      <c r="I861">
        <v>2</v>
      </c>
      <c r="J861">
        <v>1</v>
      </c>
      <c r="K861">
        <v>1</v>
      </c>
      <c r="L861">
        <v>0</v>
      </c>
      <c r="M861">
        <v>3</v>
      </c>
      <c r="N861">
        <v>7</v>
      </c>
      <c r="O861">
        <v>13</v>
      </c>
      <c r="P861">
        <v>46</v>
      </c>
      <c r="Q861" t="s">
        <v>150</v>
      </c>
      <c r="R861">
        <v>3</v>
      </c>
      <c r="S861">
        <v>0</v>
      </c>
      <c r="T861">
        <v>0</v>
      </c>
      <c r="U861">
        <v>0</v>
      </c>
    </row>
    <row r="862" spans="1:21" x14ac:dyDescent="0.3">
      <c r="A862" s="12" t="s">
        <v>320</v>
      </c>
      <c r="B862" s="5">
        <v>5</v>
      </c>
      <c r="C862" t="s">
        <v>15</v>
      </c>
      <c r="D862">
        <v>82</v>
      </c>
      <c r="E862">
        <v>11</v>
      </c>
      <c r="F862">
        <v>31929</v>
      </c>
      <c r="G862" t="s">
        <v>323</v>
      </c>
      <c r="H862">
        <v>14</v>
      </c>
      <c r="I862">
        <v>2</v>
      </c>
      <c r="J862">
        <v>1</v>
      </c>
      <c r="K862">
        <v>1</v>
      </c>
      <c r="L862">
        <v>0</v>
      </c>
      <c r="M862">
        <v>3</v>
      </c>
      <c r="N862">
        <v>7</v>
      </c>
      <c r="O862">
        <v>14</v>
      </c>
      <c r="P862">
        <v>60</v>
      </c>
      <c r="Q862" t="s">
        <v>21</v>
      </c>
      <c r="R862">
        <v>3</v>
      </c>
      <c r="S862">
        <v>0</v>
      </c>
      <c r="T862">
        <v>0</v>
      </c>
      <c r="U862">
        <v>0</v>
      </c>
    </row>
    <row r="863" spans="1:21" x14ac:dyDescent="0.3">
      <c r="A863" s="12" t="s">
        <v>320</v>
      </c>
      <c r="B863" s="5">
        <v>5</v>
      </c>
      <c r="C863" t="s">
        <v>15</v>
      </c>
      <c r="D863">
        <v>83</v>
      </c>
      <c r="E863">
        <v>12</v>
      </c>
      <c r="F863">
        <v>30890</v>
      </c>
      <c r="G863" t="s">
        <v>323</v>
      </c>
      <c r="H863">
        <v>27</v>
      </c>
      <c r="I863">
        <v>0</v>
      </c>
      <c r="J863">
        <v>1</v>
      </c>
      <c r="K863">
        <v>3</v>
      </c>
      <c r="L863">
        <v>14</v>
      </c>
      <c r="M863">
        <v>0</v>
      </c>
      <c r="N863">
        <v>18</v>
      </c>
      <c r="O863">
        <v>1</v>
      </c>
      <c r="P863">
        <v>124</v>
      </c>
      <c r="Q863" t="s">
        <v>150</v>
      </c>
      <c r="R863" s="2">
        <v>4</v>
      </c>
      <c r="S863">
        <v>0</v>
      </c>
      <c r="T863">
        <v>0</v>
      </c>
      <c r="U863">
        <v>0</v>
      </c>
    </row>
    <row r="864" spans="1:21" x14ac:dyDescent="0.3">
      <c r="A864" s="12" t="s">
        <v>320</v>
      </c>
      <c r="B864" s="5">
        <v>5</v>
      </c>
      <c r="C864" t="s">
        <v>15</v>
      </c>
      <c r="D864">
        <v>83</v>
      </c>
      <c r="E864">
        <v>12</v>
      </c>
      <c r="F864">
        <v>30890</v>
      </c>
      <c r="G864" t="s">
        <v>323</v>
      </c>
      <c r="H864">
        <v>27</v>
      </c>
      <c r="I864">
        <v>0</v>
      </c>
      <c r="J864">
        <v>1</v>
      </c>
      <c r="K864">
        <v>3</v>
      </c>
      <c r="L864">
        <v>14</v>
      </c>
      <c r="M864">
        <v>0</v>
      </c>
      <c r="N864">
        <v>18</v>
      </c>
      <c r="O864">
        <v>2</v>
      </c>
      <c r="P864" s="2">
        <v>108</v>
      </c>
      <c r="Q864" t="s">
        <v>150</v>
      </c>
      <c r="R864">
        <v>4</v>
      </c>
      <c r="S864">
        <v>0</v>
      </c>
      <c r="T864">
        <v>0</v>
      </c>
      <c r="U864">
        <v>0</v>
      </c>
    </row>
    <row r="865" spans="1:21" x14ac:dyDescent="0.3">
      <c r="A865" s="12" t="s">
        <v>320</v>
      </c>
      <c r="B865" s="5">
        <v>5</v>
      </c>
      <c r="C865" t="s">
        <v>15</v>
      </c>
      <c r="D865">
        <v>83</v>
      </c>
      <c r="E865">
        <v>12</v>
      </c>
      <c r="F865">
        <v>30890</v>
      </c>
      <c r="G865" t="s">
        <v>324</v>
      </c>
      <c r="H865">
        <v>27</v>
      </c>
      <c r="I865">
        <v>0</v>
      </c>
      <c r="J865">
        <v>1</v>
      </c>
      <c r="K865">
        <v>3</v>
      </c>
      <c r="L865">
        <v>14</v>
      </c>
      <c r="M865">
        <v>0</v>
      </c>
      <c r="N865">
        <v>18</v>
      </c>
      <c r="O865">
        <v>3</v>
      </c>
      <c r="P865">
        <v>134</v>
      </c>
      <c r="Q865" t="s">
        <v>17</v>
      </c>
      <c r="R865">
        <v>4</v>
      </c>
      <c r="S865">
        <v>0</v>
      </c>
      <c r="T865">
        <v>0</v>
      </c>
      <c r="U865">
        <v>0</v>
      </c>
    </row>
    <row r="866" spans="1:21" x14ac:dyDescent="0.3">
      <c r="A866" s="12" t="s">
        <v>320</v>
      </c>
      <c r="B866" s="5">
        <v>5</v>
      </c>
      <c r="C866" t="s">
        <v>15</v>
      </c>
      <c r="D866">
        <v>83</v>
      </c>
      <c r="E866">
        <v>12</v>
      </c>
      <c r="F866">
        <v>30890</v>
      </c>
      <c r="G866" t="s">
        <v>324</v>
      </c>
      <c r="H866">
        <v>27</v>
      </c>
      <c r="I866">
        <v>0</v>
      </c>
      <c r="J866">
        <v>1</v>
      </c>
      <c r="K866">
        <v>3</v>
      </c>
      <c r="L866">
        <v>14</v>
      </c>
      <c r="M866">
        <v>0</v>
      </c>
      <c r="N866">
        <v>18</v>
      </c>
      <c r="O866">
        <v>4</v>
      </c>
      <c r="P866">
        <v>60</v>
      </c>
      <c r="Q866" t="s">
        <v>150</v>
      </c>
      <c r="R866">
        <v>4</v>
      </c>
      <c r="S866">
        <v>0</v>
      </c>
      <c r="T866">
        <v>0</v>
      </c>
      <c r="U866">
        <v>0</v>
      </c>
    </row>
    <row r="867" spans="1:21" x14ac:dyDescent="0.3">
      <c r="A867" s="12" t="s">
        <v>320</v>
      </c>
      <c r="B867" s="5">
        <v>5</v>
      </c>
      <c r="C867" t="s">
        <v>15</v>
      </c>
      <c r="D867">
        <v>83</v>
      </c>
      <c r="E867">
        <v>12</v>
      </c>
      <c r="F867">
        <v>30890</v>
      </c>
      <c r="G867" t="s">
        <v>324</v>
      </c>
      <c r="H867">
        <v>27</v>
      </c>
      <c r="I867">
        <v>0</v>
      </c>
      <c r="J867">
        <v>1</v>
      </c>
      <c r="K867">
        <v>3</v>
      </c>
      <c r="L867">
        <v>14</v>
      </c>
      <c r="M867">
        <v>0</v>
      </c>
      <c r="N867">
        <v>18</v>
      </c>
      <c r="O867">
        <v>5</v>
      </c>
      <c r="P867">
        <v>74</v>
      </c>
      <c r="Q867" t="s">
        <v>150</v>
      </c>
      <c r="R867">
        <v>4</v>
      </c>
      <c r="S867">
        <v>0</v>
      </c>
      <c r="T867">
        <v>0</v>
      </c>
      <c r="U867">
        <v>0</v>
      </c>
    </row>
    <row r="868" spans="1:21" x14ac:dyDescent="0.3">
      <c r="A868" s="12" t="s">
        <v>320</v>
      </c>
      <c r="B868" s="5">
        <v>5</v>
      </c>
      <c r="C868" t="s">
        <v>15</v>
      </c>
      <c r="D868">
        <v>83</v>
      </c>
      <c r="E868">
        <v>12</v>
      </c>
      <c r="F868">
        <v>30890</v>
      </c>
      <c r="G868" t="s">
        <v>324</v>
      </c>
      <c r="H868">
        <v>27</v>
      </c>
      <c r="I868">
        <v>0</v>
      </c>
      <c r="J868">
        <v>1</v>
      </c>
      <c r="K868">
        <v>3</v>
      </c>
      <c r="L868">
        <v>14</v>
      </c>
      <c r="M868">
        <v>0</v>
      </c>
      <c r="N868">
        <v>18</v>
      </c>
      <c r="O868">
        <v>6</v>
      </c>
      <c r="P868" s="3">
        <v>101</v>
      </c>
      <c r="Q868" t="s">
        <v>150</v>
      </c>
      <c r="R868">
        <v>3</v>
      </c>
      <c r="S868">
        <v>0</v>
      </c>
      <c r="T868">
        <v>0</v>
      </c>
      <c r="U868">
        <v>0</v>
      </c>
    </row>
    <row r="869" spans="1:21" x14ac:dyDescent="0.3">
      <c r="A869" s="12" t="s">
        <v>320</v>
      </c>
      <c r="B869" s="5">
        <v>5</v>
      </c>
      <c r="C869" t="s">
        <v>15</v>
      </c>
      <c r="D869">
        <v>83</v>
      </c>
      <c r="E869">
        <v>12</v>
      </c>
      <c r="F869">
        <v>30890</v>
      </c>
      <c r="G869" t="s">
        <v>324</v>
      </c>
      <c r="H869">
        <v>27</v>
      </c>
      <c r="I869">
        <v>0</v>
      </c>
      <c r="J869">
        <v>1</v>
      </c>
      <c r="K869">
        <v>3</v>
      </c>
      <c r="L869">
        <v>14</v>
      </c>
      <c r="M869">
        <v>0</v>
      </c>
      <c r="N869">
        <v>18</v>
      </c>
      <c r="O869">
        <v>7</v>
      </c>
      <c r="P869">
        <v>163</v>
      </c>
      <c r="Q869" t="s">
        <v>150</v>
      </c>
      <c r="R869">
        <v>4</v>
      </c>
      <c r="S869">
        <v>0</v>
      </c>
      <c r="T869">
        <v>0</v>
      </c>
      <c r="U869">
        <v>0</v>
      </c>
    </row>
    <row r="870" spans="1:21" x14ac:dyDescent="0.3">
      <c r="A870" s="12" t="s">
        <v>320</v>
      </c>
      <c r="B870" s="5">
        <v>5</v>
      </c>
      <c r="C870" t="s">
        <v>15</v>
      </c>
      <c r="D870">
        <v>83</v>
      </c>
      <c r="E870">
        <v>12</v>
      </c>
      <c r="F870">
        <v>30890</v>
      </c>
      <c r="G870" t="s">
        <v>324</v>
      </c>
      <c r="H870">
        <v>27</v>
      </c>
      <c r="I870">
        <v>0</v>
      </c>
      <c r="J870">
        <v>1</v>
      </c>
      <c r="K870">
        <v>3</v>
      </c>
      <c r="L870">
        <v>14</v>
      </c>
      <c r="M870">
        <v>0</v>
      </c>
      <c r="N870">
        <v>18</v>
      </c>
      <c r="O870">
        <v>8</v>
      </c>
      <c r="P870">
        <v>96</v>
      </c>
      <c r="Q870" t="s">
        <v>150</v>
      </c>
      <c r="R870">
        <v>4</v>
      </c>
      <c r="S870">
        <v>0</v>
      </c>
      <c r="T870">
        <v>0</v>
      </c>
      <c r="U870">
        <v>0</v>
      </c>
    </row>
    <row r="871" spans="1:21" x14ac:dyDescent="0.3">
      <c r="A871" s="12" t="s">
        <v>320</v>
      </c>
      <c r="B871" s="5">
        <v>5</v>
      </c>
      <c r="C871" t="s">
        <v>15</v>
      </c>
      <c r="D871">
        <v>83</v>
      </c>
      <c r="E871">
        <v>12</v>
      </c>
      <c r="F871">
        <v>30890</v>
      </c>
      <c r="G871" t="s">
        <v>324</v>
      </c>
      <c r="H871">
        <v>27</v>
      </c>
      <c r="I871">
        <v>0</v>
      </c>
      <c r="J871">
        <v>1</v>
      </c>
      <c r="K871">
        <v>3</v>
      </c>
      <c r="L871">
        <v>14</v>
      </c>
      <c r="M871">
        <v>0</v>
      </c>
      <c r="N871">
        <v>18</v>
      </c>
      <c r="O871">
        <v>9</v>
      </c>
      <c r="P871">
        <v>68</v>
      </c>
      <c r="Q871" t="s">
        <v>150</v>
      </c>
      <c r="R871">
        <v>4</v>
      </c>
      <c r="S871">
        <v>0</v>
      </c>
      <c r="T871">
        <v>0</v>
      </c>
      <c r="U871">
        <v>0</v>
      </c>
    </row>
    <row r="872" spans="1:21" x14ac:dyDescent="0.3">
      <c r="A872" s="12" t="s">
        <v>320</v>
      </c>
      <c r="B872" s="5">
        <v>5</v>
      </c>
      <c r="C872" t="s">
        <v>15</v>
      </c>
      <c r="D872">
        <v>83</v>
      </c>
      <c r="E872">
        <v>12</v>
      </c>
      <c r="F872">
        <v>30890</v>
      </c>
      <c r="G872" t="s">
        <v>324</v>
      </c>
      <c r="H872">
        <v>27</v>
      </c>
      <c r="I872">
        <v>0</v>
      </c>
      <c r="J872">
        <v>1</v>
      </c>
      <c r="K872">
        <v>3</v>
      </c>
      <c r="L872">
        <v>14</v>
      </c>
      <c r="M872">
        <v>0</v>
      </c>
      <c r="N872">
        <v>18</v>
      </c>
      <c r="O872">
        <v>10</v>
      </c>
      <c r="P872">
        <v>96</v>
      </c>
      <c r="Q872" t="s">
        <v>150</v>
      </c>
      <c r="R872">
        <v>4</v>
      </c>
      <c r="S872">
        <v>0</v>
      </c>
      <c r="T872">
        <v>0</v>
      </c>
      <c r="U872">
        <v>0</v>
      </c>
    </row>
    <row r="873" spans="1:21" x14ac:dyDescent="0.3">
      <c r="A873" s="12" t="s">
        <v>320</v>
      </c>
      <c r="B873" s="5">
        <v>5</v>
      </c>
      <c r="C873" t="s">
        <v>15</v>
      </c>
      <c r="D873">
        <v>83</v>
      </c>
      <c r="E873">
        <v>12</v>
      </c>
      <c r="F873">
        <v>30890</v>
      </c>
      <c r="G873" t="s">
        <v>324</v>
      </c>
      <c r="H873">
        <v>27</v>
      </c>
      <c r="I873">
        <v>0</v>
      </c>
      <c r="J873">
        <v>1</v>
      </c>
      <c r="K873">
        <v>3</v>
      </c>
      <c r="L873">
        <v>14</v>
      </c>
      <c r="M873">
        <v>0</v>
      </c>
      <c r="N873">
        <v>18</v>
      </c>
      <c r="O873">
        <v>11</v>
      </c>
      <c r="P873">
        <v>175</v>
      </c>
      <c r="Q873" t="s">
        <v>20</v>
      </c>
      <c r="R873">
        <v>4</v>
      </c>
      <c r="S873">
        <v>0</v>
      </c>
      <c r="T873">
        <v>0</v>
      </c>
      <c r="U873">
        <v>0</v>
      </c>
    </row>
    <row r="874" spans="1:21" x14ac:dyDescent="0.3">
      <c r="A874" s="12" t="s">
        <v>320</v>
      </c>
      <c r="B874" s="5">
        <v>5</v>
      </c>
      <c r="C874" t="s">
        <v>15</v>
      </c>
      <c r="D874">
        <v>83</v>
      </c>
      <c r="E874">
        <v>12</v>
      </c>
      <c r="F874">
        <v>30890</v>
      </c>
      <c r="G874" t="s">
        <v>324</v>
      </c>
      <c r="H874">
        <v>27</v>
      </c>
      <c r="I874">
        <v>0</v>
      </c>
      <c r="J874">
        <v>1</v>
      </c>
      <c r="K874">
        <v>3</v>
      </c>
      <c r="L874">
        <v>14</v>
      </c>
      <c r="M874">
        <v>0</v>
      </c>
      <c r="N874">
        <v>18</v>
      </c>
      <c r="O874">
        <v>12</v>
      </c>
      <c r="P874">
        <v>145</v>
      </c>
      <c r="Q874" t="s">
        <v>19</v>
      </c>
      <c r="R874">
        <v>3</v>
      </c>
      <c r="S874">
        <v>0</v>
      </c>
      <c r="T874">
        <v>0</v>
      </c>
      <c r="U874">
        <v>0</v>
      </c>
    </row>
    <row r="875" spans="1:21" x14ac:dyDescent="0.3">
      <c r="A875" s="12" t="s">
        <v>320</v>
      </c>
      <c r="B875" s="5">
        <v>5</v>
      </c>
      <c r="C875" t="s">
        <v>15</v>
      </c>
      <c r="D875">
        <v>83</v>
      </c>
      <c r="E875">
        <v>12</v>
      </c>
      <c r="F875">
        <v>30890</v>
      </c>
      <c r="G875" t="s">
        <v>324</v>
      </c>
      <c r="H875">
        <v>27</v>
      </c>
      <c r="I875">
        <v>0</v>
      </c>
      <c r="J875">
        <v>1</v>
      </c>
      <c r="K875">
        <v>3</v>
      </c>
      <c r="L875">
        <v>14</v>
      </c>
      <c r="M875">
        <v>0</v>
      </c>
      <c r="N875">
        <v>18</v>
      </c>
      <c r="O875">
        <v>13</v>
      </c>
      <c r="P875">
        <v>180</v>
      </c>
      <c r="Q875" t="s">
        <v>20</v>
      </c>
      <c r="R875">
        <v>3</v>
      </c>
      <c r="S875">
        <v>0</v>
      </c>
      <c r="T875">
        <v>0</v>
      </c>
      <c r="U875">
        <v>0</v>
      </c>
    </row>
    <row r="876" spans="1:21" x14ac:dyDescent="0.3">
      <c r="A876" s="12" t="s">
        <v>320</v>
      </c>
      <c r="B876" s="5">
        <v>5</v>
      </c>
      <c r="C876" t="s">
        <v>15</v>
      </c>
      <c r="D876">
        <v>83</v>
      </c>
      <c r="E876">
        <v>12</v>
      </c>
      <c r="F876">
        <v>30890</v>
      </c>
      <c r="G876" t="s">
        <v>324</v>
      </c>
      <c r="H876">
        <v>27</v>
      </c>
      <c r="I876">
        <v>0</v>
      </c>
      <c r="J876">
        <v>1</v>
      </c>
      <c r="K876">
        <v>3</v>
      </c>
      <c r="L876">
        <v>14</v>
      </c>
      <c r="M876">
        <v>0</v>
      </c>
      <c r="N876">
        <v>18</v>
      </c>
      <c r="O876">
        <v>14</v>
      </c>
      <c r="P876">
        <v>137</v>
      </c>
      <c r="Q876" t="s">
        <v>150</v>
      </c>
      <c r="R876">
        <v>3</v>
      </c>
      <c r="S876">
        <v>0</v>
      </c>
      <c r="T876">
        <v>0</v>
      </c>
      <c r="U876">
        <v>0</v>
      </c>
    </row>
    <row r="877" spans="1:21" x14ac:dyDescent="0.3">
      <c r="A877" s="12" t="s">
        <v>320</v>
      </c>
      <c r="B877" s="5">
        <v>5</v>
      </c>
      <c r="C877" t="s">
        <v>15</v>
      </c>
      <c r="D877">
        <v>83</v>
      </c>
      <c r="E877">
        <v>12</v>
      </c>
      <c r="F877">
        <v>30890</v>
      </c>
      <c r="G877" t="s">
        <v>324</v>
      </c>
      <c r="H877">
        <v>27</v>
      </c>
      <c r="I877">
        <v>0</v>
      </c>
      <c r="J877">
        <v>1</v>
      </c>
      <c r="K877">
        <v>3</v>
      </c>
      <c r="L877">
        <v>14</v>
      </c>
      <c r="M877">
        <v>0</v>
      </c>
      <c r="N877">
        <v>18</v>
      </c>
      <c r="O877">
        <v>15</v>
      </c>
      <c r="P877">
        <v>116</v>
      </c>
      <c r="Q877" t="s">
        <v>150</v>
      </c>
      <c r="R877">
        <v>4</v>
      </c>
      <c r="S877">
        <v>0</v>
      </c>
      <c r="T877">
        <v>0</v>
      </c>
      <c r="U877">
        <v>0</v>
      </c>
    </row>
    <row r="878" spans="1:21" x14ac:dyDescent="0.3">
      <c r="A878" s="12" t="s">
        <v>320</v>
      </c>
      <c r="B878" s="5">
        <v>5</v>
      </c>
      <c r="C878" t="s">
        <v>15</v>
      </c>
      <c r="D878">
        <v>83</v>
      </c>
      <c r="E878">
        <v>12</v>
      </c>
      <c r="F878">
        <v>30890</v>
      </c>
      <c r="G878" t="s">
        <v>324</v>
      </c>
      <c r="H878">
        <v>27</v>
      </c>
      <c r="I878">
        <v>0</v>
      </c>
      <c r="J878">
        <v>1</v>
      </c>
      <c r="K878">
        <v>3</v>
      </c>
      <c r="L878">
        <v>14</v>
      </c>
      <c r="M878">
        <v>0</v>
      </c>
      <c r="N878">
        <v>18</v>
      </c>
      <c r="O878">
        <v>16</v>
      </c>
      <c r="P878">
        <v>174</v>
      </c>
      <c r="Q878" t="s">
        <v>20</v>
      </c>
      <c r="R878">
        <v>3</v>
      </c>
      <c r="S878">
        <v>0</v>
      </c>
      <c r="T878">
        <v>0</v>
      </c>
      <c r="U878">
        <v>0</v>
      </c>
    </row>
    <row r="879" spans="1:21" x14ac:dyDescent="0.3">
      <c r="A879" s="12" t="s">
        <v>320</v>
      </c>
      <c r="B879" s="5">
        <v>5</v>
      </c>
      <c r="C879" t="s">
        <v>15</v>
      </c>
      <c r="D879">
        <v>83</v>
      </c>
      <c r="E879">
        <v>12</v>
      </c>
      <c r="F879">
        <v>30890</v>
      </c>
      <c r="G879" t="s">
        <v>324</v>
      </c>
      <c r="H879">
        <v>27</v>
      </c>
      <c r="I879">
        <v>0</v>
      </c>
      <c r="J879">
        <v>1</v>
      </c>
      <c r="K879">
        <v>3</v>
      </c>
      <c r="L879">
        <v>14</v>
      </c>
      <c r="M879">
        <v>0</v>
      </c>
      <c r="N879">
        <v>18</v>
      </c>
      <c r="O879">
        <v>17</v>
      </c>
      <c r="P879">
        <v>122</v>
      </c>
      <c r="Q879" t="s">
        <v>150</v>
      </c>
      <c r="R879">
        <v>4</v>
      </c>
      <c r="S879">
        <v>0</v>
      </c>
      <c r="T879">
        <v>0</v>
      </c>
      <c r="U879">
        <v>0</v>
      </c>
    </row>
    <row r="880" spans="1:21" x14ac:dyDescent="0.3">
      <c r="A880" s="12" t="s">
        <v>320</v>
      </c>
      <c r="B880" s="5">
        <v>5</v>
      </c>
      <c r="C880" t="s">
        <v>15</v>
      </c>
      <c r="D880">
        <v>83</v>
      </c>
      <c r="E880">
        <v>12</v>
      </c>
      <c r="F880">
        <v>30890</v>
      </c>
      <c r="G880" t="s">
        <v>324</v>
      </c>
      <c r="H880">
        <v>27</v>
      </c>
      <c r="I880">
        <v>0</v>
      </c>
      <c r="J880">
        <v>1</v>
      </c>
      <c r="K880">
        <v>3</v>
      </c>
      <c r="L880">
        <v>14</v>
      </c>
      <c r="M880">
        <v>0</v>
      </c>
      <c r="N880">
        <v>18</v>
      </c>
      <c r="O880">
        <v>18</v>
      </c>
      <c r="P880">
        <v>117</v>
      </c>
      <c r="Q880" t="s">
        <v>150</v>
      </c>
      <c r="R880">
        <v>4</v>
      </c>
      <c r="S880">
        <v>0</v>
      </c>
      <c r="T880">
        <v>0</v>
      </c>
      <c r="U880">
        <v>0</v>
      </c>
    </row>
    <row r="881" spans="1:21" x14ac:dyDescent="0.3">
      <c r="A881" s="12" t="s">
        <v>320</v>
      </c>
      <c r="B881" s="5">
        <v>5</v>
      </c>
      <c r="C881" t="s">
        <v>15</v>
      </c>
      <c r="D881">
        <v>83</v>
      </c>
      <c r="E881">
        <v>12</v>
      </c>
      <c r="F881">
        <v>30890</v>
      </c>
      <c r="G881" t="s">
        <v>324</v>
      </c>
      <c r="H881">
        <v>27</v>
      </c>
      <c r="I881">
        <v>0</v>
      </c>
      <c r="J881">
        <v>1</v>
      </c>
      <c r="K881">
        <v>3</v>
      </c>
      <c r="L881">
        <v>14</v>
      </c>
      <c r="M881">
        <v>0</v>
      </c>
      <c r="N881">
        <v>18</v>
      </c>
      <c r="O881">
        <v>19</v>
      </c>
      <c r="P881">
        <v>123</v>
      </c>
      <c r="Q881" t="s">
        <v>150</v>
      </c>
      <c r="R881">
        <v>4</v>
      </c>
      <c r="S881">
        <v>0</v>
      </c>
      <c r="T881">
        <v>0</v>
      </c>
      <c r="U881">
        <v>0</v>
      </c>
    </row>
    <row r="882" spans="1:21" x14ac:dyDescent="0.3">
      <c r="A882" s="12" t="s">
        <v>320</v>
      </c>
      <c r="B882" s="5">
        <v>5</v>
      </c>
      <c r="C882" t="s">
        <v>15</v>
      </c>
      <c r="D882">
        <v>83</v>
      </c>
      <c r="E882">
        <v>12</v>
      </c>
      <c r="F882">
        <v>30890</v>
      </c>
      <c r="G882" t="s">
        <v>324</v>
      </c>
      <c r="H882">
        <v>27</v>
      </c>
      <c r="I882">
        <v>0</v>
      </c>
      <c r="J882">
        <v>1</v>
      </c>
      <c r="K882">
        <v>3</v>
      </c>
      <c r="L882">
        <v>14</v>
      </c>
      <c r="M882">
        <v>0</v>
      </c>
      <c r="N882">
        <v>18</v>
      </c>
      <c r="O882">
        <v>20</v>
      </c>
      <c r="P882">
        <v>46</v>
      </c>
      <c r="Q882" t="s">
        <v>150</v>
      </c>
      <c r="R882">
        <v>3</v>
      </c>
      <c r="S882">
        <v>0</v>
      </c>
      <c r="T882">
        <v>0</v>
      </c>
      <c r="U882">
        <v>0</v>
      </c>
    </row>
    <row r="883" spans="1:21" x14ac:dyDescent="0.3">
      <c r="A883" s="12" t="s">
        <v>320</v>
      </c>
      <c r="B883" s="5">
        <v>5</v>
      </c>
      <c r="C883" t="s">
        <v>15</v>
      </c>
      <c r="D883">
        <v>84</v>
      </c>
      <c r="E883">
        <v>13</v>
      </c>
      <c r="F883">
        <v>29726</v>
      </c>
      <c r="G883" t="s">
        <v>324</v>
      </c>
      <c r="H883">
        <v>26</v>
      </c>
      <c r="I883">
        <v>8</v>
      </c>
      <c r="J883">
        <v>7</v>
      </c>
      <c r="K883">
        <v>9</v>
      </c>
      <c r="L883">
        <v>23</v>
      </c>
      <c r="M883">
        <v>6</v>
      </c>
      <c r="N883">
        <v>53</v>
      </c>
      <c r="O883">
        <v>1</v>
      </c>
      <c r="P883">
        <v>115</v>
      </c>
      <c r="Q883" t="s">
        <v>150</v>
      </c>
      <c r="R883" s="2">
        <v>2</v>
      </c>
      <c r="S883">
        <v>0</v>
      </c>
      <c r="T883">
        <v>0</v>
      </c>
      <c r="U883">
        <v>0</v>
      </c>
    </row>
    <row r="884" spans="1:21" x14ac:dyDescent="0.3">
      <c r="A884" s="12" t="s">
        <v>320</v>
      </c>
      <c r="B884" s="5">
        <v>5</v>
      </c>
      <c r="C884" t="s">
        <v>15</v>
      </c>
      <c r="D884">
        <v>84</v>
      </c>
      <c r="E884">
        <v>13</v>
      </c>
      <c r="F884">
        <v>29726</v>
      </c>
      <c r="G884" t="s">
        <v>324</v>
      </c>
      <c r="H884">
        <v>26</v>
      </c>
      <c r="I884">
        <v>8</v>
      </c>
      <c r="J884">
        <v>7</v>
      </c>
      <c r="K884">
        <v>9</v>
      </c>
      <c r="L884">
        <v>23</v>
      </c>
      <c r="M884">
        <v>6</v>
      </c>
      <c r="N884">
        <v>53</v>
      </c>
      <c r="O884">
        <v>2</v>
      </c>
      <c r="P884" s="2">
        <v>124</v>
      </c>
      <c r="Q884" t="s">
        <v>150</v>
      </c>
      <c r="R884">
        <v>2</v>
      </c>
      <c r="S884">
        <v>0</v>
      </c>
      <c r="T884">
        <v>0</v>
      </c>
      <c r="U884">
        <v>0</v>
      </c>
    </row>
    <row r="885" spans="1:21" x14ac:dyDescent="0.3">
      <c r="A885" s="12" t="s">
        <v>320</v>
      </c>
      <c r="B885" s="5">
        <v>5</v>
      </c>
      <c r="C885" t="s">
        <v>15</v>
      </c>
      <c r="D885">
        <v>84</v>
      </c>
      <c r="E885">
        <v>13</v>
      </c>
      <c r="F885">
        <v>29726</v>
      </c>
      <c r="G885" t="s">
        <v>324</v>
      </c>
      <c r="H885">
        <v>26</v>
      </c>
      <c r="I885">
        <v>8</v>
      </c>
      <c r="J885">
        <v>7</v>
      </c>
      <c r="K885">
        <v>9</v>
      </c>
      <c r="L885">
        <v>23</v>
      </c>
      <c r="M885">
        <v>6</v>
      </c>
      <c r="N885">
        <v>53</v>
      </c>
      <c r="O885">
        <v>3</v>
      </c>
      <c r="P885">
        <v>126</v>
      </c>
      <c r="Q885" t="s">
        <v>150</v>
      </c>
      <c r="R885">
        <v>2</v>
      </c>
      <c r="S885">
        <v>0</v>
      </c>
      <c r="T885">
        <v>0</v>
      </c>
      <c r="U885">
        <v>0</v>
      </c>
    </row>
    <row r="886" spans="1:21" x14ac:dyDescent="0.3">
      <c r="A886" s="12" t="s">
        <v>320</v>
      </c>
      <c r="B886" s="5">
        <v>5</v>
      </c>
      <c r="C886" t="s">
        <v>15</v>
      </c>
      <c r="D886">
        <v>84</v>
      </c>
      <c r="E886">
        <v>13</v>
      </c>
      <c r="F886">
        <v>29726</v>
      </c>
      <c r="G886" t="s">
        <v>324</v>
      </c>
      <c r="H886">
        <v>26</v>
      </c>
      <c r="I886">
        <v>8</v>
      </c>
      <c r="J886">
        <v>7</v>
      </c>
      <c r="K886">
        <v>9</v>
      </c>
      <c r="L886">
        <v>23</v>
      </c>
      <c r="M886">
        <v>6</v>
      </c>
      <c r="N886">
        <v>53</v>
      </c>
      <c r="O886">
        <v>4</v>
      </c>
      <c r="P886">
        <v>116</v>
      </c>
      <c r="Q886" t="s">
        <v>150</v>
      </c>
      <c r="R886">
        <v>2</v>
      </c>
      <c r="S886">
        <v>0</v>
      </c>
      <c r="T886">
        <v>0</v>
      </c>
      <c r="U886">
        <v>0</v>
      </c>
    </row>
    <row r="887" spans="1:21" x14ac:dyDescent="0.3">
      <c r="A887" s="12" t="s">
        <v>320</v>
      </c>
      <c r="B887" s="5">
        <v>5</v>
      </c>
      <c r="C887" t="s">
        <v>15</v>
      </c>
      <c r="D887">
        <v>84</v>
      </c>
      <c r="E887">
        <v>13</v>
      </c>
      <c r="F887">
        <v>29726</v>
      </c>
      <c r="G887" t="s">
        <v>324</v>
      </c>
      <c r="H887">
        <v>26</v>
      </c>
      <c r="I887">
        <v>8</v>
      </c>
      <c r="J887">
        <v>7</v>
      </c>
      <c r="K887">
        <v>9</v>
      </c>
      <c r="L887">
        <v>23</v>
      </c>
      <c r="M887">
        <v>6</v>
      </c>
      <c r="N887">
        <v>53</v>
      </c>
      <c r="O887">
        <v>5</v>
      </c>
      <c r="P887">
        <v>118</v>
      </c>
      <c r="Q887" t="s">
        <v>150</v>
      </c>
      <c r="R887">
        <v>2</v>
      </c>
      <c r="S887">
        <v>0</v>
      </c>
      <c r="T887">
        <v>0</v>
      </c>
      <c r="U887">
        <v>0</v>
      </c>
    </row>
    <row r="888" spans="1:21" x14ac:dyDescent="0.3">
      <c r="A888" s="12" t="s">
        <v>320</v>
      </c>
      <c r="B888" s="5">
        <v>5</v>
      </c>
      <c r="C888" t="s">
        <v>15</v>
      </c>
      <c r="D888">
        <v>84</v>
      </c>
      <c r="E888">
        <v>13</v>
      </c>
      <c r="F888">
        <v>29726</v>
      </c>
      <c r="G888" t="s">
        <v>324</v>
      </c>
      <c r="H888">
        <v>26</v>
      </c>
      <c r="I888">
        <v>8</v>
      </c>
      <c r="J888">
        <v>7</v>
      </c>
      <c r="K888">
        <v>9</v>
      </c>
      <c r="L888">
        <v>23</v>
      </c>
      <c r="M888">
        <v>6</v>
      </c>
      <c r="N888">
        <v>53</v>
      </c>
      <c r="O888">
        <v>6</v>
      </c>
      <c r="P888">
        <v>100</v>
      </c>
      <c r="Q888" t="s">
        <v>150</v>
      </c>
      <c r="R888">
        <v>3</v>
      </c>
      <c r="S888">
        <v>0</v>
      </c>
      <c r="T888">
        <v>0</v>
      </c>
      <c r="U888">
        <v>0</v>
      </c>
    </row>
    <row r="889" spans="1:21" x14ac:dyDescent="0.3">
      <c r="A889" s="12" t="s">
        <v>320</v>
      </c>
      <c r="B889" s="5">
        <v>5</v>
      </c>
      <c r="C889" t="s">
        <v>15</v>
      </c>
      <c r="D889">
        <v>84</v>
      </c>
      <c r="E889">
        <v>13</v>
      </c>
      <c r="F889">
        <v>29726</v>
      </c>
      <c r="G889" t="s">
        <v>324</v>
      </c>
      <c r="H889">
        <v>26</v>
      </c>
      <c r="I889">
        <v>8</v>
      </c>
      <c r="J889">
        <v>7</v>
      </c>
      <c r="K889">
        <v>9</v>
      </c>
      <c r="L889">
        <v>23</v>
      </c>
      <c r="M889">
        <v>6</v>
      </c>
      <c r="N889">
        <v>53</v>
      </c>
      <c r="O889">
        <v>7</v>
      </c>
      <c r="P889">
        <v>138</v>
      </c>
      <c r="Q889" t="s">
        <v>17</v>
      </c>
      <c r="R889">
        <v>4</v>
      </c>
      <c r="S889">
        <v>0</v>
      </c>
      <c r="T889">
        <v>0</v>
      </c>
      <c r="U889">
        <v>0</v>
      </c>
    </row>
    <row r="890" spans="1:21" x14ac:dyDescent="0.3">
      <c r="A890" s="12" t="s">
        <v>320</v>
      </c>
      <c r="B890" s="5">
        <v>5</v>
      </c>
      <c r="C890" t="s">
        <v>15</v>
      </c>
      <c r="D890">
        <v>84</v>
      </c>
      <c r="E890">
        <v>13</v>
      </c>
      <c r="F890">
        <v>29726</v>
      </c>
      <c r="G890" t="s">
        <v>324</v>
      </c>
      <c r="H890">
        <v>26</v>
      </c>
      <c r="I890">
        <v>8</v>
      </c>
      <c r="J890">
        <v>7</v>
      </c>
      <c r="K890">
        <v>9</v>
      </c>
      <c r="L890">
        <v>23</v>
      </c>
      <c r="M890">
        <v>6</v>
      </c>
      <c r="N890">
        <v>53</v>
      </c>
      <c r="O890">
        <v>8</v>
      </c>
      <c r="P890">
        <v>120</v>
      </c>
      <c r="Q890" t="s">
        <v>150</v>
      </c>
      <c r="R890">
        <v>4</v>
      </c>
      <c r="S890">
        <v>0</v>
      </c>
      <c r="T890">
        <v>0</v>
      </c>
      <c r="U890">
        <v>0</v>
      </c>
    </row>
    <row r="891" spans="1:21" x14ac:dyDescent="0.3">
      <c r="A891" s="12" t="s">
        <v>320</v>
      </c>
      <c r="B891" s="5">
        <v>5</v>
      </c>
      <c r="C891" t="s">
        <v>15</v>
      </c>
      <c r="D891">
        <v>84</v>
      </c>
      <c r="E891">
        <v>13</v>
      </c>
      <c r="F891">
        <v>29726</v>
      </c>
      <c r="G891" t="s">
        <v>324</v>
      </c>
      <c r="H891">
        <v>26</v>
      </c>
      <c r="I891">
        <v>8</v>
      </c>
      <c r="J891">
        <v>7</v>
      </c>
      <c r="K891">
        <v>9</v>
      </c>
      <c r="L891">
        <v>23</v>
      </c>
      <c r="M891">
        <v>6</v>
      </c>
      <c r="N891">
        <v>53</v>
      </c>
      <c r="O891">
        <v>9</v>
      </c>
      <c r="P891">
        <v>97</v>
      </c>
      <c r="Q891" t="s">
        <v>150</v>
      </c>
      <c r="R891">
        <v>4</v>
      </c>
      <c r="S891">
        <v>0</v>
      </c>
      <c r="T891">
        <v>0</v>
      </c>
      <c r="U891">
        <v>0</v>
      </c>
    </row>
    <row r="892" spans="1:21" x14ac:dyDescent="0.3">
      <c r="A892" s="12" t="s">
        <v>320</v>
      </c>
      <c r="B892" s="5">
        <v>5</v>
      </c>
      <c r="C892" t="s">
        <v>15</v>
      </c>
      <c r="D892">
        <v>84</v>
      </c>
      <c r="E892">
        <v>13</v>
      </c>
      <c r="F892">
        <v>29726</v>
      </c>
      <c r="G892" t="s">
        <v>324</v>
      </c>
      <c r="H892">
        <v>26</v>
      </c>
      <c r="I892">
        <v>8</v>
      </c>
      <c r="J892">
        <v>7</v>
      </c>
      <c r="K892">
        <v>9</v>
      </c>
      <c r="L892">
        <v>23</v>
      </c>
      <c r="M892">
        <v>6</v>
      </c>
      <c r="N892">
        <v>53</v>
      </c>
      <c r="O892">
        <v>10</v>
      </c>
      <c r="P892">
        <v>135</v>
      </c>
      <c r="Q892" t="s">
        <v>20</v>
      </c>
      <c r="R892">
        <v>4</v>
      </c>
      <c r="S892">
        <v>0</v>
      </c>
      <c r="T892">
        <v>0</v>
      </c>
      <c r="U892">
        <v>0</v>
      </c>
    </row>
    <row r="893" spans="1:21" x14ac:dyDescent="0.3">
      <c r="A893" s="12" t="s">
        <v>320</v>
      </c>
      <c r="B893" s="5">
        <v>5</v>
      </c>
      <c r="C893" t="s">
        <v>15</v>
      </c>
      <c r="D893">
        <v>84</v>
      </c>
      <c r="E893">
        <v>13</v>
      </c>
      <c r="F893">
        <v>29726</v>
      </c>
      <c r="G893" t="s">
        <v>324</v>
      </c>
      <c r="H893">
        <v>26</v>
      </c>
      <c r="I893">
        <v>8</v>
      </c>
      <c r="J893">
        <v>7</v>
      </c>
      <c r="K893">
        <v>9</v>
      </c>
      <c r="L893">
        <v>23</v>
      </c>
      <c r="M893">
        <v>6</v>
      </c>
      <c r="N893">
        <v>53</v>
      </c>
      <c r="O893">
        <v>11</v>
      </c>
      <c r="P893">
        <v>87</v>
      </c>
      <c r="Q893" t="s">
        <v>150</v>
      </c>
      <c r="R893">
        <v>3</v>
      </c>
      <c r="S893">
        <v>0</v>
      </c>
      <c r="T893">
        <v>0</v>
      </c>
      <c r="U893">
        <v>0</v>
      </c>
    </row>
    <row r="894" spans="1:21" x14ac:dyDescent="0.3">
      <c r="A894" s="12" t="s">
        <v>320</v>
      </c>
      <c r="B894" s="5">
        <v>5</v>
      </c>
      <c r="C894" t="s">
        <v>15</v>
      </c>
      <c r="D894">
        <v>84</v>
      </c>
      <c r="E894">
        <v>13</v>
      </c>
      <c r="F894">
        <v>29726</v>
      </c>
      <c r="G894" t="s">
        <v>324</v>
      </c>
      <c r="H894">
        <v>26</v>
      </c>
      <c r="I894">
        <v>8</v>
      </c>
      <c r="J894">
        <v>7</v>
      </c>
      <c r="K894">
        <v>9</v>
      </c>
      <c r="L894">
        <v>23</v>
      </c>
      <c r="M894">
        <v>6</v>
      </c>
      <c r="N894">
        <v>53</v>
      </c>
      <c r="O894">
        <v>12</v>
      </c>
      <c r="P894">
        <v>114</v>
      </c>
      <c r="Q894" t="s">
        <v>20</v>
      </c>
      <c r="R894">
        <v>4</v>
      </c>
      <c r="S894">
        <v>0</v>
      </c>
      <c r="T894">
        <v>0</v>
      </c>
      <c r="U894">
        <v>0</v>
      </c>
    </row>
    <row r="895" spans="1:21" x14ac:dyDescent="0.3">
      <c r="A895" s="12" t="s">
        <v>320</v>
      </c>
      <c r="B895" s="5">
        <v>5</v>
      </c>
      <c r="C895" t="s">
        <v>15</v>
      </c>
      <c r="D895">
        <v>84</v>
      </c>
      <c r="E895">
        <v>13</v>
      </c>
      <c r="F895">
        <v>29726</v>
      </c>
      <c r="G895" t="s">
        <v>324</v>
      </c>
      <c r="H895">
        <v>26</v>
      </c>
      <c r="I895">
        <v>8</v>
      </c>
      <c r="J895">
        <v>7</v>
      </c>
      <c r="K895">
        <v>9</v>
      </c>
      <c r="L895">
        <v>23</v>
      </c>
      <c r="M895">
        <v>6</v>
      </c>
      <c r="N895">
        <v>53</v>
      </c>
      <c r="O895">
        <v>13</v>
      </c>
      <c r="P895">
        <v>51</v>
      </c>
      <c r="Q895" t="s">
        <v>150</v>
      </c>
      <c r="R895">
        <v>4</v>
      </c>
      <c r="S895">
        <v>0</v>
      </c>
      <c r="T895">
        <v>0</v>
      </c>
      <c r="U895">
        <v>0</v>
      </c>
    </row>
    <row r="896" spans="1:21" x14ac:dyDescent="0.3">
      <c r="A896" s="12" t="s">
        <v>320</v>
      </c>
      <c r="B896" s="5">
        <v>5</v>
      </c>
      <c r="C896" t="s">
        <v>15</v>
      </c>
      <c r="D896">
        <v>84</v>
      </c>
      <c r="E896">
        <v>13</v>
      </c>
      <c r="F896">
        <v>29726</v>
      </c>
      <c r="G896" t="s">
        <v>324</v>
      </c>
      <c r="H896">
        <v>26</v>
      </c>
      <c r="I896">
        <v>8</v>
      </c>
      <c r="J896">
        <v>7</v>
      </c>
      <c r="K896">
        <v>9</v>
      </c>
      <c r="L896">
        <v>23</v>
      </c>
      <c r="M896">
        <v>6</v>
      </c>
      <c r="N896">
        <v>53</v>
      </c>
      <c r="O896">
        <v>14</v>
      </c>
      <c r="P896">
        <v>100</v>
      </c>
      <c r="Q896" t="s">
        <v>19</v>
      </c>
      <c r="R896">
        <v>3</v>
      </c>
      <c r="S896">
        <v>0</v>
      </c>
      <c r="T896">
        <v>0</v>
      </c>
      <c r="U896">
        <v>0</v>
      </c>
    </row>
    <row r="897" spans="1:21" x14ac:dyDescent="0.3">
      <c r="A897" s="12" t="s">
        <v>320</v>
      </c>
      <c r="B897" s="5">
        <v>5</v>
      </c>
      <c r="C897" t="s">
        <v>15</v>
      </c>
      <c r="D897">
        <v>84</v>
      </c>
      <c r="E897">
        <v>13</v>
      </c>
      <c r="F897">
        <v>29726</v>
      </c>
      <c r="G897" t="s">
        <v>324</v>
      </c>
      <c r="H897">
        <v>26</v>
      </c>
      <c r="I897">
        <v>8</v>
      </c>
      <c r="J897">
        <v>7</v>
      </c>
      <c r="K897">
        <v>9</v>
      </c>
      <c r="L897">
        <v>23</v>
      </c>
      <c r="M897">
        <v>6</v>
      </c>
      <c r="N897">
        <v>53</v>
      </c>
      <c r="O897">
        <v>15</v>
      </c>
      <c r="P897">
        <v>61</v>
      </c>
      <c r="Q897" t="s">
        <v>150</v>
      </c>
      <c r="R897">
        <v>3</v>
      </c>
      <c r="S897">
        <v>0</v>
      </c>
      <c r="T897">
        <v>0</v>
      </c>
      <c r="U897">
        <v>0</v>
      </c>
    </row>
    <row r="898" spans="1:21" x14ac:dyDescent="0.3">
      <c r="A898" s="12" t="s">
        <v>320</v>
      </c>
      <c r="B898" s="5">
        <v>5</v>
      </c>
      <c r="C898" t="s">
        <v>15</v>
      </c>
      <c r="D898">
        <v>84</v>
      </c>
      <c r="E898">
        <v>13</v>
      </c>
      <c r="F898">
        <v>29726</v>
      </c>
      <c r="G898" t="s">
        <v>324</v>
      </c>
      <c r="H898">
        <v>26</v>
      </c>
      <c r="I898">
        <v>8</v>
      </c>
      <c r="J898">
        <v>7</v>
      </c>
      <c r="K898">
        <v>9</v>
      </c>
      <c r="L898">
        <v>23</v>
      </c>
      <c r="M898">
        <v>6</v>
      </c>
      <c r="N898">
        <v>53</v>
      </c>
      <c r="O898">
        <v>16</v>
      </c>
      <c r="P898">
        <v>100</v>
      </c>
      <c r="Q898" t="s">
        <v>150</v>
      </c>
      <c r="R898">
        <v>4</v>
      </c>
      <c r="S898">
        <v>0</v>
      </c>
      <c r="T898">
        <v>0</v>
      </c>
      <c r="U898">
        <v>0</v>
      </c>
    </row>
    <row r="899" spans="1:21" x14ac:dyDescent="0.3">
      <c r="A899" s="12" t="s">
        <v>320</v>
      </c>
      <c r="B899" s="5">
        <v>5</v>
      </c>
      <c r="C899" t="s">
        <v>15</v>
      </c>
      <c r="D899">
        <v>84</v>
      </c>
      <c r="E899">
        <v>13</v>
      </c>
      <c r="F899">
        <v>29726</v>
      </c>
      <c r="G899" t="s">
        <v>324</v>
      </c>
      <c r="H899">
        <v>26</v>
      </c>
      <c r="I899">
        <v>8</v>
      </c>
      <c r="J899">
        <v>7</v>
      </c>
      <c r="K899">
        <v>9</v>
      </c>
      <c r="L899">
        <v>23</v>
      </c>
      <c r="M899">
        <v>6</v>
      </c>
      <c r="N899">
        <v>53</v>
      </c>
      <c r="O899">
        <v>17</v>
      </c>
      <c r="P899">
        <v>91</v>
      </c>
      <c r="Q899" t="s">
        <v>150</v>
      </c>
      <c r="R899">
        <v>3</v>
      </c>
      <c r="S899">
        <v>0</v>
      </c>
      <c r="T899">
        <v>0</v>
      </c>
      <c r="U899">
        <v>0</v>
      </c>
    </row>
    <row r="900" spans="1:21" x14ac:dyDescent="0.3">
      <c r="A900" s="12" t="s">
        <v>320</v>
      </c>
      <c r="B900" s="5">
        <v>5</v>
      </c>
      <c r="C900" t="s">
        <v>15</v>
      </c>
      <c r="D900">
        <v>84</v>
      </c>
      <c r="E900">
        <v>13</v>
      </c>
      <c r="F900">
        <v>29726</v>
      </c>
      <c r="G900" t="s">
        <v>324</v>
      </c>
      <c r="H900">
        <v>26</v>
      </c>
      <c r="I900">
        <v>8</v>
      </c>
      <c r="J900">
        <v>7</v>
      </c>
      <c r="K900">
        <v>9</v>
      </c>
      <c r="L900">
        <v>23</v>
      </c>
      <c r="M900">
        <v>6</v>
      </c>
      <c r="N900">
        <v>53</v>
      </c>
      <c r="O900">
        <v>18</v>
      </c>
      <c r="P900">
        <v>88</v>
      </c>
      <c r="Q900" t="s">
        <v>150</v>
      </c>
      <c r="R900">
        <v>3</v>
      </c>
      <c r="S900">
        <v>0</v>
      </c>
      <c r="T900">
        <v>0</v>
      </c>
      <c r="U900">
        <v>0</v>
      </c>
    </row>
    <row r="901" spans="1:21" x14ac:dyDescent="0.3">
      <c r="A901" s="12" t="s">
        <v>320</v>
      </c>
      <c r="B901" s="5">
        <v>5</v>
      </c>
      <c r="C901" t="s">
        <v>15</v>
      </c>
      <c r="D901">
        <v>84</v>
      </c>
      <c r="E901">
        <v>13</v>
      </c>
      <c r="F901">
        <v>29726</v>
      </c>
      <c r="G901" t="s">
        <v>324</v>
      </c>
      <c r="H901">
        <v>26</v>
      </c>
      <c r="I901">
        <v>8</v>
      </c>
      <c r="J901">
        <v>7</v>
      </c>
      <c r="K901">
        <v>9</v>
      </c>
      <c r="L901">
        <v>23</v>
      </c>
      <c r="M901">
        <v>6</v>
      </c>
      <c r="N901">
        <v>53</v>
      </c>
      <c r="O901">
        <v>19</v>
      </c>
      <c r="P901">
        <v>129</v>
      </c>
      <c r="Q901" t="s">
        <v>20</v>
      </c>
      <c r="R901">
        <v>4</v>
      </c>
      <c r="S901">
        <v>0</v>
      </c>
      <c r="T901">
        <v>0</v>
      </c>
      <c r="U901">
        <v>0</v>
      </c>
    </row>
    <row r="902" spans="1:21" x14ac:dyDescent="0.3">
      <c r="A902" s="12" t="s">
        <v>320</v>
      </c>
      <c r="B902" s="5">
        <v>5</v>
      </c>
      <c r="C902" t="s">
        <v>15</v>
      </c>
      <c r="D902">
        <v>84</v>
      </c>
      <c r="E902">
        <v>13</v>
      </c>
      <c r="F902">
        <v>29726</v>
      </c>
      <c r="G902" t="s">
        <v>324</v>
      </c>
      <c r="H902">
        <v>26</v>
      </c>
      <c r="I902">
        <v>8</v>
      </c>
      <c r="J902">
        <v>7</v>
      </c>
      <c r="K902">
        <v>9</v>
      </c>
      <c r="L902">
        <v>23</v>
      </c>
      <c r="M902">
        <v>6</v>
      </c>
      <c r="N902">
        <v>53</v>
      </c>
      <c r="O902">
        <v>20</v>
      </c>
      <c r="P902">
        <v>60</v>
      </c>
      <c r="Q902" t="s">
        <v>21</v>
      </c>
      <c r="R902">
        <v>3</v>
      </c>
      <c r="S902">
        <v>0</v>
      </c>
      <c r="T902">
        <v>0</v>
      </c>
      <c r="U902">
        <v>0</v>
      </c>
    </row>
    <row r="903" spans="1:21" x14ac:dyDescent="0.3">
      <c r="A903" s="12" t="s">
        <v>320</v>
      </c>
      <c r="B903" s="5">
        <v>5</v>
      </c>
      <c r="C903" t="s">
        <v>15</v>
      </c>
      <c r="D903">
        <v>92</v>
      </c>
      <c r="E903">
        <v>14</v>
      </c>
      <c r="F903">
        <v>28297</v>
      </c>
      <c r="G903" t="s">
        <v>323</v>
      </c>
      <c r="H903">
        <v>26</v>
      </c>
      <c r="I903">
        <v>2</v>
      </c>
      <c r="J903">
        <v>3</v>
      </c>
      <c r="K903">
        <v>15</v>
      </c>
      <c r="L903">
        <v>85</v>
      </c>
      <c r="M903">
        <v>10</v>
      </c>
      <c r="N903">
        <v>115</v>
      </c>
      <c r="O903">
        <v>1</v>
      </c>
      <c r="P903">
        <v>78</v>
      </c>
      <c r="Q903" t="s">
        <v>150</v>
      </c>
      <c r="R903" s="2">
        <v>3</v>
      </c>
      <c r="S903">
        <v>0</v>
      </c>
      <c r="T903">
        <v>0</v>
      </c>
      <c r="U903">
        <v>0</v>
      </c>
    </row>
    <row r="904" spans="1:21" x14ac:dyDescent="0.3">
      <c r="A904" s="12" t="s">
        <v>320</v>
      </c>
      <c r="B904" s="5">
        <v>5</v>
      </c>
      <c r="C904" t="s">
        <v>15</v>
      </c>
      <c r="D904">
        <v>92</v>
      </c>
      <c r="E904">
        <v>14</v>
      </c>
      <c r="F904">
        <v>28297</v>
      </c>
      <c r="G904" t="s">
        <v>323</v>
      </c>
      <c r="H904">
        <v>26</v>
      </c>
      <c r="I904">
        <v>2</v>
      </c>
      <c r="J904">
        <v>3</v>
      </c>
      <c r="K904">
        <v>15</v>
      </c>
      <c r="L904">
        <v>85</v>
      </c>
      <c r="M904">
        <v>10</v>
      </c>
      <c r="N904">
        <v>115</v>
      </c>
      <c r="O904">
        <v>2</v>
      </c>
      <c r="P904" s="2">
        <v>57</v>
      </c>
      <c r="Q904" t="s">
        <v>150</v>
      </c>
      <c r="R904">
        <v>3</v>
      </c>
      <c r="S904">
        <v>0</v>
      </c>
      <c r="T904">
        <v>0</v>
      </c>
      <c r="U904">
        <v>0</v>
      </c>
    </row>
    <row r="905" spans="1:21" x14ac:dyDescent="0.3">
      <c r="A905" s="12" t="s">
        <v>320</v>
      </c>
      <c r="B905" s="5">
        <v>5</v>
      </c>
      <c r="C905" t="s">
        <v>15</v>
      </c>
      <c r="D905">
        <v>92</v>
      </c>
      <c r="E905">
        <v>14</v>
      </c>
      <c r="F905">
        <v>28297</v>
      </c>
      <c r="G905" t="s">
        <v>323</v>
      </c>
      <c r="H905">
        <v>26</v>
      </c>
      <c r="I905">
        <v>2</v>
      </c>
      <c r="J905">
        <v>3</v>
      </c>
      <c r="K905">
        <v>15</v>
      </c>
      <c r="L905">
        <v>85</v>
      </c>
      <c r="M905">
        <v>10</v>
      </c>
      <c r="N905">
        <v>115</v>
      </c>
      <c r="O905">
        <v>3</v>
      </c>
      <c r="P905">
        <v>64</v>
      </c>
      <c r="Q905" t="s">
        <v>150</v>
      </c>
      <c r="R905">
        <v>3</v>
      </c>
      <c r="S905">
        <v>0</v>
      </c>
      <c r="T905">
        <v>0</v>
      </c>
      <c r="U905">
        <v>0</v>
      </c>
    </row>
    <row r="906" spans="1:21" x14ac:dyDescent="0.3">
      <c r="A906" s="12" t="s">
        <v>320</v>
      </c>
      <c r="B906" s="5">
        <v>5</v>
      </c>
      <c r="C906" t="s">
        <v>15</v>
      </c>
      <c r="D906">
        <v>92</v>
      </c>
      <c r="E906">
        <v>14</v>
      </c>
      <c r="F906">
        <v>28297</v>
      </c>
      <c r="G906" t="s">
        <v>323</v>
      </c>
      <c r="H906">
        <v>26</v>
      </c>
      <c r="I906">
        <v>2</v>
      </c>
      <c r="J906">
        <v>3</v>
      </c>
      <c r="K906">
        <v>15</v>
      </c>
      <c r="L906">
        <v>85</v>
      </c>
      <c r="M906">
        <v>10</v>
      </c>
      <c r="N906">
        <v>115</v>
      </c>
      <c r="O906">
        <v>4</v>
      </c>
      <c r="P906">
        <v>68</v>
      </c>
      <c r="Q906" t="s">
        <v>21</v>
      </c>
      <c r="R906">
        <v>3</v>
      </c>
      <c r="S906">
        <v>0</v>
      </c>
      <c r="T906">
        <v>0</v>
      </c>
      <c r="U906">
        <v>0</v>
      </c>
    </row>
    <row r="907" spans="1:21" x14ac:dyDescent="0.3">
      <c r="A907" s="12" t="s">
        <v>320</v>
      </c>
      <c r="B907" s="5">
        <v>5</v>
      </c>
      <c r="C907" t="s">
        <v>15</v>
      </c>
      <c r="D907">
        <v>92</v>
      </c>
      <c r="E907">
        <v>14</v>
      </c>
      <c r="F907">
        <v>28297</v>
      </c>
      <c r="G907" t="s">
        <v>323</v>
      </c>
      <c r="H907">
        <v>26</v>
      </c>
      <c r="I907">
        <v>2</v>
      </c>
      <c r="J907">
        <v>3</v>
      </c>
      <c r="K907">
        <v>15</v>
      </c>
      <c r="L907">
        <v>85</v>
      </c>
      <c r="M907">
        <v>10</v>
      </c>
      <c r="N907">
        <v>115</v>
      </c>
      <c r="O907">
        <v>5</v>
      </c>
      <c r="P907">
        <v>78</v>
      </c>
      <c r="Q907" t="s">
        <v>150</v>
      </c>
      <c r="R907">
        <v>3</v>
      </c>
      <c r="S907">
        <v>0</v>
      </c>
      <c r="T907">
        <v>0</v>
      </c>
      <c r="U907">
        <v>0</v>
      </c>
    </row>
    <row r="908" spans="1:21" x14ac:dyDescent="0.3">
      <c r="A908" s="12" t="s">
        <v>320</v>
      </c>
      <c r="B908" s="5">
        <v>5</v>
      </c>
      <c r="C908" t="s">
        <v>15</v>
      </c>
      <c r="D908">
        <v>92</v>
      </c>
      <c r="E908">
        <v>14</v>
      </c>
      <c r="F908">
        <v>28297</v>
      </c>
      <c r="G908" t="s">
        <v>323</v>
      </c>
      <c r="H908">
        <v>26</v>
      </c>
      <c r="I908">
        <v>2</v>
      </c>
      <c r="J908">
        <v>3</v>
      </c>
      <c r="K908">
        <v>15</v>
      </c>
      <c r="L908">
        <v>85</v>
      </c>
      <c r="M908">
        <v>10</v>
      </c>
      <c r="N908">
        <v>115</v>
      </c>
      <c r="O908">
        <v>6</v>
      </c>
      <c r="P908">
        <v>77</v>
      </c>
      <c r="Q908" t="s">
        <v>150</v>
      </c>
      <c r="R908">
        <v>4</v>
      </c>
      <c r="S908">
        <v>0</v>
      </c>
      <c r="T908">
        <v>0</v>
      </c>
      <c r="U908">
        <v>0</v>
      </c>
    </row>
    <row r="909" spans="1:21" x14ac:dyDescent="0.3">
      <c r="A909" s="12" t="s">
        <v>320</v>
      </c>
      <c r="B909" s="5">
        <v>5</v>
      </c>
      <c r="C909" t="s">
        <v>15</v>
      </c>
      <c r="D909">
        <v>92</v>
      </c>
      <c r="E909">
        <v>14</v>
      </c>
      <c r="F909">
        <v>28297</v>
      </c>
      <c r="G909" t="s">
        <v>323</v>
      </c>
      <c r="H909">
        <v>26</v>
      </c>
      <c r="I909">
        <v>2</v>
      </c>
      <c r="J909">
        <v>3</v>
      </c>
      <c r="K909">
        <v>15</v>
      </c>
      <c r="L909">
        <v>85</v>
      </c>
      <c r="M909">
        <v>10</v>
      </c>
      <c r="N909">
        <v>115</v>
      </c>
      <c r="O909">
        <v>7</v>
      </c>
      <c r="P909">
        <v>105</v>
      </c>
      <c r="Q909" t="s">
        <v>150</v>
      </c>
      <c r="R909">
        <v>4</v>
      </c>
      <c r="S909">
        <v>0</v>
      </c>
      <c r="T909">
        <v>0</v>
      </c>
      <c r="U909">
        <v>0</v>
      </c>
    </row>
    <row r="910" spans="1:21" x14ac:dyDescent="0.3">
      <c r="A910" s="12" t="s">
        <v>320</v>
      </c>
      <c r="B910" s="5">
        <v>5</v>
      </c>
      <c r="C910" t="s">
        <v>15</v>
      </c>
      <c r="D910">
        <v>92</v>
      </c>
      <c r="E910">
        <v>14</v>
      </c>
      <c r="F910">
        <v>28297</v>
      </c>
      <c r="G910" t="s">
        <v>323</v>
      </c>
      <c r="H910">
        <v>26</v>
      </c>
      <c r="I910">
        <v>2</v>
      </c>
      <c r="J910">
        <v>3</v>
      </c>
      <c r="K910">
        <v>15</v>
      </c>
      <c r="L910">
        <v>85</v>
      </c>
      <c r="M910">
        <v>10</v>
      </c>
      <c r="N910">
        <v>115</v>
      </c>
      <c r="O910">
        <v>8</v>
      </c>
      <c r="P910">
        <v>95</v>
      </c>
      <c r="Q910" t="s">
        <v>150</v>
      </c>
      <c r="R910">
        <v>3</v>
      </c>
      <c r="S910">
        <v>0</v>
      </c>
      <c r="T910">
        <v>0</v>
      </c>
      <c r="U910">
        <v>0</v>
      </c>
    </row>
    <row r="911" spans="1:21" x14ac:dyDescent="0.3">
      <c r="A911" s="12" t="s">
        <v>320</v>
      </c>
      <c r="B911" s="5">
        <v>5</v>
      </c>
      <c r="C911" t="s">
        <v>15</v>
      </c>
      <c r="D911">
        <v>92</v>
      </c>
      <c r="E911">
        <v>14</v>
      </c>
      <c r="F911">
        <v>28297</v>
      </c>
      <c r="G911" t="s">
        <v>323</v>
      </c>
      <c r="H911">
        <v>26</v>
      </c>
      <c r="I911">
        <v>2</v>
      </c>
      <c r="J911">
        <v>3</v>
      </c>
      <c r="K911">
        <v>15</v>
      </c>
      <c r="L911">
        <v>85</v>
      </c>
      <c r="M911">
        <v>10</v>
      </c>
      <c r="N911">
        <v>115</v>
      </c>
      <c r="O911">
        <v>9</v>
      </c>
      <c r="P911">
        <v>65</v>
      </c>
      <c r="Q911" t="s">
        <v>150</v>
      </c>
      <c r="R911">
        <v>2</v>
      </c>
      <c r="S911">
        <v>0</v>
      </c>
      <c r="T911">
        <v>0</v>
      </c>
      <c r="U911">
        <v>0</v>
      </c>
    </row>
    <row r="912" spans="1:21" x14ac:dyDescent="0.3">
      <c r="A912" s="12" t="s">
        <v>320</v>
      </c>
      <c r="B912" s="5">
        <v>5</v>
      </c>
      <c r="C912" t="s">
        <v>15</v>
      </c>
      <c r="D912">
        <v>92</v>
      </c>
      <c r="E912">
        <v>14</v>
      </c>
      <c r="F912">
        <v>28297</v>
      </c>
      <c r="G912" t="s">
        <v>323</v>
      </c>
      <c r="H912">
        <v>26</v>
      </c>
      <c r="I912">
        <v>2</v>
      </c>
      <c r="J912">
        <v>3</v>
      </c>
      <c r="K912">
        <v>15</v>
      </c>
      <c r="L912">
        <v>85</v>
      </c>
      <c r="M912">
        <v>10</v>
      </c>
      <c r="N912">
        <v>115</v>
      </c>
      <c r="O912">
        <v>10</v>
      </c>
      <c r="P912">
        <v>66</v>
      </c>
      <c r="Q912" t="s">
        <v>21</v>
      </c>
      <c r="R912">
        <v>2</v>
      </c>
      <c r="S912">
        <v>0</v>
      </c>
      <c r="T912">
        <v>0</v>
      </c>
      <c r="U912">
        <v>0</v>
      </c>
    </row>
    <row r="913" spans="1:21" x14ac:dyDescent="0.3">
      <c r="A913" s="12" t="s">
        <v>320</v>
      </c>
      <c r="B913" s="5">
        <v>5</v>
      </c>
      <c r="C913" t="s">
        <v>15</v>
      </c>
      <c r="D913">
        <v>92</v>
      </c>
      <c r="E913">
        <v>14</v>
      </c>
      <c r="F913">
        <v>28297</v>
      </c>
      <c r="G913" t="s">
        <v>323</v>
      </c>
      <c r="H913">
        <v>26</v>
      </c>
      <c r="I913">
        <v>2</v>
      </c>
      <c r="J913">
        <v>3</v>
      </c>
      <c r="K913">
        <v>15</v>
      </c>
      <c r="L913">
        <v>85</v>
      </c>
      <c r="M913">
        <v>10</v>
      </c>
      <c r="N913">
        <v>115</v>
      </c>
      <c r="O913">
        <v>11</v>
      </c>
      <c r="P913">
        <v>97</v>
      </c>
      <c r="Q913" t="s">
        <v>150</v>
      </c>
      <c r="R913">
        <v>3</v>
      </c>
      <c r="S913">
        <v>0</v>
      </c>
      <c r="T913">
        <v>0</v>
      </c>
      <c r="U913">
        <v>0</v>
      </c>
    </row>
    <row r="914" spans="1:21" x14ac:dyDescent="0.3">
      <c r="A914" s="12" t="s">
        <v>320</v>
      </c>
      <c r="B914" s="5">
        <v>5</v>
      </c>
      <c r="C914" t="s">
        <v>15</v>
      </c>
      <c r="D914">
        <v>92</v>
      </c>
      <c r="E914">
        <v>14</v>
      </c>
      <c r="F914">
        <v>28297</v>
      </c>
      <c r="G914" t="s">
        <v>323</v>
      </c>
      <c r="H914">
        <v>26</v>
      </c>
      <c r="I914">
        <v>2</v>
      </c>
      <c r="J914">
        <v>3</v>
      </c>
      <c r="K914">
        <v>15</v>
      </c>
      <c r="L914">
        <v>85</v>
      </c>
      <c r="M914">
        <v>10</v>
      </c>
      <c r="N914">
        <v>115</v>
      </c>
      <c r="O914">
        <v>12</v>
      </c>
      <c r="P914">
        <v>79</v>
      </c>
      <c r="Q914" t="s">
        <v>150</v>
      </c>
      <c r="R914">
        <v>3</v>
      </c>
      <c r="S914">
        <v>0</v>
      </c>
      <c r="T914">
        <v>0</v>
      </c>
      <c r="U914">
        <v>0</v>
      </c>
    </row>
    <row r="915" spans="1:21" x14ac:dyDescent="0.3">
      <c r="A915" s="12" t="s">
        <v>320</v>
      </c>
      <c r="B915" s="5">
        <v>5</v>
      </c>
      <c r="C915" t="s">
        <v>15</v>
      </c>
      <c r="D915">
        <v>92</v>
      </c>
      <c r="E915">
        <v>14</v>
      </c>
      <c r="F915">
        <v>28297</v>
      </c>
      <c r="G915" t="s">
        <v>323</v>
      </c>
      <c r="H915">
        <v>26</v>
      </c>
      <c r="I915">
        <v>2</v>
      </c>
      <c r="J915">
        <v>3</v>
      </c>
      <c r="K915">
        <v>15</v>
      </c>
      <c r="L915">
        <v>85</v>
      </c>
      <c r="M915">
        <v>10</v>
      </c>
      <c r="N915">
        <v>115</v>
      </c>
      <c r="O915">
        <v>13</v>
      </c>
      <c r="P915">
        <v>61</v>
      </c>
      <c r="Q915" t="s">
        <v>150</v>
      </c>
      <c r="R915">
        <v>3</v>
      </c>
      <c r="S915">
        <v>0</v>
      </c>
      <c r="T915">
        <v>0</v>
      </c>
      <c r="U915">
        <v>0</v>
      </c>
    </row>
    <row r="916" spans="1:21" x14ac:dyDescent="0.3">
      <c r="A916" s="12" t="s">
        <v>320</v>
      </c>
      <c r="B916" s="5">
        <v>5</v>
      </c>
      <c r="C916" t="s">
        <v>15</v>
      </c>
      <c r="D916">
        <v>92</v>
      </c>
      <c r="E916">
        <v>14</v>
      </c>
      <c r="F916">
        <v>28297</v>
      </c>
      <c r="G916" t="s">
        <v>323</v>
      </c>
      <c r="H916">
        <v>26</v>
      </c>
      <c r="I916">
        <v>2</v>
      </c>
      <c r="J916">
        <v>3</v>
      </c>
      <c r="K916">
        <v>15</v>
      </c>
      <c r="L916">
        <v>85</v>
      </c>
      <c r="M916">
        <v>10</v>
      </c>
      <c r="N916">
        <v>115</v>
      </c>
      <c r="O916">
        <v>14</v>
      </c>
      <c r="P916">
        <v>130</v>
      </c>
      <c r="Q916" t="s">
        <v>150</v>
      </c>
      <c r="R916">
        <v>3</v>
      </c>
      <c r="S916">
        <v>0</v>
      </c>
      <c r="T916">
        <v>0</v>
      </c>
      <c r="U916">
        <v>0</v>
      </c>
    </row>
    <row r="917" spans="1:21" x14ac:dyDescent="0.3">
      <c r="A917" s="12" t="s">
        <v>320</v>
      </c>
      <c r="B917" s="5">
        <v>5</v>
      </c>
      <c r="C917" t="s">
        <v>15</v>
      </c>
      <c r="D917">
        <v>92</v>
      </c>
      <c r="E917">
        <v>14</v>
      </c>
      <c r="F917">
        <v>28297</v>
      </c>
      <c r="G917" t="s">
        <v>323</v>
      </c>
      <c r="H917">
        <v>26</v>
      </c>
      <c r="I917">
        <v>2</v>
      </c>
      <c r="J917">
        <v>3</v>
      </c>
      <c r="K917">
        <v>15</v>
      </c>
      <c r="L917">
        <v>85</v>
      </c>
      <c r="M917">
        <v>10</v>
      </c>
      <c r="N917">
        <v>115</v>
      </c>
      <c r="O917">
        <v>15</v>
      </c>
      <c r="P917">
        <v>110</v>
      </c>
      <c r="Q917" t="s">
        <v>150</v>
      </c>
      <c r="R917">
        <v>3</v>
      </c>
      <c r="S917">
        <v>0</v>
      </c>
      <c r="T917">
        <v>0</v>
      </c>
      <c r="U917">
        <v>0</v>
      </c>
    </row>
    <row r="918" spans="1:21" x14ac:dyDescent="0.3">
      <c r="A918" s="12" t="s">
        <v>320</v>
      </c>
      <c r="B918" s="5">
        <v>5</v>
      </c>
      <c r="C918" t="s">
        <v>15</v>
      </c>
      <c r="D918">
        <v>92</v>
      </c>
      <c r="E918">
        <v>14</v>
      </c>
      <c r="F918">
        <v>28297</v>
      </c>
      <c r="G918" t="s">
        <v>323</v>
      </c>
      <c r="H918">
        <v>26</v>
      </c>
      <c r="I918">
        <v>2</v>
      </c>
      <c r="J918">
        <v>3</v>
      </c>
      <c r="K918">
        <v>15</v>
      </c>
      <c r="L918">
        <v>85</v>
      </c>
      <c r="M918">
        <v>10</v>
      </c>
      <c r="N918">
        <v>115</v>
      </c>
      <c r="O918">
        <v>16</v>
      </c>
      <c r="P918">
        <v>120</v>
      </c>
      <c r="Q918" t="s">
        <v>150</v>
      </c>
      <c r="R918">
        <v>3</v>
      </c>
      <c r="S918">
        <v>0</v>
      </c>
      <c r="T918">
        <v>0</v>
      </c>
      <c r="U918">
        <v>0</v>
      </c>
    </row>
    <row r="919" spans="1:21" x14ac:dyDescent="0.3">
      <c r="A919" s="12" t="s">
        <v>320</v>
      </c>
      <c r="B919" s="5">
        <v>5</v>
      </c>
      <c r="C919" t="s">
        <v>15</v>
      </c>
      <c r="D919">
        <v>92</v>
      </c>
      <c r="E919">
        <v>14</v>
      </c>
      <c r="F919">
        <v>28297</v>
      </c>
      <c r="G919" t="s">
        <v>323</v>
      </c>
      <c r="H919">
        <v>26</v>
      </c>
      <c r="I919">
        <v>2</v>
      </c>
      <c r="J919">
        <v>3</v>
      </c>
      <c r="K919">
        <v>15</v>
      </c>
      <c r="L919">
        <v>85</v>
      </c>
      <c r="M919">
        <v>10</v>
      </c>
      <c r="N919">
        <v>115</v>
      </c>
      <c r="O919">
        <v>17</v>
      </c>
      <c r="P919">
        <v>130</v>
      </c>
      <c r="Q919" t="s">
        <v>150</v>
      </c>
      <c r="R919">
        <v>3</v>
      </c>
      <c r="S919">
        <v>0</v>
      </c>
      <c r="T919">
        <v>0</v>
      </c>
      <c r="U919">
        <v>0</v>
      </c>
    </row>
    <row r="920" spans="1:21" x14ac:dyDescent="0.3">
      <c r="A920" s="12" t="s">
        <v>320</v>
      </c>
      <c r="B920" s="5">
        <v>5</v>
      </c>
      <c r="C920" t="s">
        <v>15</v>
      </c>
      <c r="D920">
        <v>92</v>
      </c>
      <c r="E920">
        <v>14</v>
      </c>
      <c r="F920">
        <v>28297</v>
      </c>
      <c r="G920" t="s">
        <v>323</v>
      </c>
      <c r="H920">
        <v>26</v>
      </c>
      <c r="I920">
        <v>2</v>
      </c>
      <c r="J920">
        <v>3</v>
      </c>
      <c r="K920">
        <v>15</v>
      </c>
      <c r="L920">
        <v>85</v>
      </c>
      <c r="M920">
        <v>10</v>
      </c>
      <c r="N920">
        <v>115</v>
      </c>
      <c r="O920">
        <v>18</v>
      </c>
      <c r="P920">
        <v>124</v>
      </c>
      <c r="Q920" s="2" t="s">
        <v>19</v>
      </c>
      <c r="R920">
        <v>3</v>
      </c>
      <c r="S920">
        <v>0</v>
      </c>
      <c r="T920">
        <v>0</v>
      </c>
      <c r="U920">
        <v>0</v>
      </c>
    </row>
    <row r="921" spans="1:21" x14ac:dyDescent="0.3">
      <c r="A921" s="12" t="s">
        <v>320</v>
      </c>
      <c r="B921" s="5">
        <v>5</v>
      </c>
      <c r="C921" t="s">
        <v>15</v>
      </c>
      <c r="D921">
        <v>92</v>
      </c>
      <c r="E921">
        <v>14</v>
      </c>
      <c r="F921">
        <v>28297</v>
      </c>
      <c r="G921" t="s">
        <v>323</v>
      </c>
      <c r="H921">
        <v>26</v>
      </c>
      <c r="I921">
        <v>2</v>
      </c>
      <c r="J921">
        <v>3</v>
      </c>
      <c r="K921">
        <v>15</v>
      </c>
      <c r="L921">
        <v>85</v>
      </c>
      <c r="M921">
        <v>10</v>
      </c>
      <c r="N921">
        <v>115</v>
      </c>
      <c r="O921">
        <v>19</v>
      </c>
      <c r="P921">
        <v>78</v>
      </c>
      <c r="Q921" t="s">
        <v>150</v>
      </c>
      <c r="R921">
        <v>3</v>
      </c>
      <c r="S921">
        <v>0</v>
      </c>
      <c r="T921">
        <v>0</v>
      </c>
      <c r="U921">
        <v>0</v>
      </c>
    </row>
    <row r="922" spans="1:21" x14ac:dyDescent="0.3">
      <c r="A922" s="12" t="s">
        <v>320</v>
      </c>
      <c r="B922" s="5">
        <v>5</v>
      </c>
      <c r="C922" t="s">
        <v>15</v>
      </c>
      <c r="D922">
        <v>92</v>
      </c>
      <c r="E922">
        <v>14</v>
      </c>
      <c r="F922">
        <v>28297</v>
      </c>
      <c r="G922" t="s">
        <v>323</v>
      </c>
      <c r="H922">
        <v>26</v>
      </c>
      <c r="I922">
        <v>2</v>
      </c>
      <c r="J922">
        <v>3</v>
      </c>
      <c r="K922">
        <v>15</v>
      </c>
      <c r="L922">
        <v>85</v>
      </c>
      <c r="M922">
        <v>10</v>
      </c>
      <c r="N922">
        <v>115</v>
      </c>
      <c r="O922">
        <v>20</v>
      </c>
      <c r="P922">
        <v>87</v>
      </c>
      <c r="Q922" t="s">
        <v>150</v>
      </c>
      <c r="R922">
        <v>3</v>
      </c>
      <c r="S922">
        <v>0</v>
      </c>
      <c r="T922">
        <v>0</v>
      </c>
      <c r="U922">
        <v>0</v>
      </c>
    </row>
    <row r="923" spans="1:21" x14ac:dyDescent="0.3">
      <c r="A923" s="12" t="s">
        <v>320</v>
      </c>
      <c r="B923" s="5">
        <v>5</v>
      </c>
      <c r="C923" t="s">
        <v>15</v>
      </c>
      <c r="D923">
        <v>94</v>
      </c>
      <c r="E923">
        <v>15</v>
      </c>
      <c r="F923">
        <v>27353</v>
      </c>
      <c r="G923" t="s">
        <v>323</v>
      </c>
      <c r="H923">
        <v>34</v>
      </c>
      <c r="I923">
        <v>4</v>
      </c>
      <c r="J923">
        <v>1</v>
      </c>
      <c r="K923">
        <v>2</v>
      </c>
      <c r="L923">
        <v>46</v>
      </c>
      <c r="M923">
        <v>6</v>
      </c>
      <c r="N923">
        <v>59</v>
      </c>
      <c r="O923">
        <v>1</v>
      </c>
      <c r="P923">
        <v>68</v>
      </c>
      <c r="Q923" t="s">
        <v>150</v>
      </c>
      <c r="R923" s="2">
        <v>4</v>
      </c>
      <c r="S923">
        <v>0</v>
      </c>
      <c r="T923">
        <v>0</v>
      </c>
      <c r="U923">
        <v>0</v>
      </c>
    </row>
    <row r="924" spans="1:21" x14ac:dyDescent="0.3">
      <c r="A924" s="12" t="s">
        <v>320</v>
      </c>
      <c r="B924" s="5">
        <v>5</v>
      </c>
      <c r="C924" t="s">
        <v>15</v>
      </c>
      <c r="D924">
        <v>94</v>
      </c>
      <c r="E924">
        <v>15</v>
      </c>
      <c r="F924">
        <v>27353</v>
      </c>
      <c r="G924" t="s">
        <v>323</v>
      </c>
      <c r="H924">
        <v>34</v>
      </c>
      <c r="I924">
        <v>4</v>
      </c>
      <c r="J924">
        <v>1</v>
      </c>
      <c r="K924">
        <v>2</v>
      </c>
      <c r="L924">
        <v>46</v>
      </c>
      <c r="M924">
        <v>6</v>
      </c>
      <c r="N924">
        <v>59</v>
      </c>
      <c r="O924">
        <v>2</v>
      </c>
      <c r="P924" s="2">
        <v>125</v>
      </c>
      <c r="Q924" t="s">
        <v>19</v>
      </c>
      <c r="R924">
        <v>3</v>
      </c>
      <c r="S924">
        <v>0</v>
      </c>
      <c r="T924">
        <v>0</v>
      </c>
      <c r="U924">
        <v>0</v>
      </c>
    </row>
    <row r="925" spans="1:21" x14ac:dyDescent="0.3">
      <c r="A925" s="12" t="s">
        <v>320</v>
      </c>
      <c r="B925" s="5">
        <v>5</v>
      </c>
      <c r="C925" t="s">
        <v>15</v>
      </c>
      <c r="D925">
        <v>94</v>
      </c>
      <c r="E925">
        <v>15</v>
      </c>
      <c r="F925">
        <v>27353</v>
      </c>
      <c r="G925" t="s">
        <v>323</v>
      </c>
      <c r="H925">
        <v>34</v>
      </c>
      <c r="I925">
        <v>4</v>
      </c>
      <c r="J925">
        <v>1</v>
      </c>
      <c r="K925">
        <v>2</v>
      </c>
      <c r="L925">
        <v>46</v>
      </c>
      <c r="M925">
        <v>6</v>
      </c>
      <c r="N925">
        <v>59</v>
      </c>
      <c r="O925">
        <v>3</v>
      </c>
      <c r="P925">
        <v>88</v>
      </c>
      <c r="Q925" t="s">
        <v>21</v>
      </c>
      <c r="R925">
        <v>3</v>
      </c>
      <c r="S925">
        <v>0</v>
      </c>
      <c r="T925">
        <v>0</v>
      </c>
      <c r="U925">
        <v>0</v>
      </c>
    </row>
    <row r="926" spans="1:21" x14ac:dyDescent="0.3">
      <c r="A926" s="12" t="s">
        <v>320</v>
      </c>
      <c r="B926" s="5">
        <v>5</v>
      </c>
      <c r="C926" t="s">
        <v>15</v>
      </c>
      <c r="D926">
        <v>94</v>
      </c>
      <c r="E926">
        <v>15</v>
      </c>
      <c r="F926">
        <v>27353</v>
      </c>
      <c r="G926" t="s">
        <v>323</v>
      </c>
      <c r="H926">
        <v>34</v>
      </c>
      <c r="I926">
        <v>4</v>
      </c>
      <c r="J926">
        <v>1</v>
      </c>
      <c r="K926">
        <v>2</v>
      </c>
      <c r="L926">
        <v>46</v>
      </c>
      <c r="M926">
        <v>6</v>
      </c>
      <c r="N926">
        <v>59</v>
      </c>
      <c r="O926">
        <v>4</v>
      </c>
      <c r="P926">
        <v>105</v>
      </c>
      <c r="Q926" s="2" t="s">
        <v>20</v>
      </c>
      <c r="R926">
        <v>3</v>
      </c>
      <c r="S926">
        <v>0</v>
      </c>
      <c r="T926">
        <v>0</v>
      </c>
      <c r="U926">
        <v>0</v>
      </c>
    </row>
    <row r="927" spans="1:21" x14ac:dyDescent="0.3">
      <c r="A927" s="12" t="s">
        <v>320</v>
      </c>
      <c r="B927" s="5">
        <v>5</v>
      </c>
      <c r="C927" t="s">
        <v>15</v>
      </c>
      <c r="D927">
        <v>94</v>
      </c>
      <c r="E927">
        <v>15</v>
      </c>
      <c r="F927">
        <v>27353</v>
      </c>
      <c r="G927" t="s">
        <v>323</v>
      </c>
      <c r="H927">
        <v>34</v>
      </c>
      <c r="I927">
        <v>4</v>
      </c>
      <c r="J927">
        <v>1</v>
      </c>
      <c r="K927">
        <v>2</v>
      </c>
      <c r="L927">
        <v>46</v>
      </c>
      <c r="M927">
        <v>6</v>
      </c>
      <c r="N927">
        <v>59</v>
      </c>
      <c r="O927">
        <v>5</v>
      </c>
      <c r="P927">
        <v>76</v>
      </c>
      <c r="Q927" t="s">
        <v>150</v>
      </c>
      <c r="R927">
        <v>3</v>
      </c>
      <c r="S927">
        <v>0</v>
      </c>
      <c r="T927">
        <v>0</v>
      </c>
      <c r="U927">
        <v>0</v>
      </c>
    </row>
    <row r="928" spans="1:21" x14ac:dyDescent="0.3">
      <c r="A928" s="12" t="s">
        <v>320</v>
      </c>
      <c r="B928" s="5">
        <v>5</v>
      </c>
      <c r="C928" t="s">
        <v>15</v>
      </c>
      <c r="D928">
        <v>94</v>
      </c>
      <c r="E928">
        <v>15</v>
      </c>
      <c r="F928">
        <v>27353</v>
      </c>
      <c r="G928" t="s">
        <v>323</v>
      </c>
      <c r="H928">
        <v>34</v>
      </c>
      <c r="I928">
        <v>4</v>
      </c>
      <c r="J928">
        <v>1</v>
      </c>
      <c r="K928">
        <v>2</v>
      </c>
      <c r="L928">
        <v>46</v>
      </c>
      <c r="M928">
        <v>6</v>
      </c>
      <c r="N928">
        <v>59</v>
      </c>
      <c r="O928">
        <v>6</v>
      </c>
      <c r="P928">
        <v>100</v>
      </c>
      <c r="Q928" t="s">
        <v>150</v>
      </c>
      <c r="R928">
        <v>3</v>
      </c>
      <c r="S928">
        <v>0</v>
      </c>
      <c r="T928">
        <v>0</v>
      </c>
      <c r="U928">
        <v>0</v>
      </c>
    </row>
    <row r="929" spans="1:21" x14ac:dyDescent="0.3">
      <c r="A929" s="12" t="s">
        <v>320</v>
      </c>
      <c r="B929" s="5">
        <v>5</v>
      </c>
      <c r="C929" t="s">
        <v>15</v>
      </c>
      <c r="D929">
        <v>94</v>
      </c>
      <c r="E929">
        <v>15</v>
      </c>
      <c r="F929">
        <v>27353</v>
      </c>
      <c r="G929" t="s">
        <v>323</v>
      </c>
      <c r="H929">
        <v>34</v>
      </c>
      <c r="I929">
        <v>4</v>
      </c>
      <c r="J929">
        <v>1</v>
      </c>
      <c r="K929">
        <v>2</v>
      </c>
      <c r="L929">
        <v>46</v>
      </c>
      <c r="M929">
        <v>6</v>
      </c>
      <c r="N929">
        <v>59</v>
      </c>
      <c r="O929">
        <v>7</v>
      </c>
      <c r="P929">
        <v>101</v>
      </c>
      <c r="Q929" t="s">
        <v>21</v>
      </c>
      <c r="R929">
        <v>3</v>
      </c>
      <c r="S929">
        <v>0</v>
      </c>
      <c r="T929">
        <v>0</v>
      </c>
      <c r="U929">
        <v>0</v>
      </c>
    </row>
    <row r="930" spans="1:21" x14ac:dyDescent="0.3">
      <c r="A930" s="12" t="s">
        <v>320</v>
      </c>
      <c r="B930" s="5">
        <v>5</v>
      </c>
      <c r="C930" t="s">
        <v>15</v>
      </c>
      <c r="D930">
        <v>94</v>
      </c>
      <c r="E930">
        <v>15</v>
      </c>
      <c r="F930">
        <v>27353</v>
      </c>
      <c r="G930" t="s">
        <v>323</v>
      </c>
      <c r="H930">
        <v>34</v>
      </c>
      <c r="I930">
        <v>4</v>
      </c>
      <c r="J930">
        <v>1</v>
      </c>
      <c r="K930">
        <v>2</v>
      </c>
      <c r="L930">
        <v>46</v>
      </c>
      <c r="M930">
        <v>6</v>
      </c>
      <c r="N930">
        <v>59</v>
      </c>
      <c r="O930">
        <v>8</v>
      </c>
      <c r="P930">
        <v>141</v>
      </c>
      <c r="Q930" t="s">
        <v>19</v>
      </c>
      <c r="R930">
        <v>3</v>
      </c>
      <c r="S930">
        <v>0</v>
      </c>
      <c r="T930">
        <v>0</v>
      </c>
      <c r="U930">
        <v>0</v>
      </c>
    </row>
    <row r="931" spans="1:21" x14ac:dyDescent="0.3">
      <c r="A931" s="12" t="s">
        <v>320</v>
      </c>
      <c r="B931" s="5">
        <v>5</v>
      </c>
      <c r="C931" t="s">
        <v>15</v>
      </c>
      <c r="D931">
        <v>94</v>
      </c>
      <c r="E931">
        <v>15</v>
      </c>
      <c r="F931">
        <v>27353</v>
      </c>
      <c r="G931" t="s">
        <v>323</v>
      </c>
      <c r="H931">
        <v>34</v>
      </c>
      <c r="I931">
        <v>4</v>
      </c>
      <c r="J931">
        <v>1</v>
      </c>
      <c r="K931">
        <v>2</v>
      </c>
      <c r="L931">
        <v>46</v>
      </c>
      <c r="M931">
        <v>6</v>
      </c>
      <c r="N931">
        <v>59</v>
      </c>
      <c r="O931">
        <v>9</v>
      </c>
      <c r="P931">
        <v>134</v>
      </c>
      <c r="Q931" t="s">
        <v>20</v>
      </c>
      <c r="R931">
        <v>3</v>
      </c>
      <c r="S931">
        <v>0</v>
      </c>
      <c r="T931">
        <v>0</v>
      </c>
      <c r="U931">
        <v>0</v>
      </c>
    </row>
    <row r="932" spans="1:21" x14ac:dyDescent="0.3">
      <c r="A932" s="12" t="s">
        <v>320</v>
      </c>
      <c r="B932" s="5">
        <v>5</v>
      </c>
      <c r="C932" t="s">
        <v>15</v>
      </c>
      <c r="D932">
        <v>94</v>
      </c>
      <c r="E932">
        <v>15</v>
      </c>
      <c r="F932">
        <v>27353</v>
      </c>
      <c r="G932" t="s">
        <v>323</v>
      </c>
      <c r="H932">
        <v>34</v>
      </c>
      <c r="I932">
        <v>4</v>
      </c>
      <c r="J932">
        <v>1</v>
      </c>
      <c r="K932">
        <v>2</v>
      </c>
      <c r="L932">
        <v>46</v>
      </c>
      <c r="M932">
        <v>6</v>
      </c>
      <c r="N932">
        <v>59</v>
      </c>
      <c r="O932">
        <v>10</v>
      </c>
      <c r="P932">
        <v>100</v>
      </c>
      <c r="Q932" t="s">
        <v>150</v>
      </c>
      <c r="R932">
        <v>3</v>
      </c>
      <c r="S932">
        <v>0</v>
      </c>
      <c r="T932">
        <v>0</v>
      </c>
      <c r="U932">
        <v>0</v>
      </c>
    </row>
    <row r="933" spans="1:21" x14ac:dyDescent="0.3">
      <c r="A933" s="12" t="s">
        <v>320</v>
      </c>
      <c r="B933" s="5">
        <v>5</v>
      </c>
      <c r="C933" t="s">
        <v>15</v>
      </c>
      <c r="D933">
        <v>94</v>
      </c>
      <c r="E933">
        <v>15</v>
      </c>
      <c r="F933">
        <v>27353</v>
      </c>
      <c r="G933" t="s">
        <v>323</v>
      </c>
      <c r="H933">
        <v>34</v>
      </c>
      <c r="I933">
        <v>4</v>
      </c>
      <c r="J933">
        <v>1</v>
      </c>
      <c r="K933">
        <v>2</v>
      </c>
      <c r="L933">
        <v>46</v>
      </c>
      <c r="M933">
        <v>6</v>
      </c>
      <c r="N933">
        <v>59</v>
      </c>
      <c r="O933">
        <v>11</v>
      </c>
      <c r="P933">
        <v>83</v>
      </c>
      <c r="Q933" t="s">
        <v>21</v>
      </c>
      <c r="R933">
        <v>3</v>
      </c>
      <c r="S933">
        <v>0</v>
      </c>
      <c r="T933">
        <v>0</v>
      </c>
      <c r="U933">
        <v>0</v>
      </c>
    </row>
    <row r="934" spans="1:21" x14ac:dyDescent="0.3">
      <c r="A934" s="12" t="s">
        <v>320</v>
      </c>
      <c r="B934" s="5">
        <v>5</v>
      </c>
      <c r="C934" t="s">
        <v>15</v>
      </c>
      <c r="D934">
        <v>94</v>
      </c>
      <c r="E934">
        <v>15</v>
      </c>
      <c r="F934">
        <v>27353</v>
      </c>
      <c r="G934" t="s">
        <v>323</v>
      </c>
      <c r="H934">
        <v>34</v>
      </c>
      <c r="I934">
        <v>4</v>
      </c>
      <c r="J934">
        <v>1</v>
      </c>
      <c r="K934">
        <v>2</v>
      </c>
      <c r="L934">
        <v>46</v>
      </c>
      <c r="M934">
        <v>6</v>
      </c>
      <c r="N934">
        <v>59</v>
      </c>
      <c r="O934">
        <v>12</v>
      </c>
      <c r="P934">
        <v>110</v>
      </c>
      <c r="Q934" t="s">
        <v>150</v>
      </c>
      <c r="R934">
        <v>3</v>
      </c>
      <c r="S934">
        <v>0</v>
      </c>
      <c r="T934">
        <v>0</v>
      </c>
      <c r="U934">
        <v>0</v>
      </c>
    </row>
    <row r="935" spans="1:21" x14ac:dyDescent="0.3">
      <c r="A935" s="12" t="s">
        <v>320</v>
      </c>
      <c r="B935" s="5">
        <v>5</v>
      </c>
      <c r="C935" t="s">
        <v>15</v>
      </c>
      <c r="D935">
        <v>94</v>
      </c>
      <c r="E935">
        <v>15</v>
      </c>
      <c r="F935">
        <v>27353</v>
      </c>
      <c r="G935" t="s">
        <v>323</v>
      </c>
      <c r="H935">
        <v>34</v>
      </c>
      <c r="I935">
        <v>4</v>
      </c>
      <c r="J935">
        <v>1</v>
      </c>
      <c r="K935">
        <v>2</v>
      </c>
      <c r="L935">
        <v>46</v>
      </c>
      <c r="M935">
        <v>6</v>
      </c>
      <c r="N935">
        <v>59</v>
      </c>
      <c r="O935">
        <v>13</v>
      </c>
      <c r="P935">
        <v>116</v>
      </c>
      <c r="Q935" t="s">
        <v>19</v>
      </c>
      <c r="R935">
        <v>3</v>
      </c>
      <c r="S935">
        <v>0</v>
      </c>
      <c r="T935">
        <v>0</v>
      </c>
      <c r="U935">
        <v>0</v>
      </c>
    </row>
    <row r="936" spans="1:21" x14ac:dyDescent="0.3">
      <c r="A936" s="12" t="s">
        <v>320</v>
      </c>
      <c r="B936" s="5">
        <v>5</v>
      </c>
      <c r="C936" t="s">
        <v>15</v>
      </c>
      <c r="D936">
        <v>94</v>
      </c>
      <c r="E936">
        <v>15</v>
      </c>
      <c r="F936">
        <v>27353</v>
      </c>
      <c r="G936" t="s">
        <v>323</v>
      </c>
      <c r="H936">
        <v>34</v>
      </c>
      <c r="I936">
        <v>4</v>
      </c>
      <c r="J936">
        <v>1</v>
      </c>
      <c r="K936">
        <v>2</v>
      </c>
      <c r="L936">
        <v>46</v>
      </c>
      <c r="M936">
        <v>6</v>
      </c>
      <c r="N936">
        <v>59</v>
      </c>
      <c r="O936">
        <v>14</v>
      </c>
      <c r="P936">
        <v>125</v>
      </c>
      <c r="Q936" t="s">
        <v>150</v>
      </c>
      <c r="R936">
        <v>3</v>
      </c>
      <c r="S936">
        <v>0</v>
      </c>
      <c r="T936">
        <v>0</v>
      </c>
      <c r="U936">
        <v>0</v>
      </c>
    </row>
    <row r="937" spans="1:21" x14ac:dyDescent="0.3">
      <c r="A937" s="12" t="s">
        <v>320</v>
      </c>
      <c r="B937" s="5">
        <v>5</v>
      </c>
      <c r="C937" t="s">
        <v>15</v>
      </c>
      <c r="D937">
        <v>94</v>
      </c>
      <c r="E937">
        <v>15</v>
      </c>
      <c r="F937">
        <v>27353</v>
      </c>
      <c r="G937" t="s">
        <v>323</v>
      </c>
      <c r="H937">
        <v>34</v>
      </c>
      <c r="I937">
        <v>4</v>
      </c>
      <c r="J937">
        <v>1</v>
      </c>
      <c r="K937">
        <v>2</v>
      </c>
      <c r="L937">
        <v>46</v>
      </c>
      <c r="M937">
        <v>6</v>
      </c>
      <c r="N937">
        <v>59</v>
      </c>
      <c r="O937">
        <v>15</v>
      </c>
      <c r="P937">
        <v>110</v>
      </c>
      <c r="Q937" t="s">
        <v>150</v>
      </c>
      <c r="R937">
        <v>4</v>
      </c>
      <c r="S937">
        <v>0</v>
      </c>
      <c r="T937">
        <v>0</v>
      </c>
      <c r="U937">
        <v>0</v>
      </c>
    </row>
    <row r="938" spans="1:21" x14ac:dyDescent="0.3">
      <c r="A938" s="12" t="s">
        <v>320</v>
      </c>
      <c r="B938" s="5">
        <v>5</v>
      </c>
      <c r="C938" t="s">
        <v>15</v>
      </c>
      <c r="D938">
        <v>94</v>
      </c>
      <c r="E938">
        <v>15</v>
      </c>
      <c r="F938">
        <v>27353</v>
      </c>
      <c r="G938" t="s">
        <v>323</v>
      </c>
      <c r="H938">
        <v>34</v>
      </c>
      <c r="I938">
        <v>4</v>
      </c>
      <c r="J938">
        <v>1</v>
      </c>
      <c r="K938">
        <v>2</v>
      </c>
      <c r="L938">
        <v>46</v>
      </c>
      <c r="M938">
        <v>6</v>
      </c>
      <c r="N938">
        <v>59</v>
      </c>
      <c r="O938">
        <v>16</v>
      </c>
      <c r="P938">
        <v>93</v>
      </c>
      <c r="Q938" t="s">
        <v>150</v>
      </c>
      <c r="R938">
        <v>3</v>
      </c>
      <c r="S938">
        <v>0</v>
      </c>
      <c r="T938">
        <v>0</v>
      </c>
      <c r="U938">
        <v>0</v>
      </c>
    </row>
    <row r="939" spans="1:21" x14ac:dyDescent="0.3">
      <c r="A939" s="12" t="s">
        <v>320</v>
      </c>
      <c r="B939" s="5">
        <v>5</v>
      </c>
      <c r="C939" t="s">
        <v>15</v>
      </c>
      <c r="D939">
        <v>94</v>
      </c>
      <c r="E939">
        <v>15</v>
      </c>
      <c r="F939">
        <v>27353</v>
      </c>
      <c r="G939" t="s">
        <v>323</v>
      </c>
      <c r="H939">
        <v>34</v>
      </c>
      <c r="I939">
        <v>4</v>
      </c>
      <c r="J939">
        <v>1</v>
      </c>
      <c r="K939">
        <v>2</v>
      </c>
      <c r="L939">
        <v>46</v>
      </c>
      <c r="M939">
        <v>6</v>
      </c>
      <c r="N939">
        <v>59</v>
      </c>
      <c r="O939">
        <v>17</v>
      </c>
      <c r="P939">
        <v>78</v>
      </c>
      <c r="Q939" t="s">
        <v>150</v>
      </c>
      <c r="R939">
        <v>3</v>
      </c>
      <c r="S939">
        <v>0</v>
      </c>
      <c r="T939">
        <v>0</v>
      </c>
      <c r="U939">
        <v>0</v>
      </c>
    </row>
    <row r="940" spans="1:21" x14ac:dyDescent="0.3">
      <c r="A940" s="12" t="s">
        <v>320</v>
      </c>
      <c r="B940" s="5">
        <v>5</v>
      </c>
      <c r="C940" t="s">
        <v>15</v>
      </c>
      <c r="D940">
        <v>94</v>
      </c>
      <c r="E940">
        <v>15</v>
      </c>
      <c r="F940">
        <v>27353</v>
      </c>
      <c r="G940" t="s">
        <v>323</v>
      </c>
      <c r="H940">
        <v>34</v>
      </c>
      <c r="I940">
        <v>4</v>
      </c>
      <c r="J940">
        <v>1</v>
      </c>
      <c r="K940">
        <v>2</v>
      </c>
      <c r="L940">
        <v>46</v>
      </c>
      <c r="M940">
        <v>6</v>
      </c>
      <c r="N940">
        <v>59</v>
      </c>
      <c r="O940">
        <v>18</v>
      </c>
      <c r="P940">
        <v>118</v>
      </c>
      <c r="Q940" t="s">
        <v>150</v>
      </c>
      <c r="R940">
        <v>3</v>
      </c>
      <c r="S940">
        <v>0</v>
      </c>
      <c r="T940">
        <v>0</v>
      </c>
      <c r="U940">
        <v>0</v>
      </c>
    </row>
    <row r="941" spans="1:21" x14ac:dyDescent="0.3">
      <c r="A941" s="12" t="s">
        <v>320</v>
      </c>
      <c r="B941" s="5">
        <v>5</v>
      </c>
      <c r="C941" t="s">
        <v>15</v>
      </c>
      <c r="D941">
        <v>94</v>
      </c>
      <c r="E941">
        <v>15</v>
      </c>
      <c r="F941">
        <v>27353</v>
      </c>
      <c r="G941" t="s">
        <v>323</v>
      </c>
      <c r="H941">
        <v>34</v>
      </c>
      <c r="I941">
        <v>4</v>
      </c>
      <c r="J941">
        <v>1</v>
      </c>
      <c r="K941">
        <v>2</v>
      </c>
      <c r="L941">
        <v>46</v>
      </c>
      <c r="M941">
        <v>6</v>
      </c>
      <c r="N941">
        <v>59</v>
      </c>
      <c r="O941">
        <v>19</v>
      </c>
      <c r="P941">
        <v>89</v>
      </c>
      <c r="Q941" t="s">
        <v>150</v>
      </c>
      <c r="R941">
        <v>3</v>
      </c>
      <c r="S941">
        <v>0</v>
      </c>
      <c r="T941">
        <v>0</v>
      </c>
      <c r="U941">
        <v>0</v>
      </c>
    </row>
    <row r="942" spans="1:21" x14ac:dyDescent="0.3">
      <c r="A942" s="12" t="s">
        <v>320</v>
      </c>
      <c r="B942" s="5">
        <v>5</v>
      </c>
      <c r="C942" t="s">
        <v>15</v>
      </c>
      <c r="D942">
        <v>94</v>
      </c>
      <c r="E942">
        <v>15</v>
      </c>
      <c r="F942">
        <v>27353</v>
      </c>
      <c r="G942" t="s">
        <v>323</v>
      </c>
      <c r="H942">
        <v>34</v>
      </c>
      <c r="I942">
        <v>4</v>
      </c>
      <c r="J942">
        <v>1</v>
      </c>
      <c r="K942">
        <v>2</v>
      </c>
      <c r="L942">
        <v>46</v>
      </c>
      <c r="M942">
        <v>6</v>
      </c>
      <c r="N942">
        <v>59</v>
      </c>
      <c r="O942">
        <v>20</v>
      </c>
      <c r="P942">
        <v>97</v>
      </c>
      <c r="Q942" t="s">
        <v>21</v>
      </c>
      <c r="R942">
        <v>3</v>
      </c>
      <c r="S942">
        <v>0</v>
      </c>
      <c r="T942">
        <v>0</v>
      </c>
      <c r="U942">
        <v>0</v>
      </c>
    </row>
    <row r="943" spans="1:21" x14ac:dyDescent="0.3">
      <c r="A943" s="12" t="s">
        <v>321</v>
      </c>
      <c r="B943" s="5">
        <v>6</v>
      </c>
      <c r="C943" t="s">
        <v>15</v>
      </c>
      <c r="D943">
        <v>51</v>
      </c>
      <c r="E943">
        <v>1</v>
      </c>
      <c r="F943">
        <v>47977</v>
      </c>
      <c r="G943" t="s">
        <v>323</v>
      </c>
      <c r="H943">
        <v>8</v>
      </c>
      <c r="I943">
        <v>2</v>
      </c>
      <c r="J943">
        <v>0</v>
      </c>
      <c r="K943">
        <v>16</v>
      </c>
      <c r="L943">
        <v>0</v>
      </c>
      <c r="M943">
        <v>10</v>
      </c>
      <c r="N943">
        <v>28</v>
      </c>
      <c r="O943">
        <v>1</v>
      </c>
      <c r="P943">
        <v>135</v>
      </c>
      <c r="Q943" t="s">
        <v>20</v>
      </c>
      <c r="R943">
        <v>3</v>
      </c>
      <c r="S943">
        <v>0</v>
      </c>
      <c r="T943">
        <v>0</v>
      </c>
      <c r="U943">
        <v>0</v>
      </c>
    </row>
    <row r="944" spans="1:21" x14ac:dyDescent="0.3">
      <c r="A944" s="12" t="s">
        <v>321</v>
      </c>
      <c r="B944" s="5">
        <v>6</v>
      </c>
      <c r="C944" t="s">
        <v>15</v>
      </c>
      <c r="D944">
        <v>51</v>
      </c>
      <c r="E944">
        <v>1</v>
      </c>
      <c r="F944">
        <v>47977</v>
      </c>
      <c r="G944" t="s">
        <v>323</v>
      </c>
      <c r="H944">
        <v>8</v>
      </c>
      <c r="I944">
        <v>2</v>
      </c>
      <c r="J944">
        <v>0</v>
      </c>
      <c r="K944">
        <v>16</v>
      </c>
      <c r="L944">
        <v>0</v>
      </c>
      <c r="M944">
        <v>10</v>
      </c>
      <c r="N944">
        <v>28</v>
      </c>
      <c r="O944">
        <v>2</v>
      </c>
      <c r="P944">
        <v>97</v>
      </c>
      <c r="Q944" t="s">
        <v>150</v>
      </c>
      <c r="R944">
        <v>4</v>
      </c>
      <c r="S944">
        <v>0</v>
      </c>
      <c r="T944">
        <v>1</v>
      </c>
      <c r="U944">
        <v>0</v>
      </c>
    </row>
    <row r="945" spans="1:21" x14ac:dyDescent="0.3">
      <c r="A945" s="12" t="s">
        <v>321</v>
      </c>
      <c r="B945" s="5">
        <v>6</v>
      </c>
      <c r="C945" t="s">
        <v>15</v>
      </c>
      <c r="D945">
        <v>51</v>
      </c>
      <c r="E945">
        <v>1</v>
      </c>
      <c r="F945">
        <v>47977</v>
      </c>
      <c r="G945" t="s">
        <v>323</v>
      </c>
      <c r="H945">
        <v>8</v>
      </c>
      <c r="I945">
        <v>2</v>
      </c>
      <c r="J945">
        <v>0</v>
      </c>
      <c r="K945">
        <v>16</v>
      </c>
      <c r="L945">
        <v>0</v>
      </c>
      <c r="M945">
        <v>10</v>
      </c>
      <c r="N945">
        <v>28</v>
      </c>
      <c r="O945">
        <v>3</v>
      </c>
      <c r="P945">
        <v>132</v>
      </c>
      <c r="Q945" t="s">
        <v>21</v>
      </c>
      <c r="R945">
        <v>3</v>
      </c>
      <c r="S945">
        <v>0</v>
      </c>
      <c r="T945">
        <v>0</v>
      </c>
      <c r="U945">
        <v>0</v>
      </c>
    </row>
    <row r="946" spans="1:21" x14ac:dyDescent="0.3">
      <c r="A946" s="12" t="s">
        <v>321</v>
      </c>
      <c r="B946" s="5">
        <v>6</v>
      </c>
      <c r="C946" t="s">
        <v>15</v>
      </c>
      <c r="D946">
        <v>51</v>
      </c>
      <c r="E946">
        <v>1</v>
      </c>
      <c r="F946">
        <v>47977</v>
      </c>
      <c r="G946" t="s">
        <v>323</v>
      </c>
      <c r="H946">
        <v>8</v>
      </c>
      <c r="I946">
        <v>2</v>
      </c>
      <c r="J946">
        <v>0</v>
      </c>
      <c r="K946">
        <v>16</v>
      </c>
      <c r="L946">
        <v>0</v>
      </c>
      <c r="M946">
        <v>10</v>
      </c>
      <c r="N946">
        <v>28</v>
      </c>
      <c r="O946">
        <v>4</v>
      </c>
      <c r="P946">
        <v>90</v>
      </c>
      <c r="Q946" t="s">
        <v>150</v>
      </c>
      <c r="R946">
        <v>3</v>
      </c>
      <c r="S946">
        <v>0</v>
      </c>
      <c r="T946">
        <v>0</v>
      </c>
      <c r="U946">
        <v>0</v>
      </c>
    </row>
    <row r="947" spans="1:21" x14ac:dyDescent="0.3">
      <c r="A947" s="12" t="s">
        <v>321</v>
      </c>
      <c r="B947" s="5">
        <v>6</v>
      </c>
      <c r="C947" t="s">
        <v>15</v>
      </c>
      <c r="D947">
        <v>51</v>
      </c>
      <c r="E947">
        <v>1</v>
      </c>
      <c r="F947">
        <v>47977</v>
      </c>
      <c r="G947" t="s">
        <v>323</v>
      </c>
      <c r="H947">
        <v>8</v>
      </c>
      <c r="I947">
        <v>2</v>
      </c>
      <c r="J947">
        <v>0</v>
      </c>
      <c r="K947">
        <v>16</v>
      </c>
      <c r="L947">
        <v>0</v>
      </c>
      <c r="M947">
        <v>10</v>
      </c>
      <c r="N947">
        <v>28</v>
      </c>
      <c r="O947">
        <v>5</v>
      </c>
      <c r="P947">
        <v>79</v>
      </c>
      <c r="Q947" t="s">
        <v>150</v>
      </c>
      <c r="R947">
        <v>3</v>
      </c>
      <c r="S947">
        <v>0</v>
      </c>
      <c r="T947">
        <v>1</v>
      </c>
      <c r="U947">
        <v>0</v>
      </c>
    </row>
    <row r="948" spans="1:21" x14ac:dyDescent="0.3">
      <c r="A948" s="12" t="s">
        <v>321</v>
      </c>
      <c r="B948" s="5">
        <v>6</v>
      </c>
      <c r="C948" t="s">
        <v>15</v>
      </c>
      <c r="D948">
        <v>51</v>
      </c>
      <c r="E948">
        <v>1</v>
      </c>
      <c r="F948">
        <v>47977</v>
      </c>
      <c r="G948" t="s">
        <v>323</v>
      </c>
      <c r="H948">
        <v>8</v>
      </c>
      <c r="I948">
        <v>2</v>
      </c>
      <c r="J948">
        <v>0</v>
      </c>
      <c r="K948">
        <v>16</v>
      </c>
      <c r="L948">
        <v>0</v>
      </c>
      <c r="M948">
        <v>10</v>
      </c>
      <c r="N948">
        <v>28</v>
      </c>
      <c r="O948">
        <v>6</v>
      </c>
      <c r="P948">
        <v>139</v>
      </c>
      <c r="Q948" t="s">
        <v>150</v>
      </c>
      <c r="R948">
        <v>4</v>
      </c>
      <c r="S948">
        <v>0</v>
      </c>
      <c r="T948">
        <v>1</v>
      </c>
      <c r="U948">
        <v>0</v>
      </c>
    </row>
    <row r="949" spans="1:21" x14ac:dyDescent="0.3">
      <c r="A949" s="12" t="s">
        <v>321</v>
      </c>
      <c r="B949" s="5">
        <v>6</v>
      </c>
      <c r="C949" t="s">
        <v>15</v>
      </c>
      <c r="D949">
        <v>51</v>
      </c>
      <c r="E949">
        <v>1</v>
      </c>
      <c r="F949">
        <v>47977</v>
      </c>
      <c r="G949" t="s">
        <v>323</v>
      </c>
      <c r="H949">
        <v>8</v>
      </c>
      <c r="I949">
        <v>2</v>
      </c>
      <c r="J949">
        <v>0</v>
      </c>
      <c r="K949">
        <v>16</v>
      </c>
      <c r="L949">
        <v>0</v>
      </c>
      <c r="M949">
        <v>10</v>
      </c>
      <c r="N949">
        <v>28</v>
      </c>
      <c r="O949">
        <v>7</v>
      </c>
      <c r="P949">
        <v>152</v>
      </c>
      <c r="Q949" t="s">
        <v>150</v>
      </c>
      <c r="R949">
        <v>4</v>
      </c>
      <c r="S949">
        <v>0</v>
      </c>
      <c r="T949">
        <v>0</v>
      </c>
      <c r="U949">
        <v>0</v>
      </c>
    </row>
    <row r="950" spans="1:21" x14ac:dyDescent="0.3">
      <c r="A950" s="12" t="s">
        <v>321</v>
      </c>
      <c r="B950" s="5">
        <v>6</v>
      </c>
      <c r="C950" t="s">
        <v>15</v>
      </c>
      <c r="D950">
        <v>51</v>
      </c>
      <c r="E950">
        <v>1</v>
      </c>
      <c r="F950">
        <v>47977</v>
      </c>
      <c r="G950" t="s">
        <v>323</v>
      </c>
      <c r="H950">
        <v>8</v>
      </c>
      <c r="I950">
        <v>2</v>
      </c>
      <c r="J950">
        <v>0</v>
      </c>
      <c r="K950">
        <v>16</v>
      </c>
      <c r="L950">
        <v>0</v>
      </c>
      <c r="M950">
        <v>10</v>
      </c>
      <c r="N950">
        <v>28</v>
      </c>
      <c r="O950">
        <v>8</v>
      </c>
      <c r="P950">
        <v>108</v>
      </c>
      <c r="Q950" t="s">
        <v>150</v>
      </c>
      <c r="R950">
        <v>4</v>
      </c>
      <c r="S950">
        <v>0</v>
      </c>
      <c r="T950">
        <v>0</v>
      </c>
      <c r="U950">
        <v>0</v>
      </c>
    </row>
    <row r="951" spans="1:21" x14ac:dyDescent="0.3">
      <c r="A951" s="12" t="s">
        <v>321</v>
      </c>
      <c r="B951" s="5">
        <v>6</v>
      </c>
      <c r="C951" t="s">
        <v>15</v>
      </c>
      <c r="D951">
        <v>52</v>
      </c>
      <c r="E951">
        <v>2</v>
      </c>
      <c r="F951">
        <v>46663</v>
      </c>
      <c r="G951" t="s">
        <v>323</v>
      </c>
      <c r="H951">
        <v>70</v>
      </c>
      <c r="I951">
        <v>0</v>
      </c>
      <c r="J951">
        <v>26</v>
      </c>
      <c r="K951">
        <v>8</v>
      </c>
      <c r="L951">
        <v>17</v>
      </c>
      <c r="M951">
        <v>3</v>
      </c>
      <c r="N951">
        <v>54</v>
      </c>
      <c r="O951">
        <v>1</v>
      </c>
      <c r="P951">
        <v>141</v>
      </c>
      <c r="Q951" t="s">
        <v>20</v>
      </c>
      <c r="R951">
        <v>3</v>
      </c>
      <c r="S951">
        <v>0</v>
      </c>
      <c r="T951">
        <v>0</v>
      </c>
      <c r="U951">
        <v>0</v>
      </c>
    </row>
    <row r="952" spans="1:21" x14ac:dyDescent="0.3">
      <c r="A952" s="12" t="s">
        <v>321</v>
      </c>
      <c r="B952" s="5">
        <v>6</v>
      </c>
      <c r="C952" t="s">
        <v>15</v>
      </c>
      <c r="D952">
        <v>52</v>
      </c>
      <c r="E952">
        <v>2</v>
      </c>
      <c r="F952">
        <v>46663</v>
      </c>
      <c r="G952" t="s">
        <v>323</v>
      </c>
      <c r="H952">
        <v>70</v>
      </c>
      <c r="I952">
        <v>0</v>
      </c>
      <c r="J952">
        <v>26</v>
      </c>
      <c r="K952">
        <v>8</v>
      </c>
      <c r="L952">
        <v>17</v>
      </c>
      <c r="M952">
        <v>3</v>
      </c>
      <c r="N952">
        <v>54</v>
      </c>
      <c r="O952">
        <v>2</v>
      </c>
      <c r="P952">
        <v>155</v>
      </c>
      <c r="Q952" t="s">
        <v>21</v>
      </c>
      <c r="R952">
        <v>3</v>
      </c>
      <c r="S952">
        <v>0</v>
      </c>
      <c r="T952">
        <v>0</v>
      </c>
      <c r="U952">
        <v>0</v>
      </c>
    </row>
    <row r="953" spans="1:21" x14ac:dyDescent="0.3">
      <c r="A953" s="12" t="s">
        <v>321</v>
      </c>
      <c r="B953" s="5">
        <v>6</v>
      </c>
      <c r="C953" t="s">
        <v>15</v>
      </c>
      <c r="D953">
        <v>52</v>
      </c>
      <c r="E953">
        <v>2</v>
      </c>
      <c r="F953">
        <v>46663</v>
      </c>
      <c r="G953" t="s">
        <v>323</v>
      </c>
      <c r="H953">
        <v>70</v>
      </c>
      <c r="I953">
        <v>0</v>
      </c>
      <c r="J953">
        <v>26</v>
      </c>
      <c r="K953">
        <v>8</v>
      </c>
      <c r="L953">
        <v>17</v>
      </c>
      <c r="M953">
        <v>3</v>
      </c>
      <c r="N953">
        <v>54</v>
      </c>
      <c r="O953">
        <v>3</v>
      </c>
      <c r="P953">
        <v>153</v>
      </c>
      <c r="Q953" t="s">
        <v>20</v>
      </c>
      <c r="R953">
        <v>3</v>
      </c>
      <c r="S953">
        <v>0</v>
      </c>
      <c r="T953">
        <v>0</v>
      </c>
      <c r="U953">
        <v>0</v>
      </c>
    </row>
    <row r="954" spans="1:21" x14ac:dyDescent="0.3">
      <c r="A954" s="12" t="s">
        <v>321</v>
      </c>
      <c r="B954" s="5">
        <v>6</v>
      </c>
      <c r="C954" t="s">
        <v>15</v>
      </c>
      <c r="D954">
        <v>52</v>
      </c>
      <c r="E954">
        <v>2</v>
      </c>
      <c r="F954">
        <v>46663</v>
      </c>
      <c r="G954" t="s">
        <v>323</v>
      </c>
      <c r="H954">
        <v>70</v>
      </c>
      <c r="I954">
        <v>0</v>
      </c>
      <c r="J954">
        <v>26</v>
      </c>
      <c r="K954">
        <v>8</v>
      </c>
      <c r="L954">
        <v>17</v>
      </c>
      <c r="M954">
        <v>3</v>
      </c>
      <c r="N954">
        <v>54</v>
      </c>
      <c r="O954">
        <v>4</v>
      </c>
      <c r="P954">
        <v>98</v>
      </c>
      <c r="Q954" t="s">
        <v>150</v>
      </c>
      <c r="R954">
        <v>3</v>
      </c>
      <c r="S954">
        <v>0</v>
      </c>
      <c r="T954">
        <v>0</v>
      </c>
      <c r="U954">
        <v>0</v>
      </c>
    </row>
    <row r="955" spans="1:21" x14ac:dyDescent="0.3">
      <c r="A955" s="12" t="s">
        <v>321</v>
      </c>
      <c r="B955" s="5">
        <v>6</v>
      </c>
      <c r="C955" t="s">
        <v>15</v>
      </c>
      <c r="D955">
        <v>52</v>
      </c>
      <c r="E955">
        <v>2</v>
      </c>
      <c r="F955">
        <v>46663</v>
      </c>
      <c r="G955" t="s">
        <v>323</v>
      </c>
      <c r="H955">
        <v>70</v>
      </c>
      <c r="I955">
        <v>0</v>
      </c>
      <c r="J955">
        <v>26</v>
      </c>
      <c r="K955">
        <v>8</v>
      </c>
      <c r="L955">
        <v>17</v>
      </c>
      <c r="M955">
        <v>3</v>
      </c>
      <c r="N955">
        <v>54</v>
      </c>
      <c r="O955">
        <v>5</v>
      </c>
      <c r="P955">
        <v>134</v>
      </c>
      <c r="Q955" t="s">
        <v>21</v>
      </c>
      <c r="R955">
        <v>3</v>
      </c>
      <c r="S955">
        <v>0</v>
      </c>
      <c r="T955">
        <v>0</v>
      </c>
      <c r="U955">
        <v>0</v>
      </c>
    </row>
    <row r="956" spans="1:21" x14ac:dyDescent="0.3">
      <c r="A956" s="12" t="s">
        <v>321</v>
      </c>
      <c r="B956" s="5">
        <v>6</v>
      </c>
      <c r="C956" t="s">
        <v>15</v>
      </c>
      <c r="D956">
        <v>52</v>
      </c>
      <c r="E956">
        <v>2</v>
      </c>
      <c r="F956">
        <v>46663</v>
      </c>
      <c r="G956" t="s">
        <v>323</v>
      </c>
      <c r="H956">
        <v>70</v>
      </c>
      <c r="I956">
        <v>0</v>
      </c>
      <c r="J956">
        <v>26</v>
      </c>
      <c r="K956">
        <v>8</v>
      </c>
      <c r="L956">
        <v>17</v>
      </c>
      <c r="M956">
        <v>3</v>
      </c>
      <c r="N956">
        <v>54</v>
      </c>
      <c r="O956">
        <v>6</v>
      </c>
      <c r="P956">
        <v>130</v>
      </c>
      <c r="Q956" t="s">
        <v>150</v>
      </c>
      <c r="R956">
        <v>4</v>
      </c>
      <c r="S956">
        <v>1</v>
      </c>
      <c r="T956">
        <v>0</v>
      </c>
      <c r="U956">
        <v>0</v>
      </c>
    </row>
    <row r="957" spans="1:21" x14ac:dyDescent="0.3">
      <c r="A957" s="12" t="s">
        <v>321</v>
      </c>
      <c r="B957" s="5">
        <v>6</v>
      </c>
      <c r="C957" t="s">
        <v>15</v>
      </c>
      <c r="D957">
        <v>52</v>
      </c>
      <c r="E957">
        <v>2</v>
      </c>
      <c r="F957">
        <v>46663</v>
      </c>
      <c r="G957" t="s">
        <v>323</v>
      </c>
      <c r="H957">
        <v>70</v>
      </c>
      <c r="I957">
        <v>0</v>
      </c>
      <c r="J957">
        <v>26</v>
      </c>
      <c r="K957">
        <v>8</v>
      </c>
      <c r="L957">
        <v>17</v>
      </c>
      <c r="M957">
        <v>3</v>
      </c>
      <c r="N957">
        <v>54</v>
      </c>
      <c r="O957">
        <v>7</v>
      </c>
      <c r="P957">
        <v>87</v>
      </c>
      <c r="Q957" t="s">
        <v>150</v>
      </c>
      <c r="R957">
        <v>3</v>
      </c>
      <c r="S957">
        <v>0</v>
      </c>
      <c r="T957">
        <v>0</v>
      </c>
      <c r="U957">
        <v>0</v>
      </c>
    </row>
    <row r="958" spans="1:21" x14ac:dyDescent="0.3">
      <c r="A958" s="12" t="s">
        <v>321</v>
      </c>
      <c r="B958" s="5">
        <v>6</v>
      </c>
      <c r="C958" t="s">
        <v>15</v>
      </c>
      <c r="D958">
        <v>52</v>
      </c>
      <c r="E958">
        <v>2</v>
      </c>
      <c r="F958">
        <v>46663</v>
      </c>
      <c r="G958" t="s">
        <v>323</v>
      </c>
      <c r="H958">
        <v>70</v>
      </c>
      <c r="I958">
        <v>0</v>
      </c>
      <c r="J958">
        <v>26</v>
      </c>
      <c r="K958">
        <v>8</v>
      </c>
      <c r="L958">
        <v>17</v>
      </c>
      <c r="M958">
        <v>3</v>
      </c>
      <c r="N958">
        <v>54</v>
      </c>
      <c r="O958">
        <v>8</v>
      </c>
      <c r="P958">
        <v>114</v>
      </c>
      <c r="Q958" t="s">
        <v>150</v>
      </c>
      <c r="R958">
        <v>3</v>
      </c>
      <c r="S958">
        <v>0</v>
      </c>
      <c r="T958">
        <v>0</v>
      </c>
      <c r="U958">
        <v>0</v>
      </c>
    </row>
    <row r="959" spans="1:21" x14ac:dyDescent="0.3">
      <c r="A959" s="12" t="s">
        <v>321</v>
      </c>
      <c r="B959" s="5">
        <v>6</v>
      </c>
      <c r="C959" t="s">
        <v>15</v>
      </c>
      <c r="D959">
        <v>52</v>
      </c>
      <c r="E959">
        <v>2</v>
      </c>
      <c r="F959">
        <v>46663</v>
      </c>
      <c r="G959" t="s">
        <v>323</v>
      </c>
      <c r="H959">
        <v>70</v>
      </c>
      <c r="I959">
        <v>0</v>
      </c>
      <c r="J959">
        <v>26</v>
      </c>
      <c r="K959">
        <v>8</v>
      </c>
      <c r="L959">
        <v>17</v>
      </c>
      <c r="M959">
        <v>3</v>
      </c>
      <c r="N959">
        <v>54</v>
      </c>
      <c r="O959">
        <v>9</v>
      </c>
      <c r="P959">
        <v>124</v>
      </c>
      <c r="Q959" t="s">
        <v>150</v>
      </c>
      <c r="R959">
        <v>3</v>
      </c>
      <c r="S959">
        <v>0</v>
      </c>
      <c r="T959">
        <v>0</v>
      </c>
      <c r="U959">
        <v>0</v>
      </c>
    </row>
    <row r="960" spans="1:21" x14ac:dyDescent="0.3">
      <c r="A960" s="12" t="s">
        <v>321</v>
      </c>
      <c r="B960" s="5">
        <v>6</v>
      </c>
      <c r="C960" t="s">
        <v>15</v>
      </c>
      <c r="D960">
        <v>52</v>
      </c>
      <c r="E960">
        <v>2</v>
      </c>
      <c r="F960">
        <v>46663</v>
      </c>
      <c r="G960" t="s">
        <v>323</v>
      </c>
      <c r="H960">
        <v>70</v>
      </c>
      <c r="I960">
        <v>0</v>
      </c>
      <c r="J960">
        <v>26</v>
      </c>
      <c r="K960">
        <v>8</v>
      </c>
      <c r="L960">
        <v>17</v>
      </c>
      <c r="M960">
        <v>3</v>
      </c>
      <c r="N960">
        <v>54</v>
      </c>
      <c r="O960">
        <v>10</v>
      </c>
      <c r="P960">
        <v>115</v>
      </c>
      <c r="Q960" t="s">
        <v>21</v>
      </c>
      <c r="R960">
        <v>3</v>
      </c>
      <c r="S960">
        <v>0</v>
      </c>
      <c r="T960">
        <v>0</v>
      </c>
      <c r="U960">
        <v>0</v>
      </c>
    </row>
    <row r="961" spans="1:21" x14ac:dyDescent="0.3">
      <c r="A961" s="12" t="s">
        <v>321</v>
      </c>
      <c r="B961" s="5">
        <v>6</v>
      </c>
      <c r="C961" t="s">
        <v>15</v>
      </c>
      <c r="D961">
        <v>52</v>
      </c>
      <c r="E961">
        <v>2</v>
      </c>
      <c r="F961">
        <v>46663</v>
      </c>
      <c r="G961" t="s">
        <v>323</v>
      </c>
      <c r="H961">
        <v>70</v>
      </c>
      <c r="I961">
        <v>0</v>
      </c>
      <c r="J961">
        <v>26</v>
      </c>
      <c r="K961">
        <v>8</v>
      </c>
      <c r="L961">
        <v>17</v>
      </c>
      <c r="M961">
        <v>3</v>
      </c>
      <c r="N961">
        <v>54</v>
      </c>
      <c r="O961">
        <v>11</v>
      </c>
      <c r="P961">
        <v>89</v>
      </c>
      <c r="Q961" t="s">
        <v>150</v>
      </c>
      <c r="R961">
        <v>3</v>
      </c>
      <c r="S961">
        <v>0</v>
      </c>
      <c r="T961">
        <v>0</v>
      </c>
      <c r="U961">
        <v>0</v>
      </c>
    </row>
    <row r="962" spans="1:21" x14ac:dyDescent="0.3">
      <c r="A962" s="12" t="s">
        <v>321</v>
      </c>
      <c r="B962" s="5">
        <v>6</v>
      </c>
      <c r="C962" t="s">
        <v>15</v>
      </c>
      <c r="D962">
        <v>52</v>
      </c>
      <c r="E962">
        <v>2</v>
      </c>
      <c r="F962">
        <v>46663</v>
      </c>
      <c r="G962" t="s">
        <v>323</v>
      </c>
      <c r="H962">
        <v>70</v>
      </c>
      <c r="I962">
        <v>0</v>
      </c>
      <c r="J962">
        <v>26</v>
      </c>
      <c r="K962">
        <v>8</v>
      </c>
      <c r="L962">
        <v>17</v>
      </c>
      <c r="M962">
        <v>3</v>
      </c>
      <c r="N962">
        <v>54</v>
      </c>
      <c r="O962">
        <v>12</v>
      </c>
      <c r="P962">
        <v>66</v>
      </c>
      <c r="Q962" t="s">
        <v>150</v>
      </c>
      <c r="R962">
        <v>4</v>
      </c>
      <c r="S962">
        <v>0</v>
      </c>
      <c r="T962">
        <v>0</v>
      </c>
      <c r="U962">
        <v>0</v>
      </c>
    </row>
    <row r="963" spans="1:21" x14ac:dyDescent="0.3">
      <c r="A963" s="12" t="s">
        <v>321</v>
      </c>
      <c r="B963" s="5">
        <v>6</v>
      </c>
      <c r="C963" t="s">
        <v>15</v>
      </c>
      <c r="D963">
        <v>52</v>
      </c>
      <c r="E963">
        <v>2</v>
      </c>
      <c r="F963">
        <v>46663</v>
      </c>
      <c r="G963" t="s">
        <v>323</v>
      </c>
      <c r="H963">
        <v>70</v>
      </c>
      <c r="I963">
        <v>0</v>
      </c>
      <c r="J963">
        <v>26</v>
      </c>
      <c r="K963">
        <v>8</v>
      </c>
      <c r="L963">
        <v>17</v>
      </c>
      <c r="M963">
        <v>3</v>
      </c>
      <c r="N963">
        <v>54</v>
      </c>
      <c r="O963">
        <v>13</v>
      </c>
      <c r="P963">
        <v>75</v>
      </c>
      <c r="Q963" t="s">
        <v>150</v>
      </c>
      <c r="R963">
        <v>3</v>
      </c>
      <c r="S963">
        <v>0</v>
      </c>
      <c r="T963">
        <v>0</v>
      </c>
      <c r="U963">
        <v>0</v>
      </c>
    </row>
    <row r="964" spans="1:21" x14ac:dyDescent="0.3">
      <c r="A964" s="12" t="s">
        <v>321</v>
      </c>
      <c r="B964" s="5">
        <v>6</v>
      </c>
      <c r="C964" t="s">
        <v>15</v>
      </c>
      <c r="D964">
        <v>52</v>
      </c>
      <c r="E964">
        <v>2</v>
      </c>
      <c r="F964">
        <v>46663</v>
      </c>
      <c r="G964" t="s">
        <v>323</v>
      </c>
      <c r="H964">
        <v>70</v>
      </c>
      <c r="I964">
        <v>0</v>
      </c>
      <c r="J964">
        <v>26</v>
      </c>
      <c r="K964">
        <v>8</v>
      </c>
      <c r="L964">
        <v>17</v>
      </c>
      <c r="M964">
        <v>3</v>
      </c>
      <c r="N964">
        <v>54</v>
      </c>
      <c r="O964">
        <v>14</v>
      </c>
      <c r="P964">
        <v>87</v>
      </c>
      <c r="Q964" t="s">
        <v>150</v>
      </c>
      <c r="R964">
        <v>3</v>
      </c>
      <c r="S964">
        <v>0</v>
      </c>
      <c r="T964">
        <v>0</v>
      </c>
      <c r="U964">
        <v>0</v>
      </c>
    </row>
    <row r="965" spans="1:21" x14ac:dyDescent="0.3">
      <c r="A965" s="12" t="s">
        <v>321</v>
      </c>
      <c r="B965" s="5">
        <v>6</v>
      </c>
      <c r="C965" t="s">
        <v>15</v>
      </c>
      <c r="D965">
        <v>52</v>
      </c>
      <c r="E965">
        <v>2</v>
      </c>
      <c r="F965">
        <v>46663</v>
      </c>
      <c r="G965" t="s">
        <v>323</v>
      </c>
      <c r="H965">
        <v>70</v>
      </c>
      <c r="I965">
        <v>0</v>
      </c>
      <c r="J965">
        <v>26</v>
      </c>
      <c r="K965">
        <v>8</v>
      </c>
      <c r="L965">
        <v>17</v>
      </c>
      <c r="M965">
        <v>3</v>
      </c>
      <c r="N965">
        <v>54</v>
      </c>
      <c r="O965">
        <v>15</v>
      </c>
      <c r="P965">
        <v>130</v>
      </c>
      <c r="Q965" t="s">
        <v>20</v>
      </c>
      <c r="R965">
        <v>3</v>
      </c>
      <c r="S965">
        <v>0</v>
      </c>
      <c r="T965">
        <v>0</v>
      </c>
      <c r="U965">
        <v>0</v>
      </c>
    </row>
    <row r="966" spans="1:21" x14ac:dyDescent="0.3">
      <c r="A966" s="12" t="s">
        <v>321</v>
      </c>
      <c r="B966" s="5">
        <v>6</v>
      </c>
      <c r="C966" t="s">
        <v>15</v>
      </c>
      <c r="D966">
        <v>52</v>
      </c>
      <c r="E966">
        <v>2</v>
      </c>
      <c r="F966">
        <v>46663</v>
      </c>
      <c r="G966" t="s">
        <v>323</v>
      </c>
      <c r="H966">
        <v>70</v>
      </c>
      <c r="I966">
        <v>0</v>
      </c>
      <c r="J966">
        <v>26</v>
      </c>
      <c r="K966">
        <v>8</v>
      </c>
      <c r="L966">
        <v>17</v>
      </c>
      <c r="M966">
        <v>3</v>
      </c>
      <c r="N966">
        <v>54</v>
      </c>
      <c r="O966">
        <v>16</v>
      </c>
      <c r="P966">
        <v>106</v>
      </c>
      <c r="Q966" t="s">
        <v>20</v>
      </c>
      <c r="R966">
        <v>3</v>
      </c>
      <c r="S966">
        <v>0</v>
      </c>
      <c r="T966">
        <v>0</v>
      </c>
      <c r="U966">
        <v>0</v>
      </c>
    </row>
    <row r="967" spans="1:21" x14ac:dyDescent="0.3">
      <c r="A967" s="12" t="s">
        <v>321</v>
      </c>
      <c r="B967" s="5">
        <v>6</v>
      </c>
      <c r="C967" t="s">
        <v>15</v>
      </c>
      <c r="D967">
        <v>52</v>
      </c>
      <c r="E967">
        <v>2</v>
      </c>
      <c r="F967">
        <v>46663</v>
      </c>
      <c r="G967" t="s">
        <v>323</v>
      </c>
      <c r="H967">
        <v>70</v>
      </c>
      <c r="I967">
        <v>0</v>
      </c>
      <c r="J967">
        <v>26</v>
      </c>
      <c r="K967">
        <v>8</v>
      </c>
      <c r="L967">
        <v>17</v>
      </c>
      <c r="M967">
        <v>3</v>
      </c>
      <c r="N967">
        <v>54</v>
      </c>
      <c r="O967">
        <v>17</v>
      </c>
      <c r="P967">
        <v>39</v>
      </c>
      <c r="Q967" t="s">
        <v>150</v>
      </c>
      <c r="R967">
        <v>4</v>
      </c>
      <c r="S967">
        <v>0</v>
      </c>
      <c r="T967">
        <v>0</v>
      </c>
      <c r="U967">
        <v>0</v>
      </c>
    </row>
    <row r="968" spans="1:21" x14ac:dyDescent="0.3">
      <c r="A968" s="12" t="s">
        <v>321</v>
      </c>
      <c r="B968" s="5">
        <v>6</v>
      </c>
      <c r="C968" t="s">
        <v>15</v>
      </c>
      <c r="D968">
        <v>52</v>
      </c>
      <c r="E968">
        <v>2</v>
      </c>
      <c r="F968">
        <v>46663</v>
      </c>
      <c r="G968" t="s">
        <v>323</v>
      </c>
      <c r="H968">
        <v>70</v>
      </c>
      <c r="I968">
        <v>0</v>
      </c>
      <c r="J968">
        <v>26</v>
      </c>
      <c r="K968">
        <v>8</v>
      </c>
      <c r="L968">
        <v>17</v>
      </c>
      <c r="M968">
        <v>3</v>
      </c>
      <c r="N968">
        <v>54</v>
      </c>
      <c r="O968">
        <v>18</v>
      </c>
      <c r="P968">
        <v>97</v>
      </c>
      <c r="Q968" s="2" t="s">
        <v>19</v>
      </c>
      <c r="R968">
        <v>3</v>
      </c>
      <c r="S968">
        <v>0</v>
      </c>
      <c r="T968">
        <v>0</v>
      </c>
      <c r="U968">
        <v>0</v>
      </c>
    </row>
    <row r="969" spans="1:21" x14ac:dyDescent="0.3">
      <c r="A969" s="12" t="s">
        <v>321</v>
      </c>
      <c r="B969" s="5">
        <v>6</v>
      </c>
      <c r="C969" t="s">
        <v>15</v>
      </c>
      <c r="D969">
        <v>52</v>
      </c>
      <c r="E969">
        <v>2</v>
      </c>
      <c r="F969">
        <v>46663</v>
      </c>
      <c r="G969" t="s">
        <v>323</v>
      </c>
      <c r="H969">
        <v>70</v>
      </c>
      <c r="I969">
        <v>0</v>
      </c>
      <c r="J969">
        <v>26</v>
      </c>
      <c r="K969">
        <v>8</v>
      </c>
      <c r="L969">
        <v>17</v>
      </c>
      <c r="M969">
        <v>3</v>
      </c>
      <c r="N969">
        <v>54</v>
      </c>
      <c r="O969">
        <v>19</v>
      </c>
      <c r="P969">
        <v>121</v>
      </c>
      <c r="Q969" t="s">
        <v>19</v>
      </c>
      <c r="R969">
        <v>3</v>
      </c>
      <c r="S969">
        <v>0</v>
      </c>
      <c r="T969">
        <v>1</v>
      </c>
      <c r="U969">
        <v>0</v>
      </c>
    </row>
    <row r="970" spans="1:21" x14ac:dyDescent="0.3">
      <c r="A970" s="12" t="s">
        <v>321</v>
      </c>
      <c r="B970" s="5">
        <v>6</v>
      </c>
      <c r="C970" t="s">
        <v>15</v>
      </c>
      <c r="D970">
        <v>52</v>
      </c>
      <c r="E970">
        <v>2</v>
      </c>
      <c r="F970">
        <v>46663</v>
      </c>
      <c r="G970" t="s">
        <v>323</v>
      </c>
      <c r="H970">
        <v>70</v>
      </c>
      <c r="I970">
        <v>0</v>
      </c>
      <c r="J970">
        <v>26</v>
      </c>
      <c r="K970">
        <v>8</v>
      </c>
      <c r="L970">
        <v>17</v>
      </c>
      <c r="M970">
        <v>3</v>
      </c>
      <c r="N970">
        <v>54</v>
      </c>
      <c r="O970">
        <v>20</v>
      </c>
      <c r="P970">
        <v>110</v>
      </c>
      <c r="Q970" t="s">
        <v>21</v>
      </c>
      <c r="R970">
        <v>3</v>
      </c>
      <c r="S970">
        <v>0</v>
      </c>
      <c r="T970">
        <v>0</v>
      </c>
      <c r="U970">
        <v>0</v>
      </c>
    </row>
    <row r="971" spans="1:21" x14ac:dyDescent="0.3">
      <c r="A971" s="12" t="s">
        <v>321</v>
      </c>
      <c r="B971" s="5">
        <v>6</v>
      </c>
      <c r="C971" t="s">
        <v>15</v>
      </c>
      <c r="D971">
        <v>53</v>
      </c>
      <c r="E971">
        <v>3</v>
      </c>
      <c r="F971">
        <v>44363</v>
      </c>
      <c r="G971" t="s">
        <v>323</v>
      </c>
      <c r="H971">
        <v>4</v>
      </c>
      <c r="I971">
        <v>8</v>
      </c>
      <c r="J971">
        <v>4</v>
      </c>
      <c r="K971">
        <v>9</v>
      </c>
      <c r="L971">
        <v>0</v>
      </c>
      <c r="M971">
        <v>8</v>
      </c>
      <c r="N971">
        <v>29</v>
      </c>
      <c r="O971">
        <v>1</v>
      </c>
      <c r="P971">
        <v>91</v>
      </c>
      <c r="Q971" t="s">
        <v>21</v>
      </c>
      <c r="R971">
        <v>3</v>
      </c>
      <c r="S971">
        <v>0</v>
      </c>
      <c r="T971">
        <v>0</v>
      </c>
      <c r="U971">
        <v>0</v>
      </c>
    </row>
    <row r="972" spans="1:21" x14ac:dyDescent="0.3">
      <c r="A972" s="12" t="s">
        <v>321</v>
      </c>
      <c r="B972" s="5">
        <v>6</v>
      </c>
      <c r="C972" t="s">
        <v>15</v>
      </c>
      <c r="D972">
        <v>53</v>
      </c>
      <c r="E972">
        <v>3</v>
      </c>
      <c r="F972">
        <v>44363</v>
      </c>
      <c r="G972" t="s">
        <v>323</v>
      </c>
      <c r="H972">
        <v>4</v>
      </c>
      <c r="I972">
        <v>8</v>
      </c>
      <c r="J972">
        <v>4</v>
      </c>
      <c r="K972">
        <v>9</v>
      </c>
      <c r="L972">
        <v>0</v>
      </c>
      <c r="M972">
        <v>8</v>
      </c>
      <c r="N972">
        <v>29</v>
      </c>
      <c r="O972">
        <v>2</v>
      </c>
      <c r="P972">
        <v>103</v>
      </c>
      <c r="Q972" t="s">
        <v>21</v>
      </c>
      <c r="R972">
        <v>3</v>
      </c>
      <c r="S972">
        <v>0</v>
      </c>
      <c r="T972">
        <v>0</v>
      </c>
      <c r="U972">
        <v>0</v>
      </c>
    </row>
    <row r="973" spans="1:21" x14ac:dyDescent="0.3">
      <c r="A973" s="12" t="s">
        <v>321</v>
      </c>
      <c r="B973" s="5">
        <v>6</v>
      </c>
      <c r="C973" t="s">
        <v>15</v>
      </c>
      <c r="D973">
        <v>53</v>
      </c>
      <c r="E973">
        <v>3</v>
      </c>
      <c r="F973">
        <v>44363</v>
      </c>
      <c r="G973" t="s">
        <v>323</v>
      </c>
      <c r="H973">
        <v>4</v>
      </c>
      <c r="I973">
        <v>8</v>
      </c>
      <c r="J973">
        <v>4</v>
      </c>
      <c r="K973">
        <v>9</v>
      </c>
      <c r="L973">
        <v>0</v>
      </c>
      <c r="M973">
        <v>8</v>
      </c>
      <c r="N973">
        <v>29</v>
      </c>
      <c r="O973">
        <v>3</v>
      </c>
      <c r="P973">
        <v>62</v>
      </c>
      <c r="Q973" t="s">
        <v>21</v>
      </c>
      <c r="R973">
        <v>4</v>
      </c>
      <c r="S973">
        <v>0</v>
      </c>
      <c r="T973">
        <v>0</v>
      </c>
      <c r="U973">
        <v>0</v>
      </c>
    </row>
    <row r="974" spans="1:21" x14ac:dyDescent="0.3">
      <c r="A974" s="12" t="s">
        <v>321</v>
      </c>
      <c r="B974" s="5">
        <v>6</v>
      </c>
      <c r="C974" t="s">
        <v>15</v>
      </c>
      <c r="D974">
        <v>53</v>
      </c>
      <c r="E974">
        <v>3</v>
      </c>
      <c r="F974">
        <v>44363</v>
      </c>
      <c r="G974" t="s">
        <v>323</v>
      </c>
      <c r="H974">
        <v>4</v>
      </c>
      <c r="I974">
        <v>8</v>
      </c>
      <c r="J974">
        <v>4</v>
      </c>
      <c r="K974">
        <v>9</v>
      </c>
      <c r="L974">
        <v>0</v>
      </c>
      <c r="M974">
        <v>8</v>
      </c>
      <c r="N974">
        <v>29</v>
      </c>
      <c r="O974">
        <v>4</v>
      </c>
      <c r="P974">
        <v>86</v>
      </c>
      <c r="Q974" t="s">
        <v>150</v>
      </c>
      <c r="R974">
        <v>3</v>
      </c>
      <c r="S974">
        <v>0</v>
      </c>
      <c r="T974">
        <v>0</v>
      </c>
      <c r="U974">
        <v>0</v>
      </c>
    </row>
    <row r="975" spans="1:21" x14ac:dyDescent="0.3">
      <c r="A975" s="12" t="s">
        <v>321</v>
      </c>
      <c r="B975" s="5">
        <v>6</v>
      </c>
      <c r="C975" t="s">
        <v>15</v>
      </c>
      <c r="D975">
        <v>75</v>
      </c>
      <c r="E975">
        <v>4</v>
      </c>
      <c r="F975">
        <v>41050</v>
      </c>
      <c r="G975" t="s">
        <v>324</v>
      </c>
      <c r="H975">
        <v>32</v>
      </c>
      <c r="I975">
        <v>11</v>
      </c>
      <c r="J975">
        <v>8</v>
      </c>
      <c r="K975">
        <v>2</v>
      </c>
      <c r="L975">
        <v>0</v>
      </c>
      <c r="M975">
        <v>4</v>
      </c>
      <c r="N975">
        <v>25</v>
      </c>
      <c r="O975">
        <v>1</v>
      </c>
      <c r="P975">
        <v>83</v>
      </c>
      <c r="Q975" t="s">
        <v>150</v>
      </c>
      <c r="R975" s="2">
        <v>3</v>
      </c>
      <c r="S975">
        <v>0</v>
      </c>
      <c r="T975">
        <v>0</v>
      </c>
      <c r="U975" s="2">
        <v>1</v>
      </c>
    </row>
    <row r="976" spans="1:21" x14ac:dyDescent="0.3">
      <c r="A976" s="12" t="s">
        <v>321</v>
      </c>
      <c r="B976" s="5">
        <v>6</v>
      </c>
      <c r="C976" t="s">
        <v>15</v>
      </c>
      <c r="D976">
        <v>75</v>
      </c>
      <c r="E976">
        <v>4</v>
      </c>
      <c r="F976">
        <v>41050</v>
      </c>
      <c r="G976" t="s">
        <v>324</v>
      </c>
      <c r="H976">
        <v>32</v>
      </c>
      <c r="I976">
        <v>11</v>
      </c>
      <c r="J976">
        <v>8</v>
      </c>
      <c r="K976">
        <v>2</v>
      </c>
      <c r="L976">
        <v>0</v>
      </c>
      <c r="M976">
        <v>4</v>
      </c>
      <c r="N976">
        <v>25</v>
      </c>
      <c r="O976">
        <v>2</v>
      </c>
      <c r="P976">
        <v>98</v>
      </c>
      <c r="Q976" t="s">
        <v>150</v>
      </c>
      <c r="R976">
        <v>3</v>
      </c>
      <c r="S976">
        <v>0</v>
      </c>
      <c r="T976">
        <v>0</v>
      </c>
      <c r="U976">
        <v>1</v>
      </c>
    </row>
    <row r="977" spans="1:21" x14ac:dyDescent="0.3">
      <c r="A977" s="12" t="s">
        <v>321</v>
      </c>
      <c r="B977" s="5">
        <v>6</v>
      </c>
      <c r="C977" t="s">
        <v>15</v>
      </c>
      <c r="D977">
        <v>75</v>
      </c>
      <c r="E977">
        <v>4</v>
      </c>
      <c r="F977">
        <v>41050</v>
      </c>
      <c r="G977" t="s">
        <v>324</v>
      </c>
      <c r="H977">
        <v>32</v>
      </c>
      <c r="I977">
        <v>11</v>
      </c>
      <c r="J977">
        <v>8</v>
      </c>
      <c r="K977">
        <v>2</v>
      </c>
      <c r="L977">
        <v>0</v>
      </c>
      <c r="M977">
        <v>4</v>
      </c>
      <c r="N977">
        <v>25</v>
      </c>
      <c r="O977">
        <v>3</v>
      </c>
      <c r="P977">
        <v>64</v>
      </c>
      <c r="Q977" t="s">
        <v>150</v>
      </c>
      <c r="R977">
        <v>3</v>
      </c>
      <c r="S977">
        <v>0</v>
      </c>
      <c r="T977">
        <v>0</v>
      </c>
      <c r="U977" s="2">
        <v>1</v>
      </c>
    </row>
    <row r="978" spans="1:21" x14ac:dyDescent="0.3">
      <c r="A978" s="12" t="s">
        <v>321</v>
      </c>
      <c r="B978" s="5">
        <v>6</v>
      </c>
      <c r="C978" t="s">
        <v>15</v>
      </c>
      <c r="D978">
        <v>75</v>
      </c>
      <c r="E978">
        <v>4</v>
      </c>
      <c r="F978">
        <v>41050</v>
      </c>
      <c r="G978" t="s">
        <v>324</v>
      </c>
      <c r="H978">
        <v>32</v>
      </c>
      <c r="I978">
        <v>11</v>
      </c>
      <c r="J978">
        <v>8</v>
      </c>
      <c r="K978">
        <v>2</v>
      </c>
      <c r="L978">
        <v>0</v>
      </c>
      <c r="M978">
        <v>4</v>
      </c>
      <c r="N978">
        <v>25</v>
      </c>
      <c r="O978">
        <v>4</v>
      </c>
      <c r="P978">
        <v>110</v>
      </c>
      <c r="Q978" t="s">
        <v>150</v>
      </c>
      <c r="R978">
        <v>4</v>
      </c>
      <c r="S978">
        <v>0</v>
      </c>
      <c r="T978">
        <v>0</v>
      </c>
      <c r="U978">
        <v>1</v>
      </c>
    </row>
    <row r="979" spans="1:21" x14ac:dyDescent="0.3">
      <c r="A979" s="12" t="s">
        <v>321</v>
      </c>
      <c r="B979" s="5">
        <v>6</v>
      </c>
      <c r="C979" t="s">
        <v>15</v>
      </c>
      <c r="D979">
        <v>75</v>
      </c>
      <c r="E979">
        <v>4</v>
      </c>
      <c r="F979">
        <v>41050</v>
      </c>
      <c r="G979" t="s">
        <v>324</v>
      </c>
      <c r="H979">
        <v>32</v>
      </c>
      <c r="I979">
        <v>11</v>
      </c>
      <c r="J979">
        <v>8</v>
      </c>
      <c r="K979">
        <v>2</v>
      </c>
      <c r="L979">
        <v>0</v>
      </c>
      <c r="M979">
        <v>4</v>
      </c>
      <c r="N979">
        <v>25</v>
      </c>
      <c r="O979">
        <v>5</v>
      </c>
      <c r="P979">
        <v>109</v>
      </c>
      <c r="Q979" t="s">
        <v>20</v>
      </c>
      <c r="R979">
        <v>3</v>
      </c>
      <c r="S979">
        <v>0</v>
      </c>
      <c r="T979">
        <v>0</v>
      </c>
      <c r="U979" s="2">
        <v>1</v>
      </c>
    </row>
    <row r="980" spans="1:21" x14ac:dyDescent="0.3">
      <c r="A980" s="12" t="s">
        <v>321</v>
      </c>
      <c r="B980" s="5">
        <v>6</v>
      </c>
      <c r="C980" t="s">
        <v>15</v>
      </c>
      <c r="D980">
        <v>75</v>
      </c>
      <c r="E980">
        <v>4</v>
      </c>
      <c r="F980">
        <v>41050</v>
      </c>
      <c r="G980" t="s">
        <v>324</v>
      </c>
      <c r="H980">
        <v>32</v>
      </c>
      <c r="I980">
        <v>11</v>
      </c>
      <c r="J980">
        <v>8</v>
      </c>
      <c r="K980">
        <v>2</v>
      </c>
      <c r="L980">
        <v>0</v>
      </c>
      <c r="M980">
        <v>4</v>
      </c>
      <c r="N980">
        <v>25</v>
      </c>
      <c r="O980">
        <v>6</v>
      </c>
      <c r="P980">
        <v>96</v>
      </c>
      <c r="Q980" t="s">
        <v>20</v>
      </c>
      <c r="R980">
        <v>3</v>
      </c>
      <c r="S980">
        <v>0</v>
      </c>
      <c r="T980">
        <v>0</v>
      </c>
      <c r="U980">
        <v>1</v>
      </c>
    </row>
    <row r="981" spans="1:21" x14ac:dyDescent="0.3">
      <c r="A981" s="12" t="s">
        <v>321</v>
      </c>
      <c r="B981" s="5">
        <v>6</v>
      </c>
      <c r="C981" t="s">
        <v>15</v>
      </c>
      <c r="D981">
        <v>75</v>
      </c>
      <c r="E981">
        <v>4</v>
      </c>
      <c r="F981">
        <v>41050</v>
      </c>
      <c r="G981" t="s">
        <v>324</v>
      </c>
      <c r="H981">
        <v>32</v>
      </c>
      <c r="I981">
        <v>11</v>
      </c>
      <c r="J981">
        <v>8</v>
      </c>
      <c r="K981">
        <v>2</v>
      </c>
      <c r="L981">
        <v>0</v>
      </c>
      <c r="M981">
        <v>4</v>
      </c>
      <c r="N981">
        <v>25</v>
      </c>
      <c r="O981">
        <v>7</v>
      </c>
      <c r="P981">
        <v>102</v>
      </c>
      <c r="Q981" t="s">
        <v>21</v>
      </c>
      <c r="R981">
        <v>3</v>
      </c>
      <c r="S981">
        <v>0</v>
      </c>
      <c r="T981">
        <v>0</v>
      </c>
      <c r="U981" s="2">
        <v>1</v>
      </c>
    </row>
    <row r="982" spans="1:21" x14ac:dyDescent="0.3">
      <c r="A982" s="12" t="s">
        <v>321</v>
      </c>
      <c r="B982" s="5">
        <v>6</v>
      </c>
      <c r="C982" t="s">
        <v>15</v>
      </c>
      <c r="D982">
        <v>75</v>
      </c>
      <c r="E982">
        <v>4</v>
      </c>
      <c r="F982">
        <v>41050</v>
      </c>
      <c r="G982" t="s">
        <v>324</v>
      </c>
      <c r="H982">
        <v>32</v>
      </c>
      <c r="I982">
        <v>11</v>
      </c>
      <c r="J982">
        <v>8</v>
      </c>
      <c r="K982">
        <v>2</v>
      </c>
      <c r="L982">
        <v>0</v>
      </c>
      <c r="M982">
        <v>4</v>
      </c>
      <c r="N982">
        <v>25</v>
      </c>
      <c r="O982">
        <v>8</v>
      </c>
      <c r="P982">
        <v>100</v>
      </c>
      <c r="Q982" t="s">
        <v>150</v>
      </c>
      <c r="R982">
        <v>3</v>
      </c>
      <c r="S982">
        <v>0</v>
      </c>
      <c r="T982">
        <v>0</v>
      </c>
      <c r="U982">
        <v>1</v>
      </c>
    </row>
    <row r="983" spans="1:21" x14ac:dyDescent="0.3">
      <c r="A983" s="12" t="s">
        <v>321</v>
      </c>
      <c r="B983" s="5">
        <v>6</v>
      </c>
      <c r="C983" t="s">
        <v>15</v>
      </c>
      <c r="D983">
        <v>75</v>
      </c>
      <c r="E983">
        <v>4</v>
      </c>
      <c r="F983">
        <v>41050</v>
      </c>
      <c r="G983" t="s">
        <v>324</v>
      </c>
      <c r="H983">
        <v>32</v>
      </c>
      <c r="I983">
        <v>11</v>
      </c>
      <c r="J983">
        <v>8</v>
      </c>
      <c r="K983">
        <v>2</v>
      </c>
      <c r="L983">
        <v>0</v>
      </c>
      <c r="M983">
        <v>4</v>
      </c>
      <c r="N983">
        <v>25</v>
      </c>
      <c r="O983">
        <v>9</v>
      </c>
      <c r="P983">
        <v>89</v>
      </c>
      <c r="Q983" t="s">
        <v>150</v>
      </c>
      <c r="R983">
        <v>3</v>
      </c>
      <c r="S983">
        <v>0</v>
      </c>
      <c r="T983">
        <v>0</v>
      </c>
      <c r="U983" s="2">
        <v>1</v>
      </c>
    </row>
    <row r="984" spans="1:21" x14ac:dyDescent="0.3">
      <c r="A984" s="12" t="s">
        <v>321</v>
      </c>
      <c r="B984" s="5">
        <v>6</v>
      </c>
      <c r="C984" t="s">
        <v>15</v>
      </c>
      <c r="D984">
        <v>75</v>
      </c>
      <c r="E984">
        <v>4</v>
      </c>
      <c r="F984">
        <v>41050</v>
      </c>
      <c r="G984" t="s">
        <v>324</v>
      </c>
      <c r="H984">
        <v>32</v>
      </c>
      <c r="I984">
        <v>11</v>
      </c>
      <c r="J984">
        <v>8</v>
      </c>
      <c r="K984">
        <v>2</v>
      </c>
      <c r="L984">
        <v>0</v>
      </c>
      <c r="M984">
        <v>4</v>
      </c>
      <c r="N984">
        <v>25</v>
      </c>
      <c r="O984">
        <v>10</v>
      </c>
      <c r="P984">
        <v>101</v>
      </c>
      <c r="Q984" t="s">
        <v>150</v>
      </c>
      <c r="R984">
        <v>3</v>
      </c>
      <c r="S984">
        <v>0</v>
      </c>
      <c r="T984">
        <v>0</v>
      </c>
      <c r="U984">
        <v>1</v>
      </c>
    </row>
    <row r="985" spans="1:21" x14ac:dyDescent="0.3">
      <c r="A985" s="12" t="s">
        <v>321</v>
      </c>
      <c r="B985" s="5">
        <v>6</v>
      </c>
      <c r="C985" t="s">
        <v>15</v>
      </c>
      <c r="D985">
        <v>75</v>
      </c>
      <c r="E985">
        <v>4</v>
      </c>
      <c r="F985">
        <v>41050</v>
      </c>
      <c r="G985" t="s">
        <v>324</v>
      </c>
      <c r="H985">
        <v>32</v>
      </c>
      <c r="I985">
        <v>11</v>
      </c>
      <c r="J985">
        <v>8</v>
      </c>
      <c r="K985">
        <v>2</v>
      </c>
      <c r="L985">
        <v>0</v>
      </c>
      <c r="M985">
        <v>4</v>
      </c>
      <c r="N985">
        <v>25</v>
      </c>
      <c r="O985">
        <v>11</v>
      </c>
      <c r="P985">
        <v>92</v>
      </c>
      <c r="Q985" t="s">
        <v>150</v>
      </c>
      <c r="R985">
        <v>2</v>
      </c>
      <c r="S985">
        <v>0</v>
      </c>
      <c r="T985">
        <v>0</v>
      </c>
      <c r="U985" s="2">
        <v>1</v>
      </c>
    </row>
    <row r="986" spans="1:21" x14ac:dyDescent="0.3">
      <c r="A986" s="12" t="s">
        <v>321</v>
      </c>
      <c r="B986" s="5">
        <v>6</v>
      </c>
      <c r="C986" t="s">
        <v>15</v>
      </c>
      <c r="D986">
        <v>75</v>
      </c>
      <c r="E986">
        <v>4</v>
      </c>
      <c r="F986">
        <v>41050</v>
      </c>
      <c r="G986" t="s">
        <v>324</v>
      </c>
      <c r="H986">
        <v>32</v>
      </c>
      <c r="I986">
        <v>11</v>
      </c>
      <c r="J986">
        <v>8</v>
      </c>
      <c r="K986">
        <v>2</v>
      </c>
      <c r="L986">
        <v>0</v>
      </c>
      <c r="M986">
        <v>4</v>
      </c>
      <c r="N986">
        <v>25</v>
      </c>
      <c r="O986">
        <v>12</v>
      </c>
      <c r="P986">
        <v>90</v>
      </c>
      <c r="Q986" t="s">
        <v>150</v>
      </c>
      <c r="R986">
        <v>3</v>
      </c>
      <c r="S986">
        <v>0</v>
      </c>
      <c r="T986">
        <v>0</v>
      </c>
      <c r="U986">
        <v>1</v>
      </c>
    </row>
    <row r="987" spans="1:21" x14ac:dyDescent="0.3">
      <c r="A987" s="12" t="s">
        <v>321</v>
      </c>
      <c r="B987" s="5">
        <v>6</v>
      </c>
      <c r="C987" t="s">
        <v>15</v>
      </c>
      <c r="D987">
        <v>75</v>
      </c>
      <c r="E987">
        <v>4</v>
      </c>
      <c r="F987">
        <v>41050</v>
      </c>
      <c r="G987" t="s">
        <v>324</v>
      </c>
      <c r="H987">
        <v>32</v>
      </c>
      <c r="I987">
        <v>11</v>
      </c>
      <c r="J987">
        <v>8</v>
      </c>
      <c r="K987">
        <v>2</v>
      </c>
      <c r="L987">
        <v>0</v>
      </c>
      <c r="M987">
        <v>4</v>
      </c>
      <c r="N987">
        <v>25</v>
      </c>
      <c r="O987">
        <v>13</v>
      </c>
      <c r="P987">
        <v>56</v>
      </c>
      <c r="Q987" t="s">
        <v>150</v>
      </c>
      <c r="R987">
        <v>4</v>
      </c>
      <c r="S987">
        <v>0</v>
      </c>
      <c r="T987">
        <v>0</v>
      </c>
      <c r="U987" s="2">
        <v>1</v>
      </c>
    </row>
    <row r="988" spans="1:21" x14ac:dyDescent="0.3">
      <c r="A988" s="12" t="s">
        <v>321</v>
      </c>
      <c r="B988" s="5">
        <v>6</v>
      </c>
      <c r="C988" t="s">
        <v>15</v>
      </c>
      <c r="D988">
        <v>75</v>
      </c>
      <c r="E988">
        <v>4</v>
      </c>
      <c r="F988">
        <v>41050</v>
      </c>
      <c r="G988" t="s">
        <v>324</v>
      </c>
      <c r="H988">
        <v>32</v>
      </c>
      <c r="I988">
        <v>11</v>
      </c>
      <c r="J988">
        <v>8</v>
      </c>
      <c r="K988">
        <v>2</v>
      </c>
      <c r="L988">
        <v>0</v>
      </c>
      <c r="M988">
        <v>4</v>
      </c>
      <c r="N988">
        <v>25</v>
      </c>
      <c r="O988">
        <v>14</v>
      </c>
      <c r="P988">
        <v>53</v>
      </c>
      <c r="Q988" t="s">
        <v>150</v>
      </c>
      <c r="R988">
        <v>4</v>
      </c>
      <c r="S988">
        <v>0</v>
      </c>
      <c r="T988">
        <v>0</v>
      </c>
      <c r="U988">
        <v>1</v>
      </c>
    </row>
    <row r="989" spans="1:21" x14ac:dyDescent="0.3">
      <c r="A989" s="12" t="s">
        <v>321</v>
      </c>
      <c r="B989" s="5">
        <v>6</v>
      </c>
      <c r="C989" t="s">
        <v>15</v>
      </c>
      <c r="D989">
        <v>75</v>
      </c>
      <c r="E989">
        <v>4</v>
      </c>
      <c r="F989">
        <v>41050</v>
      </c>
      <c r="G989" t="s">
        <v>324</v>
      </c>
      <c r="H989">
        <v>32</v>
      </c>
      <c r="I989">
        <v>11</v>
      </c>
      <c r="J989">
        <v>8</v>
      </c>
      <c r="K989">
        <v>2</v>
      </c>
      <c r="L989">
        <v>0</v>
      </c>
      <c r="M989">
        <v>4</v>
      </c>
      <c r="N989">
        <v>25</v>
      </c>
      <c r="O989">
        <v>15</v>
      </c>
      <c r="P989">
        <v>51</v>
      </c>
      <c r="Q989" t="s">
        <v>150</v>
      </c>
      <c r="R989">
        <v>3</v>
      </c>
      <c r="S989">
        <v>0</v>
      </c>
      <c r="T989">
        <v>0</v>
      </c>
      <c r="U989" s="2">
        <v>1</v>
      </c>
    </row>
    <row r="990" spans="1:21" x14ac:dyDescent="0.3">
      <c r="A990" s="12" t="s">
        <v>321</v>
      </c>
      <c r="B990" s="5">
        <v>6</v>
      </c>
      <c r="C990" t="s">
        <v>15</v>
      </c>
      <c r="D990">
        <v>75</v>
      </c>
      <c r="E990">
        <v>4</v>
      </c>
      <c r="F990">
        <v>41050</v>
      </c>
      <c r="G990" t="s">
        <v>324</v>
      </c>
      <c r="H990">
        <v>32</v>
      </c>
      <c r="I990">
        <v>11</v>
      </c>
      <c r="J990">
        <v>8</v>
      </c>
      <c r="K990">
        <v>2</v>
      </c>
      <c r="L990">
        <v>0</v>
      </c>
      <c r="M990">
        <v>4</v>
      </c>
      <c r="N990">
        <v>25</v>
      </c>
      <c r="O990">
        <v>16</v>
      </c>
      <c r="P990">
        <v>29</v>
      </c>
      <c r="Q990" t="s">
        <v>150</v>
      </c>
      <c r="R990">
        <v>4</v>
      </c>
      <c r="S990">
        <v>0</v>
      </c>
      <c r="T990">
        <v>0</v>
      </c>
      <c r="U990">
        <v>1</v>
      </c>
    </row>
    <row r="991" spans="1:21" x14ac:dyDescent="0.3">
      <c r="A991" s="12" t="s">
        <v>321</v>
      </c>
      <c r="B991" s="5">
        <v>6</v>
      </c>
      <c r="C991" t="s">
        <v>15</v>
      </c>
      <c r="D991">
        <v>75</v>
      </c>
      <c r="E991">
        <v>4</v>
      </c>
      <c r="F991">
        <v>41050</v>
      </c>
      <c r="G991" t="s">
        <v>324</v>
      </c>
      <c r="H991">
        <v>32</v>
      </c>
      <c r="I991">
        <v>11</v>
      </c>
      <c r="J991">
        <v>8</v>
      </c>
      <c r="K991">
        <v>2</v>
      </c>
      <c r="L991">
        <v>0</v>
      </c>
      <c r="M991">
        <v>4</v>
      </c>
      <c r="N991">
        <v>25</v>
      </c>
      <c r="O991">
        <v>17</v>
      </c>
      <c r="P991">
        <v>26</v>
      </c>
      <c r="Q991" t="s">
        <v>150</v>
      </c>
      <c r="R991">
        <v>4</v>
      </c>
      <c r="S991">
        <v>0</v>
      </c>
      <c r="T991">
        <v>0</v>
      </c>
      <c r="U991" s="2">
        <v>1</v>
      </c>
    </row>
    <row r="992" spans="1:21" x14ac:dyDescent="0.3">
      <c r="A992" s="12" t="s">
        <v>321</v>
      </c>
      <c r="B992" s="5">
        <v>6</v>
      </c>
      <c r="C992" t="s">
        <v>15</v>
      </c>
      <c r="D992">
        <v>75</v>
      </c>
      <c r="E992">
        <v>4</v>
      </c>
      <c r="F992">
        <v>41050</v>
      </c>
      <c r="G992" t="s">
        <v>324</v>
      </c>
      <c r="H992">
        <v>32</v>
      </c>
      <c r="I992">
        <v>11</v>
      </c>
      <c r="J992">
        <v>8</v>
      </c>
      <c r="K992">
        <v>2</v>
      </c>
      <c r="L992">
        <v>0</v>
      </c>
      <c r="M992">
        <v>4</v>
      </c>
      <c r="N992">
        <v>25</v>
      </c>
      <c r="O992">
        <v>18</v>
      </c>
      <c r="P992">
        <v>31</v>
      </c>
      <c r="Q992" t="s">
        <v>150</v>
      </c>
      <c r="R992">
        <v>4</v>
      </c>
      <c r="S992">
        <v>0</v>
      </c>
      <c r="T992">
        <v>0</v>
      </c>
      <c r="U992">
        <v>1</v>
      </c>
    </row>
    <row r="993" spans="1:21" x14ac:dyDescent="0.3">
      <c r="A993" s="12" t="s">
        <v>321</v>
      </c>
      <c r="B993" s="5">
        <v>6</v>
      </c>
      <c r="C993" t="s">
        <v>15</v>
      </c>
      <c r="D993">
        <v>75</v>
      </c>
      <c r="E993">
        <v>4</v>
      </c>
      <c r="F993">
        <v>41050</v>
      </c>
      <c r="G993" t="s">
        <v>324</v>
      </c>
      <c r="H993">
        <v>32</v>
      </c>
      <c r="I993">
        <v>11</v>
      </c>
      <c r="J993">
        <v>8</v>
      </c>
      <c r="K993">
        <v>2</v>
      </c>
      <c r="L993">
        <v>0</v>
      </c>
      <c r="M993">
        <v>4</v>
      </c>
      <c r="N993">
        <v>25</v>
      </c>
      <c r="O993">
        <v>19</v>
      </c>
      <c r="P993">
        <v>33</v>
      </c>
      <c r="Q993" t="s">
        <v>150</v>
      </c>
      <c r="R993">
        <v>4</v>
      </c>
      <c r="S993">
        <v>0</v>
      </c>
      <c r="T993">
        <v>0</v>
      </c>
      <c r="U993" s="2">
        <v>1</v>
      </c>
    </row>
    <row r="994" spans="1:21" x14ac:dyDescent="0.3">
      <c r="A994" s="12" t="s">
        <v>321</v>
      </c>
      <c r="B994" s="5">
        <v>6</v>
      </c>
      <c r="C994" t="s">
        <v>15</v>
      </c>
      <c r="D994">
        <v>75</v>
      </c>
      <c r="E994">
        <v>4</v>
      </c>
      <c r="F994">
        <v>41050</v>
      </c>
      <c r="G994" t="s">
        <v>324</v>
      </c>
      <c r="H994">
        <v>32</v>
      </c>
      <c r="I994">
        <v>11</v>
      </c>
      <c r="J994">
        <v>8</v>
      </c>
      <c r="K994">
        <v>2</v>
      </c>
      <c r="L994">
        <v>0</v>
      </c>
      <c r="M994">
        <v>4</v>
      </c>
      <c r="N994">
        <v>25</v>
      </c>
      <c r="O994">
        <v>20</v>
      </c>
      <c r="P994">
        <v>40</v>
      </c>
      <c r="Q994" t="s">
        <v>150</v>
      </c>
      <c r="R994">
        <v>4</v>
      </c>
      <c r="S994">
        <v>0</v>
      </c>
      <c r="T994">
        <v>0</v>
      </c>
      <c r="U994">
        <v>1</v>
      </c>
    </row>
    <row r="995" spans="1:21" x14ac:dyDescent="0.3">
      <c r="A995" s="12" t="s">
        <v>321</v>
      </c>
      <c r="B995" s="5">
        <v>6</v>
      </c>
      <c r="C995" t="s">
        <v>15</v>
      </c>
      <c r="D995">
        <v>76</v>
      </c>
      <c r="E995">
        <v>5</v>
      </c>
      <c r="F995">
        <v>39735</v>
      </c>
      <c r="G995" t="s">
        <v>323</v>
      </c>
      <c r="H995">
        <v>20</v>
      </c>
      <c r="I995">
        <v>6</v>
      </c>
      <c r="J995">
        <v>26</v>
      </c>
      <c r="K995">
        <v>25</v>
      </c>
      <c r="L995">
        <v>10</v>
      </c>
      <c r="M995">
        <v>0</v>
      </c>
      <c r="N995">
        <v>67</v>
      </c>
      <c r="O995">
        <v>1</v>
      </c>
      <c r="P995">
        <v>142</v>
      </c>
      <c r="Q995" t="s">
        <v>20</v>
      </c>
      <c r="R995" s="2">
        <v>3</v>
      </c>
      <c r="S995">
        <v>0</v>
      </c>
      <c r="T995">
        <v>0</v>
      </c>
      <c r="U995" s="2">
        <v>0</v>
      </c>
    </row>
    <row r="996" spans="1:21" x14ac:dyDescent="0.3">
      <c r="A996" s="12" t="s">
        <v>321</v>
      </c>
      <c r="B996" s="5">
        <v>6</v>
      </c>
      <c r="C996" t="s">
        <v>15</v>
      </c>
      <c r="D996">
        <v>76</v>
      </c>
      <c r="E996">
        <v>5</v>
      </c>
      <c r="F996">
        <v>39735</v>
      </c>
      <c r="G996" t="s">
        <v>323</v>
      </c>
      <c r="H996">
        <v>20</v>
      </c>
      <c r="I996">
        <v>6</v>
      </c>
      <c r="J996">
        <v>26</v>
      </c>
      <c r="K996">
        <v>25</v>
      </c>
      <c r="L996">
        <v>10</v>
      </c>
      <c r="M996">
        <v>0</v>
      </c>
      <c r="N996">
        <v>67</v>
      </c>
      <c r="O996">
        <v>2</v>
      </c>
      <c r="P996">
        <v>90</v>
      </c>
      <c r="Q996" t="s">
        <v>150</v>
      </c>
      <c r="R996">
        <v>3</v>
      </c>
      <c r="S996">
        <v>0</v>
      </c>
      <c r="T996">
        <v>0</v>
      </c>
      <c r="U996">
        <v>0</v>
      </c>
    </row>
    <row r="997" spans="1:21" x14ac:dyDescent="0.3">
      <c r="A997" s="12" t="s">
        <v>321</v>
      </c>
      <c r="B997" s="5">
        <v>6</v>
      </c>
      <c r="C997" t="s">
        <v>15</v>
      </c>
      <c r="D997">
        <v>76</v>
      </c>
      <c r="E997">
        <v>5</v>
      </c>
      <c r="F997">
        <v>39735</v>
      </c>
      <c r="G997" t="s">
        <v>323</v>
      </c>
      <c r="H997">
        <v>20</v>
      </c>
      <c r="I997">
        <v>6</v>
      </c>
      <c r="J997">
        <v>26</v>
      </c>
      <c r="K997">
        <v>25</v>
      </c>
      <c r="L997">
        <v>10</v>
      </c>
      <c r="M997">
        <v>0</v>
      </c>
      <c r="N997">
        <v>67</v>
      </c>
      <c r="O997">
        <v>3</v>
      </c>
      <c r="P997">
        <v>115</v>
      </c>
      <c r="Q997" t="s">
        <v>21</v>
      </c>
      <c r="R997">
        <v>3</v>
      </c>
      <c r="S997">
        <v>0</v>
      </c>
      <c r="T997">
        <v>0</v>
      </c>
      <c r="U997" s="2">
        <v>0</v>
      </c>
    </row>
    <row r="998" spans="1:21" x14ac:dyDescent="0.3">
      <c r="A998" s="12" t="s">
        <v>321</v>
      </c>
      <c r="B998" s="5">
        <v>6</v>
      </c>
      <c r="C998" t="s">
        <v>15</v>
      </c>
      <c r="D998">
        <v>76</v>
      </c>
      <c r="E998">
        <v>5</v>
      </c>
      <c r="F998">
        <v>39735</v>
      </c>
      <c r="G998" t="s">
        <v>323</v>
      </c>
      <c r="H998">
        <v>20</v>
      </c>
      <c r="I998">
        <v>6</v>
      </c>
      <c r="J998">
        <v>26</v>
      </c>
      <c r="K998">
        <v>25</v>
      </c>
      <c r="L998">
        <v>10</v>
      </c>
      <c r="M998">
        <v>0</v>
      </c>
      <c r="N998">
        <v>67</v>
      </c>
      <c r="O998">
        <v>4</v>
      </c>
      <c r="P998">
        <v>110</v>
      </c>
      <c r="Q998" t="s">
        <v>150</v>
      </c>
      <c r="R998">
        <v>3</v>
      </c>
      <c r="S998">
        <v>0</v>
      </c>
      <c r="T998">
        <v>0</v>
      </c>
      <c r="U998">
        <v>0</v>
      </c>
    </row>
    <row r="999" spans="1:21" x14ac:dyDescent="0.3">
      <c r="A999" s="12" t="s">
        <v>321</v>
      </c>
      <c r="B999" s="5">
        <v>6</v>
      </c>
      <c r="C999" t="s">
        <v>15</v>
      </c>
      <c r="D999">
        <v>76</v>
      </c>
      <c r="E999">
        <v>5</v>
      </c>
      <c r="F999">
        <v>39735</v>
      </c>
      <c r="G999" t="s">
        <v>323</v>
      </c>
      <c r="H999">
        <v>20</v>
      </c>
      <c r="I999">
        <v>6</v>
      </c>
      <c r="J999">
        <v>26</v>
      </c>
      <c r="K999">
        <v>25</v>
      </c>
      <c r="L999">
        <v>10</v>
      </c>
      <c r="M999">
        <v>0</v>
      </c>
      <c r="N999">
        <v>67</v>
      </c>
      <c r="O999">
        <v>5</v>
      </c>
      <c r="P999">
        <v>148</v>
      </c>
      <c r="Q999" t="s">
        <v>150</v>
      </c>
      <c r="R999">
        <v>3</v>
      </c>
      <c r="S999">
        <v>0</v>
      </c>
      <c r="T999">
        <v>0</v>
      </c>
      <c r="U999" s="2">
        <v>0</v>
      </c>
    </row>
    <row r="1000" spans="1:21" x14ac:dyDescent="0.3">
      <c r="A1000" s="12" t="s">
        <v>321</v>
      </c>
      <c r="B1000" s="5">
        <v>6</v>
      </c>
      <c r="C1000" t="s">
        <v>15</v>
      </c>
      <c r="D1000">
        <v>76</v>
      </c>
      <c r="E1000">
        <v>5</v>
      </c>
      <c r="F1000">
        <v>39735</v>
      </c>
      <c r="G1000" t="s">
        <v>323</v>
      </c>
      <c r="H1000">
        <v>20</v>
      </c>
      <c r="I1000">
        <v>6</v>
      </c>
      <c r="J1000">
        <v>26</v>
      </c>
      <c r="K1000">
        <v>25</v>
      </c>
      <c r="L1000">
        <v>10</v>
      </c>
      <c r="M1000">
        <v>0</v>
      </c>
      <c r="N1000">
        <v>67</v>
      </c>
      <c r="O1000">
        <v>6</v>
      </c>
      <c r="P1000">
        <v>88</v>
      </c>
      <c r="Q1000" t="s">
        <v>150</v>
      </c>
      <c r="R1000">
        <v>3</v>
      </c>
      <c r="S1000">
        <v>0</v>
      </c>
      <c r="T1000">
        <v>0</v>
      </c>
      <c r="U1000">
        <v>0</v>
      </c>
    </row>
    <row r="1001" spans="1:21" x14ac:dyDescent="0.3">
      <c r="A1001" s="12" t="s">
        <v>321</v>
      </c>
      <c r="B1001" s="5">
        <v>6</v>
      </c>
      <c r="C1001" t="s">
        <v>15</v>
      </c>
      <c r="D1001">
        <v>76</v>
      </c>
      <c r="E1001">
        <v>5</v>
      </c>
      <c r="F1001">
        <v>39735</v>
      </c>
      <c r="G1001" t="s">
        <v>323</v>
      </c>
      <c r="H1001">
        <v>20</v>
      </c>
      <c r="I1001">
        <v>6</v>
      </c>
      <c r="J1001">
        <v>26</v>
      </c>
      <c r="K1001">
        <v>25</v>
      </c>
      <c r="L1001">
        <v>10</v>
      </c>
      <c r="M1001">
        <v>0</v>
      </c>
      <c r="N1001">
        <v>67</v>
      </c>
      <c r="O1001">
        <v>7</v>
      </c>
      <c r="P1001">
        <v>60</v>
      </c>
      <c r="Q1001" t="s">
        <v>150</v>
      </c>
      <c r="R1001">
        <v>3</v>
      </c>
      <c r="S1001">
        <v>0</v>
      </c>
      <c r="T1001">
        <v>0</v>
      </c>
      <c r="U1001" s="2">
        <v>0</v>
      </c>
    </row>
    <row r="1002" spans="1:21" x14ac:dyDescent="0.3">
      <c r="A1002" s="12" t="s">
        <v>321</v>
      </c>
      <c r="B1002" s="5">
        <v>6</v>
      </c>
      <c r="C1002" t="s">
        <v>15</v>
      </c>
      <c r="D1002">
        <v>76</v>
      </c>
      <c r="E1002">
        <v>5</v>
      </c>
      <c r="F1002">
        <v>39735</v>
      </c>
      <c r="G1002" t="s">
        <v>323</v>
      </c>
      <c r="H1002">
        <v>20</v>
      </c>
      <c r="I1002">
        <v>6</v>
      </c>
      <c r="J1002">
        <v>26</v>
      </c>
      <c r="K1002">
        <v>25</v>
      </c>
      <c r="L1002">
        <v>10</v>
      </c>
      <c r="M1002">
        <v>0</v>
      </c>
      <c r="N1002">
        <v>67</v>
      </c>
      <c r="O1002">
        <v>8</v>
      </c>
      <c r="P1002">
        <v>89</v>
      </c>
      <c r="Q1002" t="s">
        <v>150</v>
      </c>
      <c r="R1002">
        <v>4</v>
      </c>
      <c r="S1002">
        <v>0</v>
      </c>
      <c r="T1002">
        <v>0</v>
      </c>
      <c r="U1002">
        <v>0</v>
      </c>
    </row>
    <row r="1003" spans="1:21" x14ac:dyDescent="0.3">
      <c r="A1003" s="12" t="s">
        <v>321</v>
      </c>
      <c r="B1003" s="5">
        <v>6</v>
      </c>
      <c r="C1003" t="s">
        <v>15</v>
      </c>
      <c r="D1003">
        <v>76</v>
      </c>
      <c r="E1003">
        <v>5</v>
      </c>
      <c r="F1003">
        <v>39735</v>
      </c>
      <c r="G1003" t="s">
        <v>323</v>
      </c>
      <c r="H1003">
        <v>20</v>
      </c>
      <c r="I1003">
        <v>6</v>
      </c>
      <c r="J1003">
        <v>26</v>
      </c>
      <c r="K1003">
        <v>25</v>
      </c>
      <c r="L1003">
        <v>10</v>
      </c>
      <c r="M1003">
        <v>0</v>
      </c>
      <c r="N1003">
        <v>67</v>
      </c>
      <c r="O1003">
        <v>9</v>
      </c>
      <c r="P1003">
        <v>94</v>
      </c>
      <c r="Q1003" t="s">
        <v>150</v>
      </c>
      <c r="R1003">
        <v>3</v>
      </c>
      <c r="S1003">
        <v>0</v>
      </c>
      <c r="T1003">
        <v>0</v>
      </c>
      <c r="U1003" s="2">
        <v>0</v>
      </c>
    </row>
    <row r="1004" spans="1:21" x14ac:dyDescent="0.3">
      <c r="A1004" s="12" t="s">
        <v>321</v>
      </c>
      <c r="B1004" s="5">
        <v>6</v>
      </c>
      <c r="C1004" t="s">
        <v>15</v>
      </c>
      <c r="D1004">
        <v>76</v>
      </c>
      <c r="E1004">
        <v>5</v>
      </c>
      <c r="F1004">
        <v>39735</v>
      </c>
      <c r="G1004" t="s">
        <v>323</v>
      </c>
      <c r="H1004">
        <v>20</v>
      </c>
      <c r="I1004">
        <v>6</v>
      </c>
      <c r="J1004">
        <v>26</v>
      </c>
      <c r="K1004">
        <v>25</v>
      </c>
      <c r="L1004">
        <v>10</v>
      </c>
      <c r="M1004">
        <v>0</v>
      </c>
      <c r="N1004">
        <v>67</v>
      </c>
      <c r="O1004">
        <v>10</v>
      </c>
      <c r="P1004">
        <v>136</v>
      </c>
      <c r="Q1004" t="s">
        <v>20</v>
      </c>
      <c r="R1004">
        <v>3</v>
      </c>
      <c r="S1004">
        <v>0</v>
      </c>
      <c r="T1004">
        <v>0</v>
      </c>
      <c r="U1004">
        <v>0</v>
      </c>
    </row>
    <row r="1005" spans="1:21" x14ac:dyDescent="0.3">
      <c r="A1005" s="12" t="s">
        <v>321</v>
      </c>
      <c r="B1005" s="5">
        <v>6</v>
      </c>
      <c r="C1005" t="s">
        <v>15</v>
      </c>
      <c r="D1005">
        <v>76</v>
      </c>
      <c r="E1005">
        <v>5</v>
      </c>
      <c r="F1005">
        <v>39735</v>
      </c>
      <c r="G1005" t="s">
        <v>323</v>
      </c>
      <c r="H1005">
        <v>20</v>
      </c>
      <c r="I1005">
        <v>6</v>
      </c>
      <c r="J1005">
        <v>26</v>
      </c>
      <c r="K1005">
        <v>25</v>
      </c>
      <c r="L1005">
        <v>10</v>
      </c>
      <c r="M1005">
        <v>0</v>
      </c>
      <c r="N1005">
        <v>67</v>
      </c>
      <c r="O1005">
        <v>11</v>
      </c>
      <c r="P1005">
        <v>127</v>
      </c>
      <c r="Q1005" t="s">
        <v>150</v>
      </c>
      <c r="R1005">
        <v>3</v>
      </c>
      <c r="S1005">
        <v>0</v>
      </c>
      <c r="T1005">
        <v>0</v>
      </c>
      <c r="U1005" s="2">
        <v>0</v>
      </c>
    </row>
    <row r="1006" spans="1:21" x14ac:dyDescent="0.3">
      <c r="A1006" s="12" t="s">
        <v>321</v>
      </c>
      <c r="B1006" s="5">
        <v>6</v>
      </c>
      <c r="C1006" t="s">
        <v>15</v>
      </c>
      <c r="D1006">
        <v>76</v>
      </c>
      <c r="E1006">
        <v>5</v>
      </c>
      <c r="F1006">
        <v>39735</v>
      </c>
      <c r="G1006" t="s">
        <v>323</v>
      </c>
      <c r="H1006">
        <v>20</v>
      </c>
      <c r="I1006">
        <v>6</v>
      </c>
      <c r="J1006">
        <v>26</v>
      </c>
      <c r="K1006">
        <v>25</v>
      </c>
      <c r="L1006">
        <v>10</v>
      </c>
      <c r="M1006">
        <v>0</v>
      </c>
      <c r="N1006">
        <v>67</v>
      </c>
      <c r="O1006">
        <v>12</v>
      </c>
      <c r="P1006">
        <v>124</v>
      </c>
      <c r="Q1006" t="s">
        <v>20</v>
      </c>
      <c r="R1006">
        <v>3</v>
      </c>
      <c r="S1006">
        <v>0</v>
      </c>
      <c r="T1006">
        <v>0</v>
      </c>
      <c r="U1006">
        <v>0</v>
      </c>
    </row>
    <row r="1007" spans="1:21" x14ac:dyDescent="0.3">
      <c r="A1007" s="12" t="s">
        <v>321</v>
      </c>
      <c r="B1007" s="5">
        <v>6</v>
      </c>
      <c r="C1007" t="s">
        <v>15</v>
      </c>
      <c r="D1007">
        <v>76</v>
      </c>
      <c r="E1007">
        <v>5</v>
      </c>
      <c r="F1007">
        <v>39735</v>
      </c>
      <c r="G1007" t="s">
        <v>323</v>
      </c>
      <c r="H1007">
        <v>20</v>
      </c>
      <c r="I1007">
        <v>6</v>
      </c>
      <c r="J1007">
        <v>26</v>
      </c>
      <c r="K1007">
        <v>25</v>
      </c>
      <c r="L1007">
        <v>10</v>
      </c>
      <c r="M1007">
        <v>0</v>
      </c>
      <c r="N1007">
        <v>67</v>
      </c>
      <c r="O1007">
        <v>13</v>
      </c>
      <c r="P1007">
        <v>55</v>
      </c>
      <c r="Q1007" t="s">
        <v>150</v>
      </c>
      <c r="R1007">
        <v>4</v>
      </c>
      <c r="S1007">
        <v>0</v>
      </c>
      <c r="T1007">
        <v>0</v>
      </c>
      <c r="U1007" s="2">
        <v>0</v>
      </c>
    </row>
    <row r="1008" spans="1:21" x14ac:dyDescent="0.3">
      <c r="A1008" s="12" t="s">
        <v>321</v>
      </c>
      <c r="B1008" s="5">
        <v>6</v>
      </c>
      <c r="C1008" t="s">
        <v>15</v>
      </c>
      <c r="D1008">
        <v>76</v>
      </c>
      <c r="E1008">
        <v>5</v>
      </c>
      <c r="F1008">
        <v>39735</v>
      </c>
      <c r="G1008" t="s">
        <v>323</v>
      </c>
      <c r="H1008">
        <v>20</v>
      </c>
      <c r="I1008">
        <v>6</v>
      </c>
      <c r="J1008">
        <v>26</v>
      </c>
      <c r="K1008">
        <v>25</v>
      </c>
      <c r="L1008">
        <v>10</v>
      </c>
      <c r="M1008">
        <v>0</v>
      </c>
      <c r="N1008">
        <v>67</v>
      </c>
      <c r="O1008">
        <v>14</v>
      </c>
      <c r="P1008">
        <v>159</v>
      </c>
      <c r="Q1008" t="s">
        <v>20</v>
      </c>
      <c r="R1008">
        <v>3</v>
      </c>
      <c r="S1008">
        <v>0</v>
      </c>
      <c r="T1008">
        <v>0</v>
      </c>
      <c r="U1008">
        <v>0</v>
      </c>
    </row>
    <row r="1009" spans="1:21" x14ac:dyDescent="0.3">
      <c r="A1009" s="12" t="s">
        <v>321</v>
      </c>
      <c r="B1009" s="5">
        <v>6</v>
      </c>
      <c r="C1009" t="s">
        <v>15</v>
      </c>
      <c r="D1009">
        <v>76</v>
      </c>
      <c r="E1009">
        <v>5</v>
      </c>
      <c r="F1009">
        <v>39735</v>
      </c>
      <c r="G1009" t="s">
        <v>323</v>
      </c>
      <c r="H1009">
        <v>20</v>
      </c>
      <c r="I1009">
        <v>6</v>
      </c>
      <c r="J1009">
        <v>26</v>
      </c>
      <c r="K1009">
        <v>25</v>
      </c>
      <c r="L1009">
        <v>10</v>
      </c>
      <c r="M1009">
        <v>0</v>
      </c>
      <c r="N1009">
        <v>67</v>
      </c>
      <c r="O1009">
        <v>15</v>
      </c>
      <c r="P1009">
        <v>93</v>
      </c>
      <c r="Q1009" t="s">
        <v>150</v>
      </c>
      <c r="R1009">
        <v>3</v>
      </c>
      <c r="S1009">
        <v>1</v>
      </c>
      <c r="T1009">
        <v>0</v>
      </c>
      <c r="U1009" s="2">
        <v>0</v>
      </c>
    </row>
    <row r="1010" spans="1:21" x14ac:dyDescent="0.3">
      <c r="A1010" s="12" t="s">
        <v>321</v>
      </c>
      <c r="B1010" s="5">
        <v>6</v>
      </c>
      <c r="C1010" t="s">
        <v>15</v>
      </c>
      <c r="D1010">
        <v>76</v>
      </c>
      <c r="E1010">
        <v>5</v>
      </c>
      <c r="F1010">
        <v>39735</v>
      </c>
      <c r="G1010" t="s">
        <v>323</v>
      </c>
      <c r="H1010">
        <v>20</v>
      </c>
      <c r="I1010">
        <v>6</v>
      </c>
      <c r="J1010">
        <v>26</v>
      </c>
      <c r="K1010">
        <v>25</v>
      </c>
      <c r="L1010">
        <v>10</v>
      </c>
      <c r="M1010">
        <v>0</v>
      </c>
      <c r="N1010">
        <v>67</v>
      </c>
      <c r="O1010">
        <v>16</v>
      </c>
      <c r="P1010">
        <v>122</v>
      </c>
      <c r="Q1010" t="s">
        <v>150</v>
      </c>
      <c r="R1010">
        <v>3</v>
      </c>
      <c r="S1010">
        <v>1</v>
      </c>
      <c r="T1010">
        <v>0</v>
      </c>
      <c r="U1010">
        <v>0</v>
      </c>
    </row>
    <row r="1011" spans="1:21" x14ac:dyDescent="0.3">
      <c r="A1011" s="12" t="s">
        <v>321</v>
      </c>
      <c r="B1011" s="5">
        <v>6</v>
      </c>
      <c r="C1011" t="s">
        <v>15</v>
      </c>
      <c r="D1011">
        <v>76</v>
      </c>
      <c r="E1011">
        <v>5</v>
      </c>
      <c r="F1011">
        <v>39735</v>
      </c>
      <c r="G1011" t="s">
        <v>323</v>
      </c>
      <c r="H1011">
        <v>20</v>
      </c>
      <c r="I1011">
        <v>6</v>
      </c>
      <c r="J1011">
        <v>26</v>
      </c>
      <c r="K1011">
        <v>25</v>
      </c>
      <c r="L1011">
        <v>10</v>
      </c>
      <c r="M1011">
        <v>0</v>
      </c>
      <c r="N1011">
        <v>67</v>
      </c>
      <c r="O1011">
        <v>17</v>
      </c>
      <c r="P1011">
        <v>137</v>
      </c>
      <c r="Q1011" t="s">
        <v>20</v>
      </c>
      <c r="R1011">
        <v>3</v>
      </c>
      <c r="S1011">
        <v>0</v>
      </c>
      <c r="T1011">
        <v>0</v>
      </c>
      <c r="U1011" s="2">
        <v>0</v>
      </c>
    </row>
    <row r="1012" spans="1:21" x14ac:dyDescent="0.3">
      <c r="A1012" s="12" t="s">
        <v>321</v>
      </c>
      <c r="B1012" s="5">
        <v>6</v>
      </c>
      <c r="C1012" t="s">
        <v>15</v>
      </c>
      <c r="D1012">
        <v>76</v>
      </c>
      <c r="E1012">
        <v>5</v>
      </c>
      <c r="F1012">
        <v>39735</v>
      </c>
      <c r="G1012" t="s">
        <v>323</v>
      </c>
      <c r="H1012">
        <v>20</v>
      </c>
      <c r="I1012">
        <v>6</v>
      </c>
      <c r="J1012">
        <v>26</v>
      </c>
      <c r="K1012">
        <v>25</v>
      </c>
      <c r="L1012">
        <v>10</v>
      </c>
      <c r="M1012">
        <v>0</v>
      </c>
      <c r="N1012">
        <v>67</v>
      </c>
      <c r="O1012">
        <v>18</v>
      </c>
      <c r="P1012">
        <v>138</v>
      </c>
      <c r="Q1012" s="2" t="s">
        <v>20</v>
      </c>
      <c r="R1012">
        <v>4</v>
      </c>
      <c r="S1012">
        <v>0</v>
      </c>
      <c r="T1012">
        <v>0</v>
      </c>
      <c r="U1012">
        <v>0</v>
      </c>
    </row>
    <row r="1013" spans="1:21" x14ac:dyDescent="0.3">
      <c r="A1013" s="12" t="s">
        <v>321</v>
      </c>
      <c r="B1013" s="5">
        <v>6</v>
      </c>
      <c r="C1013" t="s">
        <v>15</v>
      </c>
      <c r="D1013">
        <v>76</v>
      </c>
      <c r="E1013">
        <v>5</v>
      </c>
      <c r="F1013">
        <v>39735</v>
      </c>
      <c r="G1013" t="s">
        <v>323</v>
      </c>
      <c r="H1013">
        <v>20</v>
      </c>
      <c r="I1013">
        <v>6</v>
      </c>
      <c r="J1013">
        <v>26</v>
      </c>
      <c r="K1013">
        <v>25</v>
      </c>
      <c r="L1013">
        <v>10</v>
      </c>
      <c r="M1013">
        <v>0</v>
      </c>
      <c r="N1013">
        <v>67</v>
      </c>
      <c r="O1013">
        <v>19</v>
      </c>
      <c r="P1013">
        <v>142</v>
      </c>
      <c r="Q1013" t="s">
        <v>20</v>
      </c>
      <c r="R1013">
        <v>4</v>
      </c>
      <c r="S1013">
        <v>0</v>
      </c>
      <c r="T1013">
        <v>0</v>
      </c>
      <c r="U1013" s="2">
        <v>0</v>
      </c>
    </row>
    <row r="1014" spans="1:21" x14ac:dyDescent="0.3">
      <c r="A1014" s="12" t="s">
        <v>321</v>
      </c>
      <c r="B1014" s="5">
        <v>6</v>
      </c>
      <c r="C1014" t="s">
        <v>15</v>
      </c>
      <c r="D1014">
        <v>76</v>
      </c>
      <c r="E1014">
        <v>5</v>
      </c>
      <c r="F1014">
        <v>39735</v>
      </c>
      <c r="G1014" t="s">
        <v>323</v>
      </c>
      <c r="H1014">
        <v>20</v>
      </c>
      <c r="I1014">
        <v>6</v>
      </c>
      <c r="J1014">
        <v>26</v>
      </c>
      <c r="K1014">
        <v>25</v>
      </c>
      <c r="L1014">
        <v>10</v>
      </c>
      <c r="M1014">
        <v>0</v>
      </c>
      <c r="N1014">
        <v>67</v>
      </c>
      <c r="O1014">
        <v>20</v>
      </c>
      <c r="P1014">
        <v>107</v>
      </c>
      <c r="Q1014" t="s">
        <v>150</v>
      </c>
      <c r="R1014">
        <v>4</v>
      </c>
      <c r="S1014">
        <v>0</v>
      </c>
      <c r="T1014">
        <v>0</v>
      </c>
      <c r="U1014">
        <v>0</v>
      </c>
    </row>
    <row r="1015" spans="1:21" x14ac:dyDescent="0.3">
      <c r="A1015" s="12" t="s">
        <v>321</v>
      </c>
      <c r="B1015" s="5">
        <v>6</v>
      </c>
      <c r="C1015" t="s">
        <v>15</v>
      </c>
      <c r="D1015">
        <v>77</v>
      </c>
      <c r="E1015">
        <v>6</v>
      </c>
      <c r="F1015">
        <v>38363</v>
      </c>
      <c r="G1015" t="s">
        <v>323</v>
      </c>
      <c r="H1015">
        <v>5</v>
      </c>
      <c r="I1015">
        <v>0</v>
      </c>
      <c r="J1015">
        <v>0</v>
      </c>
      <c r="K1015">
        <v>6</v>
      </c>
      <c r="L1015">
        <v>7</v>
      </c>
      <c r="M1015">
        <v>3</v>
      </c>
      <c r="N1015">
        <v>16</v>
      </c>
      <c r="O1015">
        <v>1</v>
      </c>
      <c r="P1015">
        <v>123</v>
      </c>
      <c r="Q1015" t="s">
        <v>21</v>
      </c>
      <c r="R1015" s="2">
        <v>3</v>
      </c>
      <c r="S1015">
        <v>0</v>
      </c>
      <c r="T1015">
        <v>0</v>
      </c>
      <c r="U1015" s="2">
        <v>0</v>
      </c>
    </row>
    <row r="1016" spans="1:21" x14ac:dyDescent="0.3">
      <c r="A1016" s="12" t="s">
        <v>321</v>
      </c>
      <c r="B1016" s="5">
        <v>6</v>
      </c>
      <c r="C1016" t="s">
        <v>15</v>
      </c>
      <c r="D1016">
        <v>77</v>
      </c>
      <c r="E1016">
        <v>6</v>
      </c>
      <c r="F1016">
        <v>38363</v>
      </c>
      <c r="G1016" t="s">
        <v>323</v>
      </c>
      <c r="H1016">
        <v>5</v>
      </c>
      <c r="I1016">
        <v>0</v>
      </c>
      <c r="J1016">
        <v>0</v>
      </c>
      <c r="K1016">
        <v>6</v>
      </c>
      <c r="L1016">
        <v>7</v>
      </c>
      <c r="M1016">
        <v>3</v>
      </c>
      <c r="N1016">
        <v>16</v>
      </c>
      <c r="O1016">
        <v>2</v>
      </c>
      <c r="P1016">
        <v>83</v>
      </c>
      <c r="Q1016" t="s">
        <v>150</v>
      </c>
      <c r="R1016">
        <v>3</v>
      </c>
      <c r="S1016">
        <v>0</v>
      </c>
      <c r="T1016">
        <v>0</v>
      </c>
      <c r="U1016">
        <v>0</v>
      </c>
    </row>
    <row r="1017" spans="1:21" x14ac:dyDescent="0.3">
      <c r="A1017" s="12" t="s">
        <v>321</v>
      </c>
      <c r="B1017" s="5">
        <v>6</v>
      </c>
      <c r="C1017" t="s">
        <v>15</v>
      </c>
      <c r="D1017">
        <v>77</v>
      </c>
      <c r="E1017">
        <v>6</v>
      </c>
      <c r="F1017">
        <v>38363</v>
      </c>
      <c r="G1017" t="s">
        <v>323</v>
      </c>
      <c r="H1017">
        <v>5</v>
      </c>
      <c r="I1017">
        <v>0</v>
      </c>
      <c r="J1017">
        <v>0</v>
      </c>
      <c r="K1017">
        <v>6</v>
      </c>
      <c r="L1017">
        <v>7</v>
      </c>
      <c r="M1017">
        <v>3</v>
      </c>
      <c r="N1017">
        <v>16</v>
      </c>
      <c r="O1017">
        <v>3</v>
      </c>
      <c r="P1017">
        <v>61</v>
      </c>
      <c r="Q1017" t="s">
        <v>150</v>
      </c>
      <c r="R1017">
        <v>3</v>
      </c>
      <c r="S1017">
        <v>0</v>
      </c>
      <c r="T1017">
        <v>0</v>
      </c>
      <c r="U1017" s="2">
        <v>0</v>
      </c>
    </row>
    <row r="1018" spans="1:21" x14ac:dyDescent="0.3">
      <c r="A1018" s="12" t="s">
        <v>321</v>
      </c>
      <c r="B1018" s="5">
        <v>6</v>
      </c>
      <c r="C1018" t="s">
        <v>15</v>
      </c>
      <c r="D1018">
        <v>77</v>
      </c>
      <c r="E1018">
        <v>6</v>
      </c>
      <c r="F1018">
        <v>38363</v>
      </c>
      <c r="G1018" t="s">
        <v>323</v>
      </c>
      <c r="H1018">
        <v>5</v>
      </c>
      <c r="I1018">
        <v>0</v>
      </c>
      <c r="J1018">
        <v>0</v>
      </c>
      <c r="K1018">
        <v>6</v>
      </c>
      <c r="L1018">
        <v>7</v>
      </c>
      <c r="M1018">
        <v>3</v>
      </c>
      <c r="N1018">
        <v>16</v>
      </c>
      <c r="O1018">
        <v>4</v>
      </c>
      <c r="P1018">
        <v>36</v>
      </c>
      <c r="Q1018" t="s">
        <v>150</v>
      </c>
      <c r="R1018">
        <v>3</v>
      </c>
      <c r="S1018">
        <v>0</v>
      </c>
      <c r="T1018">
        <v>0</v>
      </c>
      <c r="U1018">
        <v>0</v>
      </c>
    </row>
    <row r="1019" spans="1:21" x14ac:dyDescent="0.3">
      <c r="A1019" s="12" t="s">
        <v>321</v>
      </c>
      <c r="B1019" s="5">
        <v>6</v>
      </c>
      <c r="C1019" t="s">
        <v>15</v>
      </c>
      <c r="D1019">
        <v>77</v>
      </c>
      <c r="E1019">
        <v>6</v>
      </c>
      <c r="F1019">
        <v>38363</v>
      </c>
      <c r="G1019" t="s">
        <v>323</v>
      </c>
      <c r="H1019">
        <v>5</v>
      </c>
      <c r="I1019">
        <v>0</v>
      </c>
      <c r="J1019">
        <v>0</v>
      </c>
      <c r="K1019">
        <v>6</v>
      </c>
      <c r="L1019">
        <v>7</v>
      </c>
      <c r="M1019">
        <v>3</v>
      </c>
      <c r="N1019">
        <v>16</v>
      </c>
      <c r="O1019">
        <v>5</v>
      </c>
      <c r="P1019">
        <v>56</v>
      </c>
      <c r="Q1019" t="s">
        <v>150</v>
      </c>
      <c r="R1019">
        <v>3</v>
      </c>
      <c r="S1019">
        <v>0</v>
      </c>
      <c r="T1019">
        <v>0</v>
      </c>
      <c r="U1019" s="2">
        <v>0</v>
      </c>
    </row>
    <row r="1020" spans="1:21" x14ac:dyDescent="0.3">
      <c r="A1020" s="12" t="s">
        <v>321</v>
      </c>
      <c r="B1020" s="5">
        <v>6</v>
      </c>
      <c r="C1020" t="s">
        <v>15</v>
      </c>
      <c r="D1020">
        <v>78</v>
      </c>
      <c r="E1020">
        <v>7</v>
      </c>
      <c r="F1020">
        <v>37193</v>
      </c>
      <c r="G1020" t="s">
        <v>324</v>
      </c>
      <c r="H1020">
        <v>16</v>
      </c>
      <c r="I1020">
        <v>3</v>
      </c>
      <c r="J1020">
        <v>11</v>
      </c>
      <c r="K1020">
        <v>10</v>
      </c>
      <c r="L1020">
        <v>7</v>
      </c>
      <c r="M1020">
        <v>1</v>
      </c>
      <c r="N1020">
        <v>32</v>
      </c>
      <c r="O1020">
        <v>1</v>
      </c>
      <c r="P1020">
        <v>105</v>
      </c>
      <c r="Q1020" t="s">
        <v>150</v>
      </c>
      <c r="R1020" s="2">
        <v>4</v>
      </c>
      <c r="S1020">
        <v>1</v>
      </c>
      <c r="T1020">
        <v>1</v>
      </c>
      <c r="U1020">
        <v>0</v>
      </c>
    </row>
    <row r="1021" spans="1:21" x14ac:dyDescent="0.3">
      <c r="A1021" s="12" t="s">
        <v>321</v>
      </c>
      <c r="B1021" s="5">
        <v>6</v>
      </c>
      <c r="C1021" t="s">
        <v>15</v>
      </c>
      <c r="D1021">
        <v>78</v>
      </c>
      <c r="E1021">
        <v>7</v>
      </c>
      <c r="F1021">
        <v>37193</v>
      </c>
      <c r="G1021" t="s">
        <v>324</v>
      </c>
      <c r="H1021">
        <v>16</v>
      </c>
      <c r="I1021">
        <v>3</v>
      </c>
      <c r="J1021">
        <v>11</v>
      </c>
      <c r="K1021">
        <v>10</v>
      </c>
      <c r="L1021">
        <v>7</v>
      </c>
      <c r="M1021">
        <v>1</v>
      </c>
      <c r="N1021">
        <v>32</v>
      </c>
      <c r="O1021">
        <v>2</v>
      </c>
      <c r="P1021">
        <v>64</v>
      </c>
      <c r="Q1021" t="s">
        <v>150</v>
      </c>
      <c r="R1021">
        <v>4</v>
      </c>
      <c r="S1021">
        <v>0</v>
      </c>
      <c r="T1021">
        <v>0</v>
      </c>
      <c r="U1021" s="2">
        <v>0</v>
      </c>
    </row>
    <row r="1022" spans="1:21" x14ac:dyDescent="0.3">
      <c r="A1022" s="12" t="s">
        <v>321</v>
      </c>
      <c r="B1022" s="5">
        <v>6</v>
      </c>
      <c r="C1022" t="s">
        <v>15</v>
      </c>
      <c r="D1022">
        <v>78</v>
      </c>
      <c r="E1022">
        <v>7</v>
      </c>
      <c r="F1022">
        <v>37193</v>
      </c>
      <c r="G1022" t="s">
        <v>324</v>
      </c>
      <c r="H1022">
        <v>16</v>
      </c>
      <c r="I1022">
        <v>3</v>
      </c>
      <c r="J1022">
        <v>11</v>
      </c>
      <c r="K1022">
        <v>10</v>
      </c>
      <c r="L1022">
        <v>7</v>
      </c>
      <c r="M1022">
        <v>1</v>
      </c>
      <c r="N1022">
        <v>32</v>
      </c>
      <c r="O1022">
        <v>3</v>
      </c>
      <c r="P1022">
        <v>85</v>
      </c>
      <c r="Q1022" t="s">
        <v>150</v>
      </c>
      <c r="R1022">
        <v>4</v>
      </c>
      <c r="S1022">
        <v>0</v>
      </c>
      <c r="T1022">
        <v>0</v>
      </c>
      <c r="U1022">
        <v>0</v>
      </c>
    </row>
    <row r="1023" spans="1:21" x14ac:dyDescent="0.3">
      <c r="A1023" s="12" t="s">
        <v>321</v>
      </c>
      <c r="B1023" s="5">
        <v>6</v>
      </c>
      <c r="C1023" t="s">
        <v>15</v>
      </c>
      <c r="D1023">
        <v>78</v>
      </c>
      <c r="E1023">
        <v>7</v>
      </c>
      <c r="F1023">
        <v>37193</v>
      </c>
      <c r="G1023" t="s">
        <v>324</v>
      </c>
      <c r="H1023">
        <v>16</v>
      </c>
      <c r="I1023">
        <v>3</v>
      </c>
      <c r="J1023">
        <v>11</v>
      </c>
      <c r="K1023">
        <v>10</v>
      </c>
      <c r="L1023">
        <v>7</v>
      </c>
      <c r="M1023">
        <v>1</v>
      </c>
      <c r="N1023">
        <v>32</v>
      </c>
      <c r="O1023">
        <v>4</v>
      </c>
      <c r="P1023">
        <v>36</v>
      </c>
      <c r="Q1023" t="s">
        <v>150</v>
      </c>
      <c r="R1023">
        <v>4</v>
      </c>
      <c r="S1023">
        <v>0</v>
      </c>
      <c r="T1023">
        <v>0</v>
      </c>
      <c r="U1023" s="2">
        <v>0</v>
      </c>
    </row>
    <row r="1024" spans="1:21" x14ac:dyDescent="0.3">
      <c r="A1024" s="12" t="s">
        <v>321</v>
      </c>
      <c r="B1024" s="5">
        <v>6</v>
      </c>
      <c r="C1024" t="s">
        <v>15</v>
      </c>
      <c r="D1024">
        <v>78</v>
      </c>
      <c r="E1024">
        <v>7</v>
      </c>
      <c r="F1024">
        <v>37193</v>
      </c>
      <c r="G1024" t="s">
        <v>324</v>
      </c>
      <c r="H1024">
        <v>16</v>
      </c>
      <c r="I1024">
        <v>3</v>
      </c>
      <c r="J1024">
        <v>11</v>
      </c>
      <c r="K1024">
        <v>10</v>
      </c>
      <c r="L1024">
        <v>7</v>
      </c>
      <c r="M1024">
        <v>1</v>
      </c>
      <c r="N1024">
        <v>32</v>
      </c>
      <c r="O1024">
        <v>5</v>
      </c>
      <c r="P1024">
        <v>96</v>
      </c>
      <c r="Q1024" t="s">
        <v>150</v>
      </c>
      <c r="R1024">
        <v>4</v>
      </c>
      <c r="S1024">
        <v>0</v>
      </c>
      <c r="T1024">
        <v>0</v>
      </c>
      <c r="U1024">
        <v>0</v>
      </c>
    </row>
    <row r="1025" spans="1:21" x14ac:dyDescent="0.3">
      <c r="A1025" s="12" t="s">
        <v>321</v>
      </c>
      <c r="B1025" s="5">
        <v>6</v>
      </c>
      <c r="C1025" t="s">
        <v>15</v>
      </c>
      <c r="D1025">
        <v>78</v>
      </c>
      <c r="E1025">
        <v>7</v>
      </c>
      <c r="F1025">
        <v>37193</v>
      </c>
      <c r="G1025" t="s">
        <v>324</v>
      </c>
      <c r="H1025">
        <v>16</v>
      </c>
      <c r="I1025">
        <v>3</v>
      </c>
      <c r="J1025">
        <v>11</v>
      </c>
      <c r="K1025">
        <v>10</v>
      </c>
      <c r="L1025">
        <v>7</v>
      </c>
      <c r="M1025">
        <v>1</v>
      </c>
      <c r="N1025">
        <v>32</v>
      </c>
      <c r="O1025">
        <v>6</v>
      </c>
      <c r="P1025">
        <v>54</v>
      </c>
      <c r="Q1025" t="s">
        <v>150</v>
      </c>
      <c r="R1025">
        <v>3</v>
      </c>
      <c r="S1025">
        <v>0</v>
      </c>
      <c r="T1025">
        <v>0</v>
      </c>
      <c r="U1025" s="2">
        <v>0</v>
      </c>
    </row>
    <row r="1026" spans="1:21" x14ac:dyDescent="0.3">
      <c r="A1026" s="12" t="s">
        <v>321</v>
      </c>
      <c r="B1026" s="5">
        <v>6</v>
      </c>
      <c r="C1026" t="s">
        <v>15</v>
      </c>
      <c r="D1026">
        <v>78</v>
      </c>
      <c r="E1026">
        <v>7</v>
      </c>
      <c r="F1026">
        <v>37193</v>
      </c>
      <c r="G1026" t="s">
        <v>324</v>
      </c>
      <c r="H1026">
        <v>16</v>
      </c>
      <c r="I1026">
        <v>3</v>
      </c>
      <c r="J1026">
        <v>11</v>
      </c>
      <c r="K1026">
        <v>10</v>
      </c>
      <c r="L1026">
        <v>7</v>
      </c>
      <c r="M1026">
        <v>1</v>
      </c>
      <c r="N1026">
        <v>32</v>
      </c>
      <c r="O1026">
        <v>7</v>
      </c>
      <c r="P1026">
        <v>74</v>
      </c>
      <c r="Q1026" t="s">
        <v>150</v>
      </c>
      <c r="R1026">
        <v>3</v>
      </c>
      <c r="S1026">
        <v>0</v>
      </c>
      <c r="T1026">
        <v>0</v>
      </c>
      <c r="U1026">
        <v>0</v>
      </c>
    </row>
    <row r="1027" spans="1:21" x14ac:dyDescent="0.3">
      <c r="A1027" s="12" t="s">
        <v>321</v>
      </c>
      <c r="B1027" s="5">
        <v>6</v>
      </c>
      <c r="C1027" t="s">
        <v>15</v>
      </c>
      <c r="D1027">
        <v>78</v>
      </c>
      <c r="E1027">
        <v>7</v>
      </c>
      <c r="F1027">
        <v>37193</v>
      </c>
      <c r="G1027" t="s">
        <v>324</v>
      </c>
      <c r="H1027">
        <v>16</v>
      </c>
      <c r="I1027">
        <v>3</v>
      </c>
      <c r="J1027">
        <v>11</v>
      </c>
      <c r="K1027">
        <v>10</v>
      </c>
      <c r="L1027">
        <v>7</v>
      </c>
      <c r="M1027">
        <v>1</v>
      </c>
      <c r="N1027">
        <v>32</v>
      </c>
      <c r="O1027">
        <v>8</v>
      </c>
      <c r="P1027">
        <v>119</v>
      </c>
      <c r="Q1027" t="s">
        <v>20</v>
      </c>
      <c r="R1027">
        <v>4</v>
      </c>
      <c r="S1027">
        <v>0</v>
      </c>
      <c r="T1027">
        <v>0</v>
      </c>
      <c r="U1027" s="2">
        <v>0</v>
      </c>
    </row>
    <row r="1028" spans="1:21" x14ac:dyDescent="0.3">
      <c r="A1028" s="12" t="s">
        <v>321</v>
      </c>
      <c r="B1028" s="5">
        <v>6</v>
      </c>
      <c r="C1028" t="s">
        <v>15</v>
      </c>
      <c r="D1028">
        <v>78</v>
      </c>
      <c r="E1028">
        <v>7</v>
      </c>
      <c r="F1028">
        <v>37193</v>
      </c>
      <c r="G1028" t="s">
        <v>324</v>
      </c>
      <c r="H1028">
        <v>16</v>
      </c>
      <c r="I1028">
        <v>3</v>
      </c>
      <c r="J1028">
        <v>11</v>
      </c>
      <c r="K1028">
        <v>10</v>
      </c>
      <c r="L1028">
        <v>7</v>
      </c>
      <c r="M1028">
        <v>1</v>
      </c>
      <c r="N1028">
        <v>32</v>
      </c>
      <c r="O1028">
        <v>9</v>
      </c>
      <c r="P1028">
        <v>81</v>
      </c>
      <c r="Q1028" t="s">
        <v>150</v>
      </c>
      <c r="R1028">
        <v>3</v>
      </c>
      <c r="S1028">
        <v>0</v>
      </c>
      <c r="T1028">
        <v>0</v>
      </c>
      <c r="U1028">
        <v>0</v>
      </c>
    </row>
    <row r="1029" spans="1:21" x14ac:dyDescent="0.3">
      <c r="A1029" s="12" t="s">
        <v>321</v>
      </c>
      <c r="B1029" s="5">
        <v>6</v>
      </c>
      <c r="C1029" t="s">
        <v>15</v>
      </c>
      <c r="D1029">
        <v>78</v>
      </c>
      <c r="E1029">
        <v>7</v>
      </c>
      <c r="F1029">
        <v>37193</v>
      </c>
      <c r="G1029" t="s">
        <v>324</v>
      </c>
      <c r="H1029">
        <v>16</v>
      </c>
      <c r="I1029">
        <v>3</v>
      </c>
      <c r="J1029">
        <v>11</v>
      </c>
      <c r="K1029">
        <v>10</v>
      </c>
      <c r="L1029">
        <v>7</v>
      </c>
      <c r="M1029">
        <v>1</v>
      </c>
      <c r="N1029">
        <v>32</v>
      </c>
      <c r="O1029">
        <v>10</v>
      </c>
      <c r="P1029">
        <v>103</v>
      </c>
      <c r="Q1029" t="s">
        <v>19</v>
      </c>
      <c r="R1029">
        <v>3</v>
      </c>
      <c r="S1029">
        <v>0</v>
      </c>
      <c r="T1029">
        <v>0</v>
      </c>
      <c r="U1029" s="2">
        <v>0</v>
      </c>
    </row>
    <row r="1030" spans="1:21" x14ac:dyDescent="0.3">
      <c r="A1030" s="12" t="s">
        <v>321</v>
      </c>
      <c r="B1030" s="5">
        <v>6</v>
      </c>
      <c r="C1030" t="s">
        <v>15</v>
      </c>
      <c r="D1030">
        <v>78</v>
      </c>
      <c r="E1030">
        <v>7</v>
      </c>
      <c r="F1030">
        <v>37193</v>
      </c>
      <c r="G1030" t="s">
        <v>324</v>
      </c>
      <c r="H1030">
        <v>16</v>
      </c>
      <c r="I1030">
        <v>3</v>
      </c>
      <c r="J1030">
        <v>11</v>
      </c>
      <c r="K1030">
        <v>10</v>
      </c>
      <c r="L1030">
        <v>7</v>
      </c>
      <c r="M1030">
        <v>1</v>
      </c>
      <c r="N1030">
        <v>32</v>
      </c>
      <c r="O1030">
        <v>11</v>
      </c>
      <c r="P1030">
        <v>37</v>
      </c>
      <c r="Q1030" t="s">
        <v>150</v>
      </c>
      <c r="R1030">
        <v>3</v>
      </c>
      <c r="S1030">
        <v>0</v>
      </c>
      <c r="T1030">
        <v>0</v>
      </c>
      <c r="U1030">
        <v>0</v>
      </c>
    </row>
    <row r="1031" spans="1:21" x14ac:dyDescent="0.3">
      <c r="A1031" s="12" t="s">
        <v>321</v>
      </c>
      <c r="B1031" s="5">
        <v>6</v>
      </c>
      <c r="C1031" t="s">
        <v>15</v>
      </c>
      <c r="D1031">
        <v>78</v>
      </c>
      <c r="E1031">
        <v>7</v>
      </c>
      <c r="F1031">
        <v>37193</v>
      </c>
      <c r="G1031" t="s">
        <v>324</v>
      </c>
      <c r="H1031">
        <v>16</v>
      </c>
      <c r="I1031">
        <v>3</v>
      </c>
      <c r="J1031">
        <v>11</v>
      </c>
      <c r="K1031">
        <v>10</v>
      </c>
      <c r="L1031">
        <v>7</v>
      </c>
      <c r="M1031">
        <v>1</v>
      </c>
      <c r="N1031">
        <v>32</v>
      </c>
      <c r="O1031">
        <v>12</v>
      </c>
      <c r="P1031">
        <v>59</v>
      </c>
      <c r="Q1031" t="s">
        <v>150</v>
      </c>
      <c r="R1031">
        <v>3</v>
      </c>
      <c r="S1031">
        <v>0</v>
      </c>
      <c r="T1031">
        <v>0</v>
      </c>
      <c r="U1031" s="2">
        <v>0</v>
      </c>
    </row>
    <row r="1032" spans="1:21" x14ac:dyDescent="0.3">
      <c r="A1032" s="12" t="s">
        <v>321</v>
      </c>
      <c r="B1032" s="5">
        <v>6</v>
      </c>
      <c r="C1032" t="s">
        <v>15</v>
      </c>
      <c r="D1032">
        <v>78</v>
      </c>
      <c r="E1032">
        <v>7</v>
      </c>
      <c r="F1032">
        <v>37193</v>
      </c>
      <c r="G1032" t="s">
        <v>324</v>
      </c>
      <c r="H1032">
        <v>16</v>
      </c>
      <c r="I1032">
        <v>3</v>
      </c>
      <c r="J1032">
        <v>11</v>
      </c>
      <c r="K1032">
        <v>10</v>
      </c>
      <c r="L1032">
        <v>7</v>
      </c>
      <c r="M1032">
        <v>1</v>
      </c>
      <c r="N1032">
        <v>32</v>
      </c>
      <c r="O1032">
        <v>13</v>
      </c>
      <c r="P1032">
        <v>92</v>
      </c>
      <c r="Q1032" t="s">
        <v>19</v>
      </c>
      <c r="R1032">
        <v>3</v>
      </c>
      <c r="S1032">
        <v>0</v>
      </c>
      <c r="T1032">
        <v>0</v>
      </c>
      <c r="U1032">
        <v>0</v>
      </c>
    </row>
    <row r="1033" spans="1:21" x14ac:dyDescent="0.3">
      <c r="A1033" s="12" t="s">
        <v>321</v>
      </c>
      <c r="B1033" s="5">
        <v>6</v>
      </c>
      <c r="C1033" t="s">
        <v>15</v>
      </c>
      <c r="D1033">
        <v>78</v>
      </c>
      <c r="E1033">
        <v>7</v>
      </c>
      <c r="F1033">
        <v>37193</v>
      </c>
      <c r="G1033" t="s">
        <v>324</v>
      </c>
      <c r="H1033">
        <v>16</v>
      </c>
      <c r="I1033">
        <v>3</v>
      </c>
      <c r="J1033">
        <v>11</v>
      </c>
      <c r="K1033">
        <v>10</v>
      </c>
      <c r="L1033">
        <v>7</v>
      </c>
      <c r="M1033">
        <v>1</v>
      </c>
      <c r="N1033">
        <v>32</v>
      </c>
      <c r="O1033">
        <v>14</v>
      </c>
      <c r="P1033">
        <v>89</v>
      </c>
      <c r="Q1033" t="s">
        <v>150</v>
      </c>
      <c r="R1033">
        <v>3</v>
      </c>
      <c r="S1033">
        <v>0</v>
      </c>
      <c r="T1033">
        <v>0</v>
      </c>
      <c r="U1033" s="2">
        <v>0</v>
      </c>
    </row>
    <row r="1034" spans="1:21" x14ac:dyDescent="0.3">
      <c r="A1034" s="12" t="s">
        <v>321</v>
      </c>
      <c r="B1034" s="5">
        <v>6</v>
      </c>
      <c r="C1034" t="s">
        <v>15</v>
      </c>
      <c r="D1034">
        <v>78</v>
      </c>
      <c r="E1034">
        <v>7</v>
      </c>
      <c r="F1034">
        <v>37193</v>
      </c>
      <c r="G1034" t="s">
        <v>324</v>
      </c>
      <c r="H1034">
        <v>16</v>
      </c>
      <c r="I1034">
        <v>3</v>
      </c>
      <c r="J1034">
        <v>11</v>
      </c>
      <c r="K1034">
        <v>10</v>
      </c>
      <c r="L1034">
        <v>7</v>
      </c>
      <c r="M1034">
        <v>1</v>
      </c>
      <c r="N1034">
        <v>32</v>
      </c>
      <c r="O1034">
        <v>15</v>
      </c>
      <c r="P1034">
        <v>54</v>
      </c>
      <c r="Q1034" t="s">
        <v>150</v>
      </c>
      <c r="R1034">
        <v>3</v>
      </c>
      <c r="S1034">
        <v>0</v>
      </c>
      <c r="T1034">
        <v>0</v>
      </c>
      <c r="U1034">
        <v>0</v>
      </c>
    </row>
    <row r="1035" spans="1:21" x14ac:dyDescent="0.3">
      <c r="A1035" s="12" t="s">
        <v>321</v>
      </c>
      <c r="B1035" s="5">
        <v>6</v>
      </c>
      <c r="C1035" t="s">
        <v>15</v>
      </c>
      <c r="D1035">
        <v>78</v>
      </c>
      <c r="E1035">
        <v>7</v>
      </c>
      <c r="F1035">
        <v>37193</v>
      </c>
      <c r="G1035" t="s">
        <v>324</v>
      </c>
      <c r="H1035">
        <v>16</v>
      </c>
      <c r="I1035">
        <v>3</v>
      </c>
      <c r="J1035">
        <v>11</v>
      </c>
      <c r="K1035">
        <v>10</v>
      </c>
      <c r="L1035">
        <v>7</v>
      </c>
      <c r="M1035">
        <v>1</v>
      </c>
      <c r="N1035">
        <v>32</v>
      </c>
      <c r="O1035">
        <v>16</v>
      </c>
      <c r="P1035" s="2">
        <v>65</v>
      </c>
      <c r="Q1035" t="s">
        <v>150</v>
      </c>
      <c r="R1035">
        <v>3</v>
      </c>
      <c r="S1035">
        <v>0</v>
      </c>
      <c r="T1035">
        <v>0</v>
      </c>
      <c r="U1035" s="2">
        <v>0</v>
      </c>
    </row>
    <row r="1036" spans="1:21" x14ac:dyDescent="0.3">
      <c r="A1036" s="12" t="s">
        <v>321</v>
      </c>
      <c r="B1036" s="5">
        <v>6</v>
      </c>
      <c r="C1036" t="s">
        <v>15</v>
      </c>
      <c r="D1036">
        <v>79</v>
      </c>
      <c r="E1036">
        <v>8</v>
      </c>
      <c r="F1036">
        <v>36138</v>
      </c>
      <c r="G1036" t="s">
        <v>323</v>
      </c>
      <c r="H1036">
        <v>2</v>
      </c>
      <c r="I1036">
        <v>0</v>
      </c>
      <c r="J1036">
        <v>31</v>
      </c>
      <c r="K1036">
        <v>0</v>
      </c>
      <c r="L1036">
        <v>10</v>
      </c>
      <c r="M1036">
        <v>6</v>
      </c>
      <c r="N1036">
        <v>47</v>
      </c>
      <c r="O1036">
        <v>1</v>
      </c>
      <c r="P1036">
        <v>134</v>
      </c>
      <c r="Q1036" t="s">
        <v>20</v>
      </c>
      <c r="R1036">
        <v>4</v>
      </c>
      <c r="S1036">
        <v>0</v>
      </c>
      <c r="T1036">
        <v>0</v>
      </c>
      <c r="U1036">
        <v>0</v>
      </c>
    </row>
    <row r="1037" spans="1:21" x14ac:dyDescent="0.3">
      <c r="A1037" s="12" t="s">
        <v>321</v>
      </c>
      <c r="B1037" s="5">
        <v>6</v>
      </c>
      <c r="C1037" t="s">
        <v>15</v>
      </c>
      <c r="D1037">
        <v>79</v>
      </c>
      <c r="E1037">
        <v>8</v>
      </c>
      <c r="F1037">
        <v>36138</v>
      </c>
      <c r="G1037" t="s">
        <v>323</v>
      </c>
      <c r="H1037">
        <v>2</v>
      </c>
      <c r="I1037">
        <v>0</v>
      </c>
      <c r="J1037">
        <v>31</v>
      </c>
      <c r="K1037">
        <v>0</v>
      </c>
      <c r="L1037">
        <v>10</v>
      </c>
      <c r="M1037">
        <v>6</v>
      </c>
      <c r="N1037">
        <v>47</v>
      </c>
      <c r="O1037">
        <v>2</v>
      </c>
      <c r="P1037">
        <v>66</v>
      </c>
      <c r="Q1037" t="s">
        <v>150</v>
      </c>
      <c r="R1037">
        <v>3</v>
      </c>
      <c r="S1037">
        <v>0</v>
      </c>
      <c r="T1037">
        <v>0</v>
      </c>
      <c r="U1037" s="2">
        <v>0</v>
      </c>
    </row>
    <row r="1038" spans="1:21" x14ac:dyDescent="0.3">
      <c r="A1038" s="12" t="s">
        <v>321</v>
      </c>
      <c r="B1038" s="5">
        <v>6</v>
      </c>
      <c r="C1038" t="s">
        <v>15</v>
      </c>
      <c r="D1038">
        <v>80</v>
      </c>
      <c r="E1038">
        <v>9</v>
      </c>
      <c r="F1038">
        <v>35183</v>
      </c>
      <c r="G1038" t="s">
        <v>324</v>
      </c>
      <c r="H1038">
        <v>22</v>
      </c>
      <c r="I1038">
        <v>9</v>
      </c>
      <c r="J1038">
        <v>27</v>
      </c>
      <c r="K1038">
        <v>16</v>
      </c>
      <c r="L1038">
        <v>28</v>
      </c>
      <c r="M1038">
        <v>8</v>
      </c>
      <c r="N1038">
        <v>88</v>
      </c>
      <c r="O1038">
        <v>1</v>
      </c>
      <c r="P1038">
        <v>77</v>
      </c>
      <c r="Q1038" t="s">
        <v>150</v>
      </c>
      <c r="R1038" s="2">
        <v>4</v>
      </c>
      <c r="S1038">
        <v>0</v>
      </c>
      <c r="T1038">
        <v>0</v>
      </c>
      <c r="U1038">
        <v>0</v>
      </c>
    </row>
    <row r="1039" spans="1:21" x14ac:dyDescent="0.3">
      <c r="A1039" s="12" t="s">
        <v>321</v>
      </c>
      <c r="B1039" s="5">
        <v>6</v>
      </c>
      <c r="C1039" t="s">
        <v>15</v>
      </c>
      <c r="D1039">
        <v>80</v>
      </c>
      <c r="E1039">
        <v>9</v>
      </c>
      <c r="F1039">
        <v>35183</v>
      </c>
      <c r="G1039" t="s">
        <v>324</v>
      </c>
      <c r="H1039">
        <v>22</v>
      </c>
      <c r="I1039">
        <v>9</v>
      </c>
      <c r="J1039">
        <v>27</v>
      </c>
      <c r="K1039">
        <v>16</v>
      </c>
      <c r="L1039">
        <v>28</v>
      </c>
      <c r="M1039">
        <v>8</v>
      </c>
      <c r="N1039">
        <v>88</v>
      </c>
      <c r="O1039">
        <v>2</v>
      </c>
      <c r="P1039">
        <v>72</v>
      </c>
      <c r="Q1039" t="s">
        <v>150</v>
      </c>
      <c r="R1039">
        <v>3</v>
      </c>
      <c r="S1039">
        <v>0</v>
      </c>
      <c r="T1039">
        <v>0</v>
      </c>
      <c r="U1039" s="2">
        <v>0</v>
      </c>
    </row>
    <row r="1040" spans="1:21" x14ac:dyDescent="0.3">
      <c r="A1040" s="12" t="s">
        <v>321</v>
      </c>
      <c r="B1040" s="5">
        <v>6</v>
      </c>
      <c r="C1040" t="s">
        <v>15</v>
      </c>
      <c r="D1040">
        <v>80</v>
      </c>
      <c r="E1040">
        <v>9</v>
      </c>
      <c r="F1040">
        <v>35183</v>
      </c>
      <c r="G1040" t="s">
        <v>324</v>
      </c>
      <c r="H1040">
        <v>22</v>
      </c>
      <c r="I1040">
        <v>9</v>
      </c>
      <c r="J1040">
        <v>27</v>
      </c>
      <c r="K1040">
        <v>16</v>
      </c>
      <c r="L1040">
        <v>28</v>
      </c>
      <c r="M1040">
        <v>8</v>
      </c>
      <c r="N1040">
        <v>88</v>
      </c>
      <c r="O1040">
        <v>3</v>
      </c>
      <c r="P1040">
        <v>108</v>
      </c>
      <c r="Q1040" t="s">
        <v>150</v>
      </c>
      <c r="R1040">
        <v>3</v>
      </c>
      <c r="S1040">
        <v>0</v>
      </c>
      <c r="T1040">
        <v>0</v>
      </c>
      <c r="U1040">
        <v>0</v>
      </c>
    </row>
    <row r="1041" spans="1:21" x14ac:dyDescent="0.3">
      <c r="A1041" s="12" t="s">
        <v>321</v>
      </c>
      <c r="B1041" s="5">
        <v>6</v>
      </c>
      <c r="C1041" t="s">
        <v>15</v>
      </c>
      <c r="D1041">
        <v>80</v>
      </c>
      <c r="E1041">
        <v>9</v>
      </c>
      <c r="F1041">
        <v>35183</v>
      </c>
      <c r="G1041" t="s">
        <v>324</v>
      </c>
      <c r="H1041">
        <v>22</v>
      </c>
      <c r="I1041">
        <v>9</v>
      </c>
      <c r="J1041">
        <v>27</v>
      </c>
      <c r="K1041">
        <v>16</v>
      </c>
      <c r="L1041">
        <v>28</v>
      </c>
      <c r="M1041">
        <v>8</v>
      </c>
      <c r="N1041">
        <v>88</v>
      </c>
      <c r="O1041">
        <v>4</v>
      </c>
      <c r="P1041">
        <v>99</v>
      </c>
      <c r="Q1041" t="s">
        <v>150</v>
      </c>
      <c r="R1041">
        <v>4</v>
      </c>
      <c r="S1041">
        <v>0</v>
      </c>
      <c r="T1041">
        <v>0</v>
      </c>
      <c r="U1041" s="2">
        <v>0</v>
      </c>
    </row>
    <row r="1042" spans="1:21" x14ac:dyDescent="0.3">
      <c r="A1042" s="12" t="s">
        <v>321</v>
      </c>
      <c r="B1042" s="5">
        <v>6</v>
      </c>
      <c r="C1042" t="s">
        <v>15</v>
      </c>
      <c r="D1042">
        <v>80</v>
      </c>
      <c r="E1042">
        <v>9</v>
      </c>
      <c r="F1042">
        <v>35183</v>
      </c>
      <c r="G1042" t="s">
        <v>324</v>
      </c>
      <c r="H1042">
        <v>22</v>
      </c>
      <c r="I1042">
        <v>9</v>
      </c>
      <c r="J1042">
        <v>27</v>
      </c>
      <c r="K1042">
        <v>16</v>
      </c>
      <c r="L1042">
        <v>28</v>
      </c>
      <c r="M1042">
        <v>8</v>
      </c>
      <c r="N1042">
        <v>88</v>
      </c>
      <c r="O1042">
        <v>5</v>
      </c>
      <c r="P1042">
        <v>104</v>
      </c>
      <c r="Q1042" t="s">
        <v>150</v>
      </c>
      <c r="R1042">
        <v>3</v>
      </c>
      <c r="S1042">
        <v>0</v>
      </c>
      <c r="T1042">
        <v>0</v>
      </c>
      <c r="U1042">
        <v>0</v>
      </c>
    </row>
    <row r="1043" spans="1:21" x14ac:dyDescent="0.3">
      <c r="A1043" s="12" t="s">
        <v>321</v>
      </c>
      <c r="B1043" s="5">
        <v>6</v>
      </c>
      <c r="C1043" t="s">
        <v>15</v>
      </c>
      <c r="D1043">
        <v>80</v>
      </c>
      <c r="E1043">
        <v>9</v>
      </c>
      <c r="F1043">
        <v>35183</v>
      </c>
      <c r="G1043" t="s">
        <v>324</v>
      </c>
      <c r="H1043">
        <v>22</v>
      </c>
      <c r="I1043">
        <v>9</v>
      </c>
      <c r="J1043">
        <v>27</v>
      </c>
      <c r="K1043">
        <v>16</v>
      </c>
      <c r="L1043">
        <v>28</v>
      </c>
      <c r="M1043">
        <v>8</v>
      </c>
      <c r="N1043">
        <v>88</v>
      </c>
      <c r="O1043">
        <v>6</v>
      </c>
      <c r="P1043" s="2">
        <v>81</v>
      </c>
      <c r="Q1043" t="s">
        <v>150</v>
      </c>
      <c r="R1043">
        <v>3</v>
      </c>
      <c r="S1043">
        <v>0</v>
      </c>
      <c r="T1043">
        <v>0</v>
      </c>
      <c r="U1043" s="2">
        <v>0</v>
      </c>
    </row>
    <row r="1044" spans="1:21" x14ac:dyDescent="0.3">
      <c r="A1044" s="12" t="s">
        <v>321</v>
      </c>
      <c r="B1044" s="5">
        <v>6</v>
      </c>
      <c r="C1044" t="s">
        <v>15</v>
      </c>
      <c r="D1044">
        <v>80</v>
      </c>
      <c r="E1044">
        <v>9</v>
      </c>
      <c r="F1044">
        <v>35183</v>
      </c>
      <c r="G1044" t="s">
        <v>324</v>
      </c>
      <c r="H1044">
        <v>22</v>
      </c>
      <c r="I1044">
        <v>9</v>
      </c>
      <c r="J1044">
        <v>27</v>
      </c>
      <c r="K1044">
        <v>16</v>
      </c>
      <c r="L1044">
        <v>28</v>
      </c>
      <c r="M1044">
        <v>8</v>
      </c>
      <c r="N1044">
        <v>88</v>
      </c>
      <c r="O1044">
        <v>7</v>
      </c>
      <c r="P1044">
        <v>136</v>
      </c>
      <c r="Q1044" t="s">
        <v>150</v>
      </c>
      <c r="R1044">
        <v>4</v>
      </c>
      <c r="S1044">
        <v>0</v>
      </c>
      <c r="T1044">
        <v>0</v>
      </c>
      <c r="U1044">
        <v>0</v>
      </c>
    </row>
    <row r="1045" spans="1:21" x14ac:dyDescent="0.3">
      <c r="A1045" s="12" t="s">
        <v>321</v>
      </c>
      <c r="B1045" s="5">
        <v>6</v>
      </c>
      <c r="C1045" t="s">
        <v>15</v>
      </c>
      <c r="D1045">
        <v>80</v>
      </c>
      <c r="E1045">
        <v>9</v>
      </c>
      <c r="F1045">
        <v>35183</v>
      </c>
      <c r="G1045" t="s">
        <v>324</v>
      </c>
      <c r="H1045">
        <v>22</v>
      </c>
      <c r="I1045">
        <v>9</v>
      </c>
      <c r="J1045">
        <v>27</v>
      </c>
      <c r="K1045">
        <v>16</v>
      </c>
      <c r="L1045">
        <v>28</v>
      </c>
      <c r="M1045">
        <v>8</v>
      </c>
      <c r="N1045">
        <v>88</v>
      </c>
      <c r="O1045">
        <v>8</v>
      </c>
      <c r="P1045">
        <v>103</v>
      </c>
      <c r="Q1045" t="s">
        <v>150</v>
      </c>
      <c r="R1045">
        <v>3</v>
      </c>
      <c r="S1045">
        <v>0</v>
      </c>
      <c r="T1045">
        <v>0</v>
      </c>
      <c r="U1045" s="2">
        <v>0</v>
      </c>
    </row>
    <row r="1046" spans="1:21" x14ac:dyDescent="0.3">
      <c r="A1046" s="12" t="s">
        <v>321</v>
      </c>
      <c r="B1046" s="5">
        <v>6</v>
      </c>
      <c r="C1046" t="s">
        <v>15</v>
      </c>
      <c r="D1046">
        <v>80</v>
      </c>
      <c r="E1046">
        <v>9</v>
      </c>
      <c r="F1046">
        <v>35183</v>
      </c>
      <c r="G1046" t="s">
        <v>324</v>
      </c>
      <c r="H1046">
        <v>22</v>
      </c>
      <c r="I1046">
        <v>9</v>
      </c>
      <c r="J1046">
        <v>27</v>
      </c>
      <c r="K1046">
        <v>16</v>
      </c>
      <c r="L1046">
        <v>28</v>
      </c>
      <c r="M1046">
        <v>8</v>
      </c>
      <c r="N1046">
        <v>88</v>
      </c>
      <c r="O1046">
        <v>9</v>
      </c>
      <c r="P1046">
        <v>110</v>
      </c>
      <c r="Q1046" t="s">
        <v>19</v>
      </c>
      <c r="R1046">
        <v>3</v>
      </c>
      <c r="S1046">
        <v>0</v>
      </c>
      <c r="T1046">
        <v>0</v>
      </c>
      <c r="U1046">
        <v>0</v>
      </c>
    </row>
    <row r="1047" spans="1:21" x14ac:dyDescent="0.3">
      <c r="A1047" s="12" t="s">
        <v>321</v>
      </c>
      <c r="B1047" s="5">
        <v>6</v>
      </c>
      <c r="C1047" t="s">
        <v>15</v>
      </c>
      <c r="D1047">
        <v>80</v>
      </c>
      <c r="E1047">
        <v>9</v>
      </c>
      <c r="F1047">
        <v>35183</v>
      </c>
      <c r="G1047" t="s">
        <v>324</v>
      </c>
      <c r="H1047">
        <v>22</v>
      </c>
      <c r="I1047">
        <v>9</v>
      </c>
      <c r="J1047">
        <v>27</v>
      </c>
      <c r="K1047">
        <v>16</v>
      </c>
      <c r="L1047">
        <v>28</v>
      </c>
      <c r="M1047">
        <v>8</v>
      </c>
      <c r="N1047">
        <v>88</v>
      </c>
      <c r="O1047">
        <v>10</v>
      </c>
      <c r="P1047">
        <v>67</v>
      </c>
      <c r="Q1047" t="s">
        <v>150</v>
      </c>
      <c r="R1047">
        <v>3</v>
      </c>
      <c r="S1047">
        <v>0</v>
      </c>
      <c r="T1047">
        <v>0</v>
      </c>
      <c r="U1047" s="2">
        <v>0</v>
      </c>
    </row>
    <row r="1048" spans="1:21" x14ac:dyDescent="0.3">
      <c r="A1048" s="12" t="s">
        <v>321</v>
      </c>
      <c r="B1048" s="5">
        <v>6</v>
      </c>
      <c r="C1048" t="s">
        <v>15</v>
      </c>
      <c r="D1048">
        <v>80</v>
      </c>
      <c r="E1048">
        <v>9</v>
      </c>
      <c r="F1048">
        <v>35183</v>
      </c>
      <c r="G1048" t="s">
        <v>324</v>
      </c>
      <c r="H1048">
        <v>22</v>
      </c>
      <c r="I1048">
        <v>9</v>
      </c>
      <c r="J1048">
        <v>27</v>
      </c>
      <c r="K1048">
        <v>16</v>
      </c>
      <c r="L1048">
        <v>28</v>
      </c>
      <c r="M1048">
        <v>8</v>
      </c>
      <c r="N1048">
        <v>88</v>
      </c>
      <c r="O1048">
        <v>11</v>
      </c>
      <c r="P1048">
        <v>57</v>
      </c>
      <c r="Q1048" t="s">
        <v>150</v>
      </c>
      <c r="R1048">
        <v>3</v>
      </c>
      <c r="S1048">
        <v>0</v>
      </c>
      <c r="T1048">
        <v>0</v>
      </c>
      <c r="U1048">
        <v>0</v>
      </c>
    </row>
    <row r="1049" spans="1:21" x14ac:dyDescent="0.3">
      <c r="A1049" s="12" t="s">
        <v>321</v>
      </c>
      <c r="B1049" s="5">
        <v>6</v>
      </c>
      <c r="C1049" t="s">
        <v>15</v>
      </c>
      <c r="D1049">
        <v>80</v>
      </c>
      <c r="E1049">
        <v>9</v>
      </c>
      <c r="F1049">
        <v>35183</v>
      </c>
      <c r="G1049" t="s">
        <v>324</v>
      </c>
      <c r="H1049">
        <v>22</v>
      </c>
      <c r="I1049">
        <v>9</v>
      </c>
      <c r="J1049">
        <v>27</v>
      </c>
      <c r="K1049">
        <v>16</v>
      </c>
      <c r="L1049">
        <v>28</v>
      </c>
      <c r="M1049">
        <v>8</v>
      </c>
      <c r="N1049">
        <v>88</v>
      </c>
      <c r="O1049">
        <v>12</v>
      </c>
      <c r="P1049">
        <v>81</v>
      </c>
      <c r="Q1049" t="s">
        <v>150</v>
      </c>
      <c r="R1049">
        <v>3</v>
      </c>
      <c r="S1049">
        <v>0</v>
      </c>
      <c r="T1049">
        <v>0</v>
      </c>
      <c r="U1049" s="2">
        <v>0</v>
      </c>
    </row>
    <row r="1050" spans="1:21" x14ac:dyDescent="0.3">
      <c r="A1050" s="12" t="s">
        <v>321</v>
      </c>
      <c r="B1050" s="5">
        <v>6</v>
      </c>
      <c r="C1050" t="s">
        <v>15</v>
      </c>
      <c r="D1050">
        <v>80</v>
      </c>
      <c r="E1050">
        <v>9</v>
      </c>
      <c r="F1050">
        <v>35183</v>
      </c>
      <c r="G1050" t="s">
        <v>324</v>
      </c>
      <c r="H1050">
        <v>22</v>
      </c>
      <c r="I1050">
        <v>9</v>
      </c>
      <c r="J1050">
        <v>27</v>
      </c>
      <c r="K1050">
        <v>16</v>
      </c>
      <c r="L1050">
        <v>28</v>
      </c>
      <c r="M1050">
        <v>8</v>
      </c>
      <c r="N1050">
        <v>88</v>
      </c>
      <c r="O1050">
        <v>13</v>
      </c>
      <c r="P1050">
        <v>118</v>
      </c>
      <c r="Q1050" t="s">
        <v>150</v>
      </c>
      <c r="R1050">
        <v>3</v>
      </c>
      <c r="S1050">
        <v>1</v>
      </c>
      <c r="T1050">
        <v>1</v>
      </c>
      <c r="U1050">
        <v>0</v>
      </c>
    </row>
    <row r="1051" spans="1:21" x14ac:dyDescent="0.3">
      <c r="A1051" s="12" t="s">
        <v>321</v>
      </c>
      <c r="B1051" s="5">
        <v>6</v>
      </c>
      <c r="C1051" t="s">
        <v>15</v>
      </c>
      <c r="D1051">
        <v>80</v>
      </c>
      <c r="E1051">
        <v>9</v>
      </c>
      <c r="F1051">
        <v>35183</v>
      </c>
      <c r="G1051" t="s">
        <v>324</v>
      </c>
      <c r="H1051">
        <v>22</v>
      </c>
      <c r="I1051">
        <v>9</v>
      </c>
      <c r="J1051">
        <v>27</v>
      </c>
      <c r="K1051">
        <v>16</v>
      </c>
      <c r="L1051">
        <v>28</v>
      </c>
      <c r="M1051">
        <v>8</v>
      </c>
      <c r="N1051">
        <v>88</v>
      </c>
      <c r="O1051">
        <v>14</v>
      </c>
      <c r="P1051" s="2">
        <v>121</v>
      </c>
      <c r="Q1051" t="s">
        <v>150</v>
      </c>
      <c r="R1051">
        <v>4</v>
      </c>
      <c r="S1051">
        <v>0</v>
      </c>
      <c r="T1051">
        <v>0</v>
      </c>
      <c r="U1051" s="2">
        <v>0</v>
      </c>
    </row>
    <row r="1052" spans="1:21" x14ac:dyDescent="0.3">
      <c r="A1052" s="12" t="s">
        <v>321</v>
      </c>
      <c r="B1052" s="5">
        <v>6</v>
      </c>
      <c r="C1052" t="s">
        <v>15</v>
      </c>
      <c r="D1052">
        <v>80</v>
      </c>
      <c r="E1052">
        <v>9</v>
      </c>
      <c r="F1052">
        <v>35183</v>
      </c>
      <c r="G1052" t="s">
        <v>324</v>
      </c>
      <c r="H1052">
        <v>22</v>
      </c>
      <c r="I1052">
        <v>9</v>
      </c>
      <c r="J1052">
        <v>27</v>
      </c>
      <c r="K1052">
        <v>16</v>
      </c>
      <c r="L1052">
        <v>28</v>
      </c>
      <c r="M1052">
        <v>8</v>
      </c>
      <c r="N1052">
        <v>88</v>
      </c>
      <c r="O1052">
        <v>15</v>
      </c>
      <c r="P1052">
        <v>100</v>
      </c>
      <c r="Q1052" t="s">
        <v>150</v>
      </c>
      <c r="R1052">
        <v>3</v>
      </c>
      <c r="S1052">
        <v>0</v>
      </c>
      <c r="T1052">
        <v>0</v>
      </c>
      <c r="U1052">
        <v>0</v>
      </c>
    </row>
    <row r="1053" spans="1:21" x14ac:dyDescent="0.3">
      <c r="A1053" s="12" t="s">
        <v>321</v>
      </c>
      <c r="B1053" s="5">
        <v>6</v>
      </c>
      <c r="C1053" t="s">
        <v>15</v>
      </c>
      <c r="D1053">
        <v>80</v>
      </c>
      <c r="E1053">
        <v>9</v>
      </c>
      <c r="F1053">
        <v>35183</v>
      </c>
      <c r="G1053" t="s">
        <v>324</v>
      </c>
      <c r="H1053">
        <v>22</v>
      </c>
      <c r="I1053">
        <v>9</v>
      </c>
      <c r="J1053">
        <v>27</v>
      </c>
      <c r="K1053">
        <v>16</v>
      </c>
      <c r="L1053">
        <v>28</v>
      </c>
      <c r="M1053">
        <v>8</v>
      </c>
      <c r="N1053">
        <v>88</v>
      </c>
      <c r="O1053">
        <v>16</v>
      </c>
      <c r="P1053">
        <v>81</v>
      </c>
      <c r="Q1053" t="s">
        <v>150</v>
      </c>
      <c r="R1053">
        <v>3</v>
      </c>
      <c r="S1053">
        <v>0</v>
      </c>
      <c r="T1053">
        <v>1</v>
      </c>
      <c r="U1053" s="2">
        <v>0</v>
      </c>
    </row>
    <row r="1054" spans="1:21" x14ac:dyDescent="0.3">
      <c r="A1054" s="12" t="s">
        <v>321</v>
      </c>
      <c r="B1054" s="5">
        <v>6</v>
      </c>
      <c r="C1054" t="s">
        <v>15</v>
      </c>
      <c r="D1054">
        <v>80</v>
      </c>
      <c r="E1054">
        <v>9</v>
      </c>
      <c r="F1054">
        <v>35183</v>
      </c>
      <c r="G1054" t="s">
        <v>324</v>
      </c>
      <c r="H1054">
        <v>22</v>
      </c>
      <c r="I1054">
        <v>9</v>
      </c>
      <c r="J1054">
        <v>27</v>
      </c>
      <c r="K1054">
        <v>16</v>
      </c>
      <c r="L1054">
        <v>28</v>
      </c>
      <c r="M1054">
        <v>8</v>
      </c>
      <c r="N1054">
        <v>88</v>
      </c>
      <c r="O1054">
        <v>17</v>
      </c>
      <c r="P1054">
        <v>83</v>
      </c>
      <c r="Q1054" t="s">
        <v>150</v>
      </c>
      <c r="R1054">
        <v>3</v>
      </c>
      <c r="S1054">
        <v>0</v>
      </c>
      <c r="T1054">
        <v>0</v>
      </c>
      <c r="U1054">
        <v>0</v>
      </c>
    </row>
    <row r="1055" spans="1:21" x14ac:dyDescent="0.3">
      <c r="A1055" s="12" t="s">
        <v>321</v>
      </c>
      <c r="B1055" s="5">
        <v>6</v>
      </c>
      <c r="C1055" t="s">
        <v>15</v>
      </c>
      <c r="D1055">
        <v>80</v>
      </c>
      <c r="E1055">
        <v>9</v>
      </c>
      <c r="F1055">
        <v>35183</v>
      </c>
      <c r="G1055" t="s">
        <v>324</v>
      </c>
      <c r="H1055">
        <v>22</v>
      </c>
      <c r="I1055">
        <v>9</v>
      </c>
      <c r="J1055">
        <v>27</v>
      </c>
      <c r="K1055">
        <v>16</v>
      </c>
      <c r="L1055">
        <v>28</v>
      </c>
      <c r="M1055">
        <v>8</v>
      </c>
      <c r="N1055">
        <v>88</v>
      </c>
      <c r="O1055">
        <v>18</v>
      </c>
      <c r="P1055">
        <v>117</v>
      </c>
      <c r="Q1055" t="s">
        <v>150</v>
      </c>
      <c r="R1055">
        <v>3</v>
      </c>
      <c r="S1055">
        <v>0</v>
      </c>
      <c r="T1055">
        <v>0</v>
      </c>
      <c r="U1055" s="2">
        <v>0</v>
      </c>
    </row>
    <row r="1056" spans="1:21" x14ac:dyDescent="0.3">
      <c r="A1056" s="12" t="s">
        <v>321</v>
      </c>
      <c r="B1056" s="5">
        <v>6</v>
      </c>
      <c r="C1056" t="s">
        <v>15</v>
      </c>
      <c r="D1056">
        <v>80</v>
      </c>
      <c r="E1056">
        <v>9</v>
      </c>
      <c r="F1056">
        <v>35183</v>
      </c>
      <c r="G1056" t="s">
        <v>324</v>
      </c>
      <c r="H1056">
        <v>22</v>
      </c>
      <c r="I1056">
        <v>9</v>
      </c>
      <c r="J1056">
        <v>27</v>
      </c>
      <c r="K1056">
        <v>16</v>
      </c>
      <c r="L1056">
        <v>28</v>
      </c>
      <c r="M1056">
        <v>8</v>
      </c>
      <c r="N1056">
        <v>88</v>
      </c>
      <c r="O1056">
        <v>19</v>
      </c>
      <c r="P1056">
        <v>118</v>
      </c>
      <c r="Q1056" t="s">
        <v>20</v>
      </c>
      <c r="R1056">
        <v>3</v>
      </c>
      <c r="S1056">
        <v>0</v>
      </c>
      <c r="T1056">
        <v>0</v>
      </c>
      <c r="U1056">
        <v>0</v>
      </c>
    </row>
    <row r="1057" spans="1:21" x14ac:dyDescent="0.3">
      <c r="A1057" s="12" t="s">
        <v>321</v>
      </c>
      <c r="B1057" s="5">
        <v>6</v>
      </c>
      <c r="C1057" t="s">
        <v>15</v>
      </c>
      <c r="D1057">
        <v>80</v>
      </c>
      <c r="E1057">
        <v>9</v>
      </c>
      <c r="F1057">
        <v>35183</v>
      </c>
      <c r="G1057" t="s">
        <v>324</v>
      </c>
      <c r="H1057">
        <v>22</v>
      </c>
      <c r="I1057">
        <v>9</v>
      </c>
      <c r="J1057">
        <v>27</v>
      </c>
      <c r="K1057">
        <v>16</v>
      </c>
      <c r="L1057">
        <v>28</v>
      </c>
      <c r="M1057">
        <v>8</v>
      </c>
      <c r="N1057">
        <v>88</v>
      </c>
      <c r="O1057">
        <v>20</v>
      </c>
      <c r="P1057">
        <v>106</v>
      </c>
      <c r="Q1057" t="s">
        <v>150</v>
      </c>
      <c r="R1057">
        <v>3</v>
      </c>
      <c r="S1057">
        <v>0</v>
      </c>
      <c r="T1057">
        <v>0</v>
      </c>
      <c r="U1057" s="2">
        <v>0</v>
      </c>
    </row>
    <row r="1058" spans="1:21" x14ac:dyDescent="0.3">
      <c r="A1058" s="12" t="s">
        <v>321</v>
      </c>
      <c r="B1058" s="5">
        <v>6</v>
      </c>
      <c r="C1058" t="s">
        <v>15</v>
      </c>
      <c r="D1058">
        <v>81</v>
      </c>
      <c r="E1058">
        <v>10</v>
      </c>
      <c r="F1058">
        <v>33853</v>
      </c>
      <c r="G1058" t="s">
        <v>323</v>
      </c>
      <c r="H1058">
        <v>20</v>
      </c>
      <c r="I1058">
        <v>0</v>
      </c>
      <c r="J1058">
        <v>4</v>
      </c>
      <c r="K1058">
        <v>8</v>
      </c>
      <c r="L1058">
        <v>34</v>
      </c>
      <c r="M1058">
        <v>8</v>
      </c>
      <c r="N1058">
        <v>54</v>
      </c>
      <c r="O1058">
        <v>1</v>
      </c>
      <c r="P1058">
        <v>50</v>
      </c>
      <c r="Q1058" t="s">
        <v>150</v>
      </c>
      <c r="R1058" s="2">
        <v>4</v>
      </c>
      <c r="S1058">
        <v>0</v>
      </c>
      <c r="T1058">
        <v>0</v>
      </c>
      <c r="U1058">
        <v>0</v>
      </c>
    </row>
    <row r="1059" spans="1:21" x14ac:dyDescent="0.3">
      <c r="A1059" s="12" t="s">
        <v>321</v>
      </c>
      <c r="B1059" s="5">
        <v>6</v>
      </c>
      <c r="C1059" t="s">
        <v>15</v>
      </c>
      <c r="D1059">
        <v>81</v>
      </c>
      <c r="E1059">
        <v>10</v>
      </c>
      <c r="F1059">
        <v>33853</v>
      </c>
      <c r="G1059" t="s">
        <v>323</v>
      </c>
      <c r="H1059">
        <v>20</v>
      </c>
      <c r="I1059">
        <v>0</v>
      </c>
      <c r="J1059">
        <v>4</v>
      </c>
      <c r="K1059">
        <v>8</v>
      </c>
      <c r="L1059">
        <v>34</v>
      </c>
      <c r="M1059">
        <v>8</v>
      </c>
      <c r="N1059">
        <v>54</v>
      </c>
      <c r="O1059">
        <v>2</v>
      </c>
      <c r="P1059">
        <v>78</v>
      </c>
      <c r="Q1059" t="s">
        <v>21</v>
      </c>
      <c r="R1059">
        <v>4</v>
      </c>
      <c r="S1059">
        <v>0</v>
      </c>
      <c r="T1059">
        <v>0</v>
      </c>
      <c r="U1059" s="2">
        <v>0</v>
      </c>
    </row>
    <row r="1060" spans="1:21" x14ac:dyDescent="0.3">
      <c r="A1060" s="12" t="s">
        <v>321</v>
      </c>
      <c r="B1060" s="5">
        <v>6</v>
      </c>
      <c r="C1060" t="s">
        <v>15</v>
      </c>
      <c r="D1060">
        <v>81</v>
      </c>
      <c r="E1060">
        <v>10</v>
      </c>
      <c r="F1060">
        <v>33853</v>
      </c>
      <c r="G1060" t="s">
        <v>323</v>
      </c>
      <c r="H1060">
        <v>20</v>
      </c>
      <c r="I1060">
        <v>0</v>
      </c>
      <c r="J1060">
        <v>4</v>
      </c>
      <c r="K1060">
        <v>8</v>
      </c>
      <c r="L1060">
        <v>34</v>
      </c>
      <c r="M1060">
        <v>8</v>
      </c>
      <c r="N1060">
        <v>54</v>
      </c>
      <c r="O1060">
        <v>3</v>
      </c>
      <c r="P1060">
        <v>68</v>
      </c>
      <c r="Q1060" t="s">
        <v>150</v>
      </c>
      <c r="R1060">
        <v>3</v>
      </c>
      <c r="S1060">
        <v>0</v>
      </c>
      <c r="T1060">
        <v>0</v>
      </c>
      <c r="U1060">
        <v>0</v>
      </c>
    </row>
    <row r="1061" spans="1:21" x14ac:dyDescent="0.3">
      <c r="A1061" s="12" t="s">
        <v>321</v>
      </c>
      <c r="B1061" s="5">
        <v>6</v>
      </c>
      <c r="C1061" t="s">
        <v>15</v>
      </c>
      <c r="D1061">
        <v>81</v>
      </c>
      <c r="E1061">
        <v>10</v>
      </c>
      <c r="F1061">
        <v>33853</v>
      </c>
      <c r="G1061" t="s">
        <v>323</v>
      </c>
      <c r="H1061">
        <v>20</v>
      </c>
      <c r="I1061">
        <v>0</v>
      </c>
      <c r="J1061">
        <v>4</v>
      </c>
      <c r="K1061">
        <v>8</v>
      </c>
      <c r="L1061">
        <v>34</v>
      </c>
      <c r="M1061">
        <v>8</v>
      </c>
      <c r="N1061">
        <v>54</v>
      </c>
      <c r="O1061">
        <v>4</v>
      </c>
      <c r="P1061">
        <v>56</v>
      </c>
      <c r="Q1061" t="s">
        <v>150</v>
      </c>
      <c r="R1061">
        <v>3</v>
      </c>
      <c r="S1061">
        <v>0</v>
      </c>
      <c r="T1061">
        <v>0</v>
      </c>
      <c r="U1061" s="2">
        <v>0</v>
      </c>
    </row>
    <row r="1062" spans="1:21" x14ac:dyDescent="0.3">
      <c r="A1062" s="12" t="s">
        <v>321</v>
      </c>
      <c r="B1062" s="5">
        <v>6</v>
      </c>
      <c r="C1062" t="s">
        <v>15</v>
      </c>
      <c r="D1062">
        <v>81</v>
      </c>
      <c r="E1062">
        <v>10</v>
      </c>
      <c r="F1062">
        <v>33853</v>
      </c>
      <c r="G1062" t="s">
        <v>323</v>
      </c>
      <c r="H1062">
        <v>20</v>
      </c>
      <c r="I1062">
        <v>0</v>
      </c>
      <c r="J1062">
        <v>4</v>
      </c>
      <c r="K1062">
        <v>8</v>
      </c>
      <c r="L1062">
        <v>34</v>
      </c>
      <c r="M1062">
        <v>8</v>
      </c>
      <c r="N1062">
        <v>54</v>
      </c>
      <c r="O1062">
        <v>5</v>
      </c>
      <c r="P1062">
        <v>98</v>
      </c>
      <c r="Q1062" t="s">
        <v>150</v>
      </c>
      <c r="R1062">
        <v>3</v>
      </c>
      <c r="S1062">
        <v>0</v>
      </c>
      <c r="T1062">
        <v>0</v>
      </c>
      <c r="U1062">
        <v>0</v>
      </c>
    </row>
    <row r="1063" spans="1:21" x14ac:dyDescent="0.3">
      <c r="A1063" s="12" t="s">
        <v>321</v>
      </c>
      <c r="B1063" s="5">
        <v>6</v>
      </c>
      <c r="C1063" t="s">
        <v>15</v>
      </c>
      <c r="D1063">
        <v>81</v>
      </c>
      <c r="E1063">
        <v>10</v>
      </c>
      <c r="F1063">
        <v>33853</v>
      </c>
      <c r="G1063" t="s">
        <v>323</v>
      </c>
      <c r="H1063">
        <v>20</v>
      </c>
      <c r="I1063">
        <v>0</v>
      </c>
      <c r="J1063">
        <v>4</v>
      </c>
      <c r="K1063">
        <v>8</v>
      </c>
      <c r="L1063">
        <v>34</v>
      </c>
      <c r="M1063">
        <v>8</v>
      </c>
      <c r="N1063">
        <v>54</v>
      </c>
      <c r="O1063">
        <v>6</v>
      </c>
      <c r="P1063">
        <v>66</v>
      </c>
      <c r="Q1063" t="s">
        <v>150</v>
      </c>
      <c r="R1063">
        <v>3</v>
      </c>
      <c r="S1063">
        <v>0</v>
      </c>
      <c r="T1063">
        <v>0</v>
      </c>
      <c r="U1063" s="2">
        <v>0</v>
      </c>
    </row>
    <row r="1064" spans="1:21" x14ac:dyDescent="0.3">
      <c r="A1064" s="12" t="s">
        <v>321</v>
      </c>
      <c r="B1064" s="5">
        <v>6</v>
      </c>
      <c r="C1064" t="s">
        <v>15</v>
      </c>
      <c r="D1064">
        <v>81</v>
      </c>
      <c r="E1064">
        <v>10</v>
      </c>
      <c r="F1064">
        <v>33853</v>
      </c>
      <c r="G1064" t="s">
        <v>323</v>
      </c>
      <c r="H1064">
        <v>20</v>
      </c>
      <c r="I1064">
        <v>0</v>
      </c>
      <c r="J1064">
        <v>4</v>
      </c>
      <c r="K1064">
        <v>8</v>
      </c>
      <c r="L1064">
        <v>34</v>
      </c>
      <c r="M1064">
        <v>8</v>
      </c>
      <c r="N1064">
        <v>54</v>
      </c>
      <c r="O1064">
        <v>7</v>
      </c>
      <c r="P1064">
        <v>66</v>
      </c>
      <c r="Q1064" t="s">
        <v>21</v>
      </c>
      <c r="R1064">
        <v>3</v>
      </c>
      <c r="S1064">
        <v>0</v>
      </c>
      <c r="T1064">
        <v>0</v>
      </c>
      <c r="U1064">
        <v>0</v>
      </c>
    </row>
    <row r="1065" spans="1:21" x14ac:dyDescent="0.3">
      <c r="A1065" s="12" t="s">
        <v>321</v>
      </c>
      <c r="B1065" s="5">
        <v>6</v>
      </c>
      <c r="C1065" t="s">
        <v>15</v>
      </c>
      <c r="D1065">
        <v>81</v>
      </c>
      <c r="E1065">
        <v>10</v>
      </c>
      <c r="F1065">
        <v>33853</v>
      </c>
      <c r="G1065" t="s">
        <v>323</v>
      </c>
      <c r="H1065">
        <v>20</v>
      </c>
      <c r="I1065">
        <v>0</v>
      </c>
      <c r="J1065">
        <v>4</v>
      </c>
      <c r="K1065">
        <v>8</v>
      </c>
      <c r="L1065">
        <v>34</v>
      </c>
      <c r="M1065">
        <v>8</v>
      </c>
      <c r="N1065">
        <v>54</v>
      </c>
      <c r="O1065">
        <v>8</v>
      </c>
      <c r="P1065">
        <v>109</v>
      </c>
      <c r="Q1065" t="s">
        <v>21</v>
      </c>
      <c r="R1065">
        <v>3</v>
      </c>
      <c r="S1065">
        <v>0</v>
      </c>
      <c r="T1065">
        <v>0</v>
      </c>
      <c r="U1065" s="2">
        <v>0</v>
      </c>
    </row>
    <row r="1066" spans="1:21" x14ac:dyDescent="0.3">
      <c r="A1066" s="12" t="s">
        <v>321</v>
      </c>
      <c r="B1066" s="5">
        <v>6</v>
      </c>
      <c r="C1066" t="s">
        <v>15</v>
      </c>
      <c r="D1066">
        <v>81</v>
      </c>
      <c r="E1066">
        <v>10</v>
      </c>
      <c r="F1066">
        <v>33853</v>
      </c>
      <c r="G1066" t="s">
        <v>323</v>
      </c>
      <c r="H1066">
        <v>20</v>
      </c>
      <c r="I1066">
        <v>0</v>
      </c>
      <c r="J1066">
        <v>4</v>
      </c>
      <c r="K1066">
        <v>8</v>
      </c>
      <c r="L1066">
        <v>34</v>
      </c>
      <c r="M1066">
        <v>8</v>
      </c>
      <c r="N1066">
        <v>54</v>
      </c>
      <c r="O1066">
        <v>9</v>
      </c>
      <c r="P1066">
        <v>104</v>
      </c>
      <c r="Q1066" t="s">
        <v>150</v>
      </c>
      <c r="R1066">
        <v>3</v>
      </c>
      <c r="S1066">
        <v>0</v>
      </c>
      <c r="T1066">
        <v>0</v>
      </c>
      <c r="U1066">
        <v>0</v>
      </c>
    </row>
    <row r="1067" spans="1:21" x14ac:dyDescent="0.3">
      <c r="A1067" s="12" t="s">
        <v>321</v>
      </c>
      <c r="B1067" s="5">
        <v>6</v>
      </c>
      <c r="C1067" t="s">
        <v>15</v>
      </c>
      <c r="D1067">
        <v>81</v>
      </c>
      <c r="E1067">
        <v>10</v>
      </c>
      <c r="F1067">
        <v>33853</v>
      </c>
      <c r="G1067" t="s">
        <v>323</v>
      </c>
      <c r="H1067">
        <v>20</v>
      </c>
      <c r="I1067">
        <v>0</v>
      </c>
      <c r="J1067">
        <v>4</v>
      </c>
      <c r="K1067">
        <v>8</v>
      </c>
      <c r="L1067">
        <v>34</v>
      </c>
      <c r="M1067">
        <v>8</v>
      </c>
      <c r="N1067">
        <v>54</v>
      </c>
      <c r="O1067">
        <v>10</v>
      </c>
      <c r="P1067">
        <v>84</v>
      </c>
      <c r="Q1067" t="s">
        <v>150</v>
      </c>
      <c r="R1067">
        <v>3</v>
      </c>
      <c r="S1067">
        <v>0</v>
      </c>
      <c r="T1067">
        <v>0</v>
      </c>
      <c r="U1067" s="2">
        <v>0</v>
      </c>
    </row>
    <row r="1068" spans="1:21" x14ac:dyDescent="0.3">
      <c r="A1068" s="12" t="s">
        <v>321</v>
      </c>
      <c r="B1068" s="5">
        <v>6</v>
      </c>
      <c r="C1068" t="s">
        <v>15</v>
      </c>
      <c r="D1068">
        <v>81</v>
      </c>
      <c r="E1068">
        <v>10</v>
      </c>
      <c r="F1068">
        <v>33853</v>
      </c>
      <c r="G1068" t="s">
        <v>323</v>
      </c>
      <c r="H1068">
        <v>20</v>
      </c>
      <c r="I1068">
        <v>0</v>
      </c>
      <c r="J1068">
        <v>4</v>
      </c>
      <c r="K1068">
        <v>8</v>
      </c>
      <c r="L1068">
        <v>34</v>
      </c>
      <c r="M1068">
        <v>8</v>
      </c>
      <c r="N1068">
        <v>54</v>
      </c>
      <c r="O1068">
        <v>11</v>
      </c>
      <c r="P1068">
        <v>72</v>
      </c>
      <c r="Q1068" t="s">
        <v>150</v>
      </c>
      <c r="R1068">
        <v>3</v>
      </c>
      <c r="S1068">
        <v>0</v>
      </c>
      <c r="T1068">
        <v>0</v>
      </c>
      <c r="U1068">
        <v>0</v>
      </c>
    </row>
    <row r="1069" spans="1:21" x14ac:dyDescent="0.3">
      <c r="A1069" s="12" t="s">
        <v>321</v>
      </c>
      <c r="B1069" s="5">
        <v>6</v>
      </c>
      <c r="C1069" t="s">
        <v>15</v>
      </c>
      <c r="D1069">
        <v>81</v>
      </c>
      <c r="E1069">
        <v>10</v>
      </c>
      <c r="F1069">
        <v>33853</v>
      </c>
      <c r="G1069" t="s">
        <v>323</v>
      </c>
      <c r="H1069">
        <v>20</v>
      </c>
      <c r="I1069">
        <v>0</v>
      </c>
      <c r="J1069">
        <v>4</v>
      </c>
      <c r="K1069">
        <v>8</v>
      </c>
      <c r="L1069">
        <v>34</v>
      </c>
      <c r="M1069">
        <v>8</v>
      </c>
      <c r="N1069">
        <v>54</v>
      </c>
      <c r="O1069">
        <v>12</v>
      </c>
      <c r="P1069">
        <v>73</v>
      </c>
      <c r="Q1069" t="s">
        <v>150</v>
      </c>
      <c r="R1069">
        <v>3</v>
      </c>
      <c r="S1069">
        <v>0</v>
      </c>
      <c r="T1069">
        <v>0</v>
      </c>
      <c r="U1069" s="2">
        <v>0</v>
      </c>
    </row>
    <row r="1070" spans="1:21" x14ac:dyDescent="0.3">
      <c r="A1070" s="12" t="s">
        <v>321</v>
      </c>
      <c r="B1070" s="5">
        <v>6</v>
      </c>
      <c r="C1070" t="s">
        <v>15</v>
      </c>
      <c r="D1070">
        <v>81</v>
      </c>
      <c r="E1070">
        <v>10</v>
      </c>
      <c r="F1070">
        <v>33853</v>
      </c>
      <c r="G1070" t="s">
        <v>323</v>
      </c>
      <c r="H1070">
        <v>20</v>
      </c>
      <c r="I1070">
        <v>0</v>
      </c>
      <c r="J1070">
        <v>4</v>
      </c>
      <c r="K1070">
        <v>8</v>
      </c>
      <c r="L1070">
        <v>34</v>
      </c>
      <c r="M1070">
        <v>8</v>
      </c>
      <c r="N1070">
        <v>54</v>
      </c>
      <c r="O1070">
        <v>13</v>
      </c>
      <c r="P1070">
        <v>62</v>
      </c>
      <c r="Q1070" t="s">
        <v>150</v>
      </c>
      <c r="R1070">
        <v>3</v>
      </c>
      <c r="S1070">
        <v>0</v>
      </c>
      <c r="T1070">
        <v>0</v>
      </c>
      <c r="U1070">
        <v>0</v>
      </c>
    </row>
    <row r="1071" spans="1:21" x14ac:dyDescent="0.3">
      <c r="A1071" s="12" t="s">
        <v>321</v>
      </c>
      <c r="B1071" s="5">
        <v>6</v>
      </c>
      <c r="C1071" t="s">
        <v>15</v>
      </c>
      <c r="D1071">
        <v>81</v>
      </c>
      <c r="E1071">
        <v>10</v>
      </c>
      <c r="F1071">
        <v>33853</v>
      </c>
      <c r="G1071" t="s">
        <v>323</v>
      </c>
      <c r="H1071">
        <v>20</v>
      </c>
      <c r="I1071">
        <v>0</v>
      </c>
      <c r="J1071">
        <v>4</v>
      </c>
      <c r="K1071">
        <v>8</v>
      </c>
      <c r="L1071">
        <v>34</v>
      </c>
      <c r="M1071">
        <v>8</v>
      </c>
      <c r="N1071">
        <v>54</v>
      </c>
      <c r="O1071">
        <v>14</v>
      </c>
      <c r="P1071">
        <v>63</v>
      </c>
      <c r="Q1071" t="s">
        <v>150</v>
      </c>
      <c r="R1071">
        <v>3</v>
      </c>
      <c r="S1071">
        <v>0</v>
      </c>
      <c r="T1071">
        <v>0</v>
      </c>
      <c r="U1071" s="2">
        <v>0</v>
      </c>
    </row>
    <row r="1072" spans="1:21" x14ac:dyDescent="0.3">
      <c r="A1072" s="12" t="s">
        <v>321</v>
      </c>
      <c r="B1072" s="5">
        <v>6</v>
      </c>
      <c r="C1072" t="s">
        <v>15</v>
      </c>
      <c r="D1072">
        <v>81</v>
      </c>
      <c r="E1072">
        <v>10</v>
      </c>
      <c r="F1072">
        <v>33853</v>
      </c>
      <c r="G1072" t="s">
        <v>323</v>
      </c>
      <c r="H1072">
        <v>20</v>
      </c>
      <c r="I1072">
        <v>0</v>
      </c>
      <c r="J1072">
        <v>4</v>
      </c>
      <c r="K1072">
        <v>8</v>
      </c>
      <c r="L1072">
        <v>34</v>
      </c>
      <c r="M1072">
        <v>8</v>
      </c>
      <c r="N1072">
        <v>54</v>
      </c>
      <c r="O1072">
        <v>15</v>
      </c>
      <c r="P1072">
        <v>100</v>
      </c>
      <c r="Q1072" t="s">
        <v>21</v>
      </c>
      <c r="R1072">
        <v>3</v>
      </c>
      <c r="S1072">
        <v>0</v>
      </c>
      <c r="T1072">
        <v>0</v>
      </c>
      <c r="U1072">
        <v>0</v>
      </c>
    </row>
    <row r="1073" spans="1:21" x14ac:dyDescent="0.3">
      <c r="A1073" s="12" t="s">
        <v>321</v>
      </c>
      <c r="B1073" s="5">
        <v>6</v>
      </c>
      <c r="C1073" t="s">
        <v>15</v>
      </c>
      <c r="D1073">
        <v>81</v>
      </c>
      <c r="E1073">
        <v>10</v>
      </c>
      <c r="F1073">
        <v>33853</v>
      </c>
      <c r="G1073" t="s">
        <v>323</v>
      </c>
      <c r="H1073">
        <v>20</v>
      </c>
      <c r="I1073">
        <v>0</v>
      </c>
      <c r="J1073">
        <v>4</v>
      </c>
      <c r="K1073">
        <v>8</v>
      </c>
      <c r="L1073">
        <v>34</v>
      </c>
      <c r="M1073">
        <v>8</v>
      </c>
      <c r="N1073">
        <v>54</v>
      </c>
      <c r="O1073">
        <v>16</v>
      </c>
      <c r="P1073">
        <v>60</v>
      </c>
      <c r="Q1073" t="s">
        <v>150</v>
      </c>
      <c r="R1073">
        <v>3</v>
      </c>
      <c r="S1073">
        <v>0</v>
      </c>
      <c r="T1073">
        <v>0</v>
      </c>
      <c r="U1073" s="2">
        <v>0</v>
      </c>
    </row>
    <row r="1074" spans="1:21" x14ac:dyDescent="0.3">
      <c r="A1074" s="12" t="s">
        <v>321</v>
      </c>
      <c r="B1074" s="5">
        <v>6</v>
      </c>
      <c r="C1074" t="s">
        <v>15</v>
      </c>
      <c r="D1074">
        <v>81</v>
      </c>
      <c r="E1074">
        <v>10</v>
      </c>
      <c r="F1074">
        <v>33853</v>
      </c>
      <c r="G1074" t="s">
        <v>323</v>
      </c>
      <c r="H1074">
        <v>20</v>
      </c>
      <c r="I1074">
        <v>0</v>
      </c>
      <c r="J1074">
        <v>4</v>
      </c>
      <c r="K1074">
        <v>8</v>
      </c>
      <c r="L1074">
        <v>34</v>
      </c>
      <c r="M1074">
        <v>8</v>
      </c>
      <c r="N1074">
        <v>54</v>
      </c>
      <c r="O1074">
        <v>17</v>
      </c>
      <c r="P1074">
        <v>84</v>
      </c>
      <c r="Q1074" t="s">
        <v>150</v>
      </c>
      <c r="R1074">
        <v>3</v>
      </c>
      <c r="S1074">
        <v>0</v>
      </c>
      <c r="T1074">
        <v>0</v>
      </c>
      <c r="U1074">
        <v>0</v>
      </c>
    </row>
    <row r="1075" spans="1:21" x14ac:dyDescent="0.3">
      <c r="A1075" s="12" t="s">
        <v>321</v>
      </c>
      <c r="B1075" s="5">
        <v>6</v>
      </c>
      <c r="C1075" t="s">
        <v>15</v>
      </c>
      <c r="D1075">
        <v>81</v>
      </c>
      <c r="E1075">
        <v>10</v>
      </c>
      <c r="F1075">
        <v>33853</v>
      </c>
      <c r="G1075" t="s">
        <v>323</v>
      </c>
      <c r="H1075">
        <v>20</v>
      </c>
      <c r="I1075">
        <v>0</v>
      </c>
      <c r="J1075">
        <v>4</v>
      </c>
      <c r="K1075">
        <v>8</v>
      </c>
      <c r="L1075">
        <v>34</v>
      </c>
      <c r="M1075">
        <v>8</v>
      </c>
      <c r="N1075">
        <v>54</v>
      </c>
      <c r="O1075">
        <v>18</v>
      </c>
      <c r="P1075">
        <v>118</v>
      </c>
      <c r="Q1075" t="s">
        <v>150</v>
      </c>
      <c r="R1075">
        <v>3</v>
      </c>
      <c r="S1075">
        <v>0</v>
      </c>
      <c r="T1075">
        <v>0</v>
      </c>
      <c r="U1075" s="2">
        <v>0</v>
      </c>
    </row>
    <row r="1076" spans="1:21" x14ac:dyDescent="0.3">
      <c r="A1076" s="12" t="s">
        <v>321</v>
      </c>
      <c r="B1076" s="5">
        <v>6</v>
      </c>
      <c r="C1076" t="s">
        <v>15</v>
      </c>
      <c r="D1076">
        <v>81</v>
      </c>
      <c r="E1076">
        <v>10</v>
      </c>
      <c r="F1076">
        <v>33853</v>
      </c>
      <c r="G1076" t="s">
        <v>323</v>
      </c>
      <c r="H1076">
        <v>20</v>
      </c>
      <c r="I1076">
        <v>0</v>
      </c>
      <c r="J1076">
        <v>4</v>
      </c>
      <c r="K1076">
        <v>8</v>
      </c>
      <c r="L1076">
        <v>34</v>
      </c>
      <c r="M1076">
        <v>8</v>
      </c>
      <c r="N1076">
        <v>54</v>
      </c>
      <c r="O1076">
        <v>19</v>
      </c>
      <c r="P1076">
        <v>88</v>
      </c>
      <c r="Q1076" t="s">
        <v>150</v>
      </c>
      <c r="R1076">
        <v>3</v>
      </c>
      <c r="S1076">
        <v>0</v>
      </c>
      <c r="T1076">
        <v>0</v>
      </c>
      <c r="U1076">
        <v>0</v>
      </c>
    </row>
    <row r="1077" spans="1:21" x14ac:dyDescent="0.3">
      <c r="A1077" s="12" t="s">
        <v>321</v>
      </c>
      <c r="B1077" s="5">
        <v>6</v>
      </c>
      <c r="C1077" t="s">
        <v>15</v>
      </c>
      <c r="D1077">
        <v>81</v>
      </c>
      <c r="E1077">
        <v>10</v>
      </c>
      <c r="F1077">
        <v>33853</v>
      </c>
      <c r="G1077" t="s">
        <v>323</v>
      </c>
      <c r="H1077">
        <v>20</v>
      </c>
      <c r="I1077">
        <v>0</v>
      </c>
      <c r="J1077">
        <v>4</v>
      </c>
      <c r="K1077">
        <v>8</v>
      </c>
      <c r="L1077">
        <v>34</v>
      </c>
      <c r="M1077">
        <v>8</v>
      </c>
      <c r="N1077">
        <v>54</v>
      </c>
      <c r="O1077">
        <v>20</v>
      </c>
      <c r="P1077" s="2">
        <v>53</v>
      </c>
      <c r="Q1077" t="s">
        <v>150</v>
      </c>
      <c r="R1077">
        <v>4</v>
      </c>
      <c r="S1077">
        <v>0</v>
      </c>
      <c r="T1077">
        <v>0</v>
      </c>
      <c r="U1077" s="2">
        <v>0</v>
      </c>
    </row>
    <row r="1078" spans="1:21" x14ac:dyDescent="0.3">
      <c r="A1078" s="12" t="s">
        <v>321</v>
      </c>
      <c r="B1078" s="5">
        <v>6</v>
      </c>
      <c r="C1078" t="s">
        <v>15</v>
      </c>
      <c r="D1078">
        <v>82</v>
      </c>
      <c r="E1078">
        <v>11</v>
      </c>
      <c r="F1078">
        <v>31929</v>
      </c>
      <c r="G1078" t="s">
        <v>323</v>
      </c>
      <c r="H1078">
        <v>13</v>
      </c>
      <c r="I1078">
        <v>2</v>
      </c>
      <c r="J1078">
        <v>1</v>
      </c>
      <c r="K1078">
        <v>1</v>
      </c>
      <c r="L1078">
        <v>0</v>
      </c>
      <c r="M1078">
        <v>3</v>
      </c>
      <c r="N1078">
        <v>7</v>
      </c>
      <c r="O1078">
        <v>1</v>
      </c>
      <c r="P1078">
        <v>95</v>
      </c>
      <c r="Q1078" t="s">
        <v>150</v>
      </c>
      <c r="R1078" s="2">
        <v>4</v>
      </c>
      <c r="S1078">
        <v>0</v>
      </c>
      <c r="T1078">
        <v>0</v>
      </c>
      <c r="U1078">
        <v>0</v>
      </c>
    </row>
    <row r="1079" spans="1:21" x14ac:dyDescent="0.3">
      <c r="A1079" s="12" t="s">
        <v>321</v>
      </c>
      <c r="B1079" s="5">
        <v>6</v>
      </c>
      <c r="C1079" t="s">
        <v>15</v>
      </c>
      <c r="D1079">
        <v>82</v>
      </c>
      <c r="E1079">
        <v>11</v>
      </c>
      <c r="F1079">
        <v>31929</v>
      </c>
      <c r="G1079" t="s">
        <v>323</v>
      </c>
      <c r="H1079">
        <v>13</v>
      </c>
      <c r="I1079">
        <v>2</v>
      </c>
      <c r="J1079">
        <v>1</v>
      </c>
      <c r="K1079">
        <v>1</v>
      </c>
      <c r="L1079">
        <v>0</v>
      </c>
      <c r="M1079">
        <v>3</v>
      </c>
      <c r="N1079">
        <v>7</v>
      </c>
      <c r="O1079">
        <v>2</v>
      </c>
      <c r="P1079">
        <v>71</v>
      </c>
      <c r="Q1079" t="s">
        <v>150</v>
      </c>
      <c r="R1079">
        <v>3</v>
      </c>
      <c r="S1079">
        <v>0</v>
      </c>
      <c r="T1079">
        <v>0</v>
      </c>
      <c r="U1079" s="2">
        <v>0</v>
      </c>
    </row>
    <row r="1080" spans="1:21" x14ac:dyDescent="0.3">
      <c r="A1080" s="12" t="s">
        <v>321</v>
      </c>
      <c r="B1080" s="5">
        <v>6</v>
      </c>
      <c r="C1080" t="s">
        <v>15</v>
      </c>
      <c r="D1080">
        <v>82</v>
      </c>
      <c r="E1080">
        <v>11</v>
      </c>
      <c r="F1080">
        <v>31929</v>
      </c>
      <c r="G1080" t="s">
        <v>323</v>
      </c>
      <c r="H1080">
        <v>13</v>
      </c>
      <c r="I1080">
        <v>2</v>
      </c>
      <c r="J1080">
        <v>1</v>
      </c>
      <c r="K1080">
        <v>1</v>
      </c>
      <c r="L1080">
        <v>0</v>
      </c>
      <c r="M1080">
        <v>3</v>
      </c>
      <c r="N1080">
        <v>7</v>
      </c>
      <c r="O1080">
        <v>3</v>
      </c>
      <c r="P1080">
        <v>104</v>
      </c>
      <c r="Q1080" t="s">
        <v>20</v>
      </c>
      <c r="R1080">
        <v>3</v>
      </c>
      <c r="S1080">
        <v>0</v>
      </c>
      <c r="T1080">
        <v>0</v>
      </c>
      <c r="U1080">
        <v>0</v>
      </c>
    </row>
    <row r="1081" spans="1:21" x14ac:dyDescent="0.3">
      <c r="A1081" s="12" t="s">
        <v>321</v>
      </c>
      <c r="B1081" s="5">
        <v>6</v>
      </c>
      <c r="C1081" t="s">
        <v>15</v>
      </c>
      <c r="D1081">
        <v>82</v>
      </c>
      <c r="E1081">
        <v>11</v>
      </c>
      <c r="F1081">
        <v>31929</v>
      </c>
      <c r="G1081" t="s">
        <v>323</v>
      </c>
      <c r="H1081">
        <v>13</v>
      </c>
      <c r="I1081">
        <v>2</v>
      </c>
      <c r="J1081">
        <v>1</v>
      </c>
      <c r="K1081">
        <v>1</v>
      </c>
      <c r="L1081">
        <v>0</v>
      </c>
      <c r="M1081">
        <v>3</v>
      </c>
      <c r="N1081">
        <v>7</v>
      </c>
      <c r="O1081">
        <v>4</v>
      </c>
      <c r="P1081">
        <v>67</v>
      </c>
      <c r="Q1081" t="s">
        <v>21</v>
      </c>
      <c r="R1081">
        <v>3</v>
      </c>
      <c r="S1081">
        <v>1</v>
      </c>
      <c r="T1081">
        <v>1</v>
      </c>
      <c r="U1081" s="2">
        <v>0</v>
      </c>
    </row>
    <row r="1082" spans="1:21" x14ac:dyDescent="0.3">
      <c r="A1082" s="12" t="s">
        <v>321</v>
      </c>
      <c r="B1082" s="5">
        <v>6</v>
      </c>
      <c r="C1082" t="s">
        <v>15</v>
      </c>
      <c r="D1082">
        <v>82</v>
      </c>
      <c r="E1082">
        <v>11</v>
      </c>
      <c r="F1082">
        <v>31929</v>
      </c>
      <c r="G1082" t="s">
        <v>323</v>
      </c>
      <c r="H1082">
        <v>13</v>
      </c>
      <c r="I1082">
        <v>2</v>
      </c>
      <c r="J1082">
        <v>1</v>
      </c>
      <c r="K1082">
        <v>1</v>
      </c>
      <c r="L1082">
        <v>0</v>
      </c>
      <c r="M1082">
        <v>3</v>
      </c>
      <c r="N1082">
        <v>7</v>
      </c>
      <c r="O1082">
        <v>5</v>
      </c>
      <c r="P1082">
        <v>61</v>
      </c>
      <c r="Q1082" t="s">
        <v>150</v>
      </c>
      <c r="R1082">
        <v>3</v>
      </c>
      <c r="S1082">
        <v>0</v>
      </c>
      <c r="T1082">
        <v>0</v>
      </c>
      <c r="U1082">
        <v>0</v>
      </c>
    </row>
    <row r="1083" spans="1:21" x14ac:dyDescent="0.3">
      <c r="A1083" s="12" t="s">
        <v>321</v>
      </c>
      <c r="B1083" s="5">
        <v>6</v>
      </c>
      <c r="C1083" t="s">
        <v>15</v>
      </c>
      <c r="D1083">
        <v>82</v>
      </c>
      <c r="E1083">
        <v>11</v>
      </c>
      <c r="F1083">
        <v>31929</v>
      </c>
      <c r="G1083" t="s">
        <v>323</v>
      </c>
      <c r="H1083">
        <v>13</v>
      </c>
      <c r="I1083">
        <v>2</v>
      </c>
      <c r="J1083">
        <v>1</v>
      </c>
      <c r="K1083">
        <v>1</v>
      </c>
      <c r="L1083">
        <v>0</v>
      </c>
      <c r="M1083">
        <v>3</v>
      </c>
      <c r="N1083">
        <v>7</v>
      </c>
      <c r="O1083">
        <v>6</v>
      </c>
      <c r="P1083">
        <v>112</v>
      </c>
      <c r="Q1083" t="s">
        <v>20</v>
      </c>
      <c r="R1083">
        <v>2</v>
      </c>
      <c r="S1083">
        <v>0</v>
      </c>
      <c r="T1083">
        <v>0</v>
      </c>
      <c r="U1083" s="2">
        <v>0</v>
      </c>
    </row>
    <row r="1084" spans="1:21" x14ac:dyDescent="0.3">
      <c r="A1084" s="12" t="s">
        <v>321</v>
      </c>
      <c r="B1084" s="5">
        <v>6</v>
      </c>
      <c r="C1084" t="s">
        <v>15</v>
      </c>
      <c r="D1084">
        <v>82</v>
      </c>
      <c r="E1084">
        <v>11</v>
      </c>
      <c r="F1084">
        <v>31929</v>
      </c>
      <c r="G1084" t="s">
        <v>323</v>
      </c>
      <c r="H1084">
        <v>13</v>
      </c>
      <c r="I1084">
        <v>2</v>
      </c>
      <c r="J1084">
        <v>1</v>
      </c>
      <c r="K1084">
        <v>1</v>
      </c>
      <c r="L1084">
        <v>0</v>
      </c>
      <c r="M1084">
        <v>3</v>
      </c>
      <c r="N1084">
        <v>7</v>
      </c>
      <c r="O1084">
        <v>7</v>
      </c>
      <c r="P1084">
        <v>51</v>
      </c>
      <c r="Q1084" t="s">
        <v>21</v>
      </c>
      <c r="R1084">
        <v>3</v>
      </c>
      <c r="S1084">
        <v>0</v>
      </c>
      <c r="T1084">
        <v>0</v>
      </c>
      <c r="U1084">
        <v>0</v>
      </c>
    </row>
    <row r="1085" spans="1:21" x14ac:dyDescent="0.3">
      <c r="A1085" s="12" t="s">
        <v>321</v>
      </c>
      <c r="B1085" s="5">
        <v>6</v>
      </c>
      <c r="C1085" t="s">
        <v>15</v>
      </c>
      <c r="D1085">
        <v>82</v>
      </c>
      <c r="E1085">
        <v>11</v>
      </c>
      <c r="F1085">
        <v>31929</v>
      </c>
      <c r="G1085" t="s">
        <v>323</v>
      </c>
      <c r="H1085">
        <v>13</v>
      </c>
      <c r="I1085">
        <v>2</v>
      </c>
      <c r="J1085">
        <v>1</v>
      </c>
      <c r="K1085">
        <v>1</v>
      </c>
      <c r="L1085">
        <v>0</v>
      </c>
      <c r="M1085">
        <v>3</v>
      </c>
      <c r="N1085">
        <v>7</v>
      </c>
      <c r="O1085">
        <v>8</v>
      </c>
      <c r="P1085">
        <v>108</v>
      </c>
      <c r="Q1085" t="s">
        <v>20</v>
      </c>
      <c r="R1085">
        <v>3</v>
      </c>
      <c r="S1085">
        <v>0</v>
      </c>
      <c r="T1085">
        <v>0</v>
      </c>
      <c r="U1085" s="2">
        <v>0</v>
      </c>
    </row>
    <row r="1086" spans="1:21" x14ac:dyDescent="0.3">
      <c r="A1086" s="12" t="s">
        <v>321</v>
      </c>
      <c r="B1086" s="5">
        <v>6</v>
      </c>
      <c r="C1086" t="s">
        <v>15</v>
      </c>
      <c r="D1086">
        <v>82</v>
      </c>
      <c r="E1086">
        <v>11</v>
      </c>
      <c r="F1086">
        <v>31929</v>
      </c>
      <c r="G1086" t="s">
        <v>323</v>
      </c>
      <c r="H1086">
        <v>13</v>
      </c>
      <c r="I1086">
        <v>2</v>
      </c>
      <c r="J1086">
        <v>1</v>
      </c>
      <c r="K1086">
        <v>1</v>
      </c>
      <c r="L1086">
        <v>0</v>
      </c>
      <c r="M1086">
        <v>3</v>
      </c>
      <c r="N1086">
        <v>7</v>
      </c>
      <c r="O1086">
        <v>9</v>
      </c>
      <c r="P1086">
        <v>115</v>
      </c>
      <c r="Q1086" t="s">
        <v>20</v>
      </c>
      <c r="R1086">
        <v>3</v>
      </c>
      <c r="S1086">
        <v>0</v>
      </c>
      <c r="T1086">
        <v>0</v>
      </c>
      <c r="U1086">
        <v>0</v>
      </c>
    </row>
    <row r="1087" spans="1:21" x14ac:dyDescent="0.3">
      <c r="A1087" s="12" t="s">
        <v>321</v>
      </c>
      <c r="B1087" s="5">
        <v>6</v>
      </c>
      <c r="C1087" t="s">
        <v>15</v>
      </c>
      <c r="D1087">
        <v>82</v>
      </c>
      <c r="E1087">
        <v>11</v>
      </c>
      <c r="F1087">
        <v>31929</v>
      </c>
      <c r="G1087" t="s">
        <v>323</v>
      </c>
      <c r="H1087">
        <v>13</v>
      </c>
      <c r="I1087">
        <v>2</v>
      </c>
      <c r="J1087">
        <v>1</v>
      </c>
      <c r="K1087">
        <v>1</v>
      </c>
      <c r="L1087">
        <v>0</v>
      </c>
      <c r="M1087">
        <v>3</v>
      </c>
      <c r="N1087">
        <v>7</v>
      </c>
      <c r="O1087">
        <v>10</v>
      </c>
      <c r="P1087">
        <v>121</v>
      </c>
      <c r="Q1087" t="s">
        <v>20</v>
      </c>
      <c r="R1087">
        <v>3</v>
      </c>
      <c r="S1087">
        <v>0</v>
      </c>
      <c r="T1087">
        <v>0</v>
      </c>
      <c r="U1087" s="2">
        <v>0</v>
      </c>
    </row>
    <row r="1088" spans="1:21" x14ac:dyDescent="0.3">
      <c r="A1088" s="12" t="s">
        <v>321</v>
      </c>
      <c r="B1088" s="5">
        <v>6</v>
      </c>
      <c r="C1088" t="s">
        <v>15</v>
      </c>
      <c r="D1088">
        <v>82</v>
      </c>
      <c r="E1088">
        <v>11</v>
      </c>
      <c r="F1088">
        <v>31929</v>
      </c>
      <c r="G1088" t="s">
        <v>323</v>
      </c>
      <c r="H1088">
        <v>13</v>
      </c>
      <c r="I1088">
        <v>2</v>
      </c>
      <c r="J1088">
        <v>1</v>
      </c>
      <c r="K1088">
        <v>1</v>
      </c>
      <c r="L1088">
        <v>0</v>
      </c>
      <c r="M1088">
        <v>3</v>
      </c>
      <c r="N1088">
        <v>7</v>
      </c>
      <c r="O1088">
        <v>11</v>
      </c>
      <c r="P1088">
        <v>94</v>
      </c>
      <c r="Q1088" s="2" t="s">
        <v>150</v>
      </c>
      <c r="R1088">
        <v>3</v>
      </c>
      <c r="S1088">
        <v>0</v>
      </c>
      <c r="T1088">
        <v>0</v>
      </c>
      <c r="U1088">
        <v>0</v>
      </c>
    </row>
    <row r="1089" spans="1:21" x14ac:dyDescent="0.3">
      <c r="A1089" s="12" t="s">
        <v>321</v>
      </c>
      <c r="B1089" s="5">
        <v>6</v>
      </c>
      <c r="C1089" t="s">
        <v>15</v>
      </c>
      <c r="D1089">
        <v>82</v>
      </c>
      <c r="E1089">
        <v>11</v>
      </c>
      <c r="F1089">
        <v>31929</v>
      </c>
      <c r="G1089" t="s">
        <v>323</v>
      </c>
      <c r="H1089">
        <v>13</v>
      </c>
      <c r="I1089">
        <v>2</v>
      </c>
      <c r="J1089">
        <v>1</v>
      </c>
      <c r="K1089">
        <v>1</v>
      </c>
      <c r="L1089">
        <v>0</v>
      </c>
      <c r="M1089">
        <v>3</v>
      </c>
      <c r="N1089">
        <v>7</v>
      </c>
      <c r="O1089">
        <v>12</v>
      </c>
      <c r="P1089">
        <v>55</v>
      </c>
      <c r="Q1089" t="s">
        <v>150</v>
      </c>
      <c r="R1089">
        <v>3</v>
      </c>
      <c r="S1089">
        <v>0</v>
      </c>
      <c r="T1089">
        <v>0</v>
      </c>
      <c r="U1089" s="2">
        <v>0</v>
      </c>
    </row>
    <row r="1090" spans="1:21" x14ac:dyDescent="0.3">
      <c r="A1090" s="12" t="s">
        <v>321</v>
      </c>
      <c r="B1090" s="5">
        <v>6</v>
      </c>
      <c r="C1090" t="s">
        <v>15</v>
      </c>
      <c r="D1090">
        <v>82</v>
      </c>
      <c r="E1090">
        <v>11</v>
      </c>
      <c r="F1090">
        <v>31929</v>
      </c>
      <c r="G1090" t="s">
        <v>323</v>
      </c>
      <c r="H1090">
        <v>13</v>
      </c>
      <c r="I1090">
        <v>2</v>
      </c>
      <c r="J1090">
        <v>1</v>
      </c>
      <c r="K1090">
        <v>1</v>
      </c>
      <c r="L1090">
        <v>0</v>
      </c>
      <c r="M1090">
        <v>3</v>
      </c>
      <c r="N1090">
        <v>7</v>
      </c>
      <c r="O1090">
        <v>13</v>
      </c>
      <c r="P1090">
        <v>60</v>
      </c>
      <c r="Q1090" t="s">
        <v>21</v>
      </c>
      <c r="R1090">
        <v>2</v>
      </c>
      <c r="S1090">
        <v>0</v>
      </c>
      <c r="T1090">
        <v>0</v>
      </c>
      <c r="U1090">
        <v>0</v>
      </c>
    </row>
    <row r="1091" spans="1:21" x14ac:dyDescent="0.3">
      <c r="A1091" s="12" t="s">
        <v>321</v>
      </c>
      <c r="B1091" s="5">
        <v>6</v>
      </c>
      <c r="C1091" t="s">
        <v>15</v>
      </c>
      <c r="D1091">
        <v>83</v>
      </c>
      <c r="E1091">
        <v>12</v>
      </c>
      <c r="F1091">
        <v>30890</v>
      </c>
      <c r="G1091" t="s">
        <v>324</v>
      </c>
      <c r="H1091">
        <v>27</v>
      </c>
      <c r="I1091">
        <v>0</v>
      </c>
      <c r="J1091">
        <v>1</v>
      </c>
      <c r="K1091">
        <v>3</v>
      </c>
      <c r="L1091">
        <v>14</v>
      </c>
      <c r="M1091">
        <v>0</v>
      </c>
      <c r="N1091">
        <v>18</v>
      </c>
      <c r="O1091">
        <v>1</v>
      </c>
      <c r="P1091">
        <v>134</v>
      </c>
      <c r="Q1091" t="s">
        <v>17</v>
      </c>
      <c r="R1091" s="2">
        <v>4</v>
      </c>
      <c r="S1091">
        <v>0</v>
      </c>
      <c r="T1091">
        <v>0</v>
      </c>
      <c r="U1091" s="2">
        <v>0</v>
      </c>
    </row>
    <row r="1092" spans="1:21" x14ac:dyDescent="0.3">
      <c r="A1092" s="12" t="s">
        <v>321</v>
      </c>
      <c r="B1092" s="5">
        <v>6</v>
      </c>
      <c r="C1092" t="s">
        <v>15</v>
      </c>
      <c r="D1092">
        <v>83</v>
      </c>
      <c r="E1092">
        <v>12</v>
      </c>
      <c r="F1092">
        <v>30890</v>
      </c>
      <c r="G1092" t="s">
        <v>324</v>
      </c>
      <c r="H1092">
        <v>27</v>
      </c>
      <c r="I1092">
        <v>0</v>
      </c>
      <c r="J1092">
        <v>1</v>
      </c>
      <c r="K1092">
        <v>3</v>
      </c>
      <c r="L1092">
        <v>14</v>
      </c>
      <c r="M1092">
        <v>0</v>
      </c>
      <c r="N1092">
        <v>18</v>
      </c>
      <c r="O1092">
        <v>2</v>
      </c>
      <c r="P1092" s="2">
        <v>126</v>
      </c>
      <c r="Q1092" t="s">
        <v>150</v>
      </c>
      <c r="R1092">
        <v>4</v>
      </c>
      <c r="S1092">
        <v>0</v>
      </c>
      <c r="T1092">
        <v>0</v>
      </c>
      <c r="U1092">
        <v>0</v>
      </c>
    </row>
    <row r="1093" spans="1:21" x14ac:dyDescent="0.3">
      <c r="A1093" s="12" t="s">
        <v>321</v>
      </c>
      <c r="B1093" s="5">
        <v>6</v>
      </c>
      <c r="C1093" t="s">
        <v>15</v>
      </c>
      <c r="D1093">
        <v>83</v>
      </c>
      <c r="E1093">
        <v>12</v>
      </c>
      <c r="F1093">
        <v>30890</v>
      </c>
      <c r="G1093" t="s">
        <v>324</v>
      </c>
      <c r="H1093">
        <v>27</v>
      </c>
      <c r="I1093">
        <v>0</v>
      </c>
      <c r="J1093">
        <v>1</v>
      </c>
      <c r="K1093">
        <v>3</v>
      </c>
      <c r="L1093">
        <v>14</v>
      </c>
      <c r="M1093">
        <v>0</v>
      </c>
      <c r="N1093">
        <v>18</v>
      </c>
      <c r="O1093">
        <v>3</v>
      </c>
      <c r="P1093">
        <v>93</v>
      </c>
      <c r="Q1093" t="s">
        <v>150</v>
      </c>
      <c r="R1093">
        <v>4</v>
      </c>
      <c r="S1093">
        <v>0</v>
      </c>
      <c r="T1093">
        <v>0</v>
      </c>
      <c r="U1093" s="2">
        <v>0</v>
      </c>
    </row>
    <row r="1094" spans="1:21" x14ac:dyDescent="0.3">
      <c r="A1094" s="12" t="s">
        <v>321</v>
      </c>
      <c r="B1094" s="5">
        <v>6</v>
      </c>
      <c r="C1094" t="s">
        <v>15</v>
      </c>
      <c r="D1094">
        <v>83</v>
      </c>
      <c r="E1094">
        <v>12</v>
      </c>
      <c r="F1094">
        <v>30890</v>
      </c>
      <c r="G1094" t="s">
        <v>324</v>
      </c>
      <c r="H1094">
        <v>27</v>
      </c>
      <c r="I1094">
        <v>0</v>
      </c>
      <c r="J1094">
        <v>1</v>
      </c>
      <c r="K1094">
        <v>3</v>
      </c>
      <c r="L1094">
        <v>14</v>
      </c>
      <c r="M1094">
        <v>0</v>
      </c>
      <c r="N1094">
        <v>18</v>
      </c>
      <c r="O1094">
        <v>4</v>
      </c>
      <c r="P1094">
        <v>63</v>
      </c>
      <c r="Q1094" t="s">
        <v>150</v>
      </c>
      <c r="R1094">
        <v>4</v>
      </c>
      <c r="S1094">
        <v>0</v>
      </c>
      <c r="T1094">
        <v>0</v>
      </c>
      <c r="U1094">
        <v>0</v>
      </c>
    </row>
    <row r="1095" spans="1:21" x14ac:dyDescent="0.3">
      <c r="A1095" s="12" t="s">
        <v>321</v>
      </c>
      <c r="B1095" s="5">
        <v>6</v>
      </c>
      <c r="C1095" t="s">
        <v>15</v>
      </c>
      <c r="D1095">
        <v>83</v>
      </c>
      <c r="E1095">
        <v>12</v>
      </c>
      <c r="F1095">
        <v>30890</v>
      </c>
      <c r="G1095" t="s">
        <v>324</v>
      </c>
      <c r="H1095">
        <v>27</v>
      </c>
      <c r="I1095">
        <v>0</v>
      </c>
      <c r="J1095">
        <v>1</v>
      </c>
      <c r="K1095">
        <v>3</v>
      </c>
      <c r="L1095">
        <v>14</v>
      </c>
      <c r="M1095">
        <v>0</v>
      </c>
      <c r="N1095">
        <v>18</v>
      </c>
      <c r="O1095">
        <v>5</v>
      </c>
      <c r="P1095">
        <v>75</v>
      </c>
      <c r="Q1095" t="s">
        <v>150</v>
      </c>
      <c r="R1095">
        <v>4</v>
      </c>
      <c r="S1095">
        <v>0</v>
      </c>
      <c r="T1095">
        <v>0</v>
      </c>
      <c r="U1095" s="2">
        <v>0</v>
      </c>
    </row>
    <row r="1096" spans="1:21" x14ac:dyDescent="0.3">
      <c r="A1096" s="12" t="s">
        <v>321</v>
      </c>
      <c r="B1096" s="5">
        <v>6</v>
      </c>
      <c r="C1096" t="s">
        <v>15</v>
      </c>
      <c r="D1096">
        <v>83</v>
      </c>
      <c r="E1096">
        <v>12</v>
      </c>
      <c r="F1096">
        <v>30890</v>
      </c>
      <c r="G1096" t="s">
        <v>324</v>
      </c>
      <c r="H1096">
        <v>27</v>
      </c>
      <c r="I1096">
        <v>0</v>
      </c>
      <c r="J1096">
        <v>1</v>
      </c>
      <c r="K1096">
        <v>3</v>
      </c>
      <c r="L1096">
        <v>14</v>
      </c>
      <c r="M1096">
        <v>0</v>
      </c>
      <c r="N1096">
        <v>18</v>
      </c>
      <c r="O1096">
        <v>6</v>
      </c>
      <c r="P1096" s="2">
        <v>93</v>
      </c>
      <c r="Q1096" t="s">
        <v>150</v>
      </c>
      <c r="R1096">
        <v>4</v>
      </c>
      <c r="S1096">
        <v>0</v>
      </c>
      <c r="T1096">
        <v>0</v>
      </c>
      <c r="U1096">
        <v>0</v>
      </c>
    </row>
    <row r="1097" spans="1:21" x14ac:dyDescent="0.3">
      <c r="A1097" s="12" t="s">
        <v>321</v>
      </c>
      <c r="B1097" s="5">
        <v>6</v>
      </c>
      <c r="C1097" t="s">
        <v>15</v>
      </c>
      <c r="D1097">
        <v>83</v>
      </c>
      <c r="E1097">
        <v>12</v>
      </c>
      <c r="F1097">
        <v>30890</v>
      </c>
      <c r="G1097" t="s">
        <v>324</v>
      </c>
      <c r="H1097">
        <v>27</v>
      </c>
      <c r="I1097">
        <v>0</v>
      </c>
      <c r="J1097">
        <v>1</v>
      </c>
      <c r="K1097">
        <v>3</v>
      </c>
      <c r="L1097">
        <v>14</v>
      </c>
      <c r="M1097">
        <v>0</v>
      </c>
      <c r="N1097">
        <v>18</v>
      </c>
      <c r="O1097">
        <v>7</v>
      </c>
      <c r="P1097">
        <v>152</v>
      </c>
      <c r="Q1097" t="s">
        <v>150</v>
      </c>
      <c r="R1097">
        <v>4</v>
      </c>
      <c r="S1097">
        <v>0</v>
      </c>
      <c r="T1097">
        <v>0</v>
      </c>
      <c r="U1097" s="2">
        <v>0</v>
      </c>
    </row>
    <row r="1098" spans="1:21" x14ac:dyDescent="0.3">
      <c r="A1098" s="12" t="s">
        <v>321</v>
      </c>
      <c r="B1098" s="5">
        <v>6</v>
      </c>
      <c r="C1098" t="s">
        <v>15</v>
      </c>
      <c r="D1098">
        <v>83</v>
      </c>
      <c r="E1098">
        <v>12</v>
      </c>
      <c r="F1098">
        <v>30890</v>
      </c>
      <c r="G1098" t="s">
        <v>324</v>
      </c>
      <c r="H1098">
        <v>27</v>
      </c>
      <c r="I1098">
        <v>0</v>
      </c>
      <c r="J1098">
        <v>1</v>
      </c>
      <c r="K1098">
        <v>3</v>
      </c>
      <c r="L1098">
        <v>14</v>
      </c>
      <c r="M1098">
        <v>0</v>
      </c>
      <c r="N1098">
        <v>18</v>
      </c>
      <c r="O1098">
        <v>8</v>
      </c>
      <c r="P1098">
        <v>142</v>
      </c>
      <c r="Q1098" t="s">
        <v>21</v>
      </c>
      <c r="R1098">
        <v>4</v>
      </c>
      <c r="S1098">
        <v>0</v>
      </c>
      <c r="T1098">
        <v>0</v>
      </c>
      <c r="U1098">
        <v>0</v>
      </c>
    </row>
    <row r="1099" spans="1:21" x14ac:dyDescent="0.3">
      <c r="A1099" s="12" t="s">
        <v>321</v>
      </c>
      <c r="B1099" s="5">
        <v>6</v>
      </c>
      <c r="C1099" t="s">
        <v>15</v>
      </c>
      <c r="D1099">
        <v>83</v>
      </c>
      <c r="E1099">
        <v>12</v>
      </c>
      <c r="F1099">
        <v>30890</v>
      </c>
      <c r="G1099" t="s">
        <v>324</v>
      </c>
      <c r="H1099">
        <v>27</v>
      </c>
      <c r="I1099">
        <v>0</v>
      </c>
      <c r="J1099">
        <v>1</v>
      </c>
      <c r="K1099">
        <v>3</v>
      </c>
      <c r="L1099">
        <v>14</v>
      </c>
      <c r="M1099">
        <v>0</v>
      </c>
      <c r="N1099">
        <v>18</v>
      </c>
      <c r="O1099">
        <v>9</v>
      </c>
      <c r="P1099">
        <v>92</v>
      </c>
      <c r="Q1099" t="s">
        <v>150</v>
      </c>
      <c r="R1099">
        <v>5</v>
      </c>
      <c r="S1099">
        <v>0</v>
      </c>
      <c r="T1099">
        <v>0</v>
      </c>
      <c r="U1099" s="2">
        <v>0</v>
      </c>
    </row>
    <row r="1100" spans="1:21" x14ac:dyDescent="0.3">
      <c r="A1100" s="12" t="s">
        <v>321</v>
      </c>
      <c r="B1100" s="5">
        <v>6</v>
      </c>
      <c r="C1100" t="s">
        <v>15</v>
      </c>
      <c r="D1100">
        <v>83</v>
      </c>
      <c r="E1100">
        <v>12</v>
      </c>
      <c r="F1100">
        <v>30890</v>
      </c>
      <c r="G1100" t="s">
        <v>324</v>
      </c>
      <c r="H1100">
        <v>27</v>
      </c>
      <c r="I1100">
        <v>0</v>
      </c>
      <c r="J1100">
        <v>1</v>
      </c>
      <c r="K1100">
        <v>3</v>
      </c>
      <c r="L1100">
        <v>14</v>
      </c>
      <c r="M1100">
        <v>0</v>
      </c>
      <c r="N1100">
        <v>18</v>
      </c>
      <c r="O1100">
        <v>10</v>
      </c>
      <c r="P1100">
        <v>87</v>
      </c>
      <c r="Q1100" t="s">
        <v>150</v>
      </c>
      <c r="R1100">
        <v>5</v>
      </c>
      <c r="S1100">
        <v>0</v>
      </c>
      <c r="T1100">
        <v>0</v>
      </c>
      <c r="U1100">
        <v>0</v>
      </c>
    </row>
    <row r="1101" spans="1:21" x14ac:dyDescent="0.3">
      <c r="A1101" s="12" t="s">
        <v>321</v>
      </c>
      <c r="B1101" s="5">
        <v>6</v>
      </c>
      <c r="C1101" t="s">
        <v>15</v>
      </c>
      <c r="D1101">
        <v>83</v>
      </c>
      <c r="E1101">
        <v>12</v>
      </c>
      <c r="F1101">
        <v>30890</v>
      </c>
      <c r="G1101" t="s">
        <v>324</v>
      </c>
      <c r="H1101">
        <v>27</v>
      </c>
      <c r="I1101">
        <v>0</v>
      </c>
      <c r="J1101">
        <v>1</v>
      </c>
      <c r="K1101">
        <v>3</v>
      </c>
      <c r="L1101">
        <v>14</v>
      </c>
      <c r="M1101">
        <v>0</v>
      </c>
      <c r="N1101">
        <v>18</v>
      </c>
      <c r="O1101">
        <v>11</v>
      </c>
      <c r="P1101">
        <v>163</v>
      </c>
      <c r="Q1101" t="s">
        <v>20</v>
      </c>
      <c r="R1101">
        <v>3</v>
      </c>
      <c r="S1101">
        <v>0</v>
      </c>
      <c r="T1101">
        <v>0</v>
      </c>
      <c r="U1101" s="2">
        <v>0</v>
      </c>
    </row>
    <row r="1102" spans="1:21" x14ac:dyDescent="0.3">
      <c r="A1102" s="12" t="s">
        <v>321</v>
      </c>
      <c r="B1102" s="5">
        <v>6</v>
      </c>
      <c r="C1102" t="s">
        <v>15</v>
      </c>
      <c r="D1102">
        <v>83</v>
      </c>
      <c r="E1102">
        <v>12</v>
      </c>
      <c r="F1102">
        <v>30890</v>
      </c>
      <c r="G1102" t="s">
        <v>324</v>
      </c>
      <c r="H1102">
        <v>27</v>
      </c>
      <c r="I1102">
        <v>0</v>
      </c>
      <c r="J1102">
        <v>1</v>
      </c>
      <c r="K1102">
        <v>3</v>
      </c>
      <c r="L1102">
        <v>14</v>
      </c>
      <c r="M1102">
        <v>0</v>
      </c>
      <c r="N1102">
        <v>18</v>
      </c>
      <c r="O1102">
        <v>12</v>
      </c>
      <c r="P1102">
        <v>125</v>
      </c>
      <c r="Q1102" t="s">
        <v>150</v>
      </c>
      <c r="R1102">
        <v>3</v>
      </c>
      <c r="S1102">
        <v>0</v>
      </c>
      <c r="T1102">
        <v>0</v>
      </c>
      <c r="U1102">
        <v>0</v>
      </c>
    </row>
    <row r="1103" spans="1:21" x14ac:dyDescent="0.3">
      <c r="A1103" s="12" t="s">
        <v>321</v>
      </c>
      <c r="B1103" s="5">
        <v>6</v>
      </c>
      <c r="C1103" t="s">
        <v>15</v>
      </c>
      <c r="D1103">
        <v>83</v>
      </c>
      <c r="E1103">
        <v>12</v>
      </c>
      <c r="F1103">
        <v>30890</v>
      </c>
      <c r="G1103" t="s">
        <v>324</v>
      </c>
      <c r="H1103">
        <v>27</v>
      </c>
      <c r="I1103">
        <v>0</v>
      </c>
      <c r="J1103">
        <v>1</v>
      </c>
      <c r="K1103">
        <v>3</v>
      </c>
      <c r="L1103">
        <v>14</v>
      </c>
      <c r="M1103">
        <v>0</v>
      </c>
      <c r="N1103">
        <v>18</v>
      </c>
      <c r="O1103">
        <v>13</v>
      </c>
      <c r="P1103">
        <v>176</v>
      </c>
      <c r="Q1103" t="s">
        <v>20</v>
      </c>
      <c r="R1103">
        <v>3</v>
      </c>
      <c r="S1103">
        <v>0</v>
      </c>
      <c r="T1103">
        <v>0</v>
      </c>
      <c r="U1103" s="2">
        <v>0</v>
      </c>
    </row>
    <row r="1104" spans="1:21" x14ac:dyDescent="0.3">
      <c r="A1104" s="12" t="s">
        <v>321</v>
      </c>
      <c r="B1104" s="5">
        <v>6</v>
      </c>
      <c r="C1104" t="s">
        <v>15</v>
      </c>
      <c r="D1104">
        <v>83</v>
      </c>
      <c r="E1104">
        <v>12</v>
      </c>
      <c r="F1104">
        <v>30890</v>
      </c>
      <c r="G1104" t="s">
        <v>324</v>
      </c>
      <c r="H1104">
        <v>27</v>
      </c>
      <c r="I1104">
        <v>0</v>
      </c>
      <c r="J1104">
        <v>1</v>
      </c>
      <c r="K1104">
        <v>3</v>
      </c>
      <c r="L1104">
        <v>14</v>
      </c>
      <c r="M1104">
        <v>0</v>
      </c>
      <c r="N1104">
        <v>18</v>
      </c>
      <c r="O1104">
        <v>14</v>
      </c>
      <c r="P1104">
        <v>112</v>
      </c>
      <c r="Q1104" t="s">
        <v>150</v>
      </c>
      <c r="R1104">
        <v>4</v>
      </c>
      <c r="S1104">
        <v>1</v>
      </c>
      <c r="T1104">
        <v>1</v>
      </c>
      <c r="U1104">
        <v>0</v>
      </c>
    </row>
    <row r="1105" spans="1:21" x14ac:dyDescent="0.3">
      <c r="A1105" s="12" t="s">
        <v>321</v>
      </c>
      <c r="B1105" s="5">
        <v>6</v>
      </c>
      <c r="C1105" t="s">
        <v>15</v>
      </c>
      <c r="D1105">
        <v>83</v>
      </c>
      <c r="E1105">
        <v>12</v>
      </c>
      <c r="F1105">
        <v>30890</v>
      </c>
      <c r="G1105" t="s">
        <v>324</v>
      </c>
      <c r="H1105">
        <v>27</v>
      </c>
      <c r="I1105">
        <v>0</v>
      </c>
      <c r="J1105">
        <v>1</v>
      </c>
      <c r="K1105">
        <v>3</v>
      </c>
      <c r="L1105">
        <v>14</v>
      </c>
      <c r="M1105">
        <v>0</v>
      </c>
      <c r="N1105">
        <v>18</v>
      </c>
      <c r="O1105">
        <v>15</v>
      </c>
      <c r="P1105">
        <v>106</v>
      </c>
      <c r="Q1105" t="s">
        <v>150</v>
      </c>
      <c r="R1105">
        <v>3</v>
      </c>
      <c r="S1105">
        <v>0</v>
      </c>
      <c r="T1105">
        <v>0</v>
      </c>
      <c r="U1105" s="2">
        <v>0</v>
      </c>
    </row>
    <row r="1106" spans="1:21" x14ac:dyDescent="0.3">
      <c r="A1106" s="12" t="s">
        <v>321</v>
      </c>
      <c r="B1106" s="5">
        <v>6</v>
      </c>
      <c r="C1106" t="s">
        <v>15</v>
      </c>
      <c r="D1106">
        <v>83</v>
      </c>
      <c r="E1106">
        <v>12</v>
      </c>
      <c r="F1106">
        <v>30890</v>
      </c>
      <c r="G1106" t="s">
        <v>324</v>
      </c>
      <c r="H1106">
        <v>27</v>
      </c>
      <c r="I1106">
        <v>0</v>
      </c>
      <c r="J1106">
        <v>1</v>
      </c>
      <c r="K1106">
        <v>3</v>
      </c>
      <c r="L1106">
        <v>14</v>
      </c>
      <c r="M1106">
        <v>0</v>
      </c>
      <c r="N1106">
        <v>18</v>
      </c>
      <c r="O1106">
        <v>16</v>
      </c>
      <c r="P1106">
        <v>125</v>
      </c>
      <c r="Q1106" t="s">
        <v>150</v>
      </c>
      <c r="R1106">
        <v>4</v>
      </c>
      <c r="S1106">
        <v>0</v>
      </c>
      <c r="T1106">
        <v>0</v>
      </c>
      <c r="U1106">
        <v>0</v>
      </c>
    </row>
    <row r="1107" spans="1:21" x14ac:dyDescent="0.3">
      <c r="A1107" s="12" t="s">
        <v>321</v>
      </c>
      <c r="B1107" s="5">
        <v>6</v>
      </c>
      <c r="C1107" t="s">
        <v>15</v>
      </c>
      <c r="D1107">
        <v>83</v>
      </c>
      <c r="E1107">
        <v>12</v>
      </c>
      <c r="F1107">
        <v>30890</v>
      </c>
      <c r="G1107" t="s">
        <v>324</v>
      </c>
      <c r="H1107">
        <v>27</v>
      </c>
      <c r="I1107">
        <v>0</v>
      </c>
      <c r="J1107">
        <v>1</v>
      </c>
      <c r="K1107">
        <v>3</v>
      </c>
      <c r="L1107">
        <v>14</v>
      </c>
      <c r="M1107">
        <v>0</v>
      </c>
      <c r="N1107">
        <v>18</v>
      </c>
      <c r="O1107">
        <v>17</v>
      </c>
      <c r="P1107">
        <v>46</v>
      </c>
      <c r="Q1107" t="s">
        <v>150</v>
      </c>
      <c r="R1107">
        <v>4</v>
      </c>
      <c r="S1107">
        <v>0</v>
      </c>
      <c r="T1107">
        <v>0</v>
      </c>
      <c r="U1107" s="2">
        <v>0</v>
      </c>
    </row>
    <row r="1108" spans="1:21" x14ac:dyDescent="0.3">
      <c r="A1108" s="12" t="s">
        <v>321</v>
      </c>
      <c r="B1108" s="5">
        <v>6</v>
      </c>
      <c r="C1108" t="s">
        <v>15</v>
      </c>
      <c r="D1108">
        <v>83</v>
      </c>
      <c r="E1108">
        <v>12</v>
      </c>
      <c r="F1108">
        <v>30890</v>
      </c>
      <c r="G1108" t="s">
        <v>324</v>
      </c>
      <c r="H1108">
        <v>27</v>
      </c>
      <c r="I1108">
        <v>0</v>
      </c>
      <c r="J1108">
        <v>1</v>
      </c>
      <c r="K1108">
        <v>3</v>
      </c>
      <c r="L1108">
        <v>14</v>
      </c>
      <c r="M1108">
        <v>0</v>
      </c>
      <c r="N1108">
        <v>18</v>
      </c>
      <c r="O1108">
        <v>18</v>
      </c>
      <c r="P1108">
        <v>177</v>
      </c>
      <c r="Q1108" s="2" t="s">
        <v>20</v>
      </c>
      <c r="R1108">
        <v>3</v>
      </c>
      <c r="S1108">
        <v>0</v>
      </c>
      <c r="T1108">
        <v>0</v>
      </c>
      <c r="U1108">
        <v>0</v>
      </c>
    </row>
    <row r="1109" spans="1:21" x14ac:dyDescent="0.3">
      <c r="A1109" s="12" t="s">
        <v>321</v>
      </c>
      <c r="B1109" s="5">
        <v>6</v>
      </c>
      <c r="C1109" t="s">
        <v>15</v>
      </c>
      <c r="D1109">
        <v>83</v>
      </c>
      <c r="E1109">
        <v>12</v>
      </c>
      <c r="F1109">
        <v>30890</v>
      </c>
      <c r="G1109" t="s">
        <v>324</v>
      </c>
      <c r="H1109">
        <v>27</v>
      </c>
      <c r="I1109">
        <v>0</v>
      </c>
      <c r="J1109">
        <v>1</v>
      </c>
      <c r="K1109">
        <v>3</v>
      </c>
      <c r="L1109">
        <v>14</v>
      </c>
      <c r="M1109">
        <v>0</v>
      </c>
      <c r="N1109">
        <v>18</v>
      </c>
      <c r="O1109">
        <v>19</v>
      </c>
      <c r="P1109">
        <v>117</v>
      </c>
      <c r="Q1109" t="s">
        <v>150</v>
      </c>
      <c r="R1109">
        <v>4</v>
      </c>
      <c r="S1109">
        <v>0</v>
      </c>
      <c r="T1109">
        <v>0</v>
      </c>
      <c r="U1109" s="2">
        <v>0</v>
      </c>
    </row>
    <row r="1110" spans="1:21" x14ac:dyDescent="0.3">
      <c r="A1110" s="12" t="s">
        <v>321</v>
      </c>
      <c r="B1110" s="5">
        <v>6</v>
      </c>
      <c r="C1110" t="s">
        <v>15</v>
      </c>
      <c r="D1110">
        <v>83</v>
      </c>
      <c r="E1110">
        <v>12</v>
      </c>
      <c r="F1110">
        <v>30890</v>
      </c>
      <c r="G1110" t="s">
        <v>324</v>
      </c>
      <c r="H1110">
        <v>27</v>
      </c>
      <c r="I1110">
        <v>0</v>
      </c>
      <c r="J1110">
        <v>1</v>
      </c>
      <c r="K1110">
        <v>3</v>
      </c>
      <c r="L1110">
        <v>14</v>
      </c>
      <c r="M1110">
        <v>0</v>
      </c>
      <c r="N1110">
        <v>18</v>
      </c>
      <c r="O1110">
        <v>20</v>
      </c>
      <c r="P1110">
        <v>52</v>
      </c>
      <c r="Q1110" t="s">
        <v>150</v>
      </c>
      <c r="R1110">
        <v>4</v>
      </c>
      <c r="S1110">
        <v>0</v>
      </c>
      <c r="T1110">
        <v>0</v>
      </c>
      <c r="U1110">
        <v>0</v>
      </c>
    </row>
    <row r="1111" spans="1:21" x14ac:dyDescent="0.3">
      <c r="A1111" s="12" t="s">
        <v>321</v>
      </c>
      <c r="B1111" s="5">
        <v>6</v>
      </c>
      <c r="C1111" t="s">
        <v>15</v>
      </c>
      <c r="D1111">
        <v>84</v>
      </c>
      <c r="E1111">
        <v>13</v>
      </c>
      <c r="F1111">
        <v>29726</v>
      </c>
      <c r="G1111" t="s">
        <v>324</v>
      </c>
      <c r="H1111">
        <v>26</v>
      </c>
      <c r="I1111">
        <v>8</v>
      </c>
      <c r="J1111">
        <v>7</v>
      </c>
      <c r="K1111">
        <v>9</v>
      </c>
      <c r="L1111">
        <v>23</v>
      </c>
      <c r="M1111">
        <v>6</v>
      </c>
      <c r="N1111">
        <v>53</v>
      </c>
      <c r="O1111">
        <v>1</v>
      </c>
      <c r="P1111">
        <v>45</v>
      </c>
      <c r="Q1111" t="s">
        <v>150</v>
      </c>
      <c r="R1111" s="2">
        <v>4</v>
      </c>
      <c r="S1111">
        <v>0</v>
      </c>
      <c r="T1111">
        <v>0</v>
      </c>
      <c r="U1111" s="2">
        <v>0</v>
      </c>
    </row>
    <row r="1112" spans="1:21" x14ac:dyDescent="0.3">
      <c r="A1112" s="12" t="s">
        <v>321</v>
      </c>
      <c r="B1112" s="5">
        <v>6</v>
      </c>
      <c r="C1112" t="s">
        <v>15</v>
      </c>
      <c r="D1112">
        <v>84</v>
      </c>
      <c r="E1112">
        <v>13</v>
      </c>
      <c r="F1112">
        <v>29726</v>
      </c>
      <c r="G1112" t="s">
        <v>324</v>
      </c>
      <c r="H1112">
        <v>26</v>
      </c>
      <c r="I1112">
        <v>8</v>
      </c>
      <c r="J1112">
        <v>7</v>
      </c>
      <c r="K1112">
        <v>9</v>
      </c>
      <c r="L1112">
        <v>23</v>
      </c>
      <c r="M1112">
        <v>6</v>
      </c>
      <c r="N1112">
        <v>53</v>
      </c>
      <c r="O1112">
        <v>2</v>
      </c>
      <c r="P1112" s="2">
        <v>126</v>
      </c>
      <c r="Q1112" t="s">
        <v>150</v>
      </c>
      <c r="R1112">
        <v>3</v>
      </c>
      <c r="S1112">
        <v>0</v>
      </c>
      <c r="T1112">
        <v>0</v>
      </c>
      <c r="U1112">
        <v>0</v>
      </c>
    </row>
    <row r="1113" spans="1:21" x14ac:dyDescent="0.3">
      <c r="A1113" s="12" t="s">
        <v>321</v>
      </c>
      <c r="B1113" s="5">
        <v>6</v>
      </c>
      <c r="C1113" t="s">
        <v>15</v>
      </c>
      <c r="D1113">
        <v>84</v>
      </c>
      <c r="E1113">
        <v>13</v>
      </c>
      <c r="F1113">
        <v>29726</v>
      </c>
      <c r="G1113" t="s">
        <v>324</v>
      </c>
      <c r="H1113">
        <v>26</v>
      </c>
      <c r="I1113">
        <v>8</v>
      </c>
      <c r="J1113">
        <v>7</v>
      </c>
      <c r="K1113">
        <v>9</v>
      </c>
      <c r="L1113">
        <v>23</v>
      </c>
      <c r="M1113">
        <v>6</v>
      </c>
      <c r="N1113">
        <v>53</v>
      </c>
      <c r="O1113">
        <v>3</v>
      </c>
      <c r="P1113">
        <v>125</v>
      </c>
      <c r="Q1113" t="s">
        <v>150</v>
      </c>
      <c r="R1113">
        <v>3</v>
      </c>
      <c r="S1113">
        <v>0</v>
      </c>
      <c r="T1113">
        <v>0</v>
      </c>
      <c r="U1113" s="2">
        <v>0</v>
      </c>
    </row>
    <row r="1114" spans="1:21" x14ac:dyDescent="0.3">
      <c r="A1114" s="12" t="s">
        <v>321</v>
      </c>
      <c r="B1114" s="5">
        <v>6</v>
      </c>
      <c r="C1114" t="s">
        <v>15</v>
      </c>
      <c r="D1114">
        <v>84</v>
      </c>
      <c r="E1114">
        <v>13</v>
      </c>
      <c r="F1114">
        <v>29726</v>
      </c>
      <c r="G1114" t="s">
        <v>324</v>
      </c>
      <c r="H1114">
        <v>26</v>
      </c>
      <c r="I1114">
        <v>8</v>
      </c>
      <c r="J1114">
        <v>7</v>
      </c>
      <c r="K1114">
        <v>9</v>
      </c>
      <c r="L1114">
        <v>23</v>
      </c>
      <c r="M1114">
        <v>6</v>
      </c>
      <c r="N1114">
        <v>53</v>
      </c>
      <c r="O1114">
        <v>4</v>
      </c>
      <c r="P1114">
        <v>120</v>
      </c>
      <c r="Q1114" t="s">
        <v>150</v>
      </c>
      <c r="R1114">
        <v>3</v>
      </c>
      <c r="S1114">
        <v>0</v>
      </c>
      <c r="T1114">
        <v>0</v>
      </c>
      <c r="U1114">
        <v>0</v>
      </c>
    </row>
    <row r="1115" spans="1:21" x14ac:dyDescent="0.3">
      <c r="A1115" s="12" t="s">
        <v>321</v>
      </c>
      <c r="B1115" s="5">
        <v>6</v>
      </c>
      <c r="C1115" t="s">
        <v>15</v>
      </c>
      <c r="D1115">
        <v>84</v>
      </c>
      <c r="E1115">
        <v>13</v>
      </c>
      <c r="F1115">
        <v>29726</v>
      </c>
      <c r="G1115" t="s">
        <v>324</v>
      </c>
      <c r="H1115">
        <v>26</v>
      </c>
      <c r="I1115">
        <v>8</v>
      </c>
      <c r="J1115">
        <v>7</v>
      </c>
      <c r="K1115">
        <v>9</v>
      </c>
      <c r="L1115">
        <v>23</v>
      </c>
      <c r="M1115">
        <v>6</v>
      </c>
      <c r="N1115">
        <v>53</v>
      </c>
      <c r="O1115">
        <v>5</v>
      </c>
      <c r="P1115">
        <v>121</v>
      </c>
      <c r="Q1115" t="s">
        <v>150</v>
      </c>
      <c r="R1115">
        <v>3</v>
      </c>
      <c r="S1115">
        <v>0</v>
      </c>
      <c r="T1115">
        <v>0</v>
      </c>
      <c r="U1115" s="2">
        <v>0</v>
      </c>
    </row>
    <row r="1116" spans="1:21" x14ac:dyDescent="0.3">
      <c r="A1116" s="12" t="s">
        <v>321</v>
      </c>
      <c r="B1116" s="5">
        <v>6</v>
      </c>
      <c r="C1116" t="s">
        <v>15</v>
      </c>
      <c r="D1116">
        <v>84</v>
      </c>
      <c r="E1116">
        <v>13</v>
      </c>
      <c r="F1116">
        <v>29726</v>
      </c>
      <c r="G1116" t="s">
        <v>324</v>
      </c>
      <c r="H1116">
        <v>26</v>
      </c>
      <c r="I1116">
        <v>8</v>
      </c>
      <c r="J1116">
        <v>7</v>
      </c>
      <c r="K1116">
        <v>9</v>
      </c>
      <c r="L1116">
        <v>23</v>
      </c>
      <c r="M1116">
        <v>6</v>
      </c>
      <c r="N1116">
        <v>53</v>
      </c>
      <c r="O1116">
        <v>6</v>
      </c>
      <c r="P1116">
        <v>109</v>
      </c>
      <c r="Q1116" t="s">
        <v>150</v>
      </c>
      <c r="R1116">
        <v>3</v>
      </c>
      <c r="S1116">
        <v>0</v>
      </c>
      <c r="T1116">
        <v>0</v>
      </c>
      <c r="U1116">
        <v>0</v>
      </c>
    </row>
    <row r="1117" spans="1:21" x14ac:dyDescent="0.3">
      <c r="A1117" s="12" t="s">
        <v>321</v>
      </c>
      <c r="B1117" s="5">
        <v>6</v>
      </c>
      <c r="C1117" t="s">
        <v>15</v>
      </c>
      <c r="D1117">
        <v>84</v>
      </c>
      <c r="E1117">
        <v>13</v>
      </c>
      <c r="F1117">
        <v>29726</v>
      </c>
      <c r="G1117" t="s">
        <v>324</v>
      </c>
      <c r="H1117">
        <v>26</v>
      </c>
      <c r="I1117">
        <v>8</v>
      </c>
      <c r="J1117">
        <v>7</v>
      </c>
      <c r="K1117">
        <v>9</v>
      </c>
      <c r="L1117">
        <v>23</v>
      </c>
      <c r="M1117">
        <v>6</v>
      </c>
      <c r="N1117">
        <v>53</v>
      </c>
      <c r="O1117">
        <v>7</v>
      </c>
      <c r="P1117">
        <v>105</v>
      </c>
      <c r="Q1117" t="s">
        <v>150</v>
      </c>
      <c r="R1117">
        <v>3</v>
      </c>
      <c r="S1117">
        <v>0</v>
      </c>
      <c r="T1117">
        <v>0</v>
      </c>
      <c r="U1117" s="2">
        <v>0</v>
      </c>
    </row>
    <row r="1118" spans="1:21" x14ac:dyDescent="0.3">
      <c r="A1118" s="12" t="s">
        <v>321</v>
      </c>
      <c r="B1118" s="5">
        <v>6</v>
      </c>
      <c r="C1118" t="s">
        <v>15</v>
      </c>
      <c r="D1118">
        <v>84</v>
      </c>
      <c r="E1118">
        <v>13</v>
      </c>
      <c r="F1118">
        <v>29726</v>
      </c>
      <c r="G1118" t="s">
        <v>324</v>
      </c>
      <c r="H1118">
        <v>26</v>
      </c>
      <c r="I1118">
        <v>8</v>
      </c>
      <c r="J1118">
        <v>7</v>
      </c>
      <c r="K1118">
        <v>9</v>
      </c>
      <c r="L1118">
        <v>23</v>
      </c>
      <c r="M1118">
        <v>6</v>
      </c>
      <c r="N1118">
        <v>53</v>
      </c>
      <c r="O1118">
        <v>8</v>
      </c>
      <c r="P1118">
        <v>126</v>
      </c>
      <c r="Q1118" t="s">
        <v>20</v>
      </c>
      <c r="R1118">
        <v>3</v>
      </c>
      <c r="S1118">
        <v>0</v>
      </c>
      <c r="T1118">
        <v>0</v>
      </c>
      <c r="U1118">
        <v>0</v>
      </c>
    </row>
    <row r="1119" spans="1:21" x14ac:dyDescent="0.3">
      <c r="A1119" s="12" t="s">
        <v>321</v>
      </c>
      <c r="B1119" s="5">
        <v>6</v>
      </c>
      <c r="C1119" t="s">
        <v>15</v>
      </c>
      <c r="D1119">
        <v>84</v>
      </c>
      <c r="E1119">
        <v>13</v>
      </c>
      <c r="F1119">
        <v>29726</v>
      </c>
      <c r="G1119" t="s">
        <v>324</v>
      </c>
      <c r="H1119">
        <v>26</v>
      </c>
      <c r="I1119">
        <v>8</v>
      </c>
      <c r="J1119">
        <v>7</v>
      </c>
      <c r="K1119">
        <v>9</v>
      </c>
      <c r="L1119">
        <v>23</v>
      </c>
      <c r="M1119">
        <v>6</v>
      </c>
      <c r="N1119">
        <v>53</v>
      </c>
      <c r="O1119">
        <v>9</v>
      </c>
      <c r="P1119">
        <v>113</v>
      </c>
      <c r="Q1119" t="s">
        <v>150</v>
      </c>
      <c r="R1119">
        <v>4</v>
      </c>
      <c r="S1119">
        <v>0</v>
      </c>
      <c r="T1119">
        <v>0</v>
      </c>
      <c r="U1119" s="2">
        <v>0</v>
      </c>
    </row>
    <row r="1120" spans="1:21" x14ac:dyDescent="0.3">
      <c r="A1120" s="12" t="s">
        <v>321</v>
      </c>
      <c r="B1120" s="5">
        <v>6</v>
      </c>
      <c r="C1120" t="s">
        <v>15</v>
      </c>
      <c r="D1120">
        <v>84</v>
      </c>
      <c r="E1120">
        <v>13</v>
      </c>
      <c r="F1120">
        <v>29726</v>
      </c>
      <c r="G1120" t="s">
        <v>324</v>
      </c>
      <c r="H1120">
        <v>26</v>
      </c>
      <c r="I1120">
        <v>8</v>
      </c>
      <c r="J1120">
        <v>7</v>
      </c>
      <c r="K1120">
        <v>9</v>
      </c>
      <c r="L1120">
        <v>23</v>
      </c>
      <c r="M1120">
        <v>6</v>
      </c>
      <c r="N1120">
        <v>53</v>
      </c>
      <c r="O1120">
        <v>10</v>
      </c>
      <c r="P1120">
        <v>88</v>
      </c>
      <c r="Q1120" t="s">
        <v>150</v>
      </c>
      <c r="R1120">
        <v>4</v>
      </c>
      <c r="S1120">
        <v>1</v>
      </c>
      <c r="T1120">
        <v>0</v>
      </c>
      <c r="U1120">
        <v>0</v>
      </c>
    </row>
    <row r="1121" spans="1:21" x14ac:dyDescent="0.3">
      <c r="A1121" s="12" t="s">
        <v>321</v>
      </c>
      <c r="B1121" s="5">
        <v>6</v>
      </c>
      <c r="C1121" t="s">
        <v>15</v>
      </c>
      <c r="D1121">
        <v>84</v>
      </c>
      <c r="E1121">
        <v>13</v>
      </c>
      <c r="F1121">
        <v>29726</v>
      </c>
      <c r="G1121" t="s">
        <v>324</v>
      </c>
      <c r="H1121">
        <v>26</v>
      </c>
      <c r="I1121">
        <v>8</v>
      </c>
      <c r="J1121">
        <v>7</v>
      </c>
      <c r="K1121">
        <v>9</v>
      </c>
      <c r="L1121">
        <v>23</v>
      </c>
      <c r="M1121">
        <v>6</v>
      </c>
      <c r="N1121">
        <v>53</v>
      </c>
      <c r="O1121">
        <v>11</v>
      </c>
      <c r="P1121">
        <v>135</v>
      </c>
      <c r="Q1121" t="s">
        <v>20</v>
      </c>
      <c r="R1121">
        <v>4</v>
      </c>
      <c r="S1121">
        <v>0</v>
      </c>
      <c r="T1121">
        <v>0</v>
      </c>
      <c r="U1121" s="2">
        <v>0</v>
      </c>
    </row>
    <row r="1122" spans="1:21" x14ac:dyDescent="0.3">
      <c r="A1122" s="12" t="s">
        <v>321</v>
      </c>
      <c r="B1122" s="5">
        <v>6</v>
      </c>
      <c r="C1122" t="s">
        <v>15</v>
      </c>
      <c r="D1122">
        <v>84</v>
      </c>
      <c r="E1122">
        <v>13</v>
      </c>
      <c r="F1122">
        <v>29726</v>
      </c>
      <c r="G1122" t="s">
        <v>324</v>
      </c>
      <c r="H1122">
        <v>26</v>
      </c>
      <c r="I1122">
        <v>8</v>
      </c>
      <c r="J1122">
        <v>7</v>
      </c>
      <c r="K1122">
        <v>9</v>
      </c>
      <c r="L1122">
        <v>23</v>
      </c>
      <c r="M1122">
        <v>6</v>
      </c>
      <c r="N1122">
        <v>53</v>
      </c>
      <c r="O1122">
        <v>12</v>
      </c>
      <c r="P1122">
        <v>113</v>
      </c>
      <c r="Q1122" t="s">
        <v>20</v>
      </c>
      <c r="R1122">
        <v>4</v>
      </c>
      <c r="S1122">
        <v>0</v>
      </c>
      <c r="T1122">
        <v>0</v>
      </c>
      <c r="U1122">
        <v>0</v>
      </c>
    </row>
    <row r="1123" spans="1:21" x14ac:dyDescent="0.3">
      <c r="A1123" s="12" t="s">
        <v>321</v>
      </c>
      <c r="B1123" s="5">
        <v>6</v>
      </c>
      <c r="C1123" t="s">
        <v>15</v>
      </c>
      <c r="D1123">
        <v>84</v>
      </c>
      <c r="E1123">
        <v>13</v>
      </c>
      <c r="F1123">
        <v>29726</v>
      </c>
      <c r="G1123" t="s">
        <v>324</v>
      </c>
      <c r="H1123">
        <v>26</v>
      </c>
      <c r="I1123">
        <v>8</v>
      </c>
      <c r="J1123">
        <v>7</v>
      </c>
      <c r="K1123">
        <v>9</v>
      </c>
      <c r="L1123">
        <v>23</v>
      </c>
      <c r="M1123">
        <v>6</v>
      </c>
      <c r="N1123">
        <v>53</v>
      </c>
      <c r="O1123">
        <v>13</v>
      </c>
      <c r="P1123">
        <v>55</v>
      </c>
      <c r="Q1123" t="s">
        <v>150</v>
      </c>
      <c r="R1123">
        <v>3</v>
      </c>
      <c r="S1123">
        <v>0</v>
      </c>
      <c r="T1123">
        <v>0</v>
      </c>
      <c r="U1123" s="2">
        <v>0</v>
      </c>
    </row>
    <row r="1124" spans="1:21" x14ac:dyDescent="0.3">
      <c r="A1124" s="12" t="s">
        <v>321</v>
      </c>
      <c r="B1124" s="5">
        <v>6</v>
      </c>
      <c r="C1124" t="s">
        <v>15</v>
      </c>
      <c r="D1124">
        <v>84</v>
      </c>
      <c r="E1124">
        <v>13</v>
      </c>
      <c r="F1124">
        <v>29726</v>
      </c>
      <c r="G1124" t="s">
        <v>324</v>
      </c>
      <c r="H1124">
        <v>26</v>
      </c>
      <c r="I1124">
        <v>8</v>
      </c>
      <c r="J1124">
        <v>7</v>
      </c>
      <c r="K1124">
        <v>9</v>
      </c>
      <c r="L1124">
        <v>23</v>
      </c>
      <c r="M1124">
        <v>6</v>
      </c>
      <c r="N1124">
        <v>53</v>
      </c>
      <c r="O1124">
        <v>14</v>
      </c>
      <c r="P1124">
        <v>100</v>
      </c>
      <c r="Q1124" t="s">
        <v>20</v>
      </c>
      <c r="R1124">
        <v>3</v>
      </c>
      <c r="S1124">
        <v>0</v>
      </c>
      <c r="T1124">
        <v>0</v>
      </c>
      <c r="U1124">
        <v>0</v>
      </c>
    </row>
    <row r="1125" spans="1:21" x14ac:dyDescent="0.3">
      <c r="A1125" s="12" t="s">
        <v>321</v>
      </c>
      <c r="B1125" s="5">
        <v>6</v>
      </c>
      <c r="C1125" t="s">
        <v>15</v>
      </c>
      <c r="D1125">
        <v>84</v>
      </c>
      <c r="E1125">
        <v>13</v>
      </c>
      <c r="F1125">
        <v>29726</v>
      </c>
      <c r="G1125" t="s">
        <v>324</v>
      </c>
      <c r="H1125">
        <v>26</v>
      </c>
      <c r="I1125">
        <v>8</v>
      </c>
      <c r="J1125">
        <v>7</v>
      </c>
      <c r="K1125">
        <v>9</v>
      </c>
      <c r="L1125">
        <v>23</v>
      </c>
      <c r="M1125">
        <v>6</v>
      </c>
      <c r="N1125">
        <v>53</v>
      </c>
      <c r="O1125">
        <v>15</v>
      </c>
      <c r="P1125">
        <v>88</v>
      </c>
      <c r="Q1125" t="s">
        <v>150</v>
      </c>
      <c r="R1125">
        <v>3</v>
      </c>
      <c r="S1125">
        <v>0</v>
      </c>
      <c r="T1125">
        <v>0</v>
      </c>
      <c r="U1125" s="2">
        <v>0</v>
      </c>
    </row>
    <row r="1126" spans="1:21" x14ac:dyDescent="0.3">
      <c r="A1126" s="12" t="s">
        <v>321</v>
      </c>
      <c r="B1126" s="5">
        <v>6</v>
      </c>
      <c r="C1126" t="s">
        <v>15</v>
      </c>
      <c r="D1126">
        <v>84</v>
      </c>
      <c r="E1126">
        <v>13</v>
      </c>
      <c r="F1126">
        <v>29726</v>
      </c>
      <c r="G1126" t="s">
        <v>324</v>
      </c>
      <c r="H1126">
        <v>26</v>
      </c>
      <c r="I1126">
        <v>8</v>
      </c>
      <c r="J1126">
        <v>7</v>
      </c>
      <c r="K1126">
        <v>9</v>
      </c>
      <c r="L1126">
        <v>23</v>
      </c>
      <c r="M1126">
        <v>6</v>
      </c>
      <c r="N1126">
        <v>53</v>
      </c>
      <c r="O1126">
        <v>16</v>
      </c>
      <c r="P1126">
        <v>79</v>
      </c>
      <c r="Q1126" t="s">
        <v>150</v>
      </c>
      <c r="R1126">
        <v>3</v>
      </c>
      <c r="S1126">
        <v>0</v>
      </c>
      <c r="T1126">
        <v>0</v>
      </c>
      <c r="U1126">
        <v>0</v>
      </c>
    </row>
    <row r="1127" spans="1:21" x14ac:dyDescent="0.3">
      <c r="A1127" s="12" t="s">
        <v>321</v>
      </c>
      <c r="B1127" s="5">
        <v>6</v>
      </c>
      <c r="C1127" t="s">
        <v>15</v>
      </c>
      <c r="D1127">
        <v>84</v>
      </c>
      <c r="E1127">
        <v>13</v>
      </c>
      <c r="F1127">
        <v>29726</v>
      </c>
      <c r="G1127" t="s">
        <v>324</v>
      </c>
      <c r="H1127">
        <v>26</v>
      </c>
      <c r="I1127">
        <v>8</v>
      </c>
      <c r="J1127">
        <v>7</v>
      </c>
      <c r="K1127">
        <v>9</v>
      </c>
      <c r="L1127">
        <v>23</v>
      </c>
      <c r="M1127">
        <v>6</v>
      </c>
      <c r="N1127">
        <v>53</v>
      </c>
      <c r="O1127">
        <v>17</v>
      </c>
      <c r="P1127">
        <v>131</v>
      </c>
      <c r="Q1127" t="s">
        <v>20</v>
      </c>
      <c r="R1127">
        <v>3</v>
      </c>
      <c r="S1127">
        <v>0</v>
      </c>
      <c r="T1127">
        <v>0</v>
      </c>
      <c r="U1127" s="2">
        <v>0</v>
      </c>
    </row>
    <row r="1128" spans="1:21" x14ac:dyDescent="0.3">
      <c r="A1128" s="12" t="s">
        <v>321</v>
      </c>
      <c r="B1128" s="5">
        <v>6</v>
      </c>
      <c r="C1128" t="s">
        <v>15</v>
      </c>
      <c r="D1128">
        <v>84</v>
      </c>
      <c r="E1128">
        <v>13</v>
      </c>
      <c r="F1128">
        <v>29726</v>
      </c>
      <c r="G1128" t="s">
        <v>324</v>
      </c>
      <c r="H1128">
        <v>26</v>
      </c>
      <c r="I1128">
        <v>8</v>
      </c>
      <c r="J1128">
        <v>7</v>
      </c>
      <c r="K1128">
        <v>9</v>
      </c>
      <c r="L1128">
        <v>23</v>
      </c>
      <c r="M1128">
        <v>6</v>
      </c>
      <c r="N1128">
        <v>53</v>
      </c>
      <c r="O1128">
        <v>18</v>
      </c>
      <c r="P1128">
        <v>94</v>
      </c>
      <c r="Q1128" s="2" t="s">
        <v>21</v>
      </c>
      <c r="R1128">
        <v>3</v>
      </c>
      <c r="S1128">
        <v>0</v>
      </c>
      <c r="T1128">
        <v>0</v>
      </c>
      <c r="U1128">
        <v>0</v>
      </c>
    </row>
    <row r="1129" spans="1:21" x14ac:dyDescent="0.3">
      <c r="A1129" s="12" t="s">
        <v>321</v>
      </c>
      <c r="B1129" s="5">
        <v>6</v>
      </c>
      <c r="C1129" t="s">
        <v>15</v>
      </c>
      <c r="D1129">
        <v>84</v>
      </c>
      <c r="E1129">
        <v>13</v>
      </c>
      <c r="F1129">
        <v>29726</v>
      </c>
      <c r="G1129" t="s">
        <v>324</v>
      </c>
      <c r="H1129">
        <v>26</v>
      </c>
      <c r="I1129">
        <v>8</v>
      </c>
      <c r="J1129">
        <v>7</v>
      </c>
      <c r="K1129">
        <v>9</v>
      </c>
      <c r="L1129">
        <v>23</v>
      </c>
      <c r="M1129">
        <v>6</v>
      </c>
      <c r="N1129">
        <v>53</v>
      </c>
      <c r="O1129">
        <v>19</v>
      </c>
      <c r="P1129">
        <v>101</v>
      </c>
      <c r="Q1129" t="s">
        <v>150</v>
      </c>
      <c r="R1129">
        <v>3</v>
      </c>
      <c r="S1129">
        <v>0</v>
      </c>
      <c r="T1129">
        <v>0</v>
      </c>
      <c r="U1129" s="2">
        <v>0</v>
      </c>
    </row>
    <row r="1130" spans="1:21" x14ac:dyDescent="0.3">
      <c r="A1130" s="12" t="s">
        <v>321</v>
      </c>
      <c r="B1130" s="5">
        <v>6</v>
      </c>
      <c r="C1130" t="s">
        <v>15</v>
      </c>
      <c r="D1130">
        <v>84</v>
      </c>
      <c r="E1130">
        <v>13</v>
      </c>
      <c r="F1130">
        <v>29726</v>
      </c>
      <c r="G1130" t="s">
        <v>324</v>
      </c>
      <c r="H1130">
        <v>26</v>
      </c>
      <c r="I1130">
        <v>8</v>
      </c>
      <c r="J1130">
        <v>7</v>
      </c>
      <c r="K1130">
        <v>9</v>
      </c>
      <c r="L1130">
        <v>23</v>
      </c>
      <c r="M1130">
        <v>6</v>
      </c>
      <c r="N1130">
        <v>53</v>
      </c>
      <c r="O1130">
        <v>20</v>
      </c>
      <c r="P1130">
        <v>45</v>
      </c>
      <c r="Q1130" t="s">
        <v>150</v>
      </c>
      <c r="R1130">
        <v>4</v>
      </c>
      <c r="S1130">
        <v>0</v>
      </c>
      <c r="T1130">
        <v>0</v>
      </c>
      <c r="U1130">
        <v>0</v>
      </c>
    </row>
    <row r="1131" spans="1:21" x14ac:dyDescent="0.3">
      <c r="A1131" s="12" t="s">
        <v>321</v>
      </c>
      <c r="B1131" s="5">
        <v>6</v>
      </c>
      <c r="C1131" t="s">
        <v>15</v>
      </c>
      <c r="D1131">
        <v>92</v>
      </c>
      <c r="E1131">
        <v>14</v>
      </c>
      <c r="F1131">
        <v>28297</v>
      </c>
      <c r="G1131" t="s">
        <v>323</v>
      </c>
      <c r="H1131">
        <v>26</v>
      </c>
      <c r="I1131">
        <v>2</v>
      </c>
      <c r="J1131">
        <v>3</v>
      </c>
      <c r="K1131">
        <v>15</v>
      </c>
      <c r="L1131">
        <v>85</v>
      </c>
      <c r="M1131">
        <v>10</v>
      </c>
      <c r="N1131">
        <v>115</v>
      </c>
      <c r="O1131">
        <v>1</v>
      </c>
      <c r="P1131">
        <v>72</v>
      </c>
      <c r="Q1131" t="s">
        <v>150</v>
      </c>
      <c r="R1131" s="2">
        <v>3</v>
      </c>
      <c r="S1131">
        <v>0</v>
      </c>
      <c r="T1131">
        <v>0</v>
      </c>
      <c r="U1131" s="2">
        <v>0</v>
      </c>
    </row>
    <row r="1132" spans="1:21" x14ac:dyDescent="0.3">
      <c r="A1132" s="12" t="s">
        <v>321</v>
      </c>
      <c r="B1132" s="5">
        <v>6</v>
      </c>
      <c r="C1132" t="s">
        <v>15</v>
      </c>
      <c r="D1132">
        <v>92</v>
      </c>
      <c r="E1132">
        <v>14</v>
      </c>
      <c r="F1132">
        <v>28297</v>
      </c>
      <c r="G1132" t="s">
        <v>323</v>
      </c>
      <c r="H1132">
        <v>26</v>
      </c>
      <c r="I1132">
        <v>2</v>
      </c>
      <c r="J1132">
        <v>3</v>
      </c>
      <c r="K1132">
        <v>15</v>
      </c>
      <c r="L1132">
        <v>85</v>
      </c>
      <c r="M1132">
        <v>10</v>
      </c>
      <c r="N1132">
        <v>115</v>
      </c>
      <c r="O1132">
        <v>2</v>
      </c>
      <c r="P1132" s="2">
        <v>56</v>
      </c>
      <c r="Q1132" t="s">
        <v>150</v>
      </c>
      <c r="R1132">
        <v>3</v>
      </c>
      <c r="S1132">
        <v>0</v>
      </c>
      <c r="T1132">
        <v>0</v>
      </c>
      <c r="U1132">
        <v>0</v>
      </c>
    </row>
    <row r="1133" spans="1:21" x14ac:dyDescent="0.3">
      <c r="A1133" s="12" t="s">
        <v>321</v>
      </c>
      <c r="B1133" s="5">
        <v>6</v>
      </c>
      <c r="C1133" t="s">
        <v>15</v>
      </c>
      <c r="D1133">
        <v>92</v>
      </c>
      <c r="E1133">
        <v>14</v>
      </c>
      <c r="F1133">
        <v>28297</v>
      </c>
      <c r="G1133" t="s">
        <v>323</v>
      </c>
      <c r="H1133">
        <v>26</v>
      </c>
      <c r="I1133">
        <v>2</v>
      </c>
      <c r="J1133">
        <v>3</v>
      </c>
      <c r="K1133">
        <v>15</v>
      </c>
      <c r="L1133">
        <v>85</v>
      </c>
      <c r="M1133">
        <v>10</v>
      </c>
      <c r="N1133">
        <v>115</v>
      </c>
      <c r="O1133">
        <v>3</v>
      </c>
      <c r="P1133">
        <v>79</v>
      </c>
      <c r="Q1133" t="s">
        <v>150</v>
      </c>
      <c r="R1133" s="2">
        <v>3</v>
      </c>
      <c r="S1133">
        <v>0</v>
      </c>
      <c r="T1133">
        <v>0</v>
      </c>
      <c r="U1133" s="2">
        <v>0</v>
      </c>
    </row>
    <row r="1134" spans="1:21" x14ac:dyDescent="0.3">
      <c r="A1134" s="12" t="s">
        <v>321</v>
      </c>
      <c r="B1134" s="5">
        <v>6</v>
      </c>
      <c r="C1134" t="s">
        <v>15</v>
      </c>
      <c r="D1134">
        <v>92</v>
      </c>
      <c r="E1134">
        <v>14</v>
      </c>
      <c r="F1134">
        <v>28297</v>
      </c>
      <c r="G1134" t="s">
        <v>323</v>
      </c>
      <c r="H1134">
        <v>26</v>
      </c>
      <c r="I1134">
        <v>2</v>
      </c>
      <c r="J1134">
        <v>3</v>
      </c>
      <c r="K1134">
        <v>15</v>
      </c>
      <c r="L1134">
        <v>85</v>
      </c>
      <c r="M1134">
        <v>10</v>
      </c>
      <c r="N1134">
        <v>115</v>
      </c>
      <c r="O1134">
        <v>4</v>
      </c>
      <c r="P1134">
        <v>61</v>
      </c>
      <c r="Q1134" t="s">
        <v>150</v>
      </c>
      <c r="R1134">
        <v>3</v>
      </c>
      <c r="S1134">
        <v>0</v>
      </c>
      <c r="T1134">
        <v>0</v>
      </c>
      <c r="U1134">
        <v>0</v>
      </c>
    </row>
    <row r="1135" spans="1:21" x14ac:dyDescent="0.3">
      <c r="A1135" s="12" t="s">
        <v>321</v>
      </c>
      <c r="B1135" s="5">
        <v>6</v>
      </c>
      <c r="C1135" t="s">
        <v>15</v>
      </c>
      <c r="D1135">
        <v>92</v>
      </c>
      <c r="E1135">
        <v>14</v>
      </c>
      <c r="F1135">
        <v>28297</v>
      </c>
      <c r="G1135" t="s">
        <v>323</v>
      </c>
      <c r="H1135">
        <v>26</v>
      </c>
      <c r="I1135">
        <v>2</v>
      </c>
      <c r="J1135">
        <v>3</v>
      </c>
      <c r="K1135">
        <v>15</v>
      </c>
      <c r="L1135">
        <v>85</v>
      </c>
      <c r="M1135">
        <v>10</v>
      </c>
      <c r="N1135">
        <v>115</v>
      </c>
      <c r="O1135">
        <v>5</v>
      </c>
      <c r="P1135">
        <v>64</v>
      </c>
      <c r="Q1135" t="s">
        <v>150</v>
      </c>
      <c r="R1135" s="2">
        <v>3</v>
      </c>
      <c r="S1135">
        <v>0</v>
      </c>
      <c r="T1135">
        <v>0</v>
      </c>
      <c r="U1135" s="2">
        <v>0</v>
      </c>
    </row>
    <row r="1136" spans="1:21" x14ac:dyDescent="0.3">
      <c r="A1136" s="12" t="s">
        <v>321</v>
      </c>
      <c r="B1136" s="5">
        <v>6</v>
      </c>
      <c r="C1136" t="s">
        <v>15</v>
      </c>
      <c r="D1136">
        <v>92</v>
      </c>
      <c r="E1136">
        <v>14</v>
      </c>
      <c r="F1136">
        <v>28297</v>
      </c>
      <c r="G1136" t="s">
        <v>323</v>
      </c>
      <c r="H1136">
        <v>26</v>
      </c>
      <c r="I1136">
        <v>2</v>
      </c>
      <c r="J1136">
        <v>3</v>
      </c>
      <c r="K1136">
        <v>15</v>
      </c>
      <c r="L1136">
        <v>85</v>
      </c>
      <c r="M1136">
        <v>10</v>
      </c>
      <c r="N1136">
        <v>115</v>
      </c>
      <c r="O1136">
        <v>6</v>
      </c>
      <c r="P1136">
        <v>69</v>
      </c>
      <c r="Q1136" t="s">
        <v>150</v>
      </c>
      <c r="R1136">
        <v>3</v>
      </c>
      <c r="S1136">
        <v>0</v>
      </c>
      <c r="T1136">
        <v>0</v>
      </c>
      <c r="U1136">
        <v>0</v>
      </c>
    </row>
    <row r="1137" spans="1:21" x14ac:dyDescent="0.3">
      <c r="A1137" s="12" t="s">
        <v>321</v>
      </c>
      <c r="B1137" s="5">
        <v>6</v>
      </c>
      <c r="C1137" t="s">
        <v>15</v>
      </c>
      <c r="D1137">
        <v>92</v>
      </c>
      <c r="E1137">
        <v>14</v>
      </c>
      <c r="F1137">
        <v>28297</v>
      </c>
      <c r="G1137" t="s">
        <v>323</v>
      </c>
      <c r="H1137">
        <v>26</v>
      </c>
      <c r="I1137">
        <v>2</v>
      </c>
      <c r="J1137">
        <v>3</v>
      </c>
      <c r="K1137">
        <v>15</v>
      </c>
      <c r="L1137">
        <v>85</v>
      </c>
      <c r="M1137">
        <v>10</v>
      </c>
      <c r="N1137">
        <v>115</v>
      </c>
      <c r="O1137">
        <v>7</v>
      </c>
      <c r="P1137">
        <v>59</v>
      </c>
      <c r="Q1137" t="s">
        <v>150</v>
      </c>
      <c r="R1137" s="2">
        <v>3</v>
      </c>
      <c r="S1137">
        <v>0</v>
      </c>
      <c r="T1137">
        <v>0</v>
      </c>
      <c r="U1137" s="2">
        <v>0</v>
      </c>
    </row>
    <row r="1138" spans="1:21" x14ac:dyDescent="0.3">
      <c r="A1138" s="12" t="s">
        <v>321</v>
      </c>
      <c r="B1138" s="5">
        <v>6</v>
      </c>
      <c r="C1138" t="s">
        <v>15</v>
      </c>
      <c r="D1138">
        <v>92</v>
      </c>
      <c r="E1138">
        <v>14</v>
      </c>
      <c r="F1138">
        <v>28297</v>
      </c>
      <c r="G1138" t="s">
        <v>323</v>
      </c>
      <c r="H1138">
        <v>26</v>
      </c>
      <c r="I1138">
        <v>2</v>
      </c>
      <c r="J1138">
        <v>3</v>
      </c>
      <c r="K1138">
        <v>15</v>
      </c>
      <c r="L1138">
        <v>85</v>
      </c>
      <c r="M1138">
        <v>10</v>
      </c>
      <c r="N1138">
        <v>115</v>
      </c>
      <c r="O1138">
        <v>8</v>
      </c>
      <c r="P1138">
        <v>108</v>
      </c>
      <c r="Q1138" t="s">
        <v>150</v>
      </c>
      <c r="R1138">
        <v>3</v>
      </c>
      <c r="S1138">
        <v>0</v>
      </c>
      <c r="T1138">
        <v>0</v>
      </c>
      <c r="U1138">
        <v>0</v>
      </c>
    </row>
    <row r="1139" spans="1:21" x14ac:dyDescent="0.3">
      <c r="A1139" s="12" t="s">
        <v>321</v>
      </c>
      <c r="B1139" s="5">
        <v>6</v>
      </c>
      <c r="C1139" t="s">
        <v>15</v>
      </c>
      <c r="D1139">
        <v>92</v>
      </c>
      <c r="E1139">
        <v>14</v>
      </c>
      <c r="F1139">
        <v>28297</v>
      </c>
      <c r="G1139" t="s">
        <v>323</v>
      </c>
      <c r="H1139">
        <v>26</v>
      </c>
      <c r="I1139">
        <v>2</v>
      </c>
      <c r="J1139">
        <v>3</v>
      </c>
      <c r="K1139">
        <v>15</v>
      </c>
      <c r="L1139">
        <v>85</v>
      </c>
      <c r="M1139">
        <v>10</v>
      </c>
      <c r="N1139">
        <v>115</v>
      </c>
      <c r="O1139">
        <v>9</v>
      </c>
      <c r="P1139">
        <v>95</v>
      </c>
      <c r="Q1139" t="s">
        <v>150</v>
      </c>
      <c r="R1139" s="2">
        <v>3</v>
      </c>
      <c r="S1139">
        <v>0</v>
      </c>
      <c r="T1139">
        <v>0</v>
      </c>
      <c r="U1139" s="2">
        <v>0</v>
      </c>
    </row>
    <row r="1140" spans="1:21" x14ac:dyDescent="0.3">
      <c r="A1140" s="12" t="s">
        <v>321</v>
      </c>
      <c r="B1140" s="5">
        <v>6</v>
      </c>
      <c r="C1140" t="s">
        <v>15</v>
      </c>
      <c r="D1140">
        <v>92</v>
      </c>
      <c r="E1140">
        <v>14</v>
      </c>
      <c r="F1140">
        <v>28297</v>
      </c>
      <c r="G1140" t="s">
        <v>323</v>
      </c>
      <c r="H1140">
        <v>26</v>
      </c>
      <c r="I1140">
        <v>2</v>
      </c>
      <c r="J1140">
        <v>3</v>
      </c>
      <c r="K1140">
        <v>15</v>
      </c>
      <c r="L1140">
        <v>85</v>
      </c>
      <c r="M1140">
        <v>10</v>
      </c>
      <c r="N1140">
        <v>115</v>
      </c>
      <c r="O1140">
        <v>10</v>
      </c>
      <c r="P1140">
        <v>44</v>
      </c>
      <c r="Q1140" t="s">
        <v>150</v>
      </c>
      <c r="R1140">
        <v>4</v>
      </c>
      <c r="S1140">
        <v>0</v>
      </c>
      <c r="T1140">
        <v>0</v>
      </c>
      <c r="U1140">
        <v>0</v>
      </c>
    </row>
    <row r="1141" spans="1:21" x14ac:dyDescent="0.3">
      <c r="A1141" s="12" t="s">
        <v>321</v>
      </c>
      <c r="B1141" s="5">
        <v>6</v>
      </c>
      <c r="C1141" t="s">
        <v>15</v>
      </c>
      <c r="D1141">
        <v>92</v>
      </c>
      <c r="E1141">
        <v>14</v>
      </c>
      <c r="F1141">
        <v>28297</v>
      </c>
      <c r="G1141" t="s">
        <v>323</v>
      </c>
      <c r="H1141">
        <v>26</v>
      </c>
      <c r="I1141">
        <v>2</v>
      </c>
      <c r="J1141">
        <v>3</v>
      </c>
      <c r="K1141">
        <v>15</v>
      </c>
      <c r="L1141">
        <v>85</v>
      </c>
      <c r="M1141">
        <v>10</v>
      </c>
      <c r="N1141">
        <v>115</v>
      </c>
      <c r="O1141">
        <v>11</v>
      </c>
      <c r="P1141">
        <v>95</v>
      </c>
      <c r="Q1141" t="s">
        <v>21</v>
      </c>
      <c r="R1141">
        <v>3</v>
      </c>
      <c r="S1141">
        <v>0</v>
      </c>
      <c r="T1141">
        <v>0</v>
      </c>
      <c r="U1141" s="2">
        <v>0</v>
      </c>
    </row>
    <row r="1142" spans="1:21" x14ac:dyDescent="0.3">
      <c r="A1142" s="12" t="s">
        <v>321</v>
      </c>
      <c r="B1142" s="5">
        <v>6</v>
      </c>
      <c r="C1142" t="s">
        <v>15</v>
      </c>
      <c r="D1142">
        <v>92</v>
      </c>
      <c r="E1142">
        <v>14</v>
      </c>
      <c r="F1142">
        <v>28297</v>
      </c>
      <c r="G1142" t="s">
        <v>323</v>
      </c>
      <c r="H1142">
        <v>26</v>
      </c>
      <c r="I1142">
        <v>2</v>
      </c>
      <c r="J1142">
        <v>3</v>
      </c>
      <c r="K1142">
        <v>15</v>
      </c>
      <c r="L1142">
        <v>85</v>
      </c>
      <c r="M1142">
        <v>10</v>
      </c>
      <c r="N1142">
        <v>115</v>
      </c>
      <c r="O1142">
        <v>12</v>
      </c>
      <c r="P1142">
        <v>56</v>
      </c>
      <c r="Q1142" t="s">
        <v>21</v>
      </c>
      <c r="R1142">
        <v>3</v>
      </c>
      <c r="S1142">
        <v>0</v>
      </c>
      <c r="T1142">
        <v>0</v>
      </c>
      <c r="U1142">
        <v>0</v>
      </c>
    </row>
    <row r="1143" spans="1:21" x14ac:dyDescent="0.3">
      <c r="A1143" s="12" t="s">
        <v>321</v>
      </c>
      <c r="B1143" s="5">
        <v>6</v>
      </c>
      <c r="C1143" t="s">
        <v>15</v>
      </c>
      <c r="D1143">
        <v>92</v>
      </c>
      <c r="E1143">
        <v>14</v>
      </c>
      <c r="F1143">
        <v>28297</v>
      </c>
      <c r="G1143" t="s">
        <v>323</v>
      </c>
      <c r="H1143">
        <v>26</v>
      </c>
      <c r="I1143">
        <v>2</v>
      </c>
      <c r="J1143">
        <v>3</v>
      </c>
      <c r="K1143">
        <v>15</v>
      </c>
      <c r="L1143">
        <v>85</v>
      </c>
      <c r="M1143">
        <v>10</v>
      </c>
      <c r="N1143">
        <v>115</v>
      </c>
      <c r="O1143">
        <v>13</v>
      </c>
      <c r="P1143">
        <v>77</v>
      </c>
      <c r="Q1143" t="s">
        <v>150</v>
      </c>
      <c r="R1143">
        <v>3</v>
      </c>
      <c r="S1143">
        <v>0</v>
      </c>
      <c r="T1143">
        <v>0</v>
      </c>
      <c r="U1143" s="2">
        <v>0</v>
      </c>
    </row>
    <row r="1144" spans="1:21" x14ac:dyDescent="0.3">
      <c r="A1144" s="12" t="s">
        <v>321</v>
      </c>
      <c r="B1144" s="5">
        <v>6</v>
      </c>
      <c r="C1144" t="s">
        <v>15</v>
      </c>
      <c r="D1144">
        <v>92</v>
      </c>
      <c r="E1144">
        <v>14</v>
      </c>
      <c r="F1144">
        <v>28297</v>
      </c>
      <c r="G1144" t="s">
        <v>323</v>
      </c>
      <c r="H1144">
        <v>26</v>
      </c>
      <c r="I1144">
        <v>2</v>
      </c>
      <c r="J1144">
        <v>3</v>
      </c>
      <c r="K1144">
        <v>15</v>
      </c>
      <c r="L1144">
        <v>85</v>
      </c>
      <c r="M1144">
        <v>10</v>
      </c>
      <c r="N1144">
        <v>115</v>
      </c>
      <c r="O1144">
        <v>14</v>
      </c>
      <c r="P1144">
        <v>61</v>
      </c>
      <c r="Q1144" t="s">
        <v>150</v>
      </c>
      <c r="R1144">
        <v>3</v>
      </c>
      <c r="S1144">
        <v>0</v>
      </c>
      <c r="T1144">
        <v>0</v>
      </c>
      <c r="U1144">
        <v>0</v>
      </c>
    </row>
    <row r="1145" spans="1:21" x14ac:dyDescent="0.3">
      <c r="A1145" s="12" t="s">
        <v>321</v>
      </c>
      <c r="B1145" s="5">
        <v>6</v>
      </c>
      <c r="C1145" t="s">
        <v>15</v>
      </c>
      <c r="D1145">
        <v>92</v>
      </c>
      <c r="E1145">
        <v>14</v>
      </c>
      <c r="F1145">
        <v>28297</v>
      </c>
      <c r="G1145" t="s">
        <v>323</v>
      </c>
      <c r="H1145">
        <v>26</v>
      </c>
      <c r="I1145">
        <v>2</v>
      </c>
      <c r="J1145">
        <v>3</v>
      </c>
      <c r="K1145">
        <v>15</v>
      </c>
      <c r="L1145">
        <v>85</v>
      </c>
      <c r="M1145">
        <v>10</v>
      </c>
      <c r="N1145">
        <v>115</v>
      </c>
      <c r="O1145">
        <v>15</v>
      </c>
      <c r="P1145">
        <v>110</v>
      </c>
      <c r="Q1145" t="s">
        <v>150</v>
      </c>
      <c r="R1145">
        <v>3</v>
      </c>
      <c r="S1145">
        <v>0</v>
      </c>
      <c r="T1145">
        <v>0</v>
      </c>
      <c r="U1145" s="2">
        <v>0</v>
      </c>
    </row>
    <row r="1146" spans="1:21" x14ac:dyDescent="0.3">
      <c r="A1146" s="12" t="s">
        <v>321</v>
      </c>
      <c r="B1146" s="5">
        <v>6</v>
      </c>
      <c r="C1146" t="s">
        <v>15</v>
      </c>
      <c r="D1146">
        <v>92</v>
      </c>
      <c r="E1146">
        <v>14</v>
      </c>
      <c r="F1146">
        <v>28297</v>
      </c>
      <c r="G1146" t="s">
        <v>323</v>
      </c>
      <c r="H1146">
        <v>26</v>
      </c>
      <c r="I1146">
        <v>2</v>
      </c>
      <c r="J1146">
        <v>3</v>
      </c>
      <c r="K1146">
        <v>15</v>
      </c>
      <c r="L1146">
        <v>85</v>
      </c>
      <c r="M1146">
        <v>10</v>
      </c>
      <c r="N1146">
        <v>115</v>
      </c>
      <c r="O1146">
        <v>16</v>
      </c>
      <c r="P1146">
        <v>123</v>
      </c>
      <c r="Q1146" t="s">
        <v>150</v>
      </c>
      <c r="R1146">
        <v>3</v>
      </c>
      <c r="S1146">
        <v>0</v>
      </c>
      <c r="T1146">
        <v>0</v>
      </c>
      <c r="U1146">
        <v>0</v>
      </c>
    </row>
    <row r="1147" spans="1:21" x14ac:dyDescent="0.3">
      <c r="A1147" s="12" t="s">
        <v>321</v>
      </c>
      <c r="B1147" s="5">
        <v>6</v>
      </c>
      <c r="C1147" t="s">
        <v>15</v>
      </c>
      <c r="D1147">
        <v>92</v>
      </c>
      <c r="E1147">
        <v>14</v>
      </c>
      <c r="F1147">
        <v>28297</v>
      </c>
      <c r="G1147" t="s">
        <v>323</v>
      </c>
      <c r="H1147">
        <v>26</v>
      </c>
      <c r="I1147">
        <v>2</v>
      </c>
      <c r="J1147">
        <v>3</v>
      </c>
      <c r="K1147">
        <v>15</v>
      </c>
      <c r="L1147">
        <v>85</v>
      </c>
      <c r="M1147">
        <v>10</v>
      </c>
      <c r="N1147">
        <v>115</v>
      </c>
      <c r="O1147">
        <v>17</v>
      </c>
      <c r="P1147">
        <v>91</v>
      </c>
      <c r="Q1147" t="s">
        <v>150</v>
      </c>
      <c r="R1147">
        <v>3</v>
      </c>
      <c r="S1147">
        <v>0</v>
      </c>
      <c r="T1147">
        <v>0</v>
      </c>
      <c r="U1147" s="2">
        <v>0</v>
      </c>
    </row>
    <row r="1148" spans="1:21" x14ac:dyDescent="0.3">
      <c r="A1148" s="12" t="s">
        <v>321</v>
      </c>
      <c r="B1148" s="5">
        <v>6</v>
      </c>
      <c r="C1148" t="s">
        <v>15</v>
      </c>
      <c r="D1148">
        <v>92</v>
      </c>
      <c r="E1148">
        <v>14</v>
      </c>
      <c r="F1148">
        <v>28297</v>
      </c>
      <c r="G1148" t="s">
        <v>323</v>
      </c>
      <c r="H1148">
        <v>26</v>
      </c>
      <c r="I1148">
        <v>2</v>
      </c>
      <c r="J1148">
        <v>3</v>
      </c>
      <c r="K1148">
        <v>15</v>
      </c>
      <c r="L1148">
        <v>85</v>
      </c>
      <c r="M1148">
        <v>10</v>
      </c>
      <c r="N1148">
        <v>115</v>
      </c>
      <c r="O1148">
        <v>18</v>
      </c>
      <c r="P1148">
        <v>68</v>
      </c>
      <c r="Q1148" t="s">
        <v>150</v>
      </c>
      <c r="R1148">
        <v>3</v>
      </c>
      <c r="S1148">
        <v>0</v>
      </c>
      <c r="T1148">
        <v>0</v>
      </c>
      <c r="U1148">
        <v>0</v>
      </c>
    </row>
    <row r="1149" spans="1:21" x14ac:dyDescent="0.3">
      <c r="A1149" s="12" t="s">
        <v>321</v>
      </c>
      <c r="B1149" s="5">
        <v>6</v>
      </c>
      <c r="C1149" t="s">
        <v>15</v>
      </c>
      <c r="D1149">
        <v>92</v>
      </c>
      <c r="E1149">
        <v>14</v>
      </c>
      <c r="F1149">
        <v>28297</v>
      </c>
      <c r="G1149" t="s">
        <v>323</v>
      </c>
      <c r="H1149">
        <v>26</v>
      </c>
      <c r="I1149">
        <v>2</v>
      </c>
      <c r="J1149">
        <v>3</v>
      </c>
      <c r="K1149">
        <v>15</v>
      </c>
      <c r="L1149">
        <v>85</v>
      </c>
      <c r="M1149">
        <v>10</v>
      </c>
      <c r="N1149">
        <v>115</v>
      </c>
      <c r="O1149">
        <v>19</v>
      </c>
      <c r="P1149">
        <v>129</v>
      </c>
      <c r="Q1149" t="s">
        <v>150</v>
      </c>
      <c r="R1149">
        <v>3</v>
      </c>
      <c r="S1149">
        <v>0</v>
      </c>
      <c r="T1149">
        <v>0</v>
      </c>
      <c r="U1149" s="2">
        <v>0</v>
      </c>
    </row>
    <row r="1150" spans="1:21" x14ac:dyDescent="0.3">
      <c r="A1150" s="12" t="s">
        <v>321</v>
      </c>
      <c r="B1150" s="5">
        <v>6</v>
      </c>
      <c r="C1150" t="s">
        <v>15</v>
      </c>
      <c r="D1150">
        <v>92</v>
      </c>
      <c r="E1150">
        <v>14</v>
      </c>
      <c r="F1150">
        <v>28297</v>
      </c>
      <c r="G1150" t="s">
        <v>323</v>
      </c>
      <c r="H1150">
        <v>26</v>
      </c>
      <c r="I1150">
        <v>2</v>
      </c>
      <c r="J1150">
        <v>3</v>
      </c>
      <c r="K1150">
        <v>15</v>
      </c>
      <c r="L1150">
        <v>85</v>
      </c>
      <c r="M1150">
        <v>10</v>
      </c>
      <c r="N1150">
        <v>115</v>
      </c>
      <c r="O1150">
        <v>20</v>
      </c>
      <c r="P1150">
        <v>116</v>
      </c>
      <c r="Q1150" t="s">
        <v>19</v>
      </c>
      <c r="R1150">
        <v>3</v>
      </c>
      <c r="S1150">
        <v>0</v>
      </c>
      <c r="T1150">
        <v>0</v>
      </c>
      <c r="U1150">
        <v>0</v>
      </c>
    </row>
    <row r="1151" spans="1:21" x14ac:dyDescent="0.3">
      <c r="A1151" s="12" t="s">
        <v>321</v>
      </c>
      <c r="B1151" s="5">
        <v>6</v>
      </c>
      <c r="C1151" t="s">
        <v>15</v>
      </c>
      <c r="D1151">
        <v>94</v>
      </c>
      <c r="E1151">
        <v>15</v>
      </c>
      <c r="F1151">
        <v>27353</v>
      </c>
      <c r="G1151" t="s">
        <v>323</v>
      </c>
      <c r="H1151">
        <v>34</v>
      </c>
      <c r="I1151">
        <v>4</v>
      </c>
      <c r="J1151">
        <v>1</v>
      </c>
      <c r="K1151">
        <v>2</v>
      </c>
      <c r="L1151">
        <v>46</v>
      </c>
      <c r="M1151">
        <v>6</v>
      </c>
      <c r="N1151">
        <v>59</v>
      </c>
      <c r="O1151">
        <v>1</v>
      </c>
      <c r="P1151">
        <v>108</v>
      </c>
      <c r="Q1151" t="s">
        <v>21</v>
      </c>
      <c r="R1151" s="2">
        <v>2</v>
      </c>
      <c r="S1151">
        <v>0</v>
      </c>
      <c r="T1151">
        <v>0</v>
      </c>
      <c r="U1151" s="2">
        <v>0</v>
      </c>
    </row>
    <row r="1152" spans="1:21" x14ac:dyDescent="0.3">
      <c r="A1152" s="12" t="s">
        <v>321</v>
      </c>
      <c r="B1152" s="5">
        <v>6</v>
      </c>
      <c r="C1152" t="s">
        <v>15</v>
      </c>
      <c r="D1152">
        <v>94</v>
      </c>
      <c r="E1152">
        <v>15</v>
      </c>
      <c r="F1152">
        <v>27353</v>
      </c>
      <c r="G1152" t="s">
        <v>323</v>
      </c>
      <c r="H1152">
        <v>34</v>
      </c>
      <c r="I1152">
        <v>4</v>
      </c>
      <c r="J1152">
        <v>1</v>
      </c>
      <c r="K1152">
        <v>2</v>
      </c>
      <c r="L1152">
        <v>46</v>
      </c>
      <c r="M1152">
        <v>6</v>
      </c>
      <c r="N1152">
        <v>59</v>
      </c>
      <c r="O1152">
        <v>2</v>
      </c>
      <c r="P1152" s="2">
        <v>100</v>
      </c>
      <c r="Q1152" t="s">
        <v>19</v>
      </c>
      <c r="R1152">
        <v>2</v>
      </c>
      <c r="S1152">
        <v>0</v>
      </c>
      <c r="T1152">
        <v>0</v>
      </c>
      <c r="U1152">
        <v>0</v>
      </c>
    </row>
    <row r="1153" spans="1:21" x14ac:dyDescent="0.3">
      <c r="A1153" s="12" t="s">
        <v>321</v>
      </c>
      <c r="B1153" s="5">
        <v>6</v>
      </c>
      <c r="C1153" t="s">
        <v>15</v>
      </c>
      <c r="D1153">
        <v>94</v>
      </c>
      <c r="E1153">
        <v>15</v>
      </c>
      <c r="F1153">
        <v>27353</v>
      </c>
      <c r="G1153" t="s">
        <v>323</v>
      </c>
      <c r="H1153">
        <v>34</v>
      </c>
      <c r="I1153">
        <v>4</v>
      </c>
      <c r="J1153">
        <v>1</v>
      </c>
      <c r="K1153">
        <v>2</v>
      </c>
      <c r="L1153">
        <v>46</v>
      </c>
      <c r="M1153">
        <v>6</v>
      </c>
      <c r="N1153">
        <v>59</v>
      </c>
      <c r="O1153">
        <v>3</v>
      </c>
      <c r="P1153">
        <v>70</v>
      </c>
      <c r="Q1153" t="s">
        <v>150</v>
      </c>
      <c r="R1153">
        <v>3</v>
      </c>
      <c r="S1153">
        <v>0</v>
      </c>
      <c r="T1153">
        <v>0</v>
      </c>
      <c r="U1153" s="2">
        <v>0</v>
      </c>
    </row>
    <row r="1154" spans="1:21" x14ac:dyDescent="0.3">
      <c r="A1154" s="12" t="s">
        <v>321</v>
      </c>
      <c r="B1154" s="5">
        <v>6</v>
      </c>
      <c r="C1154" t="s">
        <v>15</v>
      </c>
      <c r="D1154">
        <v>94</v>
      </c>
      <c r="E1154">
        <v>15</v>
      </c>
      <c r="F1154">
        <v>27353</v>
      </c>
      <c r="G1154" t="s">
        <v>323</v>
      </c>
      <c r="H1154">
        <v>34</v>
      </c>
      <c r="I1154">
        <v>4</v>
      </c>
      <c r="J1154">
        <v>1</v>
      </c>
      <c r="K1154">
        <v>2</v>
      </c>
      <c r="L1154">
        <v>46</v>
      </c>
      <c r="M1154">
        <v>6</v>
      </c>
      <c r="N1154">
        <v>59</v>
      </c>
      <c r="O1154">
        <v>4</v>
      </c>
      <c r="P1154">
        <v>105</v>
      </c>
      <c r="Q1154" s="2" t="s">
        <v>19</v>
      </c>
      <c r="R1154">
        <v>2</v>
      </c>
      <c r="S1154">
        <v>0</v>
      </c>
      <c r="T1154">
        <v>0</v>
      </c>
      <c r="U1154">
        <v>0</v>
      </c>
    </row>
    <row r="1155" spans="1:21" x14ac:dyDescent="0.3">
      <c r="A1155" s="12" t="s">
        <v>321</v>
      </c>
      <c r="B1155" s="5">
        <v>6</v>
      </c>
      <c r="C1155" t="s">
        <v>15</v>
      </c>
      <c r="D1155">
        <v>94</v>
      </c>
      <c r="E1155">
        <v>15</v>
      </c>
      <c r="F1155">
        <v>27353</v>
      </c>
      <c r="G1155" t="s">
        <v>323</v>
      </c>
      <c r="H1155">
        <v>34</v>
      </c>
      <c r="I1155">
        <v>4</v>
      </c>
      <c r="J1155">
        <v>1</v>
      </c>
      <c r="K1155">
        <v>2</v>
      </c>
      <c r="L1155">
        <v>46</v>
      </c>
      <c r="M1155">
        <v>6</v>
      </c>
      <c r="N1155">
        <v>59</v>
      </c>
      <c r="O1155">
        <v>5</v>
      </c>
      <c r="P1155">
        <v>101</v>
      </c>
      <c r="Q1155" t="s">
        <v>21</v>
      </c>
      <c r="R1155">
        <v>3</v>
      </c>
      <c r="S1155">
        <v>0</v>
      </c>
      <c r="T1155">
        <v>0</v>
      </c>
      <c r="U1155" s="2">
        <v>0</v>
      </c>
    </row>
    <row r="1156" spans="1:21" x14ac:dyDescent="0.3">
      <c r="A1156" s="12" t="s">
        <v>321</v>
      </c>
      <c r="B1156" s="5">
        <v>6</v>
      </c>
      <c r="C1156" t="s">
        <v>15</v>
      </c>
      <c r="D1156">
        <v>94</v>
      </c>
      <c r="E1156">
        <v>15</v>
      </c>
      <c r="F1156">
        <v>27353</v>
      </c>
      <c r="G1156" t="s">
        <v>323</v>
      </c>
      <c r="H1156">
        <v>34</v>
      </c>
      <c r="I1156">
        <v>4</v>
      </c>
      <c r="J1156">
        <v>1</v>
      </c>
      <c r="K1156">
        <v>2</v>
      </c>
      <c r="L1156">
        <v>46</v>
      </c>
      <c r="M1156">
        <v>6</v>
      </c>
      <c r="N1156">
        <v>59</v>
      </c>
      <c r="O1156">
        <v>6</v>
      </c>
      <c r="P1156">
        <v>125</v>
      </c>
      <c r="Q1156" t="s">
        <v>19</v>
      </c>
      <c r="R1156">
        <v>3</v>
      </c>
      <c r="S1156">
        <v>0</v>
      </c>
      <c r="T1156">
        <v>0</v>
      </c>
      <c r="U1156">
        <v>0</v>
      </c>
    </row>
    <row r="1157" spans="1:21" x14ac:dyDescent="0.3">
      <c r="A1157" s="12" t="s">
        <v>321</v>
      </c>
      <c r="B1157" s="5">
        <v>6</v>
      </c>
      <c r="C1157" t="s">
        <v>15</v>
      </c>
      <c r="D1157">
        <v>94</v>
      </c>
      <c r="E1157">
        <v>15</v>
      </c>
      <c r="F1157">
        <v>27353</v>
      </c>
      <c r="G1157" t="s">
        <v>323</v>
      </c>
      <c r="H1157">
        <v>34</v>
      </c>
      <c r="I1157">
        <v>4</v>
      </c>
      <c r="J1157">
        <v>1</v>
      </c>
      <c r="K1157">
        <v>2</v>
      </c>
      <c r="L1157">
        <v>46</v>
      </c>
      <c r="M1157">
        <v>6</v>
      </c>
      <c r="N1157">
        <v>59</v>
      </c>
      <c r="O1157">
        <v>7</v>
      </c>
      <c r="P1157">
        <v>126</v>
      </c>
      <c r="Q1157" t="s">
        <v>20</v>
      </c>
      <c r="R1157">
        <v>3</v>
      </c>
      <c r="S1157">
        <v>0</v>
      </c>
      <c r="T1157">
        <v>0</v>
      </c>
      <c r="U1157" s="2">
        <v>0</v>
      </c>
    </row>
    <row r="1158" spans="1:21" x14ac:dyDescent="0.3">
      <c r="A1158" s="12" t="s">
        <v>321</v>
      </c>
      <c r="B1158" s="5">
        <v>6</v>
      </c>
      <c r="C1158" t="s">
        <v>15</v>
      </c>
      <c r="D1158">
        <v>94</v>
      </c>
      <c r="E1158">
        <v>15</v>
      </c>
      <c r="F1158">
        <v>27353</v>
      </c>
      <c r="G1158" t="s">
        <v>323</v>
      </c>
      <c r="H1158">
        <v>34</v>
      </c>
      <c r="I1158">
        <v>4</v>
      </c>
      <c r="J1158">
        <v>1</v>
      </c>
      <c r="K1158">
        <v>2</v>
      </c>
      <c r="L1158">
        <v>46</v>
      </c>
      <c r="M1158">
        <v>6</v>
      </c>
      <c r="N1158">
        <v>59</v>
      </c>
      <c r="O1158">
        <v>8</v>
      </c>
      <c r="P1158">
        <v>89</v>
      </c>
      <c r="Q1158" t="s">
        <v>21</v>
      </c>
      <c r="R1158">
        <v>2</v>
      </c>
      <c r="S1158">
        <v>0</v>
      </c>
      <c r="T1158">
        <v>0</v>
      </c>
      <c r="U1158">
        <v>0</v>
      </c>
    </row>
    <row r="1159" spans="1:21" x14ac:dyDescent="0.3">
      <c r="A1159" s="12" t="s">
        <v>321</v>
      </c>
      <c r="B1159" s="5">
        <v>6</v>
      </c>
      <c r="C1159" t="s">
        <v>15</v>
      </c>
      <c r="D1159">
        <v>94</v>
      </c>
      <c r="E1159">
        <v>15</v>
      </c>
      <c r="F1159">
        <v>27353</v>
      </c>
      <c r="G1159" t="s">
        <v>323</v>
      </c>
      <c r="H1159">
        <v>34</v>
      </c>
      <c r="I1159">
        <v>4</v>
      </c>
      <c r="J1159">
        <v>1</v>
      </c>
      <c r="K1159">
        <v>2</v>
      </c>
      <c r="L1159">
        <v>46</v>
      </c>
      <c r="M1159">
        <v>6</v>
      </c>
      <c r="N1159">
        <v>59</v>
      </c>
      <c r="O1159">
        <v>9</v>
      </c>
      <c r="P1159">
        <v>100</v>
      </c>
      <c r="Q1159" t="s">
        <v>21</v>
      </c>
      <c r="R1159">
        <v>2</v>
      </c>
      <c r="S1159">
        <v>0</v>
      </c>
      <c r="T1159">
        <v>0</v>
      </c>
      <c r="U1159" s="2">
        <v>0</v>
      </c>
    </row>
    <row r="1160" spans="1:21" x14ac:dyDescent="0.3">
      <c r="A1160" s="12" t="s">
        <v>321</v>
      </c>
      <c r="B1160" s="5">
        <v>6</v>
      </c>
      <c r="C1160" t="s">
        <v>15</v>
      </c>
      <c r="D1160">
        <v>94</v>
      </c>
      <c r="E1160">
        <v>15</v>
      </c>
      <c r="F1160">
        <v>27353</v>
      </c>
      <c r="G1160" t="s">
        <v>323</v>
      </c>
      <c r="H1160">
        <v>34</v>
      </c>
      <c r="I1160">
        <v>4</v>
      </c>
      <c r="J1160">
        <v>1</v>
      </c>
      <c r="K1160">
        <v>2</v>
      </c>
      <c r="L1160">
        <v>46</v>
      </c>
      <c r="M1160">
        <v>6</v>
      </c>
      <c r="N1160">
        <v>59</v>
      </c>
      <c r="O1160">
        <v>10</v>
      </c>
      <c r="P1160">
        <v>80</v>
      </c>
      <c r="Q1160" t="s">
        <v>150</v>
      </c>
      <c r="R1160">
        <v>3</v>
      </c>
      <c r="S1160">
        <v>0</v>
      </c>
      <c r="T1160">
        <v>0</v>
      </c>
      <c r="U1160">
        <v>0</v>
      </c>
    </row>
    <row r="1161" spans="1:21" x14ac:dyDescent="0.3">
      <c r="A1161" s="12" t="s">
        <v>321</v>
      </c>
      <c r="B1161" s="5">
        <v>6</v>
      </c>
      <c r="C1161" t="s">
        <v>15</v>
      </c>
      <c r="D1161">
        <v>94</v>
      </c>
      <c r="E1161">
        <v>15</v>
      </c>
      <c r="F1161">
        <v>27353</v>
      </c>
      <c r="G1161" t="s">
        <v>323</v>
      </c>
      <c r="H1161">
        <v>34</v>
      </c>
      <c r="I1161">
        <v>4</v>
      </c>
      <c r="J1161">
        <v>1</v>
      </c>
      <c r="K1161">
        <v>2</v>
      </c>
      <c r="L1161">
        <v>46</v>
      </c>
      <c r="M1161">
        <v>6</v>
      </c>
      <c r="N1161">
        <v>59</v>
      </c>
      <c r="O1161">
        <v>11</v>
      </c>
      <c r="P1161">
        <v>106</v>
      </c>
      <c r="Q1161" t="s">
        <v>21</v>
      </c>
      <c r="R1161">
        <v>3</v>
      </c>
      <c r="S1161">
        <v>0</v>
      </c>
      <c r="T1161">
        <v>0</v>
      </c>
      <c r="U1161" s="2">
        <v>0</v>
      </c>
    </row>
    <row r="1162" spans="1:21" x14ac:dyDescent="0.3">
      <c r="A1162" s="12" t="s">
        <v>321</v>
      </c>
      <c r="B1162" s="5">
        <v>6</v>
      </c>
      <c r="C1162" t="s">
        <v>15</v>
      </c>
      <c r="D1162">
        <v>94</v>
      </c>
      <c r="E1162">
        <v>15</v>
      </c>
      <c r="F1162">
        <v>27353</v>
      </c>
      <c r="G1162" t="s">
        <v>323</v>
      </c>
      <c r="H1162">
        <v>34</v>
      </c>
      <c r="I1162">
        <v>4</v>
      </c>
      <c r="J1162">
        <v>1</v>
      </c>
      <c r="K1162">
        <v>2</v>
      </c>
      <c r="L1162">
        <v>46</v>
      </c>
      <c r="M1162">
        <v>6</v>
      </c>
      <c r="N1162">
        <v>59</v>
      </c>
      <c r="O1162">
        <v>12</v>
      </c>
      <c r="P1162">
        <v>109</v>
      </c>
      <c r="Q1162" t="s">
        <v>19</v>
      </c>
      <c r="R1162">
        <v>4</v>
      </c>
      <c r="S1162">
        <v>0</v>
      </c>
      <c r="T1162">
        <v>0</v>
      </c>
      <c r="U1162">
        <v>0</v>
      </c>
    </row>
    <row r="1163" spans="1:21" x14ac:dyDescent="0.3">
      <c r="A1163" s="12" t="s">
        <v>321</v>
      </c>
      <c r="B1163" s="5">
        <v>6</v>
      </c>
      <c r="C1163" t="s">
        <v>15</v>
      </c>
      <c r="D1163">
        <v>94</v>
      </c>
      <c r="E1163">
        <v>15</v>
      </c>
      <c r="F1163">
        <v>27353</v>
      </c>
      <c r="G1163" t="s">
        <v>323</v>
      </c>
      <c r="H1163">
        <v>34</v>
      </c>
      <c r="I1163">
        <v>4</v>
      </c>
      <c r="J1163">
        <v>1</v>
      </c>
      <c r="K1163">
        <v>2</v>
      </c>
      <c r="L1163">
        <v>46</v>
      </c>
      <c r="M1163">
        <v>6</v>
      </c>
      <c r="N1163">
        <v>59</v>
      </c>
      <c r="O1163">
        <v>13</v>
      </c>
      <c r="P1163">
        <v>110</v>
      </c>
      <c r="Q1163" t="s">
        <v>150</v>
      </c>
      <c r="R1163">
        <v>4</v>
      </c>
      <c r="S1163">
        <v>0</v>
      </c>
      <c r="T1163">
        <v>0</v>
      </c>
      <c r="U1163" s="2">
        <v>0</v>
      </c>
    </row>
    <row r="1164" spans="1:21" x14ac:dyDescent="0.3">
      <c r="A1164" s="12" t="s">
        <v>321</v>
      </c>
      <c r="B1164" s="5">
        <v>6</v>
      </c>
      <c r="C1164" t="s">
        <v>15</v>
      </c>
      <c r="D1164">
        <v>94</v>
      </c>
      <c r="E1164">
        <v>15</v>
      </c>
      <c r="F1164">
        <v>27353</v>
      </c>
      <c r="G1164" t="s">
        <v>323</v>
      </c>
      <c r="H1164">
        <v>34</v>
      </c>
      <c r="I1164">
        <v>4</v>
      </c>
      <c r="J1164">
        <v>1</v>
      </c>
      <c r="K1164">
        <v>2</v>
      </c>
      <c r="L1164">
        <v>46</v>
      </c>
      <c r="M1164">
        <v>6</v>
      </c>
      <c r="N1164">
        <v>59</v>
      </c>
      <c r="O1164">
        <v>14</v>
      </c>
      <c r="P1164">
        <v>113</v>
      </c>
      <c r="Q1164" t="s">
        <v>21</v>
      </c>
      <c r="R1164">
        <v>3</v>
      </c>
      <c r="S1164">
        <v>0</v>
      </c>
      <c r="T1164">
        <v>0</v>
      </c>
      <c r="U1164">
        <v>0</v>
      </c>
    </row>
    <row r="1165" spans="1:21" x14ac:dyDescent="0.3">
      <c r="A1165" s="12" t="s">
        <v>321</v>
      </c>
      <c r="B1165" s="5">
        <v>6</v>
      </c>
      <c r="C1165" t="s">
        <v>15</v>
      </c>
      <c r="D1165">
        <v>94</v>
      </c>
      <c r="E1165">
        <v>15</v>
      </c>
      <c r="F1165">
        <v>27353</v>
      </c>
      <c r="G1165" t="s">
        <v>323</v>
      </c>
      <c r="H1165">
        <v>34</v>
      </c>
      <c r="I1165">
        <v>4</v>
      </c>
      <c r="J1165">
        <v>1</v>
      </c>
      <c r="K1165">
        <v>2</v>
      </c>
      <c r="L1165">
        <v>46</v>
      </c>
      <c r="M1165">
        <v>6</v>
      </c>
      <c r="N1165">
        <v>59</v>
      </c>
      <c r="O1165">
        <v>15</v>
      </c>
      <c r="P1165">
        <v>97</v>
      </c>
      <c r="Q1165" t="s">
        <v>150</v>
      </c>
      <c r="R1165">
        <v>3</v>
      </c>
      <c r="S1165">
        <v>0</v>
      </c>
      <c r="T1165">
        <v>0</v>
      </c>
      <c r="U1165" s="2">
        <v>0</v>
      </c>
    </row>
    <row r="1166" spans="1:21" x14ac:dyDescent="0.3">
      <c r="A1166" s="12" t="s">
        <v>321</v>
      </c>
      <c r="B1166" s="5">
        <v>6</v>
      </c>
      <c r="C1166" t="s">
        <v>15</v>
      </c>
      <c r="D1166">
        <v>94</v>
      </c>
      <c r="E1166">
        <v>15</v>
      </c>
      <c r="F1166">
        <v>27353</v>
      </c>
      <c r="G1166" t="s">
        <v>323</v>
      </c>
      <c r="H1166">
        <v>34</v>
      </c>
      <c r="I1166">
        <v>4</v>
      </c>
      <c r="J1166">
        <v>1</v>
      </c>
      <c r="K1166">
        <v>2</v>
      </c>
      <c r="L1166">
        <v>46</v>
      </c>
      <c r="M1166">
        <v>6</v>
      </c>
      <c r="N1166">
        <v>59</v>
      </c>
      <c r="O1166">
        <v>16</v>
      </c>
      <c r="P1166">
        <v>108</v>
      </c>
      <c r="Q1166" t="s">
        <v>19</v>
      </c>
      <c r="R1166">
        <v>3</v>
      </c>
      <c r="S1166">
        <v>0</v>
      </c>
      <c r="T1166">
        <v>0</v>
      </c>
      <c r="U1166">
        <v>0</v>
      </c>
    </row>
    <row r="1167" spans="1:21" x14ac:dyDescent="0.3">
      <c r="A1167" s="12" t="s">
        <v>321</v>
      </c>
      <c r="B1167" s="5">
        <v>6</v>
      </c>
      <c r="C1167" t="s">
        <v>15</v>
      </c>
      <c r="D1167">
        <v>94</v>
      </c>
      <c r="E1167">
        <v>15</v>
      </c>
      <c r="F1167">
        <v>27353</v>
      </c>
      <c r="G1167" t="s">
        <v>323</v>
      </c>
      <c r="H1167">
        <v>34</v>
      </c>
      <c r="I1167">
        <v>4</v>
      </c>
      <c r="J1167">
        <v>1</v>
      </c>
      <c r="K1167">
        <v>2</v>
      </c>
      <c r="L1167">
        <v>46</v>
      </c>
      <c r="M1167">
        <v>6</v>
      </c>
      <c r="N1167">
        <v>59</v>
      </c>
      <c r="O1167">
        <v>17</v>
      </c>
      <c r="P1167">
        <v>92</v>
      </c>
      <c r="Q1167" t="s">
        <v>150</v>
      </c>
      <c r="R1167">
        <v>3</v>
      </c>
      <c r="S1167">
        <v>0</v>
      </c>
      <c r="T1167">
        <v>0</v>
      </c>
      <c r="U1167" s="2">
        <v>0</v>
      </c>
    </row>
    <row r="1168" spans="1:21" x14ac:dyDescent="0.3">
      <c r="A1168" s="12" t="s">
        <v>321</v>
      </c>
      <c r="B1168" s="5">
        <v>6</v>
      </c>
      <c r="C1168" t="s">
        <v>15</v>
      </c>
      <c r="D1168">
        <v>94</v>
      </c>
      <c r="E1168">
        <v>15</v>
      </c>
      <c r="F1168">
        <v>27353</v>
      </c>
      <c r="G1168" t="s">
        <v>323</v>
      </c>
      <c r="H1168">
        <v>34</v>
      </c>
      <c r="I1168">
        <v>4</v>
      </c>
      <c r="J1168">
        <v>1</v>
      </c>
      <c r="K1168">
        <v>2</v>
      </c>
      <c r="L1168">
        <v>46</v>
      </c>
      <c r="M1168">
        <v>6</v>
      </c>
      <c r="N1168">
        <v>59</v>
      </c>
      <c r="O1168">
        <v>18</v>
      </c>
      <c r="P1168">
        <v>109</v>
      </c>
      <c r="Q1168" s="2" t="s">
        <v>21</v>
      </c>
      <c r="R1168">
        <v>3</v>
      </c>
      <c r="S1168">
        <v>0</v>
      </c>
      <c r="T1168">
        <v>0</v>
      </c>
      <c r="U1168">
        <v>0</v>
      </c>
    </row>
    <row r="1169" spans="1:21" x14ac:dyDescent="0.3">
      <c r="A1169" s="12" t="s">
        <v>321</v>
      </c>
      <c r="B1169" s="5">
        <v>6</v>
      </c>
      <c r="C1169" t="s">
        <v>15</v>
      </c>
      <c r="D1169">
        <v>94</v>
      </c>
      <c r="E1169">
        <v>15</v>
      </c>
      <c r="F1169">
        <v>27353</v>
      </c>
      <c r="G1169" t="s">
        <v>323</v>
      </c>
      <c r="H1169">
        <v>34</v>
      </c>
      <c r="I1169">
        <v>4</v>
      </c>
      <c r="J1169">
        <v>1</v>
      </c>
      <c r="K1169">
        <v>2</v>
      </c>
      <c r="L1169">
        <v>46</v>
      </c>
      <c r="M1169">
        <v>6</v>
      </c>
      <c r="N1169">
        <v>59</v>
      </c>
      <c r="O1169">
        <v>19</v>
      </c>
      <c r="P1169">
        <v>86</v>
      </c>
      <c r="Q1169" s="2" t="s">
        <v>150</v>
      </c>
      <c r="R1169">
        <v>3</v>
      </c>
      <c r="S1169">
        <v>0</v>
      </c>
      <c r="T1169">
        <v>0</v>
      </c>
      <c r="U1169" s="2">
        <v>0</v>
      </c>
    </row>
    <row r="1170" spans="1:21" x14ac:dyDescent="0.3">
      <c r="A1170" s="12" t="s">
        <v>321</v>
      </c>
      <c r="B1170" s="5">
        <v>6</v>
      </c>
      <c r="C1170" t="s">
        <v>15</v>
      </c>
      <c r="D1170">
        <v>94</v>
      </c>
      <c r="E1170">
        <v>15</v>
      </c>
      <c r="F1170">
        <v>27353</v>
      </c>
      <c r="G1170" t="s">
        <v>323</v>
      </c>
      <c r="H1170">
        <v>34</v>
      </c>
      <c r="I1170">
        <v>4</v>
      </c>
      <c r="J1170">
        <v>1</v>
      </c>
      <c r="K1170">
        <v>2</v>
      </c>
      <c r="L1170">
        <v>46</v>
      </c>
      <c r="M1170">
        <v>6</v>
      </c>
      <c r="N1170">
        <v>59</v>
      </c>
      <c r="O1170">
        <v>20</v>
      </c>
      <c r="P1170">
        <v>74</v>
      </c>
      <c r="Q1170" t="s">
        <v>150</v>
      </c>
      <c r="R1170">
        <v>3</v>
      </c>
      <c r="S1170">
        <v>0</v>
      </c>
      <c r="T1170">
        <v>0</v>
      </c>
      <c r="U1170">
        <v>0</v>
      </c>
    </row>
    <row r="1171" spans="1:21" x14ac:dyDescent="0.3">
      <c r="A1171" s="12" t="s">
        <v>322</v>
      </c>
      <c r="B1171" s="5">
        <v>7</v>
      </c>
      <c r="C1171" t="s">
        <v>15</v>
      </c>
      <c r="D1171">
        <v>51</v>
      </c>
      <c r="E1171">
        <v>1</v>
      </c>
      <c r="F1171">
        <v>47977</v>
      </c>
      <c r="G1171" t="s">
        <v>323</v>
      </c>
      <c r="H1171">
        <v>8</v>
      </c>
      <c r="I1171">
        <v>2</v>
      </c>
      <c r="J1171">
        <v>0</v>
      </c>
      <c r="K1171">
        <v>16</v>
      </c>
      <c r="L1171">
        <v>0</v>
      </c>
      <c r="M1171">
        <v>10</v>
      </c>
      <c r="N1171">
        <v>28</v>
      </c>
      <c r="O1171">
        <v>1</v>
      </c>
      <c r="P1171">
        <v>132</v>
      </c>
      <c r="R1171">
        <v>3</v>
      </c>
      <c r="S1171">
        <v>0</v>
      </c>
      <c r="T1171">
        <v>0</v>
      </c>
      <c r="U1171">
        <v>0</v>
      </c>
    </row>
    <row r="1172" spans="1:21" x14ac:dyDescent="0.3">
      <c r="A1172" s="12" t="s">
        <v>322</v>
      </c>
      <c r="B1172" s="5">
        <v>7</v>
      </c>
      <c r="C1172" t="s">
        <v>15</v>
      </c>
      <c r="D1172">
        <v>51</v>
      </c>
      <c r="E1172">
        <v>1</v>
      </c>
      <c r="F1172">
        <v>47977</v>
      </c>
      <c r="G1172" t="s">
        <v>323</v>
      </c>
      <c r="H1172">
        <v>8</v>
      </c>
      <c r="I1172">
        <v>2</v>
      </c>
      <c r="J1172">
        <v>0</v>
      </c>
      <c r="K1172">
        <v>16</v>
      </c>
      <c r="L1172">
        <v>0</v>
      </c>
      <c r="M1172">
        <v>10</v>
      </c>
      <c r="N1172">
        <v>28</v>
      </c>
      <c r="O1172">
        <v>2</v>
      </c>
      <c r="P1172">
        <v>95</v>
      </c>
      <c r="R1172">
        <v>3</v>
      </c>
      <c r="S1172">
        <v>0</v>
      </c>
      <c r="T1172">
        <v>0</v>
      </c>
      <c r="U1172">
        <v>0</v>
      </c>
    </row>
    <row r="1173" spans="1:21" x14ac:dyDescent="0.3">
      <c r="A1173" s="1">
        <v>42247</v>
      </c>
      <c r="B1173" s="5">
        <v>7</v>
      </c>
      <c r="C1173" t="s">
        <v>15</v>
      </c>
      <c r="D1173">
        <v>51</v>
      </c>
      <c r="E1173">
        <v>1</v>
      </c>
      <c r="F1173">
        <v>47977</v>
      </c>
      <c r="G1173" t="s">
        <v>323</v>
      </c>
      <c r="H1173">
        <v>8</v>
      </c>
      <c r="I1173">
        <v>2</v>
      </c>
      <c r="J1173">
        <v>0</v>
      </c>
      <c r="K1173">
        <v>16</v>
      </c>
      <c r="L1173">
        <v>0</v>
      </c>
      <c r="M1173">
        <v>10</v>
      </c>
      <c r="N1173">
        <v>28</v>
      </c>
      <c r="O1173">
        <v>3</v>
      </c>
      <c r="P1173">
        <v>113</v>
      </c>
      <c r="R1173">
        <v>3</v>
      </c>
      <c r="S1173">
        <v>0</v>
      </c>
      <c r="T1173">
        <v>0</v>
      </c>
      <c r="U1173">
        <v>0</v>
      </c>
    </row>
    <row r="1174" spans="1:21" x14ac:dyDescent="0.3">
      <c r="A1174" s="1">
        <v>42247</v>
      </c>
      <c r="B1174" s="5">
        <v>7</v>
      </c>
      <c r="C1174" t="s">
        <v>15</v>
      </c>
      <c r="D1174">
        <v>51</v>
      </c>
      <c r="E1174">
        <v>1</v>
      </c>
      <c r="F1174">
        <v>47977</v>
      </c>
      <c r="G1174" t="s">
        <v>323</v>
      </c>
      <c r="H1174">
        <v>8</v>
      </c>
      <c r="I1174">
        <v>2</v>
      </c>
      <c r="J1174">
        <v>0</v>
      </c>
      <c r="K1174">
        <v>16</v>
      </c>
      <c r="L1174">
        <v>0</v>
      </c>
      <c r="M1174">
        <v>10</v>
      </c>
      <c r="N1174">
        <v>28</v>
      </c>
      <c r="O1174">
        <v>4</v>
      </c>
      <c r="P1174">
        <v>89</v>
      </c>
      <c r="R1174">
        <v>3</v>
      </c>
      <c r="S1174">
        <v>0</v>
      </c>
      <c r="T1174">
        <v>0</v>
      </c>
      <c r="U1174">
        <v>0</v>
      </c>
    </row>
    <row r="1175" spans="1:21" x14ac:dyDescent="0.3">
      <c r="A1175" s="1">
        <v>42247</v>
      </c>
      <c r="B1175" s="5">
        <v>7</v>
      </c>
      <c r="C1175" t="s">
        <v>15</v>
      </c>
      <c r="D1175">
        <v>51</v>
      </c>
      <c r="E1175">
        <v>1</v>
      </c>
      <c r="F1175">
        <v>47977</v>
      </c>
      <c r="G1175" t="s">
        <v>323</v>
      </c>
      <c r="H1175">
        <v>8</v>
      </c>
      <c r="I1175">
        <v>2</v>
      </c>
      <c r="J1175">
        <v>0</v>
      </c>
      <c r="K1175">
        <v>16</v>
      </c>
      <c r="L1175">
        <v>0</v>
      </c>
      <c r="M1175">
        <v>10</v>
      </c>
      <c r="N1175">
        <v>28</v>
      </c>
      <c r="O1175">
        <v>5</v>
      </c>
      <c r="P1175">
        <v>84</v>
      </c>
      <c r="R1175">
        <v>3</v>
      </c>
      <c r="S1175">
        <v>0</v>
      </c>
      <c r="T1175">
        <v>0</v>
      </c>
      <c r="U1175">
        <v>0</v>
      </c>
    </row>
    <row r="1176" spans="1:21" x14ac:dyDescent="0.3">
      <c r="A1176" s="1">
        <v>42247</v>
      </c>
      <c r="B1176" s="5">
        <v>7</v>
      </c>
      <c r="C1176" t="s">
        <v>15</v>
      </c>
      <c r="D1176">
        <v>51</v>
      </c>
      <c r="E1176">
        <v>1</v>
      </c>
      <c r="F1176">
        <v>47977</v>
      </c>
      <c r="G1176" t="s">
        <v>323</v>
      </c>
      <c r="H1176">
        <v>8</v>
      </c>
      <c r="I1176">
        <v>2</v>
      </c>
      <c r="J1176">
        <v>0</v>
      </c>
      <c r="K1176">
        <v>16</v>
      </c>
      <c r="L1176">
        <v>0</v>
      </c>
      <c r="M1176">
        <v>10</v>
      </c>
      <c r="N1176">
        <v>28</v>
      </c>
      <c r="O1176">
        <v>6</v>
      </c>
      <c r="P1176">
        <v>148</v>
      </c>
      <c r="R1176">
        <v>3</v>
      </c>
      <c r="S1176">
        <v>0</v>
      </c>
      <c r="T1176">
        <v>0</v>
      </c>
      <c r="U1176">
        <v>0</v>
      </c>
    </row>
    <row r="1177" spans="1:21" x14ac:dyDescent="0.3">
      <c r="A1177" s="1">
        <v>42247</v>
      </c>
      <c r="B1177" s="5">
        <v>7</v>
      </c>
      <c r="C1177" t="s">
        <v>15</v>
      </c>
      <c r="D1177">
        <v>51</v>
      </c>
      <c r="E1177">
        <v>1</v>
      </c>
      <c r="F1177">
        <v>47977</v>
      </c>
      <c r="G1177" t="s">
        <v>323</v>
      </c>
      <c r="H1177">
        <v>8</v>
      </c>
      <c r="I1177">
        <v>2</v>
      </c>
      <c r="J1177">
        <v>0</v>
      </c>
      <c r="K1177">
        <v>16</v>
      </c>
      <c r="L1177">
        <v>0</v>
      </c>
      <c r="M1177">
        <v>10</v>
      </c>
      <c r="N1177">
        <v>28</v>
      </c>
      <c r="O1177">
        <v>7</v>
      </c>
      <c r="P1177">
        <v>133</v>
      </c>
      <c r="R1177">
        <v>3</v>
      </c>
      <c r="S1177">
        <v>0</v>
      </c>
      <c r="T1177">
        <v>0</v>
      </c>
      <c r="U1177">
        <v>0</v>
      </c>
    </row>
    <row r="1178" spans="1:21" x14ac:dyDescent="0.3">
      <c r="A1178" s="1">
        <v>42247</v>
      </c>
      <c r="B1178" s="5">
        <v>7</v>
      </c>
      <c r="C1178" t="s">
        <v>15</v>
      </c>
      <c r="D1178">
        <v>51</v>
      </c>
      <c r="E1178">
        <v>1</v>
      </c>
      <c r="F1178">
        <v>47977</v>
      </c>
      <c r="G1178" t="s">
        <v>323</v>
      </c>
      <c r="H1178">
        <v>8</v>
      </c>
      <c r="I1178">
        <v>2</v>
      </c>
      <c r="J1178">
        <v>0</v>
      </c>
      <c r="K1178">
        <v>16</v>
      </c>
      <c r="L1178">
        <v>0</v>
      </c>
      <c r="M1178">
        <v>10</v>
      </c>
      <c r="N1178">
        <v>28</v>
      </c>
      <c r="O1178">
        <v>8</v>
      </c>
      <c r="P1178">
        <v>109</v>
      </c>
      <c r="R1178">
        <v>3</v>
      </c>
      <c r="S1178">
        <v>0</v>
      </c>
      <c r="T1178">
        <v>0</v>
      </c>
      <c r="U1178">
        <v>0</v>
      </c>
    </row>
    <row r="1179" spans="1:21" x14ac:dyDescent="0.3">
      <c r="A1179" s="1">
        <v>42247</v>
      </c>
      <c r="B1179" s="5">
        <v>7</v>
      </c>
      <c r="C1179" t="s">
        <v>15</v>
      </c>
      <c r="D1179">
        <v>52</v>
      </c>
      <c r="E1179">
        <v>2</v>
      </c>
      <c r="F1179">
        <v>46663</v>
      </c>
      <c r="G1179" t="s">
        <v>323</v>
      </c>
      <c r="H1179">
        <v>70</v>
      </c>
      <c r="I1179">
        <v>0</v>
      </c>
      <c r="J1179">
        <v>26</v>
      </c>
      <c r="K1179">
        <v>8</v>
      </c>
      <c r="L1179">
        <v>17</v>
      </c>
      <c r="M1179">
        <v>3</v>
      </c>
      <c r="N1179">
        <v>54</v>
      </c>
      <c r="O1179">
        <v>1</v>
      </c>
      <c r="P1179">
        <v>145</v>
      </c>
      <c r="R1179">
        <v>3</v>
      </c>
      <c r="S1179">
        <v>0</v>
      </c>
      <c r="T1179">
        <v>0</v>
      </c>
      <c r="U1179">
        <v>1</v>
      </c>
    </row>
    <row r="1180" spans="1:21" x14ac:dyDescent="0.3">
      <c r="A1180" s="1">
        <v>42247</v>
      </c>
      <c r="B1180" s="5">
        <v>7</v>
      </c>
      <c r="C1180" t="s">
        <v>15</v>
      </c>
      <c r="D1180">
        <v>52</v>
      </c>
      <c r="E1180">
        <v>2</v>
      </c>
      <c r="F1180">
        <v>46663</v>
      </c>
      <c r="G1180" t="s">
        <v>323</v>
      </c>
      <c r="H1180">
        <v>70</v>
      </c>
      <c r="I1180">
        <v>0</v>
      </c>
      <c r="J1180">
        <v>26</v>
      </c>
      <c r="K1180">
        <v>8</v>
      </c>
      <c r="L1180">
        <v>17</v>
      </c>
      <c r="M1180">
        <v>3</v>
      </c>
      <c r="N1180">
        <v>54</v>
      </c>
      <c r="O1180">
        <v>2</v>
      </c>
      <c r="P1180">
        <v>135</v>
      </c>
      <c r="R1180">
        <v>3</v>
      </c>
      <c r="S1180">
        <v>0</v>
      </c>
      <c r="T1180">
        <v>0</v>
      </c>
      <c r="U1180">
        <v>1</v>
      </c>
    </row>
    <row r="1181" spans="1:21" x14ac:dyDescent="0.3">
      <c r="A1181" s="1">
        <v>42247</v>
      </c>
      <c r="B1181" s="5">
        <v>7</v>
      </c>
      <c r="C1181" t="s">
        <v>15</v>
      </c>
      <c r="D1181">
        <v>52</v>
      </c>
      <c r="E1181">
        <v>2</v>
      </c>
      <c r="F1181">
        <v>46663</v>
      </c>
      <c r="G1181" t="s">
        <v>323</v>
      </c>
      <c r="H1181">
        <v>70</v>
      </c>
      <c r="I1181">
        <v>0</v>
      </c>
      <c r="J1181">
        <v>26</v>
      </c>
      <c r="K1181">
        <v>8</v>
      </c>
      <c r="L1181">
        <v>17</v>
      </c>
      <c r="M1181">
        <v>3</v>
      </c>
      <c r="N1181">
        <v>54</v>
      </c>
      <c r="O1181">
        <v>3</v>
      </c>
      <c r="P1181">
        <v>143</v>
      </c>
      <c r="R1181">
        <v>3</v>
      </c>
      <c r="S1181">
        <v>0</v>
      </c>
      <c r="T1181">
        <v>0</v>
      </c>
      <c r="U1181">
        <v>1</v>
      </c>
    </row>
    <row r="1182" spans="1:21" x14ac:dyDescent="0.3">
      <c r="A1182" s="1">
        <v>42247</v>
      </c>
      <c r="B1182" s="5">
        <v>7</v>
      </c>
      <c r="C1182" t="s">
        <v>15</v>
      </c>
      <c r="D1182">
        <v>52</v>
      </c>
      <c r="E1182">
        <v>2</v>
      </c>
      <c r="F1182">
        <v>46663</v>
      </c>
      <c r="G1182" t="s">
        <v>323</v>
      </c>
      <c r="H1182">
        <v>70</v>
      </c>
      <c r="I1182">
        <v>0</v>
      </c>
      <c r="J1182">
        <v>26</v>
      </c>
      <c r="K1182">
        <v>8</v>
      </c>
      <c r="L1182">
        <v>17</v>
      </c>
      <c r="M1182">
        <v>3</v>
      </c>
      <c r="N1182">
        <v>54</v>
      </c>
      <c r="O1182">
        <v>4</v>
      </c>
      <c r="P1182">
        <v>84</v>
      </c>
      <c r="R1182">
        <v>3</v>
      </c>
      <c r="S1182">
        <v>0</v>
      </c>
      <c r="T1182">
        <v>0</v>
      </c>
      <c r="U1182">
        <v>1</v>
      </c>
    </row>
    <row r="1183" spans="1:21" x14ac:dyDescent="0.3">
      <c r="A1183" s="1">
        <v>42247</v>
      </c>
      <c r="B1183" s="5">
        <v>7</v>
      </c>
      <c r="C1183" t="s">
        <v>15</v>
      </c>
      <c r="D1183">
        <v>52</v>
      </c>
      <c r="E1183">
        <v>2</v>
      </c>
      <c r="F1183">
        <v>46663</v>
      </c>
      <c r="G1183" t="s">
        <v>323</v>
      </c>
      <c r="H1183">
        <v>70</v>
      </c>
      <c r="I1183">
        <v>0</v>
      </c>
      <c r="J1183">
        <v>26</v>
      </c>
      <c r="K1183">
        <v>8</v>
      </c>
      <c r="L1183">
        <v>17</v>
      </c>
      <c r="M1183">
        <v>3</v>
      </c>
      <c r="N1183">
        <v>54</v>
      </c>
      <c r="O1183">
        <v>5</v>
      </c>
      <c r="P1183">
        <v>99</v>
      </c>
      <c r="R1183">
        <v>3</v>
      </c>
      <c r="S1183">
        <v>0</v>
      </c>
      <c r="T1183">
        <v>0</v>
      </c>
      <c r="U1183">
        <v>1</v>
      </c>
    </row>
    <row r="1184" spans="1:21" x14ac:dyDescent="0.3">
      <c r="A1184" s="1">
        <v>42247</v>
      </c>
      <c r="B1184" s="5">
        <v>7</v>
      </c>
      <c r="C1184" t="s">
        <v>15</v>
      </c>
      <c r="D1184">
        <v>52</v>
      </c>
      <c r="E1184">
        <v>2</v>
      </c>
      <c r="F1184">
        <v>46663</v>
      </c>
      <c r="G1184" t="s">
        <v>323</v>
      </c>
      <c r="H1184">
        <v>70</v>
      </c>
      <c r="I1184">
        <v>0</v>
      </c>
      <c r="J1184">
        <v>26</v>
      </c>
      <c r="K1184">
        <v>8</v>
      </c>
      <c r="L1184">
        <v>17</v>
      </c>
      <c r="M1184">
        <v>3</v>
      </c>
      <c r="N1184">
        <v>54</v>
      </c>
      <c r="O1184">
        <v>6</v>
      </c>
      <c r="P1184">
        <v>69</v>
      </c>
      <c r="R1184">
        <v>3</v>
      </c>
      <c r="S1184">
        <v>0</v>
      </c>
      <c r="T1184">
        <v>0</v>
      </c>
      <c r="U1184">
        <v>1</v>
      </c>
    </row>
    <row r="1185" spans="1:21" x14ac:dyDescent="0.3">
      <c r="A1185" s="1">
        <v>42247</v>
      </c>
      <c r="B1185" s="5">
        <v>7</v>
      </c>
      <c r="C1185" t="s">
        <v>15</v>
      </c>
      <c r="D1185">
        <v>52</v>
      </c>
      <c r="E1185">
        <v>2</v>
      </c>
      <c r="F1185">
        <v>46663</v>
      </c>
      <c r="G1185" t="s">
        <v>323</v>
      </c>
      <c r="H1185">
        <v>70</v>
      </c>
      <c r="I1185">
        <v>0</v>
      </c>
      <c r="J1185">
        <v>26</v>
      </c>
      <c r="K1185">
        <v>8</v>
      </c>
      <c r="L1185">
        <v>17</v>
      </c>
      <c r="M1185">
        <v>3</v>
      </c>
      <c r="N1185">
        <v>54</v>
      </c>
      <c r="O1185">
        <v>7</v>
      </c>
      <c r="P1185">
        <v>115</v>
      </c>
      <c r="R1185">
        <v>3</v>
      </c>
      <c r="S1185">
        <v>0</v>
      </c>
      <c r="T1185">
        <v>0</v>
      </c>
      <c r="U1185">
        <v>1</v>
      </c>
    </row>
    <row r="1186" spans="1:21" x14ac:dyDescent="0.3">
      <c r="A1186" s="1">
        <v>42247</v>
      </c>
      <c r="B1186" s="5">
        <v>7</v>
      </c>
      <c r="C1186" t="s">
        <v>15</v>
      </c>
      <c r="D1186">
        <v>52</v>
      </c>
      <c r="E1186">
        <v>2</v>
      </c>
      <c r="F1186">
        <v>46663</v>
      </c>
      <c r="G1186" t="s">
        <v>323</v>
      </c>
      <c r="H1186">
        <v>70</v>
      </c>
      <c r="I1186">
        <v>0</v>
      </c>
      <c r="J1186">
        <v>26</v>
      </c>
      <c r="K1186">
        <v>8</v>
      </c>
      <c r="L1186">
        <v>17</v>
      </c>
      <c r="M1186">
        <v>3</v>
      </c>
      <c r="N1186">
        <v>54</v>
      </c>
      <c r="O1186">
        <v>8</v>
      </c>
      <c r="P1186">
        <v>116</v>
      </c>
      <c r="R1186">
        <v>3</v>
      </c>
      <c r="S1186">
        <v>0</v>
      </c>
      <c r="T1186">
        <v>0</v>
      </c>
      <c r="U1186">
        <v>1</v>
      </c>
    </row>
    <row r="1187" spans="1:21" x14ac:dyDescent="0.3">
      <c r="A1187" s="1">
        <v>42247</v>
      </c>
      <c r="B1187" s="5">
        <v>7</v>
      </c>
      <c r="C1187" t="s">
        <v>15</v>
      </c>
      <c r="D1187">
        <v>52</v>
      </c>
      <c r="E1187">
        <v>2</v>
      </c>
      <c r="F1187">
        <v>46663</v>
      </c>
      <c r="G1187" t="s">
        <v>323</v>
      </c>
      <c r="H1187">
        <v>70</v>
      </c>
      <c r="I1187">
        <v>0</v>
      </c>
      <c r="J1187">
        <v>26</v>
      </c>
      <c r="K1187">
        <v>8</v>
      </c>
      <c r="L1187">
        <v>17</v>
      </c>
      <c r="M1187">
        <v>3</v>
      </c>
      <c r="N1187">
        <v>54</v>
      </c>
      <c r="O1187">
        <v>9</v>
      </c>
      <c r="P1187">
        <v>89</v>
      </c>
      <c r="R1187">
        <v>2</v>
      </c>
      <c r="S1187">
        <v>0</v>
      </c>
      <c r="T1187">
        <v>0</v>
      </c>
      <c r="U1187">
        <v>1</v>
      </c>
    </row>
    <row r="1188" spans="1:21" x14ac:dyDescent="0.3">
      <c r="A1188" s="1">
        <v>42247</v>
      </c>
      <c r="B1188" s="5">
        <v>7</v>
      </c>
      <c r="C1188" t="s">
        <v>15</v>
      </c>
      <c r="D1188">
        <v>52</v>
      </c>
      <c r="E1188">
        <v>2</v>
      </c>
      <c r="F1188">
        <v>46663</v>
      </c>
      <c r="G1188" t="s">
        <v>323</v>
      </c>
      <c r="H1188">
        <v>70</v>
      </c>
      <c r="I1188">
        <v>0</v>
      </c>
      <c r="J1188">
        <v>26</v>
      </c>
      <c r="K1188">
        <v>8</v>
      </c>
      <c r="L1188">
        <v>17</v>
      </c>
      <c r="M1188">
        <v>3</v>
      </c>
      <c r="N1188">
        <v>54</v>
      </c>
      <c r="O1188">
        <v>10</v>
      </c>
      <c r="P1188">
        <v>95</v>
      </c>
      <c r="R1188">
        <v>2</v>
      </c>
      <c r="S1188">
        <v>0</v>
      </c>
      <c r="T1188">
        <v>0</v>
      </c>
      <c r="U1188">
        <v>1</v>
      </c>
    </row>
    <row r="1189" spans="1:21" x14ac:dyDescent="0.3">
      <c r="A1189" s="1">
        <v>42247</v>
      </c>
      <c r="B1189" s="5">
        <v>7</v>
      </c>
      <c r="C1189" t="s">
        <v>15</v>
      </c>
      <c r="D1189">
        <v>52</v>
      </c>
      <c r="E1189">
        <v>2</v>
      </c>
      <c r="F1189">
        <v>46663</v>
      </c>
      <c r="G1189" t="s">
        <v>323</v>
      </c>
      <c r="H1189">
        <v>70</v>
      </c>
      <c r="I1189">
        <v>0</v>
      </c>
      <c r="J1189">
        <v>26</v>
      </c>
      <c r="K1189">
        <v>8</v>
      </c>
      <c r="L1189">
        <v>17</v>
      </c>
      <c r="M1189">
        <v>3</v>
      </c>
      <c r="N1189">
        <v>54</v>
      </c>
      <c r="O1189">
        <v>11</v>
      </c>
      <c r="P1189">
        <v>76</v>
      </c>
      <c r="R1189">
        <v>3</v>
      </c>
      <c r="S1189">
        <v>0</v>
      </c>
      <c r="T1189">
        <v>0</v>
      </c>
      <c r="U1189">
        <v>1</v>
      </c>
    </row>
    <row r="1190" spans="1:21" x14ac:dyDescent="0.3">
      <c r="A1190" s="1">
        <v>42247</v>
      </c>
      <c r="B1190" s="5">
        <v>7</v>
      </c>
      <c r="C1190" t="s">
        <v>15</v>
      </c>
      <c r="D1190">
        <v>52</v>
      </c>
      <c r="E1190">
        <v>2</v>
      </c>
      <c r="F1190">
        <v>46663</v>
      </c>
      <c r="G1190" t="s">
        <v>323</v>
      </c>
      <c r="H1190">
        <v>70</v>
      </c>
      <c r="I1190">
        <v>0</v>
      </c>
      <c r="J1190">
        <v>26</v>
      </c>
      <c r="K1190">
        <v>8</v>
      </c>
      <c r="L1190">
        <v>17</v>
      </c>
      <c r="M1190">
        <v>3</v>
      </c>
      <c r="N1190">
        <v>54</v>
      </c>
      <c r="O1190">
        <v>12</v>
      </c>
      <c r="P1190">
        <v>96</v>
      </c>
      <c r="R1190">
        <v>4</v>
      </c>
      <c r="S1190">
        <v>0</v>
      </c>
      <c r="T1190">
        <v>0</v>
      </c>
      <c r="U1190">
        <v>1</v>
      </c>
    </row>
    <row r="1191" spans="1:21" x14ac:dyDescent="0.3">
      <c r="A1191" s="1">
        <v>42247</v>
      </c>
      <c r="B1191" s="5">
        <v>7</v>
      </c>
      <c r="C1191" t="s">
        <v>15</v>
      </c>
      <c r="D1191">
        <v>52</v>
      </c>
      <c r="E1191">
        <v>2</v>
      </c>
      <c r="F1191">
        <v>46663</v>
      </c>
      <c r="G1191" t="s">
        <v>323</v>
      </c>
      <c r="H1191">
        <v>70</v>
      </c>
      <c r="I1191">
        <v>0</v>
      </c>
      <c r="J1191">
        <v>26</v>
      </c>
      <c r="K1191">
        <v>8</v>
      </c>
      <c r="L1191">
        <v>17</v>
      </c>
      <c r="M1191">
        <v>3</v>
      </c>
      <c r="N1191">
        <v>54</v>
      </c>
      <c r="O1191">
        <v>13</v>
      </c>
      <c r="P1191">
        <v>134</v>
      </c>
      <c r="R1191">
        <v>3</v>
      </c>
      <c r="S1191">
        <v>0</v>
      </c>
      <c r="T1191">
        <v>0</v>
      </c>
      <c r="U1191">
        <v>1</v>
      </c>
    </row>
    <row r="1192" spans="1:21" x14ac:dyDescent="0.3">
      <c r="A1192" s="1">
        <v>42247</v>
      </c>
      <c r="B1192" s="5">
        <v>7</v>
      </c>
      <c r="C1192" t="s">
        <v>15</v>
      </c>
      <c r="D1192">
        <v>52</v>
      </c>
      <c r="E1192">
        <v>2</v>
      </c>
      <c r="F1192">
        <v>46663</v>
      </c>
      <c r="G1192" t="s">
        <v>323</v>
      </c>
      <c r="H1192">
        <v>70</v>
      </c>
      <c r="I1192">
        <v>0</v>
      </c>
      <c r="J1192">
        <v>26</v>
      </c>
      <c r="K1192">
        <v>8</v>
      </c>
      <c r="L1192">
        <v>17</v>
      </c>
      <c r="M1192">
        <v>3</v>
      </c>
      <c r="N1192">
        <v>54</v>
      </c>
      <c r="O1192">
        <v>14</v>
      </c>
      <c r="P1192">
        <v>109</v>
      </c>
      <c r="R1192">
        <v>2</v>
      </c>
      <c r="S1192">
        <v>0</v>
      </c>
      <c r="T1192">
        <v>0</v>
      </c>
      <c r="U1192">
        <v>1</v>
      </c>
    </row>
    <row r="1193" spans="1:21" x14ac:dyDescent="0.3">
      <c r="A1193" s="1">
        <v>42247</v>
      </c>
      <c r="B1193" s="5">
        <v>7</v>
      </c>
      <c r="C1193" t="s">
        <v>15</v>
      </c>
      <c r="D1193">
        <v>52</v>
      </c>
      <c r="E1193">
        <v>2</v>
      </c>
      <c r="F1193">
        <v>46663</v>
      </c>
      <c r="G1193" t="s">
        <v>323</v>
      </c>
      <c r="H1193">
        <v>70</v>
      </c>
      <c r="I1193">
        <v>0</v>
      </c>
      <c r="J1193">
        <v>26</v>
      </c>
      <c r="K1193">
        <v>8</v>
      </c>
      <c r="L1193">
        <v>17</v>
      </c>
      <c r="M1193">
        <v>3</v>
      </c>
      <c r="N1193">
        <v>54</v>
      </c>
      <c r="O1193">
        <v>15</v>
      </c>
      <c r="P1193">
        <v>94</v>
      </c>
      <c r="R1193">
        <v>3</v>
      </c>
      <c r="S1193">
        <v>0</v>
      </c>
      <c r="T1193">
        <v>0</v>
      </c>
      <c r="U1193">
        <v>1</v>
      </c>
    </row>
    <row r="1194" spans="1:21" x14ac:dyDescent="0.3">
      <c r="A1194" s="1">
        <v>42247</v>
      </c>
      <c r="B1194" s="5">
        <v>7</v>
      </c>
      <c r="C1194" t="s">
        <v>15</v>
      </c>
      <c r="D1194">
        <v>52</v>
      </c>
      <c r="E1194">
        <v>2</v>
      </c>
      <c r="F1194">
        <v>46663</v>
      </c>
      <c r="G1194" t="s">
        <v>323</v>
      </c>
      <c r="H1194">
        <v>70</v>
      </c>
      <c r="I1194">
        <v>0</v>
      </c>
      <c r="J1194">
        <v>26</v>
      </c>
      <c r="K1194">
        <v>8</v>
      </c>
      <c r="L1194">
        <v>17</v>
      </c>
      <c r="M1194">
        <v>3</v>
      </c>
      <c r="N1194">
        <v>54</v>
      </c>
      <c r="O1194">
        <v>16</v>
      </c>
      <c r="P1194">
        <v>118</v>
      </c>
      <c r="R1194">
        <v>3</v>
      </c>
      <c r="S1194">
        <v>0</v>
      </c>
      <c r="T1194">
        <v>0</v>
      </c>
      <c r="U1194">
        <v>1</v>
      </c>
    </row>
    <row r="1195" spans="1:21" x14ac:dyDescent="0.3">
      <c r="A1195" s="1">
        <v>42247</v>
      </c>
      <c r="B1195" s="5">
        <v>7</v>
      </c>
      <c r="C1195" t="s">
        <v>15</v>
      </c>
      <c r="D1195">
        <v>52</v>
      </c>
      <c r="E1195">
        <v>2</v>
      </c>
      <c r="F1195">
        <v>46663</v>
      </c>
      <c r="G1195" t="s">
        <v>323</v>
      </c>
      <c r="H1195">
        <v>70</v>
      </c>
      <c r="I1195">
        <v>0</v>
      </c>
      <c r="J1195">
        <v>26</v>
      </c>
      <c r="K1195">
        <v>8</v>
      </c>
      <c r="L1195">
        <v>17</v>
      </c>
      <c r="M1195">
        <v>3</v>
      </c>
      <c r="N1195">
        <v>54</v>
      </c>
      <c r="O1195">
        <v>17</v>
      </c>
      <c r="P1195">
        <v>104</v>
      </c>
      <c r="R1195">
        <v>3</v>
      </c>
      <c r="S1195">
        <v>0</v>
      </c>
      <c r="T1195">
        <v>0</v>
      </c>
      <c r="U1195">
        <v>1</v>
      </c>
    </row>
    <row r="1196" spans="1:21" x14ac:dyDescent="0.3">
      <c r="A1196" s="1">
        <v>42247</v>
      </c>
      <c r="B1196" s="5">
        <v>7</v>
      </c>
      <c r="C1196" t="s">
        <v>15</v>
      </c>
      <c r="D1196">
        <v>52</v>
      </c>
      <c r="E1196">
        <v>2</v>
      </c>
      <c r="F1196">
        <v>46663</v>
      </c>
      <c r="G1196" t="s">
        <v>323</v>
      </c>
      <c r="H1196">
        <v>70</v>
      </c>
      <c r="I1196">
        <v>0</v>
      </c>
      <c r="J1196">
        <v>26</v>
      </c>
      <c r="K1196">
        <v>8</v>
      </c>
      <c r="L1196">
        <v>17</v>
      </c>
      <c r="M1196">
        <v>3</v>
      </c>
      <c r="N1196">
        <v>54</v>
      </c>
      <c r="O1196">
        <v>18</v>
      </c>
      <c r="P1196">
        <v>93</v>
      </c>
      <c r="Q1196" s="2"/>
      <c r="R1196">
        <v>3</v>
      </c>
      <c r="S1196">
        <v>0</v>
      </c>
      <c r="T1196">
        <v>0</v>
      </c>
      <c r="U1196">
        <v>1</v>
      </c>
    </row>
    <row r="1197" spans="1:21" x14ac:dyDescent="0.3">
      <c r="A1197" s="1">
        <v>42247</v>
      </c>
      <c r="B1197" s="5">
        <v>7</v>
      </c>
      <c r="C1197" t="s">
        <v>15</v>
      </c>
      <c r="D1197">
        <v>52</v>
      </c>
      <c r="E1197">
        <v>2</v>
      </c>
      <c r="F1197">
        <v>46663</v>
      </c>
      <c r="G1197" t="s">
        <v>323</v>
      </c>
      <c r="H1197">
        <v>70</v>
      </c>
      <c r="I1197">
        <v>0</v>
      </c>
      <c r="J1197">
        <v>26</v>
      </c>
      <c r="K1197">
        <v>8</v>
      </c>
      <c r="L1197">
        <v>17</v>
      </c>
      <c r="M1197">
        <v>3</v>
      </c>
      <c r="N1197">
        <v>54</v>
      </c>
      <c r="O1197">
        <v>19</v>
      </c>
      <c r="P1197">
        <v>92</v>
      </c>
      <c r="R1197">
        <v>2</v>
      </c>
      <c r="S1197">
        <v>0</v>
      </c>
      <c r="T1197">
        <v>0</v>
      </c>
      <c r="U1197">
        <v>1</v>
      </c>
    </row>
    <row r="1198" spans="1:21" x14ac:dyDescent="0.3">
      <c r="A1198" s="1">
        <v>42247</v>
      </c>
      <c r="B1198" s="5">
        <v>7</v>
      </c>
      <c r="C1198" t="s">
        <v>15</v>
      </c>
      <c r="D1198">
        <v>52</v>
      </c>
      <c r="E1198">
        <v>2</v>
      </c>
      <c r="F1198">
        <v>46663</v>
      </c>
      <c r="G1198" t="s">
        <v>323</v>
      </c>
      <c r="H1198">
        <v>70</v>
      </c>
      <c r="I1198">
        <v>0</v>
      </c>
      <c r="J1198">
        <v>26</v>
      </c>
      <c r="K1198">
        <v>8</v>
      </c>
      <c r="L1198">
        <v>17</v>
      </c>
      <c r="M1198">
        <v>3</v>
      </c>
      <c r="N1198">
        <v>54</v>
      </c>
      <c r="O1198">
        <v>20</v>
      </c>
      <c r="P1198">
        <v>104</v>
      </c>
      <c r="R1198">
        <v>3</v>
      </c>
      <c r="S1198">
        <v>0</v>
      </c>
      <c r="T1198">
        <v>0</v>
      </c>
      <c r="U1198">
        <v>1</v>
      </c>
    </row>
    <row r="1199" spans="1:21" x14ac:dyDescent="0.3">
      <c r="A1199" s="1">
        <v>42247</v>
      </c>
      <c r="B1199" s="5">
        <v>7</v>
      </c>
      <c r="C1199" t="s">
        <v>15</v>
      </c>
      <c r="D1199">
        <v>53</v>
      </c>
      <c r="E1199">
        <v>3</v>
      </c>
      <c r="F1199">
        <v>44363</v>
      </c>
      <c r="G1199" t="s">
        <v>323</v>
      </c>
      <c r="H1199">
        <v>5</v>
      </c>
      <c r="I1199">
        <v>8</v>
      </c>
      <c r="J1199">
        <v>4</v>
      </c>
      <c r="K1199">
        <v>9</v>
      </c>
      <c r="L1199">
        <v>0</v>
      </c>
      <c r="M1199">
        <v>8</v>
      </c>
      <c r="N1199">
        <v>29</v>
      </c>
      <c r="O1199">
        <v>1</v>
      </c>
      <c r="P1199">
        <v>82</v>
      </c>
      <c r="R1199">
        <v>3</v>
      </c>
      <c r="S1199">
        <v>0</v>
      </c>
      <c r="T1199">
        <v>0</v>
      </c>
      <c r="U1199">
        <v>0</v>
      </c>
    </row>
    <row r="1200" spans="1:21" x14ac:dyDescent="0.3">
      <c r="A1200" s="1">
        <v>42247</v>
      </c>
      <c r="B1200" s="5">
        <v>7</v>
      </c>
      <c r="C1200" t="s">
        <v>15</v>
      </c>
      <c r="D1200">
        <v>53</v>
      </c>
      <c r="E1200">
        <v>3</v>
      </c>
      <c r="F1200">
        <v>44363</v>
      </c>
      <c r="G1200" t="s">
        <v>323</v>
      </c>
      <c r="H1200">
        <v>5</v>
      </c>
      <c r="I1200">
        <v>8</v>
      </c>
      <c r="J1200">
        <v>4</v>
      </c>
      <c r="K1200">
        <v>9</v>
      </c>
      <c r="L1200">
        <v>0</v>
      </c>
      <c r="M1200">
        <v>8</v>
      </c>
      <c r="N1200">
        <v>29</v>
      </c>
      <c r="O1200">
        <v>2</v>
      </c>
      <c r="P1200">
        <v>91</v>
      </c>
      <c r="R1200">
        <v>2</v>
      </c>
      <c r="S1200">
        <v>0</v>
      </c>
      <c r="T1200">
        <v>0</v>
      </c>
      <c r="U1200">
        <v>0</v>
      </c>
    </row>
    <row r="1201" spans="1:21" x14ac:dyDescent="0.3">
      <c r="A1201" s="1">
        <v>42247</v>
      </c>
      <c r="B1201" s="5">
        <v>7</v>
      </c>
      <c r="C1201" t="s">
        <v>15</v>
      </c>
      <c r="D1201">
        <v>53</v>
      </c>
      <c r="E1201">
        <v>3</v>
      </c>
      <c r="F1201">
        <v>44363</v>
      </c>
      <c r="G1201" t="s">
        <v>323</v>
      </c>
      <c r="H1201">
        <v>5</v>
      </c>
      <c r="I1201">
        <v>8</v>
      </c>
      <c r="J1201">
        <v>4</v>
      </c>
      <c r="K1201">
        <v>9</v>
      </c>
      <c r="L1201">
        <v>0</v>
      </c>
      <c r="M1201">
        <v>8</v>
      </c>
      <c r="N1201">
        <v>29</v>
      </c>
      <c r="O1201">
        <v>3</v>
      </c>
      <c r="P1201">
        <v>61</v>
      </c>
      <c r="R1201">
        <v>3</v>
      </c>
      <c r="S1201">
        <v>0</v>
      </c>
      <c r="T1201">
        <v>0</v>
      </c>
      <c r="U1201">
        <v>0</v>
      </c>
    </row>
    <row r="1202" spans="1:21" x14ac:dyDescent="0.3">
      <c r="A1202" s="1">
        <v>42247</v>
      </c>
      <c r="B1202" s="5">
        <v>7</v>
      </c>
      <c r="C1202" t="s">
        <v>15</v>
      </c>
      <c r="D1202">
        <v>53</v>
      </c>
      <c r="E1202">
        <v>3</v>
      </c>
      <c r="F1202">
        <v>44363</v>
      </c>
      <c r="G1202" t="s">
        <v>323</v>
      </c>
      <c r="H1202">
        <v>5</v>
      </c>
      <c r="I1202">
        <v>8</v>
      </c>
      <c r="J1202">
        <v>4</v>
      </c>
      <c r="K1202">
        <v>9</v>
      </c>
      <c r="L1202">
        <v>0</v>
      </c>
      <c r="M1202">
        <v>8</v>
      </c>
      <c r="N1202">
        <v>29</v>
      </c>
      <c r="O1202">
        <v>4</v>
      </c>
      <c r="P1202">
        <v>62</v>
      </c>
      <c r="R1202">
        <v>3</v>
      </c>
      <c r="S1202">
        <v>0</v>
      </c>
      <c r="T1202">
        <v>0</v>
      </c>
      <c r="U1202">
        <v>0</v>
      </c>
    </row>
    <row r="1203" spans="1:21" x14ac:dyDescent="0.3">
      <c r="A1203" s="1">
        <v>42247</v>
      </c>
      <c r="B1203" s="5">
        <v>7</v>
      </c>
      <c r="C1203" t="s">
        <v>15</v>
      </c>
      <c r="D1203">
        <v>53</v>
      </c>
      <c r="E1203">
        <v>3</v>
      </c>
      <c r="F1203">
        <v>44363</v>
      </c>
      <c r="G1203" t="s">
        <v>323</v>
      </c>
      <c r="H1203">
        <v>5</v>
      </c>
      <c r="I1203">
        <v>8</v>
      </c>
      <c r="J1203">
        <v>4</v>
      </c>
      <c r="K1203">
        <v>9</v>
      </c>
      <c r="L1203">
        <v>0</v>
      </c>
      <c r="M1203">
        <v>8</v>
      </c>
      <c r="N1203">
        <v>29</v>
      </c>
      <c r="O1203">
        <v>5</v>
      </c>
      <c r="P1203">
        <v>102</v>
      </c>
      <c r="R1203">
        <v>3</v>
      </c>
      <c r="S1203">
        <v>0</v>
      </c>
      <c r="T1203">
        <v>0</v>
      </c>
      <c r="U1203">
        <v>0</v>
      </c>
    </row>
    <row r="1204" spans="1:21" x14ac:dyDescent="0.3">
      <c r="A1204" s="1">
        <v>42247</v>
      </c>
      <c r="B1204" s="5">
        <v>7</v>
      </c>
      <c r="C1204" t="s">
        <v>15</v>
      </c>
      <c r="D1204">
        <v>75</v>
      </c>
      <c r="E1204">
        <v>4</v>
      </c>
      <c r="F1204">
        <v>41050</v>
      </c>
      <c r="G1204" t="s">
        <v>324</v>
      </c>
      <c r="H1204">
        <v>32</v>
      </c>
      <c r="I1204">
        <v>11</v>
      </c>
      <c r="J1204">
        <v>8</v>
      </c>
      <c r="K1204">
        <v>2</v>
      </c>
      <c r="L1204">
        <v>0</v>
      </c>
      <c r="M1204">
        <v>4</v>
      </c>
      <c r="N1204">
        <v>25</v>
      </c>
      <c r="O1204">
        <v>1</v>
      </c>
      <c r="P1204">
        <v>54</v>
      </c>
      <c r="R1204" s="2">
        <v>3</v>
      </c>
      <c r="S1204">
        <v>0</v>
      </c>
      <c r="T1204">
        <v>0</v>
      </c>
      <c r="U1204" s="2">
        <v>1</v>
      </c>
    </row>
    <row r="1205" spans="1:21" x14ac:dyDescent="0.3">
      <c r="A1205" s="1">
        <v>42247</v>
      </c>
      <c r="B1205" s="5">
        <v>7</v>
      </c>
      <c r="C1205" t="s">
        <v>15</v>
      </c>
      <c r="D1205">
        <v>75</v>
      </c>
      <c r="E1205">
        <v>4</v>
      </c>
      <c r="F1205">
        <v>41050</v>
      </c>
      <c r="G1205" t="s">
        <v>324</v>
      </c>
      <c r="H1205">
        <v>32</v>
      </c>
      <c r="I1205">
        <v>11</v>
      </c>
      <c r="J1205">
        <v>8</v>
      </c>
      <c r="K1205">
        <v>2</v>
      </c>
      <c r="L1205">
        <v>0</v>
      </c>
      <c r="M1205">
        <v>4</v>
      </c>
      <c r="N1205">
        <v>25</v>
      </c>
      <c r="O1205">
        <v>2</v>
      </c>
      <c r="P1205">
        <v>84</v>
      </c>
      <c r="R1205">
        <v>2</v>
      </c>
      <c r="S1205">
        <v>0</v>
      </c>
      <c r="T1205">
        <v>0</v>
      </c>
      <c r="U1205">
        <v>1</v>
      </c>
    </row>
    <row r="1206" spans="1:21" x14ac:dyDescent="0.3">
      <c r="A1206" s="1">
        <v>42247</v>
      </c>
      <c r="B1206" s="5">
        <v>7</v>
      </c>
      <c r="C1206" t="s">
        <v>15</v>
      </c>
      <c r="D1206">
        <v>75</v>
      </c>
      <c r="E1206">
        <v>4</v>
      </c>
      <c r="F1206">
        <v>41050</v>
      </c>
      <c r="G1206" t="s">
        <v>324</v>
      </c>
      <c r="H1206">
        <v>32</v>
      </c>
      <c r="I1206">
        <v>11</v>
      </c>
      <c r="J1206">
        <v>8</v>
      </c>
      <c r="K1206">
        <v>2</v>
      </c>
      <c r="L1206">
        <v>0</v>
      </c>
      <c r="M1206">
        <v>4</v>
      </c>
      <c r="N1206">
        <v>25</v>
      </c>
      <c r="O1206">
        <v>3</v>
      </c>
      <c r="P1206">
        <v>66</v>
      </c>
      <c r="R1206">
        <v>4</v>
      </c>
      <c r="S1206">
        <v>0</v>
      </c>
      <c r="T1206">
        <v>0</v>
      </c>
      <c r="U1206" s="2">
        <v>1</v>
      </c>
    </row>
    <row r="1207" spans="1:21" x14ac:dyDescent="0.3">
      <c r="A1207" s="1">
        <v>42247</v>
      </c>
      <c r="B1207" s="5">
        <v>7</v>
      </c>
      <c r="C1207" t="s">
        <v>15</v>
      </c>
      <c r="D1207">
        <v>75</v>
      </c>
      <c r="E1207">
        <v>4</v>
      </c>
      <c r="F1207">
        <v>41050</v>
      </c>
      <c r="G1207" t="s">
        <v>324</v>
      </c>
      <c r="H1207">
        <v>32</v>
      </c>
      <c r="I1207">
        <v>11</v>
      </c>
      <c r="J1207">
        <v>8</v>
      </c>
      <c r="K1207">
        <v>2</v>
      </c>
      <c r="L1207">
        <v>0</v>
      </c>
      <c r="M1207">
        <v>4</v>
      </c>
      <c r="N1207">
        <v>25</v>
      </c>
      <c r="O1207">
        <v>4</v>
      </c>
      <c r="P1207">
        <v>66</v>
      </c>
      <c r="R1207">
        <v>3</v>
      </c>
      <c r="S1207">
        <v>0</v>
      </c>
      <c r="T1207">
        <v>0</v>
      </c>
      <c r="U1207">
        <v>1</v>
      </c>
    </row>
    <row r="1208" spans="1:21" x14ac:dyDescent="0.3">
      <c r="A1208" s="1">
        <v>42247</v>
      </c>
      <c r="B1208" s="5">
        <v>7</v>
      </c>
      <c r="C1208" t="s">
        <v>15</v>
      </c>
      <c r="D1208">
        <v>75</v>
      </c>
      <c r="E1208">
        <v>4</v>
      </c>
      <c r="F1208">
        <v>41050</v>
      </c>
      <c r="G1208" t="s">
        <v>324</v>
      </c>
      <c r="H1208">
        <v>32</v>
      </c>
      <c r="I1208">
        <v>11</v>
      </c>
      <c r="J1208">
        <v>8</v>
      </c>
      <c r="K1208">
        <v>2</v>
      </c>
      <c r="L1208">
        <v>0</v>
      </c>
      <c r="M1208">
        <v>4</v>
      </c>
      <c r="N1208">
        <v>25</v>
      </c>
      <c r="O1208">
        <v>5</v>
      </c>
      <c r="P1208">
        <v>105</v>
      </c>
      <c r="R1208">
        <v>3</v>
      </c>
      <c r="S1208">
        <v>0</v>
      </c>
      <c r="T1208">
        <v>0</v>
      </c>
      <c r="U1208" s="2">
        <v>1</v>
      </c>
    </row>
    <row r="1209" spans="1:21" x14ac:dyDescent="0.3">
      <c r="A1209" s="1">
        <v>42247</v>
      </c>
      <c r="B1209" s="5">
        <v>7</v>
      </c>
      <c r="C1209" t="s">
        <v>15</v>
      </c>
      <c r="D1209">
        <v>75</v>
      </c>
      <c r="E1209">
        <v>4</v>
      </c>
      <c r="F1209">
        <v>41050</v>
      </c>
      <c r="G1209" t="s">
        <v>324</v>
      </c>
      <c r="H1209">
        <v>32</v>
      </c>
      <c r="I1209">
        <v>11</v>
      </c>
      <c r="J1209">
        <v>8</v>
      </c>
      <c r="K1209">
        <v>2</v>
      </c>
      <c r="L1209">
        <v>0</v>
      </c>
      <c r="M1209">
        <v>4</v>
      </c>
      <c r="N1209">
        <v>25</v>
      </c>
      <c r="O1209">
        <v>6</v>
      </c>
      <c r="P1209">
        <v>95</v>
      </c>
      <c r="R1209">
        <v>3</v>
      </c>
      <c r="S1209">
        <v>0</v>
      </c>
      <c r="T1209">
        <v>0</v>
      </c>
      <c r="U1209">
        <v>1</v>
      </c>
    </row>
    <row r="1210" spans="1:21" x14ac:dyDescent="0.3">
      <c r="A1210" s="1">
        <v>42247</v>
      </c>
      <c r="B1210" s="5">
        <v>7</v>
      </c>
      <c r="C1210" t="s">
        <v>15</v>
      </c>
      <c r="D1210">
        <v>75</v>
      </c>
      <c r="E1210">
        <v>4</v>
      </c>
      <c r="F1210">
        <v>41050</v>
      </c>
      <c r="G1210" t="s">
        <v>324</v>
      </c>
      <c r="H1210">
        <v>32</v>
      </c>
      <c r="I1210">
        <v>11</v>
      </c>
      <c r="J1210">
        <v>8</v>
      </c>
      <c r="K1210">
        <v>2</v>
      </c>
      <c r="L1210">
        <v>0</v>
      </c>
      <c r="M1210">
        <v>4</v>
      </c>
      <c r="N1210">
        <v>25</v>
      </c>
      <c r="O1210">
        <v>7</v>
      </c>
      <c r="P1210">
        <v>81</v>
      </c>
      <c r="R1210">
        <v>3</v>
      </c>
      <c r="S1210">
        <v>0</v>
      </c>
      <c r="T1210">
        <v>0</v>
      </c>
      <c r="U1210" s="2">
        <v>1</v>
      </c>
    </row>
    <row r="1211" spans="1:21" x14ac:dyDescent="0.3">
      <c r="A1211" s="1">
        <v>42247</v>
      </c>
      <c r="B1211" s="5">
        <v>7</v>
      </c>
      <c r="C1211" t="s">
        <v>15</v>
      </c>
      <c r="D1211">
        <v>75</v>
      </c>
      <c r="E1211">
        <v>4</v>
      </c>
      <c r="F1211">
        <v>41050</v>
      </c>
      <c r="G1211" t="s">
        <v>324</v>
      </c>
      <c r="H1211">
        <v>32</v>
      </c>
      <c r="I1211">
        <v>11</v>
      </c>
      <c r="J1211">
        <v>8</v>
      </c>
      <c r="K1211">
        <v>2</v>
      </c>
      <c r="L1211">
        <v>0</v>
      </c>
      <c r="M1211">
        <v>4</v>
      </c>
      <c r="N1211">
        <v>25</v>
      </c>
      <c r="O1211">
        <v>8</v>
      </c>
      <c r="P1211">
        <v>108</v>
      </c>
      <c r="R1211">
        <v>3</v>
      </c>
      <c r="S1211">
        <v>0</v>
      </c>
      <c r="T1211">
        <v>0</v>
      </c>
      <c r="U1211">
        <v>1</v>
      </c>
    </row>
    <row r="1212" spans="1:21" x14ac:dyDescent="0.3">
      <c r="A1212" s="1">
        <v>42247</v>
      </c>
      <c r="B1212" s="5">
        <v>7</v>
      </c>
      <c r="C1212" t="s">
        <v>15</v>
      </c>
      <c r="D1212">
        <v>75</v>
      </c>
      <c r="E1212">
        <v>4</v>
      </c>
      <c r="F1212">
        <v>41050</v>
      </c>
      <c r="G1212" t="s">
        <v>324</v>
      </c>
      <c r="H1212">
        <v>32</v>
      </c>
      <c r="I1212">
        <v>11</v>
      </c>
      <c r="J1212">
        <v>8</v>
      </c>
      <c r="K1212">
        <v>2</v>
      </c>
      <c r="L1212">
        <v>0</v>
      </c>
      <c r="M1212">
        <v>4</v>
      </c>
      <c r="N1212">
        <v>25</v>
      </c>
      <c r="O1212">
        <v>9</v>
      </c>
      <c r="P1212">
        <v>72</v>
      </c>
      <c r="R1212">
        <v>2</v>
      </c>
      <c r="S1212">
        <v>0</v>
      </c>
      <c r="T1212">
        <v>0</v>
      </c>
      <c r="U1212" s="2">
        <v>1</v>
      </c>
    </row>
    <row r="1213" spans="1:21" x14ac:dyDescent="0.3">
      <c r="A1213" s="1">
        <v>42247</v>
      </c>
      <c r="B1213" s="5">
        <v>7</v>
      </c>
      <c r="C1213" t="s">
        <v>15</v>
      </c>
      <c r="D1213">
        <v>75</v>
      </c>
      <c r="E1213">
        <v>4</v>
      </c>
      <c r="F1213">
        <v>41050</v>
      </c>
      <c r="G1213" t="s">
        <v>324</v>
      </c>
      <c r="H1213">
        <v>32</v>
      </c>
      <c r="I1213">
        <v>11</v>
      </c>
      <c r="J1213">
        <v>8</v>
      </c>
      <c r="K1213">
        <v>2</v>
      </c>
      <c r="L1213">
        <v>0</v>
      </c>
      <c r="M1213">
        <v>4</v>
      </c>
      <c r="N1213">
        <v>25</v>
      </c>
      <c r="O1213">
        <v>10</v>
      </c>
      <c r="P1213">
        <v>109</v>
      </c>
      <c r="R1213">
        <v>3</v>
      </c>
      <c r="S1213">
        <v>0</v>
      </c>
      <c r="T1213">
        <v>0</v>
      </c>
      <c r="U1213">
        <v>1</v>
      </c>
    </row>
    <row r="1214" spans="1:21" x14ac:dyDescent="0.3">
      <c r="A1214" s="1">
        <v>42247</v>
      </c>
      <c r="B1214" s="5">
        <v>7</v>
      </c>
      <c r="C1214" t="s">
        <v>15</v>
      </c>
      <c r="D1214">
        <v>75</v>
      </c>
      <c r="E1214">
        <v>4</v>
      </c>
      <c r="F1214">
        <v>41050</v>
      </c>
      <c r="G1214" t="s">
        <v>324</v>
      </c>
      <c r="H1214">
        <v>32</v>
      </c>
      <c r="I1214">
        <v>11</v>
      </c>
      <c r="J1214">
        <v>8</v>
      </c>
      <c r="K1214">
        <v>2</v>
      </c>
      <c r="L1214">
        <v>0</v>
      </c>
      <c r="M1214">
        <v>4</v>
      </c>
      <c r="N1214">
        <v>25</v>
      </c>
      <c r="O1214">
        <v>11</v>
      </c>
      <c r="P1214">
        <v>100</v>
      </c>
      <c r="R1214">
        <v>3</v>
      </c>
      <c r="S1214">
        <v>0</v>
      </c>
      <c r="T1214">
        <v>0</v>
      </c>
      <c r="U1214" s="2">
        <v>1</v>
      </c>
    </row>
    <row r="1215" spans="1:21" x14ac:dyDescent="0.3">
      <c r="A1215" s="1">
        <v>42247</v>
      </c>
      <c r="B1215" s="5">
        <v>7</v>
      </c>
      <c r="C1215" t="s">
        <v>15</v>
      </c>
      <c r="D1215">
        <v>75</v>
      </c>
      <c r="E1215">
        <v>4</v>
      </c>
      <c r="F1215">
        <v>41050</v>
      </c>
      <c r="G1215" t="s">
        <v>324</v>
      </c>
      <c r="H1215">
        <v>32</v>
      </c>
      <c r="I1215">
        <v>11</v>
      </c>
      <c r="J1215">
        <v>8</v>
      </c>
      <c r="K1215">
        <v>2</v>
      </c>
      <c r="L1215">
        <v>0</v>
      </c>
      <c r="M1215">
        <v>4</v>
      </c>
      <c r="N1215">
        <v>25</v>
      </c>
      <c r="O1215">
        <v>12</v>
      </c>
      <c r="P1215">
        <v>104</v>
      </c>
      <c r="R1215">
        <v>3</v>
      </c>
      <c r="S1215">
        <v>0</v>
      </c>
      <c r="T1215">
        <v>0</v>
      </c>
      <c r="U1215">
        <v>1</v>
      </c>
    </row>
    <row r="1216" spans="1:21" x14ac:dyDescent="0.3">
      <c r="A1216" s="1">
        <v>42247</v>
      </c>
      <c r="B1216" s="5">
        <v>7</v>
      </c>
      <c r="C1216" t="s">
        <v>15</v>
      </c>
      <c r="D1216">
        <v>75</v>
      </c>
      <c r="E1216">
        <v>4</v>
      </c>
      <c r="F1216">
        <v>41050</v>
      </c>
      <c r="G1216" t="s">
        <v>324</v>
      </c>
      <c r="H1216">
        <v>32</v>
      </c>
      <c r="I1216">
        <v>11</v>
      </c>
      <c r="J1216">
        <v>8</v>
      </c>
      <c r="K1216">
        <v>2</v>
      </c>
      <c r="L1216">
        <v>0</v>
      </c>
      <c r="M1216">
        <v>4</v>
      </c>
      <c r="N1216">
        <v>25</v>
      </c>
      <c r="O1216">
        <v>13</v>
      </c>
      <c r="P1216">
        <v>102</v>
      </c>
      <c r="R1216">
        <v>4</v>
      </c>
      <c r="S1216">
        <v>0</v>
      </c>
      <c r="T1216">
        <v>0</v>
      </c>
      <c r="U1216" s="2">
        <v>1</v>
      </c>
    </row>
    <row r="1217" spans="1:21" x14ac:dyDescent="0.3">
      <c r="A1217" s="1">
        <v>42247</v>
      </c>
      <c r="B1217" s="5">
        <v>7</v>
      </c>
      <c r="C1217" t="s">
        <v>15</v>
      </c>
      <c r="D1217">
        <v>75</v>
      </c>
      <c r="E1217">
        <v>4</v>
      </c>
      <c r="F1217">
        <v>41050</v>
      </c>
      <c r="G1217" t="s">
        <v>324</v>
      </c>
      <c r="H1217">
        <v>32</v>
      </c>
      <c r="I1217">
        <v>11</v>
      </c>
      <c r="J1217">
        <v>8</v>
      </c>
      <c r="K1217">
        <v>2</v>
      </c>
      <c r="L1217">
        <v>0</v>
      </c>
      <c r="M1217">
        <v>4</v>
      </c>
      <c r="N1217">
        <v>25</v>
      </c>
      <c r="O1217">
        <v>14</v>
      </c>
      <c r="P1217">
        <v>100</v>
      </c>
      <c r="R1217">
        <v>3</v>
      </c>
      <c r="S1217">
        <v>0</v>
      </c>
      <c r="T1217">
        <v>0</v>
      </c>
      <c r="U1217">
        <v>1</v>
      </c>
    </row>
    <row r="1218" spans="1:21" x14ac:dyDescent="0.3">
      <c r="A1218" s="1">
        <v>42247</v>
      </c>
      <c r="B1218" s="5">
        <v>7</v>
      </c>
      <c r="C1218" t="s">
        <v>15</v>
      </c>
      <c r="D1218">
        <v>75</v>
      </c>
      <c r="E1218">
        <v>4</v>
      </c>
      <c r="F1218">
        <v>41050</v>
      </c>
      <c r="G1218" t="s">
        <v>324</v>
      </c>
      <c r="H1218">
        <v>32</v>
      </c>
      <c r="I1218">
        <v>11</v>
      </c>
      <c r="J1218">
        <v>8</v>
      </c>
      <c r="K1218">
        <v>2</v>
      </c>
      <c r="L1218">
        <v>0</v>
      </c>
      <c r="M1218">
        <v>4</v>
      </c>
      <c r="N1218">
        <v>25</v>
      </c>
      <c r="O1218">
        <v>15</v>
      </c>
      <c r="P1218">
        <v>87</v>
      </c>
      <c r="R1218">
        <v>3</v>
      </c>
      <c r="S1218">
        <v>0</v>
      </c>
      <c r="T1218">
        <v>0</v>
      </c>
      <c r="U1218" s="2">
        <v>1</v>
      </c>
    </row>
    <row r="1219" spans="1:21" x14ac:dyDescent="0.3">
      <c r="A1219" s="1">
        <v>42247</v>
      </c>
      <c r="B1219" s="5">
        <v>7</v>
      </c>
      <c r="C1219" t="s">
        <v>15</v>
      </c>
      <c r="D1219">
        <v>75</v>
      </c>
      <c r="E1219">
        <v>4</v>
      </c>
      <c r="F1219">
        <v>41050</v>
      </c>
      <c r="G1219" t="s">
        <v>324</v>
      </c>
      <c r="H1219">
        <v>32</v>
      </c>
      <c r="I1219">
        <v>11</v>
      </c>
      <c r="J1219">
        <v>8</v>
      </c>
      <c r="K1219">
        <v>2</v>
      </c>
      <c r="L1219">
        <v>0</v>
      </c>
      <c r="M1219">
        <v>4</v>
      </c>
      <c r="N1219">
        <v>25</v>
      </c>
      <c r="O1219">
        <v>16</v>
      </c>
      <c r="P1219">
        <v>99</v>
      </c>
      <c r="R1219">
        <v>4</v>
      </c>
      <c r="S1219">
        <v>1</v>
      </c>
      <c r="T1219">
        <v>1</v>
      </c>
      <c r="U1219">
        <v>1</v>
      </c>
    </row>
    <row r="1220" spans="1:21" x14ac:dyDescent="0.3">
      <c r="A1220" s="1">
        <v>42247</v>
      </c>
      <c r="B1220" s="5">
        <v>7</v>
      </c>
      <c r="C1220" t="s">
        <v>15</v>
      </c>
      <c r="D1220">
        <v>75</v>
      </c>
      <c r="E1220">
        <v>4</v>
      </c>
      <c r="F1220">
        <v>41050</v>
      </c>
      <c r="G1220" t="s">
        <v>324</v>
      </c>
      <c r="H1220">
        <v>32</v>
      </c>
      <c r="I1220">
        <v>11</v>
      </c>
      <c r="J1220">
        <v>8</v>
      </c>
      <c r="K1220">
        <v>2</v>
      </c>
      <c r="L1220">
        <v>0</v>
      </c>
      <c r="M1220">
        <v>4</v>
      </c>
      <c r="N1220">
        <v>25</v>
      </c>
      <c r="O1220">
        <v>17</v>
      </c>
      <c r="P1220">
        <v>100</v>
      </c>
      <c r="R1220">
        <v>2</v>
      </c>
      <c r="S1220">
        <v>0</v>
      </c>
      <c r="T1220">
        <v>0</v>
      </c>
      <c r="U1220" s="2">
        <v>1</v>
      </c>
    </row>
    <row r="1221" spans="1:21" x14ac:dyDescent="0.3">
      <c r="A1221" s="1">
        <v>42247</v>
      </c>
      <c r="B1221" s="5">
        <v>7</v>
      </c>
      <c r="C1221" t="s">
        <v>15</v>
      </c>
      <c r="D1221">
        <v>75</v>
      </c>
      <c r="E1221">
        <v>4</v>
      </c>
      <c r="F1221">
        <v>41050</v>
      </c>
      <c r="G1221" t="s">
        <v>324</v>
      </c>
      <c r="H1221">
        <v>32</v>
      </c>
      <c r="I1221">
        <v>11</v>
      </c>
      <c r="J1221">
        <v>8</v>
      </c>
      <c r="K1221">
        <v>2</v>
      </c>
      <c r="L1221">
        <v>0</v>
      </c>
      <c r="M1221">
        <v>4</v>
      </c>
      <c r="N1221">
        <v>25</v>
      </c>
      <c r="O1221">
        <v>18</v>
      </c>
      <c r="P1221">
        <v>69</v>
      </c>
      <c r="Q1221" s="2"/>
      <c r="R1221">
        <v>3</v>
      </c>
      <c r="S1221">
        <v>0</v>
      </c>
      <c r="T1221">
        <v>0</v>
      </c>
      <c r="U1221">
        <v>1</v>
      </c>
    </row>
    <row r="1222" spans="1:21" x14ac:dyDescent="0.3">
      <c r="A1222" s="1">
        <v>42247</v>
      </c>
      <c r="B1222" s="5">
        <v>7</v>
      </c>
      <c r="C1222" t="s">
        <v>15</v>
      </c>
      <c r="D1222">
        <v>75</v>
      </c>
      <c r="E1222">
        <v>4</v>
      </c>
      <c r="F1222">
        <v>41050</v>
      </c>
      <c r="G1222" t="s">
        <v>324</v>
      </c>
      <c r="H1222">
        <v>32</v>
      </c>
      <c r="I1222">
        <v>11</v>
      </c>
      <c r="J1222">
        <v>8</v>
      </c>
      <c r="K1222">
        <v>2</v>
      </c>
      <c r="L1222">
        <v>0</v>
      </c>
      <c r="M1222">
        <v>4</v>
      </c>
      <c r="N1222">
        <v>25</v>
      </c>
      <c r="O1222">
        <v>19</v>
      </c>
      <c r="P1222">
        <v>92</v>
      </c>
      <c r="R1222">
        <v>2</v>
      </c>
      <c r="S1222">
        <v>0</v>
      </c>
      <c r="T1222">
        <v>0</v>
      </c>
      <c r="U1222" s="2">
        <v>1</v>
      </c>
    </row>
    <row r="1223" spans="1:21" x14ac:dyDescent="0.3">
      <c r="A1223" s="1">
        <v>42247</v>
      </c>
      <c r="B1223" s="5">
        <v>7</v>
      </c>
      <c r="C1223" t="s">
        <v>15</v>
      </c>
      <c r="D1223">
        <v>75</v>
      </c>
      <c r="E1223">
        <v>4</v>
      </c>
      <c r="F1223">
        <v>41050</v>
      </c>
      <c r="G1223" t="s">
        <v>324</v>
      </c>
      <c r="H1223">
        <v>32</v>
      </c>
      <c r="I1223">
        <v>11</v>
      </c>
      <c r="J1223">
        <v>8</v>
      </c>
      <c r="K1223">
        <v>2</v>
      </c>
      <c r="L1223">
        <v>0</v>
      </c>
      <c r="M1223">
        <v>4</v>
      </c>
      <c r="N1223">
        <v>25</v>
      </c>
      <c r="O1223">
        <v>20</v>
      </c>
      <c r="P1223">
        <v>65</v>
      </c>
      <c r="R1223">
        <v>3</v>
      </c>
      <c r="S1223">
        <v>0</v>
      </c>
      <c r="T1223">
        <v>0</v>
      </c>
      <c r="U1223">
        <v>1</v>
      </c>
    </row>
    <row r="1224" spans="1:21" x14ac:dyDescent="0.3">
      <c r="A1224" s="1">
        <v>42247</v>
      </c>
      <c r="B1224" s="5">
        <v>7</v>
      </c>
      <c r="C1224" t="s">
        <v>15</v>
      </c>
      <c r="D1224">
        <v>76</v>
      </c>
      <c r="E1224">
        <v>5</v>
      </c>
      <c r="F1224">
        <v>39735</v>
      </c>
      <c r="G1224" t="s">
        <v>323</v>
      </c>
      <c r="H1224">
        <v>20</v>
      </c>
      <c r="I1224">
        <v>6</v>
      </c>
      <c r="J1224">
        <v>26</v>
      </c>
      <c r="K1224">
        <v>25</v>
      </c>
      <c r="L1224">
        <v>10</v>
      </c>
      <c r="M1224">
        <v>0</v>
      </c>
      <c r="N1224">
        <v>67</v>
      </c>
      <c r="O1224">
        <v>1</v>
      </c>
      <c r="P1224">
        <v>138</v>
      </c>
      <c r="R1224" s="2">
        <v>2</v>
      </c>
      <c r="S1224">
        <v>0</v>
      </c>
      <c r="T1224">
        <v>0</v>
      </c>
      <c r="U1224" s="2">
        <v>0</v>
      </c>
    </row>
    <row r="1225" spans="1:21" x14ac:dyDescent="0.3">
      <c r="A1225" s="1">
        <v>42247</v>
      </c>
      <c r="B1225" s="5">
        <v>7</v>
      </c>
      <c r="C1225" t="s">
        <v>15</v>
      </c>
      <c r="D1225">
        <v>76</v>
      </c>
      <c r="E1225">
        <v>5</v>
      </c>
      <c r="F1225">
        <v>39735</v>
      </c>
      <c r="G1225" t="s">
        <v>323</v>
      </c>
      <c r="H1225">
        <v>20</v>
      </c>
      <c r="I1225">
        <v>6</v>
      </c>
      <c r="J1225">
        <v>26</v>
      </c>
      <c r="K1225">
        <v>25</v>
      </c>
      <c r="L1225">
        <v>10</v>
      </c>
      <c r="M1225">
        <v>0</v>
      </c>
      <c r="N1225">
        <v>67</v>
      </c>
      <c r="O1225">
        <v>2</v>
      </c>
      <c r="P1225">
        <v>86</v>
      </c>
      <c r="R1225">
        <v>2</v>
      </c>
      <c r="S1225">
        <v>0</v>
      </c>
      <c r="T1225">
        <v>0</v>
      </c>
      <c r="U1225">
        <v>0</v>
      </c>
    </row>
    <row r="1226" spans="1:21" x14ac:dyDescent="0.3">
      <c r="A1226" s="1">
        <v>42247</v>
      </c>
      <c r="B1226" s="5">
        <v>7</v>
      </c>
      <c r="C1226" t="s">
        <v>15</v>
      </c>
      <c r="D1226">
        <v>76</v>
      </c>
      <c r="E1226">
        <v>5</v>
      </c>
      <c r="F1226">
        <v>39735</v>
      </c>
      <c r="G1226" t="s">
        <v>323</v>
      </c>
      <c r="H1226">
        <v>20</v>
      </c>
      <c r="I1226">
        <v>6</v>
      </c>
      <c r="J1226">
        <v>26</v>
      </c>
      <c r="K1226">
        <v>25</v>
      </c>
      <c r="L1226">
        <v>10</v>
      </c>
      <c r="M1226">
        <v>0</v>
      </c>
      <c r="N1226">
        <v>67</v>
      </c>
      <c r="O1226">
        <v>3</v>
      </c>
      <c r="P1226">
        <v>115</v>
      </c>
      <c r="R1226">
        <v>2</v>
      </c>
      <c r="S1226">
        <v>0</v>
      </c>
      <c r="T1226">
        <v>0</v>
      </c>
      <c r="U1226" s="2">
        <v>0</v>
      </c>
    </row>
    <row r="1227" spans="1:21" x14ac:dyDescent="0.3">
      <c r="A1227" s="1">
        <v>42247</v>
      </c>
      <c r="B1227" s="5">
        <v>7</v>
      </c>
      <c r="C1227" t="s">
        <v>15</v>
      </c>
      <c r="D1227">
        <v>76</v>
      </c>
      <c r="E1227">
        <v>5</v>
      </c>
      <c r="F1227">
        <v>39735</v>
      </c>
      <c r="G1227" t="s">
        <v>323</v>
      </c>
      <c r="H1227">
        <v>20</v>
      </c>
      <c r="I1227">
        <v>6</v>
      </c>
      <c r="J1227">
        <v>26</v>
      </c>
      <c r="K1227">
        <v>25</v>
      </c>
      <c r="L1227">
        <v>10</v>
      </c>
      <c r="M1227">
        <v>0</v>
      </c>
      <c r="N1227">
        <v>67</v>
      </c>
      <c r="O1227">
        <v>4</v>
      </c>
      <c r="P1227">
        <v>124</v>
      </c>
      <c r="R1227">
        <v>2</v>
      </c>
      <c r="S1227">
        <v>0</v>
      </c>
      <c r="T1227">
        <v>0</v>
      </c>
      <c r="U1227">
        <v>0</v>
      </c>
    </row>
    <row r="1228" spans="1:21" x14ac:dyDescent="0.3">
      <c r="A1228" s="1">
        <v>42247</v>
      </c>
      <c r="B1228" s="5">
        <v>7</v>
      </c>
      <c r="C1228" t="s">
        <v>15</v>
      </c>
      <c r="D1228">
        <v>76</v>
      </c>
      <c r="E1228">
        <v>5</v>
      </c>
      <c r="F1228">
        <v>39735</v>
      </c>
      <c r="G1228" t="s">
        <v>323</v>
      </c>
      <c r="H1228">
        <v>20</v>
      </c>
      <c r="I1228">
        <v>6</v>
      </c>
      <c r="J1228">
        <v>26</v>
      </c>
      <c r="K1228">
        <v>25</v>
      </c>
      <c r="L1228">
        <v>10</v>
      </c>
      <c r="M1228">
        <v>0</v>
      </c>
      <c r="N1228">
        <v>67</v>
      </c>
      <c r="O1228">
        <v>5</v>
      </c>
      <c r="P1228">
        <v>140</v>
      </c>
      <c r="R1228">
        <v>3</v>
      </c>
      <c r="S1228">
        <v>0</v>
      </c>
      <c r="T1228">
        <v>0</v>
      </c>
      <c r="U1228" s="2">
        <v>0</v>
      </c>
    </row>
    <row r="1229" spans="1:21" x14ac:dyDescent="0.3">
      <c r="A1229" s="1">
        <v>42247</v>
      </c>
      <c r="B1229" s="5">
        <v>7</v>
      </c>
      <c r="C1229" t="s">
        <v>15</v>
      </c>
      <c r="D1229">
        <v>76</v>
      </c>
      <c r="E1229">
        <v>5</v>
      </c>
      <c r="F1229">
        <v>39735</v>
      </c>
      <c r="G1229" t="s">
        <v>323</v>
      </c>
      <c r="H1229">
        <v>20</v>
      </c>
      <c r="I1229">
        <v>6</v>
      </c>
      <c r="J1229">
        <v>26</v>
      </c>
      <c r="K1229">
        <v>25</v>
      </c>
      <c r="L1229">
        <v>10</v>
      </c>
      <c r="M1229">
        <v>0</v>
      </c>
      <c r="N1229">
        <v>67</v>
      </c>
      <c r="O1229">
        <v>6</v>
      </c>
      <c r="P1229">
        <v>89</v>
      </c>
      <c r="R1229">
        <v>3</v>
      </c>
      <c r="S1229">
        <v>0</v>
      </c>
      <c r="T1229">
        <v>0</v>
      </c>
      <c r="U1229">
        <v>0</v>
      </c>
    </row>
    <row r="1230" spans="1:21" x14ac:dyDescent="0.3">
      <c r="A1230" s="1">
        <v>42247</v>
      </c>
      <c r="B1230" s="5">
        <v>7</v>
      </c>
      <c r="C1230" t="s">
        <v>15</v>
      </c>
      <c r="D1230">
        <v>76</v>
      </c>
      <c r="E1230">
        <v>5</v>
      </c>
      <c r="F1230">
        <v>39735</v>
      </c>
      <c r="G1230" t="s">
        <v>323</v>
      </c>
      <c r="H1230">
        <v>20</v>
      </c>
      <c r="I1230">
        <v>6</v>
      </c>
      <c r="J1230">
        <v>26</v>
      </c>
      <c r="K1230">
        <v>25</v>
      </c>
      <c r="L1230">
        <v>10</v>
      </c>
      <c r="M1230">
        <v>0</v>
      </c>
      <c r="N1230">
        <v>67</v>
      </c>
      <c r="O1230">
        <v>7</v>
      </c>
      <c r="P1230">
        <v>71</v>
      </c>
      <c r="R1230">
        <v>3</v>
      </c>
      <c r="S1230">
        <v>0</v>
      </c>
      <c r="T1230">
        <v>0</v>
      </c>
      <c r="U1230" s="2">
        <v>0</v>
      </c>
    </row>
    <row r="1231" spans="1:21" x14ac:dyDescent="0.3">
      <c r="A1231" s="1">
        <v>42247</v>
      </c>
      <c r="B1231" s="5">
        <v>7</v>
      </c>
      <c r="C1231" t="s">
        <v>15</v>
      </c>
      <c r="D1231">
        <v>76</v>
      </c>
      <c r="E1231">
        <v>5</v>
      </c>
      <c r="F1231">
        <v>39735</v>
      </c>
      <c r="G1231" t="s">
        <v>323</v>
      </c>
      <c r="H1231">
        <v>20</v>
      </c>
      <c r="I1231">
        <v>6</v>
      </c>
      <c r="J1231">
        <v>26</v>
      </c>
      <c r="K1231">
        <v>25</v>
      </c>
      <c r="L1231">
        <v>10</v>
      </c>
      <c r="M1231">
        <v>0</v>
      </c>
      <c r="N1231">
        <v>67</v>
      </c>
      <c r="O1231">
        <v>8</v>
      </c>
      <c r="P1231">
        <v>70</v>
      </c>
      <c r="R1231">
        <v>4</v>
      </c>
      <c r="S1231">
        <v>0</v>
      </c>
      <c r="T1231">
        <v>0</v>
      </c>
      <c r="U1231">
        <v>0</v>
      </c>
    </row>
    <row r="1232" spans="1:21" x14ac:dyDescent="0.3">
      <c r="A1232" s="1">
        <v>42247</v>
      </c>
      <c r="B1232" s="5">
        <v>7</v>
      </c>
      <c r="C1232" t="s">
        <v>15</v>
      </c>
      <c r="D1232">
        <v>76</v>
      </c>
      <c r="E1232">
        <v>5</v>
      </c>
      <c r="F1232">
        <v>39735</v>
      </c>
      <c r="G1232" t="s">
        <v>323</v>
      </c>
      <c r="H1232">
        <v>20</v>
      </c>
      <c r="I1232">
        <v>6</v>
      </c>
      <c r="J1232">
        <v>26</v>
      </c>
      <c r="K1232">
        <v>25</v>
      </c>
      <c r="L1232">
        <v>10</v>
      </c>
      <c r="M1232">
        <v>0</v>
      </c>
      <c r="N1232">
        <v>67</v>
      </c>
      <c r="O1232">
        <v>9</v>
      </c>
      <c r="P1232">
        <v>131</v>
      </c>
      <c r="R1232">
        <v>3</v>
      </c>
      <c r="S1232">
        <v>0</v>
      </c>
      <c r="T1232">
        <v>0</v>
      </c>
      <c r="U1232" s="2">
        <v>0</v>
      </c>
    </row>
    <row r="1233" spans="1:21" x14ac:dyDescent="0.3">
      <c r="A1233" s="1">
        <v>42247</v>
      </c>
      <c r="B1233" s="5">
        <v>7</v>
      </c>
      <c r="C1233" t="s">
        <v>15</v>
      </c>
      <c r="D1233">
        <v>76</v>
      </c>
      <c r="E1233">
        <v>5</v>
      </c>
      <c r="F1233">
        <v>39735</v>
      </c>
      <c r="G1233" t="s">
        <v>323</v>
      </c>
      <c r="H1233">
        <v>20</v>
      </c>
      <c r="I1233">
        <v>6</v>
      </c>
      <c r="J1233">
        <v>26</v>
      </c>
      <c r="K1233">
        <v>25</v>
      </c>
      <c r="L1233">
        <v>10</v>
      </c>
      <c r="M1233">
        <v>0</v>
      </c>
      <c r="N1233">
        <v>67</v>
      </c>
      <c r="O1233">
        <v>10</v>
      </c>
      <c r="P1233">
        <v>124</v>
      </c>
      <c r="R1233">
        <v>1</v>
      </c>
      <c r="S1233">
        <v>0</v>
      </c>
      <c r="T1233">
        <v>0</v>
      </c>
      <c r="U1233">
        <v>0</v>
      </c>
    </row>
    <row r="1234" spans="1:21" x14ac:dyDescent="0.3">
      <c r="A1234" s="1">
        <v>42247</v>
      </c>
      <c r="B1234" s="5">
        <v>7</v>
      </c>
      <c r="C1234" t="s">
        <v>15</v>
      </c>
      <c r="D1234">
        <v>76</v>
      </c>
      <c r="E1234">
        <v>5</v>
      </c>
      <c r="F1234">
        <v>39735</v>
      </c>
      <c r="G1234" t="s">
        <v>323</v>
      </c>
      <c r="H1234">
        <v>20</v>
      </c>
      <c r="I1234">
        <v>6</v>
      </c>
      <c r="J1234">
        <v>26</v>
      </c>
      <c r="K1234">
        <v>25</v>
      </c>
      <c r="L1234">
        <v>10</v>
      </c>
      <c r="M1234">
        <v>0</v>
      </c>
      <c r="N1234">
        <v>67</v>
      </c>
      <c r="O1234">
        <v>11</v>
      </c>
      <c r="P1234">
        <v>151</v>
      </c>
      <c r="R1234">
        <v>3</v>
      </c>
      <c r="S1234">
        <v>1</v>
      </c>
      <c r="T1234">
        <v>1</v>
      </c>
      <c r="U1234" s="2">
        <v>0</v>
      </c>
    </row>
    <row r="1235" spans="1:21" x14ac:dyDescent="0.3">
      <c r="A1235" s="1">
        <v>42247</v>
      </c>
      <c r="B1235" s="5">
        <v>7</v>
      </c>
      <c r="C1235" t="s">
        <v>15</v>
      </c>
      <c r="D1235">
        <v>76</v>
      </c>
      <c r="E1235">
        <v>5</v>
      </c>
      <c r="F1235">
        <v>39735</v>
      </c>
      <c r="G1235" t="s">
        <v>323</v>
      </c>
      <c r="H1235">
        <v>20</v>
      </c>
      <c r="I1235">
        <v>6</v>
      </c>
      <c r="J1235">
        <v>26</v>
      </c>
      <c r="K1235">
        <v>25</v>
      </c>
      <c r="L1235">
        <v>10</v>
      </c>
      <c r="M1235">
        <v>0</v>
      </c>
      <c r="N1235">
        <v>67</v>
      </c>
      <c r="O1235">
        <v>12</v>
      </c>
      <c r="P1235">
        <v>129</v>
      </c>
      <c r="R1235">
        <v>3</v>
      </c>
      <c r="S1235">
        <v>0</v>
      </c>
      <c r="T1235">
        <v>0</v>
      </c>
      <c r="U1235">
        <v>0</v>
      </c>
    </row>
    <row r="1236" spans="1:21" x14ac:dyDescent="0.3">
      <c r="A1236" s="1">
        <v>42247</v>
      </c>
      <c r="B1236" s="5">
        <v>7</v>
      </c>
      <c r="C1236" t="s">
        <v>15</v>
      </c>
      <c r="D1236">
        <v>76</v>
      </c>
      <c r="E1236">
        <v>5</v>
      </c>
      <c r="F1236">
        <v>39735</v>
      </c>
      <c r="G1236" t="s">
        <v>323</v>
      </c>
      <c r="H1236">
        <v>20</v>
      </c>
      <c r="I1236">
        <v>6</v>
      </c>
      <c r="J1236">
        <v>26</v>
      </c>
      <c r="K1236">
        <v>25</v>
      </c>
      <c r="L1236">
        <v>10</v>
      </c>
      <c r="M1236">
        <v>0</v>
      </c>
      <c r="N1236">
        <v>67</v>
      </c>
      <c r="O1236">
        <v>13</v>
      </c>
      <c r="P1236">
        <v>118</v>
      </c>
      <c r="R1236">
        <v>3</v>
      </c>
      <c r="S1236">
        <v>0</v>
      </c>
      <c r="T1236">
        <v>0</v>
      </c>
      <c r="U1236" s="2">
        <v>0</v>
      </c>
    </row>
    <row r="1237" spans="1:21" x14ac:dyDescent="0.3">
      <c r="A1237" s="1">
        <v>42247</v>
      </c>
      <c r="B1237" s="5">
        <v>7</v>
      </c>
      <c r="C1237" t="s">
        <v>15</v>
      </c>
      <c r="D1237">
        <v>76</v>
      </c>
      <c r="E1237">
        <v>5</v>
      </c>
      <c r="F1237">
        <v>39735</v>
      </c>
      <c r="G1237" t="s">
        <v>323</v>
      </c>
      <c r="H1237">
        <v>20</v>
      </c>
      <c r="I1237">
        <v>6</v>
      </c>
      <c r="J1237">
        <v>26</v>
      </c>
      <c r="K1237">
        <v>25</v>
      </c>
      <c r="L1237">
        <v>10</v>
      </c>
      <c r="M1237">
        <v>0</v>
      </c>
      <c r="N1237">
        <v>67</v>
      </c>
      <c r="O1237">
        <v>14</v>
      </c>
      <c r="P1237">
        <v>144</v>
      </c>
      <c r="R1237">
        <v>3</v>
      </c>
      <c r="S1237">
        <v>0</v>
      </c>
      <c r="T1237">
        <v>0</v>
      </c>
      <c r="U1237">
        <v>0</v>
      </c>
    </row>
    <row r="1238" spans="1:21" x14ac:dyDescent="0.3">
      <c r="A1238" s="1">
        <v>42247</v>
      </c>
      <c r="B1238" s="5">
        <v>7</v>
      </c>
      <c r="C1238" t="s">
        <v>15</v>
      </c>
      <c r="D1238">
        <v>76</v>
      </c>
      <c r="E1238">
        <v>5</v>
      </c>
      <c r="F1238">
        <v>39735</v>
      </c>
      <c r="G1238" t="s">
        <v>323</v>
      </c>
      <c r="H1238">
        <v>20</v>
      </c>
      <c r="I1238">
        <v>6</v>
      </c>
      <c r="J1238">
        <v>26</v>
      </c>
      <c r="K1238">
        <v>25</v>
      </c>
      <c r="L1238">
        <v>10</v>
      </c>
      <c r="M1238">
        <v>0</v>
      </c>
      <c r="N1238">
        <v>67</v>
      </c>
      <c r="O1238">
        <v>15</v>
      </c>
      <c r="P1238">
        <v>113</v>
      </c>
      <c r="R1238">
        <v>3</v>
      </c>
      <c r="S1238">
        <v>0</v>
      </c>
      <c r="T1238">
        <v>0</v>
      </c>
      <c r="U1238" s="2">
        <v>0</v>
      </c>
    </row>
    <row r="1239" spans="1:21" x14ac:dyDescent="0.3">
      <c r="A1239" s="1">
        <v>42247</v>
      </c>
      <c r="B1239" s="5">
        <v>7</v>
      </c>
      <c r="C1239" t="s">
        <v>15</v>
      </c>
      <c r="D1239">
        <v>76</v>
      </c>
      <c r="E1239">
        <v>5</v>
      </c>
      <c r="F1239">
        <v>39735</v>
      </c>
      <c r="G1239" t="s">
        <v>323</v>
      </c>
      <c r="H1239">
        <v>20</v>
      </c>
      <c r="I1239">
        <v>6</v>
      </c>
      <c r="J1239">
        <v>26</v>
      </c>
      <c r="K1239">
        <v>25</v>
      </c>
      <c r="L1239">
        <v>10</v>
      </c>
      <c r="M1239">
        <v>0</v>
      </c>
      <c r="N1239">
        <v>67</v>
      </c>
      <c r="O1239">
        <v>16</v>
      </c>
      <c r="P1239">
        <v>138</v>
      </c>
      <c r="R1239">
        <v>3</v>
      </c>
      <c r="S1239">
        <v>0</v>
      </c>
      <c r="T1239">
        <v>0</v>
      </c>
      <c r="U1239">
        <v>0</v>
      </c>
    </row>
    <row r="1240" spans="1:21" x14ac:dyDescent="0.3">
      <c r="A1240" s="1">
        <v>42247</v>
      </c>
      <c r="B1240" s="5">
        <v>7</v>
      </c>
      <c r="C1240" t="s">
        <v>15</v>
      </c>
      <c r="D1240">
        <v>76</v>
      </c>
      <c r="E1240">
        <v>5</v>
      </c>
      <c r="F1240">
        <v>39735</v>
      </c>
      <c r="G1240" t="s">
        <v>323</v>
      </c>
      <c r="H1240">
        <v>20</v>
      </c>
      <c r="I1240">
        <v>6</v>
      </c>
      <c r="J1240">
        <v>26</v>
      </c>
      <c r="K1240">
        <v>25</v>
      </c>
      <c r="L1240">
        <v>10</v>
      </c>
      <c r="M1240">
        <v>0</v>
      </c>
      <c r="N1240">
        <v>67</v>
      </c>
      <c r="O1240">
        <v>17</v>
      </c>
      <c r="P1240">
        <v>138</v>
      </c>
      <c r="R1240">
        <v>3</v>
      </c>
      <c r="S1240">
        <v>0</v>
      </c>
      <c r="T1240">
        <v>0</v>
      </c>
      <c r="U1240" s="2">
        <v>0</v>
      </c>
    </row>
    <row r="1241" spans="1:21" x14ac:dyDescent="0.3">
      <c r="A1241" s="1">
        <v>42247</v>
      </c>
      <c r="B1241" s="5">
        <v>7</v>
      </c>
      <c r="C1241" t="s">
        <v>15</v>
      </c>
      <c r="D1241">
        <v>76</v>
      </c>
      <c r="E1241">
        <v>5</v>
      </c>
      <c r="F1241">
        <v>39735</v>
      </c>
      <c r="G1241" t="s">
        <v>323</v>
      </c>
      <c r="H1241">
        <v>20</v>
      </c>
      <c r="I1241">
        <v>6</v>
      </c>
      <c r="J1241">
        <v>26</v>
      </c>
      <c r="K1241">
        <v>25</v>
      </c>
      <c r="L1241">
        <v>10</v>
      </c>
      <c r="M1241">
        <v>0</v>
      </c>
      <c r="N1241">
        <v>67</v>
      </c>
      <c r="O1241">
        <v>18</v>
      </c>
      <c r="P1241">
        <v>139</v>
      </c>
      <c r="Q1241" s="2"/>
      <c r="R1241">
        <v>3</v>
      </c>
      <c r="S1241">
        <v>0</v>
      </c>
      <c r="T1241">
        <v>0</v>
      </c>
      <c r="U1241">
        <v>0</v>
      </c>
    </row>
    <row r="1242" spans="1:21" x14ac:dyDescent="0.3">
      <c r="A1242" s="1">
        <v>42247</v>
      </c>
      <c r="B1242" s="5">
        <v>7</v>
      </c>
      <c r="C1242" t="s">
        <v>15</v>
      </c>
      <c r="D1242">
        <v>76</v>
      </c>
      <c r="E1242">
        <v>5</v>
      </c>
      <c r="F1242">
        <v>39735</v>
      </c>
      <c r="G1242" t="s">
        <v>323</v>
      </c>
      <c r="H1242">
        <v>20</v>
      </c>
      <c r="I1242">
        <v>6</v>
      </c>
      <c r="J1242">
        <v>26</v>
      </c>
      <c r="K1242">
        <v>25</v>
      </c>
      <c r="L1242">
        <v>10</v>
      </c>
      <c r="M1242">
        <v>0</v>
      </c>
      <c r="N1242">
        <v>67</v>
      </c>
      <c r="O1242">
        <v>19</v>
      </c>
      <c r="P1242">
        <v>109</v>
      </c>
      <c r="R1242">
        <v>4</v>
      </c>
      <c r="S1242">
        <v>0</v>
      </c>
      <c r="T1242">
        <v>0</v>
      </c>
      <c r="U1242" s="2">
        <v>0</v>
      </c>
    </row>
    <row r="1243" spans="1:21" x14ac:dyDescent="0.3">
      <c r="A1243" s="1">
        <v>42247</v>
      </c>
      <c r="B1243" s="5">
        <v>7</v>
      </c>
      <c r="C1243" t="s">
        <v>15</v>
      </c>
      <c r="D1243">
        <v>76</v>
      </c>
      <c r="E1243">
        <v>5</v>
      </c>
      <c r="F1243">
        <v>39735</v>
      </c>
      <c r="G1243" t="s">
        <v>323</v>
      </c>
      <c r="H1243">
        <v>20</v>
      </c>
      <c r="I1243">
        <v>6</v>
      </c>
      <c r="J1243">
        <v>26</v>
      </c>
      <c r="K1243">
        <v>25</v>
      </c>
      <c r="L1243">
        <v>10</v>
      </c>
      <c r="M1243">
        <v>0</v>
      </c>
      <c r="N1243">
        <v>67</v>
      </c>
      <c r="O1243">
        <v>20</v>
      </c>
      <c r="P1243">
        <v>64</v>
      </c>
      <c r="R1243">
        <v>4</v>
      </c>
      <c r="S1243">
        <v>0</v>
      </c>
      <c r="T1243">
        <v>0</v>
      </c>
      <c r="U1243">
        <v>0</v>
      </c>
    </row>
    <row r="1244" spans="1:21" x14ac:dyDescent="0.3">
      <c r="A1244" s="1">
        <v>42247</v>
      </c>
      <c r="B1244" s="5">
        <v>7</v>
      </c>
      <c r="C1244" t="s">
        <v>15</v>
      </c>
      <c r="D1244">
        <v>77</v>
      </c>
      <c r="E1244">
        <v>6</v>
      </c>
      <c r="F1244">
        <v>38363</v>
      </c>
      <c r="G1244" t="s">
        <v>323</v>
      </c>
      <c r="H1244">
        <v>5</v>
      </c>
      <c r="I1244">
        <v>0</v>
      </c>
      <c r="J1244">
        <v>0</v>
      </c>
      <c r="K1244">
        <v>6</v>
      </c>
      <c r="L1244">
        <v>7</v>
      </c>
      <c r="M1244">
        <v>3</v>
      </c>
      <c r="N1244">
        <v>16</v>
      </c>
      <c r="O1244">
        <v>1</v>
      </c>
      <c r="P1244">
        <v>82</v>
      </c>
      <c r="R1244" s="2">
        <v>2</v>
      </c>
      <c r="S1244">
        <v>0</v>
      </c>
      <c r="T1244">
        <v>0</v>
      </c>
      <c r="U1244" s="2">
        <v>0</v>
      </c>
    </row>
    <row r="1245" spans="1:21" x14ac:dyDescent="0.3">
      <c r="A1245" s="1">
        <v>42247</v>
      </c>
      <c r="B1245" s="5">
        <v>7</v>
      </c>
      <c r="C1245" t="s">
        <v>15</v>
      </c>
      <c r="D1245">
        <v>77</v>
      </c>
      <c r="E1245">
        <v>6</v>
      </c>
      <c r="F1245">
        <v>38363</v>
      </c>
      <c r="G1245" t="s">
        <v>323</v>
      </c>
      <c r="H1245">
        <v>5</v>
      </c>
      <c r="I1245">
        <v>0</v>
      </c>
      <c r="J1245">
        <v>0</v>
      </c>
      <c r="K1245">
        <v>6</v>
      </c>
      <c r="L1245">
        <v>7</v>
      </c>
      <c r="M1245">
        <v>3</v>
      </c>
      <c r="N1245">
        <v>16</v>
      </c>
      <c r="O1245">
        <v>2</v>
      </c>
      <c r="P1245">
        <v>63</v>
      </c>
      <c r="R1245">
        <v>2</v>
      </c>
      <c r="S1245">
        <v>0</v>
      </c>
      <c r="T1245">
        <v>0</v>
      </c>
      <c r="U1245">
        <v>0</v>
      </c>
    </row>
    <row r="1246" spans="1:21" x14ac:dyDescent="0.3">
      <c r="A1246" s="1">
        <v>42247</v>
      </c>
      <c r="B1246" s="5">
        <v>7</v>
      </c>
      <c r="C1246" t="s">
        <v>15</v>
      </c>
      <c r="D1246">
        <v>77</v>
      </c>
      <c r="E1246">
        <v>6</v>
      </c>
      <c r="F1246">
        <v>38363</v>
      </c>
      <c r="G1246" t="s">
        <v>323</v>
      </c>
      <c r="H1246">
        <v>5</v>
      </c>
      <c r="I1246">
        <v>0</v>
      </c>
      <c r="J1246">
        <v>0</v>
      </c>
      <c r="K1246">
        <v>6</v>
      </c>
      <c r="L1246">
        <v>7</v>
      </c>
      <c r="M1246">
        <v>3</v>
      </c>
      <c r="N1246">
        <v>16</v>
      </c>
      <c r="O1246">
        <v>3</v>
      </c>
      <c r="P1246">
        <v>126</v>
      </c>
      <c r="R1246">
        <v>3</v>
      </c>
      <c r="S1246">
        <v>0</v>
      </c>
      <c r="T1246">
        <v>0</v>
      </c>
      <c r="U1246" s="2">
        <v>0</v>
      </c>
    </row>
    <row r="1247" spans="1:21" x14ac:dyDescent="0.3">
      <c r="A1247" s="1">
        <v>42247</v>
      </c>
      <c r="B1247" s="5">
        <v>7</v>
      </c>
      <c r="C1247" t="s">
        <v>15</v>
      </c>
      <c r="D1247">
        <v>77</v>
      </c>
      <c r="E1247">
        <v>6</v>
      </c>
      <c r="F1247">
        <v>38363</v>
      </c>
      <c r="G1247" t="s">
        <v>323</v>
      </c>
      <c r="H1247">
        <v>5</v>
      </c>
      <c r="I1247">
        <v>0</v>
      </c>
      <c r="J1247">
        <v>0</v>
      </c>
      <c r="K1247">
        <v>6</v>
      </c>
      <c r="L1247">
        <v>7</v>
      </c>
      <c r="M1247">
        <v>3</v>
      </c>
      <c r="N1247">
        <v>16</v>
      </c>
      <c r="O1247">
        <v>4</v>
      </c>
      <c r="P1247">
        <v>37</v>
      </c>
      <c r="R1247">
        <v>3</v>
      </c>
      <c r="S1247">
        <v>0</v>
      </c>
      <c r="T1247">
        <v>0</v>
      </c>
      <c r="U1247">
        <v>0</v>
      </c>
    </row>
    <row r="1248" spans="1:21" x14ac:dyDescent="0.3">
      <c r="A1248" s="1">
        <v>42247</v>
      </c>
      <c r="B1248" s="5">
        <v>7</v>
      </c>
      <c r="C1248" t="s">
        <v>15</v>
      </c>
      <c r="D1248">
        <v>77</v>
      </c>
      <c r="E1248">
        <v>6</v>
      </c>
      <c r="F1248">
        <v>38363</v>
      </c>
      <c r="G1248" t="s">
        <v>323</v>
      </c>
      <c r="H1248">
        <v>5</v>
      </c>
      <c r="I1248">
        <v>0</v>
      </c>
      <c r="J1248">
        <v>0</v>
      </c>
      <c r="K1248">
        <v>6</v>
      </c>
      <c r="L1248">
        <v>7</v>
      </c>
      <c r="M1248">
        <v>3</v>
      </c>
      <c r="N1248">
        <v>16</v>
      </c>
      <c r="O1248">
        <v>5</v>
      </c>
      <c r="P1248">
        <v>55</v>
      </c>
      <c r="R1248">
        <v>3</v>
      </c>
      <c r="S1248">
        <v>0</v>
      </c>
      <c r="T1248">
        <v>0</v>
      </c>
      <c r="U1248" s="2">
        <v>0</v>
      </c>
    </row>
    <row r="1249" spans="1:21" x14ac:dyDescent="0.3">
      <c r="A1249" s="1">
        <v>42247</v>
      </c>
      <c r="B1249" s="5">
        <v>7</v>
      </c>
      <c r="C1249" t="s">
        <v>15</v>
      </c>
      <c r="D1249">
        <v>78</v>
      </c>
      <c r="E1249">
        <v>7</v>
      </c>
      <c r="F1249">
        <v>37193</v>
      </c>
      <c r="G1249" t="s">
        <v>324</v>
      </c>
      <c r="H1249">
        <v>17</v>
      </c>
      <c r="I1249">
        <v>3</v>
      </c>
      <c r="J1249">
        <v>11</v>
      </c>
      <c r="K1249">
        <v>10</v>
      </c>
      <c r="L1249">
        <v>7</v>
      </c>
      <c r="M1249">
        <v>1</v>
      </c>
      <c r="N1249">
        <v>32</v>
      </c>
      <c r="O1249">
        <v>1</v>
      </c>
      <c r="P1249">
        <v>104</v>
      </c>
      <c r="R1249" s="2">
        <v>3</v>
      </c>
      <c r="S1249">
        <v>0</v>
      </c>
      <c r="T1249">
        <v>0</v>
      </c>
      <c r="U1249">
        <v>0</v>
      </c>
    </row>
    <row r="1250" spans="1:21" x14ac:dyDescent="0.3">
      <c r="A1250" s="1">
        <v>42247</v>
      </c>
      <c r="B1250" s="5">
        <v>7</v>
      </c>
      <c r="C1250" t="s">
        <v>15</v>
      </c>
      <c r="D1250">
        <v>78</v>
      </c>
      <c r="E1250">
        <v>7</v>
      </c>
      <c r="F1250">
        <v>37193</v>
      </c>
      <c r="G1250" t="s">
        <v>324</v>
      </c>
      <c r="H1250">
        <v>17</v>
      </c>
      <c r="I1250">
        <v>3</v>
      </c>
      <c r="J1250">
        <v>11</v>
      </c>
      <c r="K1250">
        <v>10</v>
      </c>
      <c r="L1250">
        <v>7</v>
      </c>
      <c r="M1250">
        <v>1</v>
      </c>
      <c r="N1250">
        <v>32</v>
      </c>
      <c r="O1250">
        <v>2</v>
      </c>
      <c r="P1250">
        <v>63</v>
      </c>
      <c r="R1250">
        <v>3</v>
      </c>
      <c r="S1250">
        <v>0</v>
      </c>
      <c r="T1250">
        <v>0</v>
      </c>
      <c r="U1250" s="2">
        <v>0</v>
      </c>
    </row>
    <row r="1251" spans="1:21" x14ac:dyDescent="0.3">
      <c r="A1251" s="1">
        <v>42247</v>
      </c>
      <c r="B1251" s="5">
        <v>7</v>
      </c>
      <c r="C1251" t="s">
        <v>15</v>
      </c>
      <c r="D1251">
        <v>78</v>
      </c>
      <c r="E1251">
        <v>7</v>
      </c>
      <c r="F1251">
        <v>37193</v>
      </c>
      <c r="G1251" t="s">
        <v>324</v>
      </c>
      <c r="H1251">
        <v>17</v>
      </c>
      <c r="I1251">
        <v>3</v>
      </c>
      <c r="J1251">
        <v>11</v>
      </c>
      <c r="K1251">
        <v>10</v>
      </c>
      <c r="L1251">
        <v>7</v>
      </c>
      <c r="M1251">
        <v>1</v>
      </c>
      <c r="N1251">
        <v>32</v>
      </c>
      <c r="O1251">
        <v>3</v>
      </c>
      <c r="P1251">
        <v>34</v>
      </c>
      <c r="R1251">
        <v>4</v>
      </c>
      <c r="S1251">
        <v>0</v>
      </c>
      <c r="T1251">
        <v>0</v>
      </c>
      <c r="U1251">
        <v>0</v>
      </c>
    </row>
    <row r="1252" spans="1:21" x14ac:dyDescent="0.3">
      <c r="A1252" s="1">
        <v>42247</v>
      </c>
      <c r="B1252" s="5">
        <v>7</v>
      </c>
      <c r="C1252" t="s">
        <v>15</v>
      </c>
      <c r="D1252">
        <v>78</v>
      </c>
      <c r="E1252">
        <v>7</v>
      </c>
      <c r="F1252">
        <v>37193</v>
      </c>
      <c r="G1252" t="s">
        <v>324</v>
      </c>
      <c r="H1252">
        <v>17</v>
      </c>
      <c r="I1252">
        <v>3</v>
      </c>
      <c r="J1252">
        <v>11</v>
      </c>
      <c r="K1252">
        <v>10</v>
      </c>
      <c r="L1252">
        <v>7</v>
      </c>
      <c r="M1252">
        <v>1</v>
      </c>
      <c r="N1252">
        <v>32</v>
      </c>
      <c r="O1252">
        <v>4</v>
      </c>
      <c r="P1252">
        <v>84</v>
      </c>
      <c r="R1252">
        <v>3</v>
      </c>
      <c r="S1252">
        <v>0</v>
      </c>
      <c r="T1252">
        <v>0</v>
      </c>
      <c r="U1252" s="2">
        <v>0</v>
      </c>
    </row>
    <row r="1253" spans="1:21" x14ac:dyDescent="0.3">
      <c r="A1253" s="1">
        <v>42247</v>
      </c>
      <c r="B1253" s="5">
        <v>7</v>
      </c>
      <c r="C1253" t="s">
        <v>15</v>
      </c>
      <c r="D1253">
        <v>78</v>
      </c>
      <c r="E1253">
        <v>7</v>
      </c>
      <c r="F1253">
        <v>37193</v>
      </c>
      <c r="G1253" t="s">
        <v>324</v>
      </c>
      <c r="H1253">
        <v>17</v>
      </c>
      <c r="I1253">
        <v>3</v>
      </c>
      <c r="J1253">
        <v>11</v>
      </c>
      <c r="K1253">
        <v>10</v>
      </c>
      <c r="L1253">
        <v>7</v>
      </c>
      <c r="M1253">
        <v>1</v>
      </c>
      <c r="N1253">
        <v>32</v>
      </c>
      <c r="O1253">
        <v>5</v>
      </c>
      <c r="P1253">
        <v>96</v>
      </c>
      <c r="R1253">
        <v>3</v>
      </c>
      <c r="S1253">
        <v>0</v>
      </c>
      <c r="T1253">
        <v>0</v>
      </c>
      <c r="U1253">
        <v>0</v>
      </c>
    </row>
    <row r="1254" spans="1:21" x14ac:dyDescent="0.3">
      <c r="A1254" s="1">
        <v>42247</v>
      </c>
      <c r="B1254" s="5">
        <v>7</v>
      </c>
      <c r="C1254" t="s">
        <v>15</v>
      </c>
      <c r="D1254">
        <v>78</v>
      </c>
      <c r="E1254">
        <v>7</v>
      </c>
      <c r="F1254">
        <v>37193</v>
      </c>
      <c r="G1254" t="s">
        <v>324</v>
      </c>
      <c r="H1254">
        <v>17</v>
      </c>
      <c r="I1254">
        <v>3</v>
      </c>
      <c r="J1254">
        <v>11</v>
      </c>
      <c r="K1254">
        <v>10</v>
      </c>
      <c r="L1254">
        <v>7</v>
      </c>
      <c r="M1254">
        <v>1</v>
      </c>
      <c r="N1254">
        <v>32</v>
      </c>
      <c r="O1254">
        <v>6</v>
      </c>
      <c r="P1254">
        <v>85</v>
      </c>
      <c r="R1254">
        <v>3</v>
      </c>
      <c r="S1254">
        <v>0</v>
      </c>
      <c r="T1254">
        <v>0</v>
      </c>
      <c r="U1254" s="2">
        <v>0</v>
      </c>
    </row>
    <row r="1255" spans="1:21" x14ac:dyDescent="0.3">
      <c r="A1255" s="1">
        <v>42247</v>
      </c>
      <c r="B1255" s="5">
        <v>7</v>
      </c>
      <c r="C1255" t="s">
        <v>15</v>
      </c>
      <c r="D1255">
        <v>78</v>
      </c>
      <c r="E1255">
        <v>7</v>
      </c>
      <c r="F1255">
        <v>37193</v>
      </c>
      <c r="G1255" t="s">
        <v>324</v>
      </c>
      <c r="H1255">
        <v>17</v>
      </c>
      <c r="I1255">
        <v>3</v>
      </c>
      <c r="J1255">
        <v>11</v>
      </c>
      <c r="K1255">
        <v>10</v>
      </c>
      <c r="L1255">
        <v>7</v>
      </c>
      <c r="M1255">
        <v>1</v>
      </c>
      <c r="N1255">
        <v>32</v>
      </c>
      <c r="O1255">
        <v>7</v>
      </c>
      <c r="P1255">
        <v>55</v>
      </c>
      <c r="R1255">
        <v>3</v>
      </c>
      <c r="S1255">
        <v>0</v>
      </c>
      <c r="T1255">
        <v>0</v>
      </c>
      <c r="U1255">
        <v>0</v>
      </c>
    </row>
    <row r="1256" spans="1:21" x14ac:dyDescent="0.3">
      <c r="A1256" s="1">
        <v>42247</v>
      </c>
      <c r="B1256" s="5">
        <v>7</v>
      </c>
      <c r="C1256" t="s">
        <v>15</v>
      </c>
      <c r="D1256">
        <v>78</v>
      </c>
      <c r="E1256">
        <v>7</v>
      </c>
      <c r="F1256">
        <v>37193</v>
      </c>
      <c r="G1256" t="s">
        <v>324</v>
      </c>
      <c r="H1256">
        <v>17</v>
      </c>
      <c r="I1256">
        <v>3</v>
      </c>
      <c r="J1256">
        <v>11</v>
      </c>
      <c r="K1256">
        <v>10</v>
      </c>
      <c r="L1256">
        <v>7</v>
      </c>
      <c r="M1256">
        <v>1</v>
      </c>
      <c r="N1256">
        <v>32</v>
      </c>
      <c r="O1256">
        <v>8</v>
      </c>
      <c r="P1256">
        <v>76</v>
      </c>
      <c r="R1256">
        <v>3</v>
      </c>
      <c r="S1256">
        <v>0</v>
      </c>
      <c r="T1256">
        <v>0</v>
      </c>
      <c r="U1256" s="2">
        <v>0</v>
      </c>
    </row>
    <row r="1257" spans="1:21" x14ac:dyDescent="0.3">
      <c r="A1257" s="1">
        <v>42247</v>
      </c>
      <c r="B1257" s="5">
        <v>7</v>
      </c>
      <c r="C1257" t="s">
        <v>15</v>
      </c>
      <c r="D1257">
        <v>78</v>
      </c>
      <c r="E1257">
        <v>7</v>
      </c>
      <c r="F1257">
        <v>37193</v>
      </c>
      <c r="G1257" t="s">
        <v>324</v>
      </c>
      <c r="H1257">
        <v>17</v>
      </c>
      <c r="I1257">
        <v>3</v>
      </c>
      <c r="J1257">
        <v>11</v>
      </c>
      <c r="K1257">
        <v>10</v>
      </c>
      <c r="L1257">
        <v>7</v>
      </c>
      <c r="M1257">
        <v>1</v>
      </c>
      <c r="N1257">
        <v>32</v>
      </c>
      <c r="O1257">
        <v>9</v>
      </c>
      <c r="P1257">
        <v>118</v>
      </c>
      <c r="R1257">
        <v>3</v>
      </c>
      <c r="S1257">
        <v>0</v>
      </c>
      <c r="T1257">
        <v>0</v>
      </c>
      <c r="U1257">
        <v>0</v>
      </c>
    </row>
    <row r="1258" spans="1:21" x14ac:dyDescent="0.3">
      <c r="A1258" s="1">
        <v>42247</v>
      </c>
      <c r="B1258" s="5">
        <v>7</v>
      </c>
      <c r="C1258" t="s">
        <v>15</v>
      </c>
      <c r="D1258">
        <v>78</v>
      </c>
      <c r="E1258">
        <v>7</v>
      </c>
      <c r="F1258">
        <v>37193</v>
      </c>
      <c r="G1258" t="s">
        <v>324</v>
      </c>
      <c r="H1258">
        <v>17</v>
      </c>
      <c r="I1258">
        <v>3</v>
      </c>
      <c r="J1258">
        <v>11</v>
      </c>
      <c r="K1258">
        <v>10</v>
      </c>
      <c r="L1258">
        <v>7</v>
      </c>
      <c r="M1258">
        <v>1</v>
      </c>
      <c r="N1258">
        <v>32</v>
      </c>
      <c r="O1258">
        <v>10</v>
      </c>
      <c r="P1258">
        <v>79</v>
      </c>
      <c r="R1258">
        <v>3</v>
      </c>
      <c r="S1258">
        <v>0</v>
      </c>
      <c r="T1258">
        <v>0</v>
      </c>
      <c r="U1258" s="2">
        <v>0</v>
      </c>
    </row>
    <row r="1259" spans="1:21" x14ac:dyDescent="0.3">
      <c r="A1259" s="1">
        <v>42247</v>
      </c>
      <c r="B1259" s="5">
        <v>7</v>
      </c>
      <c r="C1259" t="s">
        <v>15</v>
      </c>
      <c r="D1259">
        <v>78</v>
      </c>
      <c r="E1259">
        <v>7</v>
      </c>
      <c r="F1259">
        <v>37193</v>
      </c>
      <c r="G1259" t="s">
        <v>324</v>
      </c>
      <c r="H1259">
        <v>17</v>
      </c>
      <c r="I1259">
        <v>3</v>
      </c>
      <c r="J1259">
        <v>11</v>
      </c>
      <c r="K1259">
        <v>10</v>
      </c>
      <c r="L1259">
        <v>7</v>
      </c>
      <c r="M1259">
        <v>1</v>
      </c>
      <c r="N1259">
        <v>32</v>
      </c>
      <c r="O1259">
        <v>11</v>
      </c>
      <c r="P1259">
        <v>101</v>
      </c>
      <c r="R1259">
        <v>3</v>
      </c>
      <c r="S1259">
        <v>0</v>
      </c>
      <c r="T1259">
        <v>0</v>
      </c>
      <c r="U1259">
        <v>0</v>
      </c>
    </row>
    <row r="1260" spans="1:21" x14ac:dyDescent="0.3">
      <c r="A1260" s="1">
        <v>42247</v>
      </c>
      <c r="B1260" s="5">
        <v>7</v>
      </c>
      <c r="C1260" t="s">
        <v>15</v>
      </c>
      <c r="D1260">
        <v>78</v>
      </c>
      <c r="E1260">
        <v>7</v>
      </c>
      <c r="F1260">
        <v>37193</v>
      </c>
      <c r="G1260" t="s">
        <v>324</v>
      </c>
      <c r="H1260">
        <v>17</v>
      </c>
      <c r="I1260">
        <v>3</v>
      </c>
      <c r="J1260">
        <v>11</v>
      </c>
      <c r="K1260">
        <v>10</v>
      </c>
      <c r="L1260">
        <v>7</v>
      </c>
      <c r="M1260">
        <v>1</v>
      </c>
      <c r="N1260">
        <v>32</v>
      </c>
      <c r="O1260">
        <v>12</v>
      </c>
      <c r="P1260">
        <v>36</v>
      </c>
      <c r="R1260">
        <v>3</v>
      </c>
      <c r="S1260">
        <v>0</v>
      </c>
      <c r="T1260">
        <v>0</v>
      </c>
      <c r="U1260" s="2">
        <v>0</v>
      </c>
    </row>
    <row r="1261" spans="1:21" x14ac:dyDescent="0.3">
      <c r="A1261" s="1">
        <v>42247</v>
      </c>
      <c r="B1261" s="5">
        <v>7</v>
      </c>
      <c r="C1261" t="s">
        <v>15</v>
      </c>
      <c r="D1261">
        <v>78</v>
      </c>
      <c r="E1261">
        <v>7</v>
      </c>
      <c r="F1261">
        <v>37193</v>
      </c>
      <c r="G1261" t="s">
        <v>324</v>
      </c>
      <c r="H1261">
        <v>17</v>
      </c>
      <c r="I1261">
        <v>3</v>
      </c>
      <c r="J1261">
        <v>11</v>
      </c>
      <c r="K1261">
        <v>10</v>
      </c>
      <c r="L1261">
        <v>7</v>
      </c>
      <c r="M1261">
        <v>1</v>
      </c>
      <c r="N1261">
        <v>32</v>
      </c>
      <c r="O1261">
        <v>13</v>
      </c>
      <c r="P1261">
        <v>56</v>
      </c>
      <c r="R1261">
        <v>3</v>
      </c>
      <c r="S1261">
        <v>0</v>
      </c>
      <c r="T1261">
        <v>0</v>
      </c>
      <c r="U1261">
        <v>0</v>
      </c>
    </row>
    <row r="1262" spans="1:21" x14ac:dyDescent="0.3">
      <c r="A1262" s="1">
        <v>42247</v>
      </c>
      <c r="B1262" s="5">
        <v>7</v>
      </c>
      <c r="C1262" t="s">
        <v>15</v>
      </c>
      <c r="D1262">
        <v>78</v>
      </c>
      <c r="E1262">
        <v>7</v>
      </c>
      <c r="F1262">
        <v>37193</v>
      </c>
      <c r="G1262" t="s">
        <v>324</v>
      </c>
      <c r="H1262">
        <v>17</v>
      </c>
      <c r="I1262">
        <v>3</v>
      </c>
      <c r="J1262">
        <v>11</v>
      </c>
      <c r="K1262">
        <v>10</v>
      </c>
      <c r="L1262">
        <v>7</v>
      </c>
      <c r="M1262">
        <v>1</v>
      </c>
      <c r="N1262">
        <v>32</v>
      </c>
      <c r="O1262">
        <v>14</v>
      </c>
      <c r="P1262">
        <v>97</v>
      </c>
      <c r="R1262">
        <v>3</v>
      </c>
      <c r="S1262">
        <v>0</v>
      </c>
      <c r="T1262">
        <v>1</v>
      </c>
      <c r="U1262" s="2">
        <v>0</v>
      </c>
    </row>
    <row r="1263" spans="1:21" x14ac:dyDescent="0.3">
      <c r="A1263" s="1">
        <v>42247</v>
      </c>
      <c r="B1263" s="5">
        <v>7</v>
      </c>
      <c r="C1263" t="s">
        <v>15</v>
      </c>
      <c r="D1263">
        <v>78</v>
      </c>
      <c r="E1263">
        <v>7</v>
      </c>
      <c r="F1263">
        <v>37193</v>
      </c>
      <c r="G1263" t="s">
        <v>324</v>
      </c>
      <c r="H1263">
        <v>17</v>
      </c>
      <c r="I1263">
        <v>3</v>
      </c>
      <c r="J1263">
        <v>11</v>
      </c>
      <c r="K1263">
        <v>10</v>
      </c>
      <c r="L1263">
        <v>7</v>
      </c>
      <c r="M1263">
        <v>1</v>
      </c>
      <c r="N1263">
        <v>32</v>
      </c>
      <c r="O1263">
        <v>15</v>
      </c>
      <c r="P1263">
        <v>86</v>
      </c>
      <c r="R1263">
        <v>3</v>
      </c>
      <c r="S1263">
        <v>0</v>
      </c>
      <c r="T1263">
        <v>0</v>
      </c>
      <c r="U1263">
        <v>0</v>
      </c>
    </row>
    <row r="1264" spans="1:21" x14ac:dyDescent="0.3">
      <c r="A1264" s="1">
        <v>42247</v>
      </c>
      <c r="B1264" s="5">
        <v>7</v>
      </c>
      <c r="C1264" t="s">
        <v>15</v>
      </c>
      <c r="D1264">
        <v>78</v>
      </c>
      <c r="E1264">
        <v>7</v>
      </c>
      <c r="F1264">
        <v>37193</v>
      </c>
      <c r="G1264" t="s">
        <v>324</v>
      </c>
      <c r="H1264">
        <v>17</v>
      </c>
      <c r="I1264">
        <v>3</v>
      </c>
      <c r="J1264">
        <v>11</v>
      </c>
      <c r="K1264">
        <v>10</v>
      </c>
      <c r="L1264">
        <v>7</v>
      </c>
      <c r="M1264">
        <v>1</v>
      </c>
      <c r="N1264">
        <v>32</v>
      </c>
      <c r="O1264">
        <v>16</v>
      </c>
      <c r="P1264" s="2">
        <v>53</v>
      </c>
      <c r="R1264">
        <v>3</v>
      </c>
      <c r="S1264">
        <v>0</v>
      </c>
      <c r="T1264">
        <v>0</v>
      </c>
      <c r="U1264" s="2">
        <v>0</v>
      </c>
    </row>
    <row r="1265" spans="1:21" x14ac:dyDescent="0.3">
      <c r="A1265" s="1">
        <v>42247</v>
      </c>
      <c r="B1265" s="5">
        <v>7</v>
      </c>
      <c r="C1265" t="s">
        <v>15</v>
      </c>
      <c r="D1265">
        <v>78</v>
      </c>
      <c r="E1265">
        <v>7</v>
      </c>
      <c r="F1265">
        <v>37193</v>
      </c>
      <c r="G1265" t="s">
        <v>324</v>
      </c>
      <c r="H1265">
        <v>17</v>
      </c>
      <c r="I1265">
        <v>3</v>
      </c>
      <c r="J1265">
        <v>11</v>
      </c>
      <c r="K1265">
        <v>10</v>
      </c>
      <c r="L1265">
        <v>7</v>
      </c>
      <c r="M1265">
        <v>1</v>
      </c>
      <c r="N1265">
        <v>32</v>
      </c>
      <c r="O1265">
        <v>17</v>
      </c>
      <c r="P1265" s="2">
        <v>67</v>
      </c>
      <c r="R1265">
        <v>3</v>
      </c>
      <c r="S1265">
        <v>0</v>
      </c>
      <c r="T1265">
        <v>0</v>
      </c>
      <c r="U1265">
        <v>0</v>
      </c>
    </row>
    <row r="1266" spans="1:21" x14ac:dyDescent="0.3">
      <c r="A1266" s="1">
        <v>42247</v>
      </c>
      <c r="B1266" s="5">
        <v>7</v>
      </c>
      <c r="C1266" t="s">
        <v>15</v>
      </c>
      <c r="D1266">
        <v>79</v>
      </c>
      <c r="E1266">
        <v>8</v>
      </c>
      <c r="F1266">
        <v>36138</v>
      </c>
      <c r="G1266" t="s">
        <v>323</v>
      </c>
      <c r="H1266">
        <v>2</v>
      </c>
      <c r="I1266">
        <v>0</v>
      </c>
      <c r="J1266">
        <v>31</v>
      </c>
      <c r="K1266">
        <v>0</v>
      </c>
      <c r="L1266">
        <v>10</v>
      </c>
      <c r="M1266">
        <v>6</v>
      </c>
      <c r="N1266">
        <v>47</v>
      </c>
      <c r="O1266">
        <v>1</v>
      </c>
      <c r="P1266">
        <v>141</v>
      </c>
      <c r="R1266">
        <v>3</v>
      </c>
      <c r="S1266">
        <v>0</v>
      </c>
      <c r="T1266">
        <v>0</v>
      </c>
      <c r="U1266" s="2">
        <v>0</v>
      </c>
    </row>
    <row r="1267" spans="1:21" x14ac:dyDescent="0.3">
      <c r="A1267" s="1">
        <v>42247</v>
      </c>
      <c r="B1267" s="5">
        <v>7</v>
      </c>
      <c r="C1267" t="s">
        <v>15</v>
      </c>
      <c r="D1267">
        <v>79</v>
      </c>
      <c r="E1267">
        <v>8</v>
      </c>
      <c r="F1267">
        <v>36138</v>
      </c>
      <c r="G1267" t="s">
        <v>323</v>
      </c>
      <c r="H1267">
        <v>2</v>
      </c>
      <c r="I1267">
        <v>0</v>
      </c>
      <c r="J1267">
        <v>31</v>
      </c>
      <c r="K1267">
        <v>0</v>
      </c>
      <c r="L1267">
        <v>10</v>
      </c>
      <c r="M1267">
        <v>6</v>
      </c>
      <c r="N1267">
        <v>47</v>
      </c>
      <c r="O1267">
        <v>2</v>
      </c>
      <c r="P1267">
        <v>58</v>
      </c>
      <c r="R1267">
        <v>2</v>
      </c>
      <c r="S1267">
        <v>0</v>
      </c>
      <c r="T1267">
        <v>0</v>
      </c>
      <c r="U1267">
        <v>0</v>
      </c>
    </row>
    <row r="1268" spans="1:21" x14ac:dyDescent="0.3">
      <c r="A1268" s="1">
        <v>42247</v>
      </c>
      <c r="B1268" s="5">
        <v>7</v>
      </c>
      <c r="C1268" t="s">
        <v>15</v>
      </c>
      <c r="D1268">
        <v>80</v>
      </c>
      <c r="E1268">
        <v>9</v>
      </c>
      <c r="F1268">
        <v>35183</v>
      </c>
      <c r="G1268" t="s">
        <v>324</v>
      </c>
      <c r="H1268">
        <v>22</v>
      </c>
      <c r="I1268">
        <v>9</v>
      </c>
      <c r="J1268">
        <v>27</v>
      </c>
      <c r="K1268">
        <v>16</v>
      </c>
      <c r="L1268">
        <v>28</v>
      </c>
      <c r="M1268">
        <v>8</v>
      </c>
      <c r="N1268">
        <v>88</v>
      </c>
      <c r="O1268">
        <v>1</v>
      </c>
      <c r="P1268">
        <v>142</v>
      </c>
      <c r="R1268" s="2">
        <v>3</v>
      </c>
      <c r="S1268">
        <v>0</v>
      </c>
      <c r="T1268">
        <v>0</v>
      </c>
      <c r="U1268" s="2">
        <v>0</v>
      </c>
    </row>
    <row r="1269" spans="1:21" x14ac:dyDescent="0.3">
      <c r="A1269" s="1">
        <v>42247</v>
      </c>
      <c r="B1269" s="5">
        <v>7</v>
      </c>
      <c r="C1269" t="s">
        <v>15</v>
      </c>
      <c r="D1269">
        <v>80</v>
      </c>
      <c r="E1269">
        <v>9</v>
      </c>
      <c r="F1269">
        <v>35183</v>
      </c>
      <c r="G1269" t="s">
        <v>324</v>
      </c>
      <c r="H1269">
        <v>22</v>
      </c>
      <c r="I1269">
        <v>9</v>
      </c>
      <c r="J1269">
        <v>27</v>
      </c>
      <c r="K1269">
        <v>16</v>
      </c>
      <c r="L1269">
        <v>28</v>
      </c>
      <c r="M1269">
        <v>8</v>
      </c>
      <c r="N1269">
        <v>88</v>
      </c>
      <c r="O1269">
        <v>2</v>
      </c>
      <c r="P1269">
        <v>49</v>
      </c>
      <c r="R1269">
        <v>3</v>
      </c>
      <c r="S1269">
        <v>0</v>
      </c>
      <c r="T1269">
        <v>0</v>
      </c>
      <c r="U1269">
        <v>0</v>
      </c>
    </row>
    <row r="1270" spans="1:21" x14ac:dyDescent="0.3">
      <c r="A1270" s="1">
        <v>42247</v>
      </c>
      <c r="B1270" s="5">
        <v>7</v>
      </c>
      <c r="C1270" t="s">
        <v>15</v>
      </c>
      <c r="D1270">
        <v>80</v>
      </c>
      <c r="E1270">
        <v>9</v>
      </c>
      <c r="F1270">
        <v>35183</v>
      </c>
      <c r="G1270" t="s">
        <v>324</v>
      </c>
      <c r="H1270">
        <v>22</v>
      </c>
      <c r="I1270">
        <v>9</v>
      </c>
      <c r="J1270">
        <v>27</v>
      </c>
      <c r="K1270">
        <v>16</v>
      </c>
      <c r="L1270">
        <v>28</v>
      </c>
      <c r="M1270">
        <v>8</v>
      </c>
      <c r="N1270">
        <v>88</v>
      </c>
      <c r="O1270">
        <v>3</v>
      </c>
      <c r="P1270">
        <v>77</v>
      </c>
      <c r="R1270">
        <v>4</v>
      </c>
      <c r="S1270">
        <v>0</v>
      </c>
      <c r="T1270">
        <v>0</v>
      </c>
      <c r="U1270" s="2">
        <v>0</v>
      </c>
    </row>
    <row r="1271" spans="1:21" x14ac:dyDescent="0.3">
      <c r="A1271" s="1">
        <v>42247</v>
      </c>
      <c r="B1271" s="5">
        <v>7</v>
      </c>
      <c r="C1271" t="s">
        <v>15</v>
      </c>
      <c r="D1271">
        <v>80</v>
      </c>
      <c r="E1271">
        <v>9</v>
      </c>
      <c r="F1271">
        <v>35183</v>
      </c>
      <c r="G1271" t="s">
        <v>324</v>
      </c>
      <c r="H1271">
        <v>22</v>
      </c>
      <c r="I1271">
        <v>9</v>
      </c>
      <c r="J1271">
        <v>27</v>
      </c>
      <c r="K1271">
        <v>16</v>
      </c>
      <c r="L1271">
        <v>28</v>
      </c>
      <c r="M1271">
        <v>8</v>
      </c>
      <c r="N1271">
        <v>88</v>
      </c>
      <c r="O1271">
        <v>4</v>
      </c>
      <c r="P1271">
        <v>72</v>
      </c>
      <c r="R1271">
        <v>3</v>
      </c>
      <c r="S1271">
        <v>0</v>
      </c>
      <c r="T1271">
        <v>0</v>
      </c>
      <c r="U1271">
        <v>0</v>
      </c>
    </row>
    <row r="1272" spans="1:21" x14ac:dyDescent="0.3">
      <c r="A1272" s="1">
        <v>42247</v>
      </c>
      <c r="B1272" s="5">
        <v>7</v>
      </c>
      <c r="C1272" t="s">
        <v>15</v>
      </c>
      <c r="D1272">
        <v>80</v>
      </c>
      <c r="E1272">
        <v>9</v>
      </c>
      <c r="F1272">
        <v>35183</v>
      </c>
      <c r="G1272" t="s">
        <v>324</v>
      </c>
      <c r="H1272">
        <v>22</v>
      </c>
      <c r="I1272">
        <v>9</v>
      </c>
      <c r="J1272">
        <v>27</v>
      </c>
      <c r="K1272">
        <v>16</v>
      </c>
      <c r="L1272">
        <v>28</v>
      </c>
      <c r="M1272">
        <v>8</v>
      </c>
      <c r="N1272">
        <v>88</v>
      </c>
      <c r="O1272">
        <v>5</v>
      </c>
      <c r="P1272">
        <v>104</v>
      </c>
      <c r="R1272">
        <v>3</v>
      </c>
      <c r="S1272">
        <v>0</v>
      </c>
      <c r="T1272">
        <v>0</v>
      </c>
      <c r="U1272" s="2">
        <v>0</v>
      </c>
    </row>
    <row r="1273" spans="1:21" x14ac:dyDescent="0.3">
      <c r="A1273" s="1">
        <v>42247</v>
      </c>
      <c r="B1273" s="5">
        <v>7</v>
      </c>
      <c r="C1273" t="s">
        <v>15</v>
      </c>
      <c r="D1273">
        <v>80</v>
      </c>
      <c r="E1273">
        <v>9</v>
      </c>
      <c r="F1273">
        <v>35183</v>
      </c>
      <c r="G1273" t="s">
        <v>324</v>
      </c>
      <c r="H1273">
        <v>22</v>
      </c>
      <c r="I1273">
        <v>9</v>
      </c>
      <c r="J1273">
        <v>27</v>
      </c>
      <c r="K1273">
        <v>16</v>
      </c>
      <c r="L1273">
        <v>28</v>
      </c>
      <c r="M1273">
        <v>8</v>
      </c>
      <c r="N1273">
        <v>88</v>
      </c>
      <c r="O1273">
        <v>6</v>
      </c>
      <c r="P1273" s="2">
        <v>63</v>
      </c>
      <c r="R1273">
        <v>3</v>
      </c>
      <c r="S1273">
        <v>0</v>
      </c>
      <c r="T1273">
        <v>0</v>
      </c>
      <c r="U1273">
        <v>0</v>
      </c>
    </row>
    <row r="1274" spans="1:21" x14ac:dyDescent="0.3">
      <c r="A1274" s="1">
        <v>42247</v>
      </c>
      <c r="B1274" s="5">
        <v>7</v>
      </c>
      <c r="C1274" t="s">
        <v>15</v>
      </c>
      <c r="D1274">
        <v>80</v>
      </c>
      <c r="E1274">
        <v>9</v>
      </c>
      <c r="F1274">
        <v>35183</v>
      </c>
      <c r="G1274" t="s">
        <v>324</v>
      </c>
      <c r="H1274">
        <v>22</v>
      </c>
      <c r="I1274">
        <v>9</v>
      </c>
      <c r="J1274">
        <v>27</v>
      </c>
      <c r="K1274">
        <v>16</v>
      </c>
      <c r="L1274">
        <v>28</v>
      </c>
      <c r="M1274">
        <v>8</v>
      </c>
      <c r="N1274">
        <v>88</v>
      </c>
      <c r="O1274">
        <v>7</v>
      </c>
      <c r="P1274">
        <v>100</v>
      </c>
      <c r="R1274">
        <v>4</v>
      </c>
      <c r="S1274">
        <v>0</v>
      </c>
      <c r="T1274">
        <v>0</v>
      </c>
      <c r="U1274" s="2">
        <v>0</v>
      </c>
    </row>
    <row r="1275" spans="1:21" x14ac:dyDescent="0.3">
      <c r="A1275" s="1">
        <v>42247</v>
      </c>
      <c r="B1275" s="5">
        <v>7</v>
      </c>
      <c r="C1275" t="s">
        <v>15</v>
      </c>
      <c r="D1275">
        <v>80</v>
      </c>
      <c r="E1275">
        <v>9</v>
      </c>
      <c r="F1275">
        <v>35183</v>
      </c>
      <c r="G1275" t="s">
        <v>324</v>
      </c>
      <c r="H1275">
        <v>22</v>
      </c>
      <c r="I1275">
        <v>9</v>
      </c>
      <c r="J1275">
        <v>27</v>
      </c>
      <c r="K1275">
        <v>16</v>
      </c>
      <c r="L1275">
        <v>28</v>
      </c>
      <c r="M1275">
        <v>8</v>
      </c>
      <c r="N1275">
        <v>88</v>
      </c>
      <c r="O1275">
        <v>8</v>
      </c>
      <c r="P1275">
        <v>111</v>
      </c>
      <c r="R1275">
        <v>3</v>
      </c>
      <c r="S1275">
        <v>1</v>
      </c>
      <c r="T1275">
        <v>1</v>
      </c>
      <c r="U1275">
        <v>0</v>
      </c>
    </row>
    <row r="1276" spans="1:21" x14ac:dyDescent="0.3">
      <c r="A1276" s="1">
        <v>42247</v>
      </c>
      <c r="B1276" s="5">
        <v>7</v>
      </c>
      <c r="C1276" t="s">
        <v>15</v>
      </c>
      <c r="D1276">
        <v>80</v>
      </c>
      <c r="E1276">
        <v>9</v>
      </c>
      <c r="F1276">
        <v>35183</v>
      </c>
      <c r="G1276" t="s">
        <v>324</v>
      </c>
      <c r="H1276">
        <v>22</v>
      </c>
      <c r="I1276">
        <v>9</v>
      </c>
      <c r="J1276">
        <v>27</v>
      </c>
      <c r="K1276">
        <v>16</v>
      </c>
      <c r="L1276">
        <v>28</v>
      </c>
      <c r="M1276">
        <v>8</v>
      </c>
      <c r="N1276">
        <v>88</v>
      </c>
      <c r="O1276">
        <v>9</v>
      </c>
      <c r="P1276">
        <v>105</v>
      </c>
      <c r="R1276">
        <v>3</v>
      </c>
      <c r="S1276">
        <v>0</v>
      </c>
      <c r="T1276">
        <v>0</v>
      </c>
      <c r="U1276" s="2">
        <v>0</v>
      </c>
    </row>
    <row r="1277" spans="1:21" x14ac:dyDescent="0.3">
      <c r="A1277" s="1">
        <v>42247</v>
      </c>
      <c r="B1277" s="5">
        <v>7</v>
      </c>
      <c r="C1277" t="s">
        <v>15</v>
      </c>
      <c r="D1277">
        <v>80</v>
      </c>
      <c r="E1277">
        <v>9</v>
      </c>
      <c r="F1277">
        <v>35183</v>
      </c>
      <c r="G1277" t="s">
        <v>324</v>
      </c>
      <c r="H1277">
        <v>22</v>
      </c>
      <c r="I1277">
        <v>9</v>
      </c>
      <c r="J1277">
        <v>27</v>
      </c>
      <c r="K1277">
        <v>16</v>
      </c>
      <c r="L1277">
        <v>28</v>
      </c>
      <c r="M1277">
        <v>8</v>
      </c>
      <c r="N1277">
        <v>88</v>
      </c>
      <c r="O1277">
        <v>10</v>
      </c>
      <c r="P1277">
        <v>115</v>
      </c>
      <c r="R1277">
        <v>3</v>
      </c>
      <c r="S1277">
        <v>0</v>
      </c>
      <c r="T1277">
        <v>0</v>
      </c>
      <c r="U1277">
        <v>0</v>
      </c>
    </row>
    <row r="1278" spans="1:21" x14ac:dyDescent="0.3">
      <c r="A1278" s="1">
        <v>42247</v>
      </c>
      <c r="B1278" s="5">
        <v>7</v>
      </c>
      <c r="C1278" t="s">
        <v>15</v>
      </c>
      <c r="D1278">
        <v>80</v>
      </c>
      <c r="E1278">
        <v>9</v>
      </c>
      <c r="F1278">
        <v>35183</v>
      </c>
      <c r="G1278" t="s">
        <v>324</v>
      </c>
      <c r="H1278">
        <v>22</v>
      </c>
      <c r="I1278">
        <v>9</v>
      </c>
      <c r="J1278">
        <v>27</v>
      </c>
      <c r="K1278">
        <v>16</v>
      </c>
      <c r="L1278">
        <v>28</v>
      </c>
      <c r="M1278">
        <v>8</v>
      </c>
      <c r="N1278">
        <v>88</v>
      </c>
      <c r="O1278">
        <v>11</v>
      </c>
      <c r="P1278">
        <v>116</v>
      </c>
      <c r="R1278">
        <v>3</v>
      </c>
      <c r="S1278">
        <v>1</v>
      </c>
      <c r="T1278">
        <v>1</v>
      </c>
      <c r="U1278" s="2">
        <v>0</v>
      </c>
    </row>
    <row r="1279" spans="1:21" x14ac:dyDescent="0.3">
      <c r="A1279" s="1">
        <v>42247</v>
      </c>
      <c r="B1279" s="5">
        <v>7</v>
      </c>
      <c r="C1279" t="s">
        <v>15</v>
      </c>
      <c r="D1279">
        <v>80</v>
      </c>
      <c r="E1279">
        <v>9</v>
      </c>
      <c r="F1279">
        <v>35183</v>
      </c>
      <c r="G1279" t="s">
        <v>324</v>
      </c>
      <c r="H1279">
        <v>22</v>
      </c>
      <c r="I1279">
        <v>9</v>
      </c>
      <c r="J1279">
        <v>27</v>
      </c>
      <c r="K1279">
        <v>16</v>
      </c>
      <c r="L1279">
        <v>28</v>
      </c>
      <c r="M1279">
        <v>8</v>
      </c>
      <c r="N1279">
        <v>88</v>
      </c>
      <c r="O1279">
        <v>12</v>
      </c>
      <c r="P1279">
        <v>118</v>
      </c>
      <c r="R1279">
        <v>3</v>
      </c>
      <c r="S1279">
        <v>0</v>
      </c>
      <c r="T1279">
        <v>0</v>
      </c>
      <c r="U1279">
        <v>0</v>
      </c>
    </row>
    <row r="1280" spans="1:21" x14ac:dyDescent="0.3">
      <c r="A1280" s="1">
        <v>42247</v>
      </c>
      <c r="B1280" s="5">
        <v>7</v>
      </c>
      <c r="C1280" t="s">
        <v>15</v>
      </c>
      <c r="D1280">
        <v>80</v>
      </c>
      <c r="E1280">
        <v>9</v>
      </c>
      <c r="F1280">
        <v>35183</v>
      </c>
      <c r="G1280" t="s">
        <v>324</v>
      </c>
      <c r="H1280">
        <v>22</v>
      </c>
      <c r="I1280">
        <v>9</v>
      </c>
      <c r="J1280">
        <v>27</v>
      </c>
      <c r="K1280">
        <v>16</v>
      </c>
      <c r="L1280">
        <v>28</v>
      </c>
      <c r="M1280">
        <v>8</v>
      </c>
      <c r="N1280">
        <v>88</v>
      </c>
      <c r="O1280">
        <v>13</v>
      </c>
      <c r="P1280">
        <v>104</v>
      </c>
      <c r="R1280">
        <v>3</v>
      </c>
      <c r="S1280">
        <v>0</v>
      </c>
      <c r="T1280">
        <v>0</v>
      </c>
      <c r="U1280" s="2">
        <v>0</v>
      </c>
    </row>
    <row r="1281" spans="1:21" x14ac:dyDescent="0.3">
      <c r="A1281" s="1">
        <v>42247</v>
      </c>
      <c r="B1281" s="5">
        <v>7</v>
      </c>
      <c r="C1281" t="s">
        <v>15</v>
      </c>
      <c r="D1281">
        <v>80</v>
      </c>
      <c r="E1281">
        <v>9</v>
      </c>
      <c r="F1281">
        <v>35183</v>
      </c>
      <c r="G1281" t="s">
        <v>324</v>
      </c>
      <c r="H1281">
        <v>22</v>
      </c>
      <c r="I1281">
        <v>9</v>
      </c>
      <c r="J1281">
        <v>27</v>
      </c>
      <c r="K1281">
        <v>16</v>
      </c>
      <c r="L1281">
        <v>28</v>
      </c>
      <c r="M1281">
        <v>8</v>
      </c>
      <c r="N1281">
        <v>88</v>
      </c>
      <c r="O1281">
        <v>14</v>
      </c>
      <c r="P1281" s="2">
        <v>121</v>
      </c>
      <c r="R1281">
        <v>3</v>
      </c>
      <c r="S1281">
        <v>0</v>
      </c>
      <c r="T1281">
        <v>0</v>
      </c>
      <c r="U1281">
        <v>0</v>
      </c>
    </row>
    <row r="1282" spans="1:21" x14ac:dyDescent="0.3">
      <c r="A1282" s="1">
        <v>42247</v>
      </c>
      <c r="B1282" s="5">
        <v>7</v>
      </c>
      <c r="C1282" t="s">
        <v>15</v>
      </c>
      <c r="D1282">
        <v>80</v>
      </c>
      <c r="E1282">
        <v>9</v>
      </c>
      <c r="F1282">
        <v>35183</v>
      </c>
      <c r="G1282" t="s">
        <v>324</v>
      </c>
      <c r="H1282">
        <v>22</v>
      </c>
      <c r="I1282">
        <v>9</v>
      </c>
      <c r="J1282">
        <v>27</v>
      </c>
      <c r="K1282">
        <v>16</v>
      </c>
      <c r="L1282">
        <v>28</v>
      </c>
      <c r="M1282">
        <v>8</v>
      </c>
      <c r="N1282">
        <v>88</v>
      </c>
      <c r="O1282">
        <v>15</v>
      </c>
      <c r="P1282">
        <v>124</v>
      </c>
      <c r="R1282">
        <v>3</v>
      </c>
      <c r="S1282">
        <v>0</v>
      </c>
      <c r="T1282">
        <v>1</v>
      </c>
      <c r="U1282" s="2">
        <v>0</v>
      </c>
    </row>
    <row r="1283" spans="1:21" x14ac:dyDescent="0.3">
      <c r="A1283" s="1">
        <v>42247</v>
      </c>
      <c r="B1283" s="5">
        <v>7</v>
      </c>
      <c r="C1283" t="s">
        <v>15</v>
      </c>
      <c r="D1283">
        <v>80</v>
      </c>
      <c r="E1283">
        <v>9</v>
      </c>
      <c r="F1283">
        <v>35183</v>
      </c>
      <c r="G1283" t="s">
        <v>324</v>
      </c>
      <c r="H1283">
        <v>22</v>
      </c>
      <c r="I1283">
        <v>9</v>
      </c>
      <c r="J1283">
        <v>27</v>
      </c>
      <c r="K1283">
        <v>16</v>
      </c>
      <c r="L1283">
        <v>28</v>
      </c>
      <c r="M1283">
        <v>8</v>
      </c>
      <c r="N1283">
        <v>88</v>
      </c>
      <c r="O1283">
        <v>16</v>
      </c>
      <c r="P1283">
        <v>99</v>
      </c>
      <c r="R1283">
        <v>3</v>
      </c>
      <c r="S1283">
        <v>0</v>
      </c>
      <c r="T1283">
        <v>1</v>
      </c>
      <c r="U1283">
        <v>0</v>
      </c>
    </row>
    <row r="1284" spans="1:21" x14ac:dyDescent="0.3">
      <c r="A1284" s="1">
        <v>42247</v>
      </c>
      <c r="B1284" s="5">
        <v>7</v>
      </c>
      <c r="C1284" t="s">
        <v>15</v>
      </c>
      <c r="D1284">
        <v>80</v>
      </c>
      <c r="E1284">
        <v>9</v>
      </c>
      <c r="F1284">
        <v>35183</v>
      </c>
      <c r="G1284" t="s">
        <v>324</v>
      </c>
      <c r="H1284">
        <v>22</v>
      </c>
      <c r="I1284">
        <v>9</v>
      </c>
      <c r="J1284">
        <v>27</v>
      </c>
      <c r="K1284">
        <v>16</v>
      </c>
      <c r="L1284">
        <v>28</v>
      </c>
      <c r="M1284">
        <v>8</v>
      </c>
      <c r="N1284">
        <v>88</v>
      </c>
      <c r="O1284">
        <v>17</v>
      </c>
      <c r="P1284">
        <v>100</v>
      </c>
      <c r="R1284">
        <v>3</v>
      </c>
      <c r="S1284">
        <v>1</v>
      </c>
      <c r="T1284">
        <v>1</v>
      </c>
      <c r="U1284" s="2">
        <v>0</v>
      </c>
    </row>
    <row r="1285" spans="1:21" x14ac:dyDescent="0.3">
      <c r="A1285" s="1">
        <v>42247</v>
      </c>
      <c r="B1285" s="5">
        <v>7</v>
      </c>
      <c r="C1285" t="s">
        <v>15</v>
      </c>
      <c r="D1285">
        <v>80</v>
      </c>
      <c r="E1285">
        <v>9</v>
      </c>
      <c r="F1285">
        <v>35183</v>
      </c>
      <c r="G1285" t="s">
        <v>324</v>
      </c>
      <c r="H1285">
        <v>22</v>
      </c>
      <c r="I1285">
        <v>9</v>
      </c>
      <c r="J1285">
        <v>27</v>
      </c>
      <c r="K1285">
        <v>16</v>
      </c>
      <c r="L1285">
        <v>28</v>
      </c>
      <c r="M1285">
        <v>8</v>
      </c>
      <c r="N1285">
        <v>88</v>
      </c>
      <c r="O1285">
        <v>18</v>
      </c>
      <c r="P1285">
        <v>107</v>
      </c>
      <c r="Q1285" s="2"/>
      <c r="R1285">
        <v>4</v>
      </c>
      <c r="S1285">
        <v>0</v>
      </c>
      <c r="T1285">
        <v>0</v>
      </c>
      <c r="U1285">
        <v>0</v>
      </c>
    </row>
    <row r="1286" spans="1:21" x14ac:dyDescent="0.3">
      <c r="A1286" s="1">
        <v>42247</v>
      </c>
      <c r="B1286" s="5">
        <v>7</v>
      </c>
      <c r="C1286" t="s">
        <v>15</v>
      </c>
      <c r="D1286">
        <v>80</v>
      </c>
      <c r="E1286">
        <v>9</v>
      </c>
      <c r="F1286">
        <v>35183</v>
      </c>
      <c r="G1286" t="s">
        <v>324</v>
      </c>
      <c r="H1286">
        <v>22</v>
      </c>
      <c r="I1286">
        <v>9</v>
      </c>
      <c r="J1286">
        <v>27</v>
      </c>
      <c r="K1286">
        <v>16</v>
      </c>
      <c r="L1286">
        <v>28</v>
      </c>
      <c r="M1286">
        <v>8</v>
      </c>
      <c r="N1286">
        <v>88</v>
      </c>
      <c r="O1286">
        <v>19</v>
      </c>
      <c r="P1286">
        <v>80</v>
      </c>
      <c r="R1286">
        <v>3</v>
      </c>
      <c r="S1286">
        <v>0</v>
      </c>
      <c r="T1286">
        <v>0</v>
      </c>
      <c r="U1286" s="2">
        <v>0</v>
      </c>
    </row>
    <row r="1287" spans="1:21" x14ac:dyDescent="0.3">
      <c r="A1287" s="1">
        <v>42247</v>
      </c>
      <c r="B1287" s="5">
        <v>7</v>
      </c>
      <c r="C1287" t="s">
        <v>15</v>
      </c>
      <c r="D1287">
        <v>80</v>
      </c>
      <c r="E1287">
        <v>9</v>
      </c>
      <c r="F1287">
        <v>35183</v>
      </c>
      <c r="G1287" t="s">
        <v>324</v>
      </c>
      <c r="H1287">
        <v>22</v>
      </c>
      <c r="I1287">
        <v>9</v>
      </c>
      <c r="J1287">
        <v>27</v>
      </c>
      <c r="K1287">
        <v>16</v>
      </c>
      <c r="L1287">
        <v>28</v>
      </c>
      <c r="M1287">
        <v>8</v>
      </c>
      <c r="N1287">
        <v>88</v>
      </c>
      <c r="O1287">
        <v>20</v>
      </c>
      <c r="P1287">
        <v>84</v>
      </c>
      <c r="R1287">
        <v>3</v>
      </c>
      <c r="S1287">
        <v>0</v>
      </c>
      <c r="T1287">
        <v>0</v>
      </c>
      <c r="U1287">
        <v>0</v>
      </c>
    </row>
    <row r="1288" spans="1:21" x14ac:dyDescent="0.3">
      <c r="A1288" s="1">
        <v>42247</v>
      </c>
      <c r="B1288" s="5">
        <v>7</v>
      </c>
      <c r="C1288" t="s">
        <v>15</v>
      </c>
      <c r="D1288">
        <v>81</v>
      </c>
      <c r="E1288">
        <v>10</v>
      </c>
      <c r="F1288">
        <v>33853</v>
      </c>
      <c r="G1288" t="s">
        <v>323</v>
      </c>
      <c r="H1288">
        <v>20</v>
      </c>
      <c r="I1288">
        <v>0</v>
      </c>
      <c r="J1288">
        <v>4</v>
      </c>
      <c r="K1288">
        <v>8</v>
      </c>
      <c r="L1288">
        <v>34</v>
      </c>
      <c r="M1288">
        <v>8</v>
      </c>
      <c r="N1288">
        <v>54</v>
      </c>
      <c r="O1288">
        <v>1</v>
      </c>
      <c r="P1288">
        <v>73</v>
      </c>
      <c r="R1288" s="2">
        <v>3</v>
      </c>
      <c r="S1288">
        <v>0</v>
      </c>
      <c r="T1288">
        <v>0</v>
      </c>
      <c r="U1288" s="2">
        <v>0</v>
      </c>
    </row>
    <row r="1289" spans="1:21" x14ac:dyDescent="0.3">
      <c r="A1289" s="1">
        <v>42247</v>
      </c>
      <c r="B1289" s="5">
        <v>7</v>
      </c>
      <c r="C1289" t="s">
        <v>15</v>
      </c>
      <c r="D1289">
        <v>81</v>
      </c>
      <c r="E1289">
        <v>10</v>
      </c>
      <c r="F1289">
        <v>33853</v>
      </c>
      <c r="G1289" t="s">
        <v>323</v>
      </c>
      <c r="H1289">
        <v>20</v>
      </c>
      <c r="I1289">
        <v>0</v>
      </c>
      <c r="J1289">
        <v>4</v>
      </c>
      <c r="K1289">
        <v>8</v>
      </c>
      <c r="L1289">
        <v>34</v>
      </c>
      <c r="M1289">
        <v>8</v>
      </c>
      <c r="N1289">
        <v>54</v>
      </c>
      <c r="O1289">
        <v>2</v>
      </c>
      <c r="P1289">
        <v>56</v>
      </c>
      <c r="R1289">
        <v>3</v>
      </c>
      <c r="S1289">
        <v>0</v>
      </c>
      <c r="T1289">
        <v>0</v>
      </c>
      <c r="U1289">
        <v>0</v>
      </c>
    </row>
    <row r="1290" spans="1:21" x14ac:dyDescent="0.3">
      <c r="A1290" s="1">
        <v>42247</v>
      </c>
      <c r="B1290" s="5">
        <v>7</v>
      </c>
      <c r="C1290" t="s">
        <v>15</v>
      </c>
      <c r="D1290">
        <v>81</v>
      </c>
      <c r="E1290">
        <v>10</v>
      </c>
      <c r="F1290">
        <v>33853</v>
      </c>
      <c r="G1290" t="s">
        <v>323</v>
      </c>
      <c r="H1290">
        <v>20</v>
      </c>
      <c r="I1290">
        <v>0</v>
      </c>
      <c r="J1290">
        <v>4</v>
      </c>
      <c r="K1290">
        <v>8</v>
      </c>
      <c r="L1290">
        <v>34</v>
      </c>
      <c r="M1290">
        <v>8</v>
      </c>
      <c r="N1290">
        <v>54</v>
      </c>
      <c r="O1290">
        <v>3</v>
      </c>
      <c r="P1290">
        <v>66</v>
      </c>
      <c r="R1290">
        <v>3</v>
      </c>
      <c r="S1290">
        <v>0</v>
      </c>
      <c r="T1290">
        <v>0</v>
      </c>
      <c r="U1290" s="2">
        <v>0</v>
      </c>
    </row>
    <row r="1291" spans="1:21" x14ac:dyDescent="0.3">
      <c r="A1291" s="1">
        <v>42247</v>
      </c>
      <c r="B1291" s="5">
        <v>7</v>
      </c>
      <c r="C1291" t="s">
        <v>15</v>
      </c>
      <c r="D1291">
        <v>81</v>
      </c>
      <c r="E1291">
        <v>10</v>
      </c>
      <c r="F1291">
        <v>33853</v>
      </c>
      <c r="G1291" t="s">
        <v>323</v>
      </c>
      <c r="H1291">
        <v>20</v>
      </c>
      <c r="I1291">
        <v>0</v>
      </c>
      <c r="J1291">
        <v>4</v>
      </c>
      <c r="K1291">
        <v>8</v>
      </c>
      <c r="L1291">
        <v>34</v>
      </c>
      <c r="M1291">
        <v>8</v>
      </c>
      <c r="N1291">
        <v>54</v>
      </c>
      <c r="O1291">
        <v>4</v>
      </c>
      <c r="P1291">
        <v>64</v>
      </c>
      <c r="R1291">
        <v>3</v>
      </c>
      <c r="S1291">
        <v>0</v>
      </c>
      <c r="T1291">
        <v>0</v>
      </c>
      <c r="U1291">
        <v>0</v>
      </c>
    </row>
    <row r="1292" spans="1:21" x14ac:dyDescent="0.3">
      <c r="A1292" s="1">
        <v>42247</v>
      </c>
      <c r="B1292" s="5">
        <v>7</v>
      </c>
      <c r="C1292" t="s">
        <v>15</v>
      </c>
      <c r="D1292">
        <v>81</v>
      </c>
      <c r="E1292">
        <v>10</v>
      </c>
      <c r="F1292">
        <v>33853</v>
      </c>
      <c r="G1292" t="s">
        <v>323</v>
      </c>
      <c r="H1292">
        <v>20</v>
      </c>
      <c r="I1292">
        <v>0</v>
      </c>
      <c r="J1292">
        <v>4</v>
      </c>
      <c r="K1292">
        <v>8</v>
      </c>
      <c r="L1292">
        <v>34</v>
      </c>
      <c r="M1292">
        <v>8</v>
      </c>
      <c r="N1292">
        <v>54</v>
      </c>
      <c r="O1292">
        <v>5</v>
      </c>
      <c r="P1292">
        <v>101</v>
      </c>
      <c r="R1292">
        <v>3</v>
      </c>
      <c r="S1292">
        <v>0</v>
      </c>
      <c r="T1292">
        <v>0</v>
      </c>
      <c r="U1292" s="2">
        <v>0</v>
      </c>
    </row>
    <row r="1293" spans="1:21" x14ac:dyDescent="0.3">
      <c r="A1293" s="1">
        <v>42247</v>
      </c>
      <c r="B1293" s="5">
        <v>7</v>
      </c>
      <c r="C1293" t="s">
        <v>15</v>
      </c>
      <c r="D1293">
        <v>81</v>
      </c>
      <c r="E1293">
        <v>10</v>
      </c>
      <c r="F1293">
        <v>33853</v>
      </c>
      <c r="G1293" t="s">
        <v>323</v>
      </c>
      <c r="H1293">
        <v>20</v>
      </c>
      <c r="I1293">
        <v>0</v>
      </c>
      <c r="J1293">
        <v>4</v>
      </c>
      <c r="K1293">
        <v>8</v>
      </c>
      <c r="L1293">
        <v>34</v>
      </c>
      <c r="M1293">
        <v>8</v>
      </c>
      <c r="N1293">
        <v>54</v>
      </c>
      <c r="O1293">
        <v>6</v>
      </c>
      <c r="P1293">
        <v>66</v>
      </c>
      <c r="R1293">
        <v>3</v>
      </c>
      <c r="S1293">
        <v>0</v>
      </c>
      <c r="T1293">
        <v>0</v>
      </c>
      <c r="U1293">
        <v>0</v>
      </c>
    </row>
    <row r="1294" spans="1:21" x14ac:dyDescent="0.3">
      <c r="A1294" s="1">
        <v>42247</v>
      </c>
      <c r="B1294" s="5">
        <v>7</v>
      </c>
      <c r="C1294" t="s">
        <v>15</v>
      </c>
      <c r="D1294">
        <v>81</v>
      </c>
      <c r="E1294">
        <v>10</v>
      </c>
      <c r="F1294">
        <v>33853</v>
      </c>
      <c r="G1294" t="s">
        <v>323</v>
      </c>
      <c r="H1294">
        <v>20</v>
      </c>
      <c r="I1294">
        <v>0</v>
      </c>
      <c r="J1294">
        <v>4</v>
      </c>
      <c r="K1294">
        <v>8</v>
      </c>
      <c r="L1294">
        <v>34</v>
      </c>
      <c r="M1294">
        <v>8</v>
      </c>
      <c r="N1294">
        <v>54</v>
      </c>
      <c r="O1294">
        <v>7</v>
      </c>
      <c r="P1294">
        <v>66</v>
      </c>
      <c r="R1294">
        <v>3</v>
      </c>
      <c r="S1294">
        <v>0</v>
      </c>
      <c r="T1294">
        <v>0</v>
      </c>
      <c r="U1294" s="2">
        <v>0</v>
      </c>
    </row>
    <row r="1295" spans="1:21" x14ac:dyDescent="0.3">
      <c r="A1295" s="1">
        <v>42247</v>
      </c>
      <c r="B1295" s="5">
        <v>7</v>
      </c>
      <c r="C1295" t="s">
        <v>15</v>
      </c>
      <c r="D1295">
        <v>81</v>
      </c>
      <c r="E1295">
        <v>10</v>
      </c>
      <c r="F1295">
        <v>33853</v>
      </c>
      <c r="G1295" t="s">
        <v>323</v>
      </c>
      <c r="H1295">
        <v>20</v>
      </c>
      <c r="I1295">
        <v>0</v>
      </c>
      <c r="J1295">
        <v>4</v>
      </c>
      <c r="K1295">
        <v>8</v>
      </c>
      <c r="L1295">
        <v>34</v>
      </c>
      <c r="M1295">
        <v>8</v>
      </c>
      <c r="N1295">
        <v>54</v>
      </c>
      <c r="O1295">
        <v>8</v>
      </c>
      <c r="P1295">
        <v>115</v>
      </c>
      <c r="R1295">
        <v>3</v>
      </c>
      <c r="S1295">
        <v>0</v>
      </c>
      <c r="T1295">
        <v>0</v>
      </c>
      <c r="U1295">
        <v>0</v>
      </c>
    </row>
    <row r="1296" spans="1:21" x14ac:dyDescent="0.3">
      <c r="A1296" s="1">
        <v>42247</v>
      </c>
      <c r="B1296" s="5">
        <v>7</v>
      </c>
      <c r="C1296" t="s">
        <v>15</v>
      </c>
      <c r="D1296">
        <v>81</v>
      </c>
      <c r="E1296">
        <v>10</v>
      </c>
      <c r="F1296">
        <v>33853</v>
      </c>
      <c r="G1296" t="s">
        <v>323</v>
      </c>
      <c r="H1296">
        <v>20</v>
      </c>
      <c r="I1296">
        <v>0</v>
      </c>
      <c r="J1296">
        <v>4</v>
      </c>
      <c r="K1296">
        <v>8</v>
      </c>
      <c r="L1296">
        <v>34</v>
      </c>
      <c r="M1296">
        <v>8</v>
      </c>
      <c r="N1296">
        <v>54</v>
      </c>
      <c r="O1296">
        <v>9</v>
      </c>
      <c r="P1296">
        <v>86</v>
      </c>
      <c r="R1296">
        <v>3</v>
      </c>
      <c r="S1296">
        <v>0</v>
      </c>
      <c r="T1296">
        <v>0</v>
      </c>
      <c r="U1296" s="2">
        <v>0</v>
      </c>
    </row>
    <row r="1297" spans="1:21" x14ac:dyDescent="0.3">
      <c r="A1297" s="1">
        <v>42247</v>
      </c>
      <c r="B1297" s="5">
        <v>7</v>
      </c>
      <c r="C1297" t="s">
        <v>15</v>
      </c>
      <c r="D1297">
        <v>81</v>
      </c>
      <c r="E1297">
        <v>10</v>
      </c>
      <c r="F1297">
        <v>33853</v>
      </c>
      <c r="G1297" t="s">
        <v>323</v>
      </c>
      <c r="H1297">
        <v>20</v>
      </c>
      <c r="I1297">
        <v>0</v>
      </c>
      <c r="J1297">
        <v>4</v>
      </c>
      <c r="K1297">
        <v>8</v>
      </c>
      <c r="L1297">
        <v>34</v>
      </c>
      <c r="M1297">
        <v>8</v>
      </c>
      <c r="N1297">
        <v>54</v>
      </c>
      <c r="O1297">
        <v>10</v>
      </c>
      <c r="P1297">
        <v>57</v>
      </c>
      <c r="R1297">
        <v>3</v>
      </c>
      <c r="S1297">
        <v>0</v>
      </c>
      <c r="T1297">
        <v>0</v>
      </c>
      <c r="U1297">
        <v>0</v>
      </c>
    </row>
    <row r="1298" spans="1:21" x14ac:dyDescent="0.3">
      <c r="A1298" s="1">
        <v>42247</v>
      </c>
      <c r="B1298" s="5">
        <v>7</v>
      </c>
      <c r="C1298" t="s">
        <v>15</v>
      </c>
      <c r="D1298">
        <v>81</v>
      </c>
      <c r="E1298">
        <v>10</v>
      </c>
      <c r="F1298">
        <v>33853</v>
      </c>
      <c r="G1298" t="s">
        <v>323</v>
      </c>
      <c r="H1298">
        <v>20</v>
      </c>
      <c r="I1298">
        <v>0</v>
      </c>
      <c r="J1298">
        <v>4</v>
      </c>
      <c r="K1298">
        <v>8</v>
      </c>
      <c r="L1298">
        <v>34</v>
      </c>
      <c r="M1298">
        <v>8</v>
      </c>
      <c r="N1298">
        <v>54</v>
      </c>
      <c r="O1298">
        <v>11</v>
      </c>
      <c r="P1298">
        <v>104</v>
      </c>
      <c r="R1298">
        <v>3</v>
      </c>
      <c r="S1298">
        <v>0</v>
      </c>
      <c r="T1298">
        <v>0</v>
      </c>
      <c r="U1298" s="2">
        <v>0</v>
      </c>
    </row>
    <row r="1299" spans="1:21" x14ac:dyDescent="0.3">
      <c r="A1299" s="1">
        <v>42247</v>
      </c>
      <c r="B1299" s="5">
        <v>7</v>
      </c>
      <c r="C1299" t="s">
        <v>15</v>
      </c>
      <c r="D1299">
        <v>81</v>
      </c>
      <c r="E1299">
        <v>10</v>
      </c>
      <c r="F1299">
        <v>33853</v>
      </c>
      <c r="G1299" t="s">
        <v>323</v>
      </c>
      <c r="H1299">
        <v>20</v>
      </c>
      <c r="I1299">
        <v>0</v>
      </c>
      <c r="J1299">
        <v>4</v>
      </c>
      <c r="K1299">
        <v>8</v>
      </c>
      <c r="L1299">
        <v>34</v>
      </c>
      <c r="M1299">
        <v>8</v>
      </c>
      <c r="N1299">
        <v>54</v>
      </c>
      <c r="O1299">
        <v>12</v>
      </c>
      <c r="P1299">
        <v>59</v>
      </c>
      <c r="R1299">
        <v>3</v>
      </c>
      <c r="S1299">
        <v>0</v>
      </c>
      <c r="T1299">
        <v>0</v>
      </c>
      <c r="U1299">
        <v>0</v>
      </c>
    </row>
    <row r="1300" spans="1:21" x14ac:dyDescent="0.3">
      <c r="A1300" s="1">
        <v>42247</v>
      </c>
      <c r="B1300" s="5">
        <v>7</v>
      </c>
      <c r="C1300" t="s">
        <v>15</v>
      </c>
      <c r="D1300">
        <v>81</v>
      </c>
      <c r="E1300">
        <v>10</v>
      </c>
      <c r="F1300">
        <v>33853</v>
      </c>
      <c r="G1300" t="s">
        <v>323</v>
      </c>
      <c r="H1300">
        <v>20</v>
      </c>
      <c r="I1300">
        <v>0</v>
      </c>
      <c r="J1300">
        <v>4</v>
      </c>
      <c r="K1300">
        <v>8</v>
      </c>
      <c r="L1300">
        <v>34</v>
      </c>
      <c r="M1300">
        <v>8</v>
      </c>
      <c r="N1300">
        <v>54</v>
      </c>
      <c r="O1300">
        <v>13</v>
      </c>
      <c r="P1300">
        <v>84</v>
      </c>
      <c r="R1300">
        <v>3</v>
      </c>
      <c r="S1300">
        <v>0</v>
      </c>
      <c r="T1300">
        <v>0</v>
      </c>
      <c r="U1300" s="2">
        <v>0</v>
      </c>
    </row>
    <row r="1301" spans="1:21" x14ac:dyDescent="0.3">
      <c r="A1301" s="1">
        <v>42247</v>
      </c>
      <c r="B1301" s="5">
        <v>7</v>
      </c>
      <c r="C1301" t="s">
        <v>15</v>
      </c>
      <c r="D1301">
        <v>81</v>
      </c>
      <c r="E1301">
        <v>10</v>
      </c>
      <c r="F1301">
        <v>33853</v>
      </c>
      <c r="G1301" t="s">
        <v>323</v>
      </c>
      <c r="H1301">
        <v>20</v>
      </c>
      <c r="I1301">
        <v>0</v>
      </c>
      <c r="J1301">
        <v>4</v>
      </c>
      <c r="K1301">
        <v>8</v>
      </c>
      <c r="L1301">
        <v>34</v>
      </c>
      <c r="M1301">
        <v>8</v>
      </c>
      <c r="N1301">
        <v>54</v>
      </c>
      <c r="O1301">
        <v>14</v>
      </c>
      <c r="P1301">
        <v>116</v>
      </c>
      <c r="R1301">
        <v>3</v>
      </c>
      <c r="S1301">
        <v>0</v>
      </c>
      <c r="T1301">
        <v>0</v>
      </c>
      <c r="U1301">
        <v>0</v>
      </c>
    </row>
    <row r="1302" spans="1:21" x14ac:dyDescent="0.3">
      <c r="A1302" s="1">
        <v>42247</v>
      </c>
      <c r="B1302" s="5">
        <v>7</v>
      </c>
      <c r="C1302" t="s">
        <v>15</v>
      </c>
      <c r="D1302">
        <v>81</v>
      </c>
      <c r="E1302">
        <v>10</v>
      </c>
      <c r="F1302">
        <v>33853</v>
      </c>
      <c r="G1302" t="s">
        <v>323</v>
      </c>
      <c r="H1302">
        <v>20</v>
      </c>
      <c r="I1302">
        <v>0</v>
      </c>
      <c r="J1302">
        <v>4</v>
      </c>
      <c r="K1302">
        <v>8</v>
      </c>
      <c r="L1302">
        <v>34</v>
      </c>
      <c r="M1302">
        <v>8</v>
      </c>
      <c r="N1302">
        <v>54</v>
      </c>
      <c r="O1302">
        <v>15</v>
      </c>
      <c r="P1302">
        <v>90</v>
      </c>
      <c r="R1302">
        <v>3</v>
      </c>
      <c r="S1302">
        <v>0</v>
      </c>
      <c r="T1302">
        <v>0</v>
      </c>
      <c r="U1302" s="2">
        <v>0</v>
      </c>
    </row>
    <row r="1303" spans="1:21" x14ac:dyDescent="0.3">
      <c r="A1303" s="1">
        <v>42247</v>
      </c>
      <c r="B1303" s="5">
        <v>7</v>
      </c>
      <c r="C1303" t="s">
        <v>15</v>
      </c>
      <c r="D1303">
        <v>81</v>
      </c>
      <c r="E1303">
        <v>10</v>
      </c>
      <c r="F1303">
        <v>33853</v>
      </c>
      <c r="G1303" t="s">
        <v>323</v>
      </c>
      <c r="H1303">
        <v>20</v>
      </c>
      <c r="I1303">
        <v>0</v>
      </c>
      <c r="J1303">
        <v>4</v>
      </c>
      <c r="K1303">
        <v>8</v>
      </c>
      <c r="L1303">
        <v>34</v>
      </c>
      <c r="M1303">
        <v>8</v>
      </c>
      <c r="N1303">
        <v>54</v>
      </c>
      <c r="O1303">
        <v>16</v>
      </c>
      <c r="P1303">
        <v>56</v>
      </c>
      <c r="R1303">
        <v>4</v>
      </c>
      <c r="S1303">
        <v>0</v>
      </c>
      <c r="T1303">
        <v>0</v>
      </c>
      <c r="U1303">
        <v>0</v>
      </c>
    </row>
    <row r="1304" spans="1:21" x14ac:dyDescent="0.3">
      <c r="A1304" s="1">
        <v>42247</v>
      </c>
      <c r="B1304" s="5">
        <v>7</v>
      </c>
      <c r="C1304" t="s">
        <v>15</v>
      </c>
      <c r="D1304">
        <v>81</v>
      </c>
      <c r="E1304">
        <v>10</v>
      </c>
      <c r="F1304">
        <v>33853</v>
      </c>
      <c r="G1304" t="s">
        <v>323</v>
      </c>
      <c r="H1304">
        <v>20</v>
      </c>
      <c r="I1304">
        <v>0</v>
      </c>
      <c r="J1304">
        <v>4</v>
      </c>
      <c r="K1304">
        <v>8</v>
      </c>
      <c r="L1304">
        <v>34</v>
      </c>
      <c r="M1304">
        <v>8</v>
      </c>
      <c r="N1304">
        <v>54</v>
      </c>
      <c r="O1304">
        <v>17</v>
      </c>
      <c r="P1304">
        <v>36</v>
      </c>
      <c r="R1304">
        <v>4</v>
      </c>
      <c r="S1304">
        <v>1</v>
      </c>
      <c r="T1304">
        <v>1</v>
      </c>
      <c r="U1304" s="2">
        <v>0</v>
      </c>
    </row>
    <row r="1305" spans="1:21" x14ac:dyDescent="0.3">
      <c r="A1305" s="1">
        <v>42247</v>
      </c>
      <c r="B1305" s="5">
        <v>7</v>
      </c>
      <c r="C1305" t="s">
        <v>15</v>
      </c>
      <c r="D1305">
        <v>81</v>
      </c>
      <c r="E1305">
        <v>10</v>
      </c>
      <c r="F1305">
        <v>33853</v>
      </c>
      <c r="G1305" t="s">
        <v>323</v>
      </c>
      <c r="H1305">
        <v>20</v>
      </c>
      <c r="I1305">
        <v>0</v>
      </c>
      <c r="J1305">
        <v>4</v>
      </c>
      <c r="K1305">
        <v>8</v>
      </c>
      <c r="L1305">
        <v>34</v>
      </c>
      <c r="M1305">
        <v>8</v>
      </c>
      <c r="N1305">
        <v>54</v>
      </c>
      <c r="O1305">
        <v>18</v>
      </c>
      <c r="P1305">
        <v>56</v>
      </c>
      <c r="Q1305" s="2"/>
      <c r="R1305">
        <v>4</v>
      </c>
      <c r="S1305">
        <v>0</v>
      </c>
      <c r="T1305">
        <v>0</v>
      </c>
      <c r="U1305">
        <v>0</v>
      </c>
    </row>
    <row r="1306" spans="1:21" x14ac:dyDescent="0.3">
      <c r="A1306" s="1">
        <v>42247</v>
      </c>
      <c r="B1306" s="5">
        <v>7</v>
      </c>
      <c r="C1306" t="s">
        <v>15</v>
      </c>
      <c r="D1306">
        <v>81</v>
      </c>
      <c r="E1306">
        <v>10</v>
      </c>
      <c r="F1306">
        <v>33853</v>
      </c>
      <c r="G1306" t="s">
        <v>323</v>
      </c>
      <c r="H1306">
        <v>20</v>
      </c>
      <c r="I1306">
        <v>0</v>
      </c>
      <c r="J1306">
        <v>4</v>
      </c>
      <c r="K1306">
        <v>8</v>
      </c>
      <c r="L1306">
        <v>34</v>
      </c>
      <c r="M1306">
        <v>8</v>
      </c>
      <c r="N1306">
        <v>54</v>
      </c>
      <c r="O1306">
        <v>19</v>
      </c>
      <c r="P1306">
        <v>27</v>
      </c>
      <c r="R1306">
        <v>5</v>
      </c>
      <c r="S1306">
        <v>0</v>
      </c>
      <c r="T1306">
        <v>0</v>
      </c>
      <c r="U1306" s="2">
        <v>0</v>
      </c>
    </row>
    <row r="1307" spans="1:21" x14ac:dyDescent="0.3">
      <c r="A1307" s="1">
        <v>42247</v>
      </c>
      <c r="B1307" s="5">
        <v>7</v>
      </c>
      <c r="C1307" t="s">
        <v>15</v>
      </c>
      <c r="D1307">
        <v>81</v>
      </c>
      <c r="E1307">
        <v>10</v>
      </c>
      <c r="F1307">
        <v>33853</v>
      </c>
      <c r="G1307" t="s">
        <v>323</v>
      </c>
      <c r="H1307">
        <v>20</v>
      </c>
      <c r="I1307">
        <v>0</v>
      </c>
      <c r="J1307">
        <v>4</v>
      </c>
      <c r="K1307">
        <v>8</v>
      </c>
      <c r="L1307">
        <v>34</v>
      </c>
      <c r="M1307">
        <v>8</v>
      </c>
      <c r="N1307">
        <v>54</v>
      </c>
      <c r="O1307">
        <v>20</v>
      </c>
      <c r="P1307" s="2">
        <v>28</v>
      </c>
      <c r="R1307">
        <v>5</v>
      </c>
      <c r="S1307">
        <v>0</v>
      </c>
      <c r="T1307">
        <v>0</v>
      </c>
      <c r="U1307">
        <v>0</v>
      </c>
    </row>
    <row r="1308" spans="1:21" x14ac:dyDescent="0.3">
      <c r="A1308" s="1">
        <v>42247</v>
      </c>
      <c r="B1308" s="5">
        <v>7</v>
      </c>
      <c r="C1308" t="s">
        <v>15</v>
      </c>
      <c r="D1308">
        <v>82</v>
      </c>
      <c r="E1308">
        <v>11</v>
      </c>
      <c r="F1308">
        <v>31929</v>
      </c>
      <c r="G1308" t="s">
        <v>323</v>
      </c>
      <c r="H1308">
        <v>14</v>
      </c>
      <c r="I1308">
        <v>2</v>
      </c>
      <c r="J1308">
        <v>1</v>
      </c>
      <c r="K1308">
        <v>1</v>
      </c>
      <c r="L1308">
        <v>0</v>
      </c>
      <c r="M1308">
        <v>3</v>
      </c>
      <c r="N1308">
        <v>7</v>
      </c>
      <c r="O1308">
        <v>1</v>
      </c>
      <c r="P1308">
        <v>95</v>
      </c>
      <c r="R1308" s="2">
        <v>4</v>
      </c>
      <c r="S1308">
        <v>0</v>
      </c>
      <c r="T1308">
        <v>0</v>
      </c>
      <c r="U1308" s="2">
        <v>0</v>
      </c>
    </row>
    <row r="1309" spans="1:21" x14ac:dyDescent="0.3">
      <c r="A1309" s="1">
        <v>42247</v>
      </c>
      <c r="B1309" s="5">
        <v>7</v>
      </c>
      <c r="C1309" t="s">
        <v>15</v>
      </c>
      <c r="D1309">
        <v>82</v>
      </c>
      <c r="E1309">
        <v>11</v>
      </c>
      <c r="F1309">
        <v>31929</v>
      </c>
      <c r="G1309" t="s">
        <v>323</v>
      </c>
      <c r="H1309">
        <v>14</v>
      </c>
      <c r="I1309">
        <v>2</v>
      </c>
      <c r="J1309">
        <v>1</v>
      </c>
      <c r="K1309">
        <v>1</v>
      </c>
      <c r="L1309">
        <v>0</v>
      </c>
      <c r="M1309">
        <v>3</v>
      </c>
      <c r="N1309">
        <v>7</v>
      </c>
      <c r="O1309">
        <v>2</v>
      </c>
      <c r="P1309">
        <v>66</v>
      </c>
      <c r="R1309">
        <v>3</v>
      </c>
      <c r="S1309">
        <v>0</v>
      </c>
      <c r="T1309">
        <v>0</v>
      </c>
      <c r="U1309">
        <v>0</v>
      </c>
    </row>
    <row r="1310" spans="1:21" x14ac:dyDescent="0.3">
      <c r="A1310" s="1">
        <v>42247</v>
      </c>
      <c r="B1310" s="5">
        <v>7</v>
      </c>
      <c r="C1310" t="s">
        <v>15</v>
      </c>
      <c r="D1310">
        <v>82</v>
      </c>
      <c r="E1310">
        <v>11</v>
      </c>
      <c r="F1310">
        <v>31929</v>
      </c>
      <c r="G1310" t="s">
        <v>323</v>
      </c>
      <c r="H1310">
        <v>14</v>
      </c>
      <c r="I1310">
        <v>2</v>
      </c>
      <c r="J1310">
        <v>1</v>
      </c>
      <c r="K1310">
        <v>1</v>
      </c>
      <c r="L1310">
        <v>0</v>
      </c>
      <c r="M1310">
        <v>3</v>
      </c>
      <c r="N1310">
        <v>7</v>
      </c>
      <c r="O1310">
        <v>3</v>
      </c>
      <c r="P1310">
        <v>69</v>
      </c>
      <c r="R1310">
        <v>3</v>
      </c>
      <c r="S1310">
        <v>0</v>
      </c>
      <c r="T1310">
        <v>0</v>
      </c>
      <c r="U1310" s="2">
        <v>0</v>
      </c>
    </row>
    <row r="1311" spans="1:21" x14ac:dyDescent="0.3">
      <c r="A1311" s="1">
        <v>42247</v>
      </c>
      <c r="B1311" s="5">
        <v>7</v>
      </c>
      <c r="C1311" t="s">
        <v>15</v>
      </c>
      <c r="D1311">
        <v>82</v>
      </c>
      <c r="E1311">
        <v>11</v>
      </c>
      <c r="F1311">
        <v>31929</v>
      </c>
      <c r="G1311" t="s">
        <v>323</v>
      </c>
      <c r="H1311">
        <v>14</v>
      </c>
      <c r="I1311">
        <v>2</v>
      </c>
      <c r="J1311">
        <v>1</v>
      </c>
      <c r="K1311">
        <v>1</v>
      </c>
      <c r="L1311">
        <v>0</v>
      </c>
      <c r="M1311">
        <v>3</v>
      </c>
      <c r="N1311">
        <v>7</v>
      </c>
      <c r="O1311">
        <v>4</v>
      </c>
      <c r="P1311">
        <v>103</v>
      </c>
      <c r="R1311">
        <v>3</v>
      </c>
      <c r="S1311">
        <v>0</v>
      </c>
      <c r="T1311">
        <v>0</v>
      </c>
      <c r="U1311">
        <v>0</v>
      </c>
    </row>
    <row r="1312" spans="1:21" x14ac:dyDescent="0.3">
      <c r="A1312" s="1">
        <v>42247</v>
      </c>
      <c r="B1312" s="5">
        <v>7</v>
      </c>
      <c r="C1312" t="s">
        <v>15</v>
      </c>
      <c r="D1312">
        <v>82</v>
      </c>
      <c r="E1312">
        <v>11</v>
      </c>
      <c r="F1312">
        <v>31929</v>
      </c>
      <c r="G1312" t="s">
        <v>323</v>
      </c>
      <c r="H1312">
        <v>14</v>
      </c>
      <c r="I1312">
        <v>2</v>
      </c>
      <c r="J1312">
        <v>1</v>
      </c>
      <c r="K1312">
        <v>1</v>
      </c>
      <c r="L1312">
        <v>0</v>
      </c>
      <c r="M1312">
        <v>3</v>
      </c>
      <c r="N1312">
        <v>7</v>
      </c>
      <c r="O1312">
        <v>5</v>
      </c>
      <c r="P1312">
        <v>52</v>
      </c>
      <c r="R1312">
        <v>2</v>
      </c>
      <c r="S1312">
        <v>0</v>
      </c>
      <c r="T1312">
        <v>0</v>
      </c>
      <c r="U1312" s="2">
        <v>0</v>
      </c>
    </row>
    <row r="1313" spans="1:21" x14ac:dyDescent="0.3">
      <c r="A1313" s="1">
        <v>42247</v>
      </c>
      <c r="B1313" s="5">
        <v>7</v>
      </c>
      <c r="C1313" t="s">
        <v>15</v>
      </c>
      <c r="D1313">
        <v>82</v>
      </c>
      <c r="E1313">
        <v>11</v>
      </c>
      <c r="F1313">
        <v>31929</v>
      </c>
      <c r="G1313" t="s">
        <v>323</v>
      </c>
      <c r="H1313">
        <v>14</v>
      </c>
      <c r="I1313">
        <v>2</v>
      </c>
      <c r="J1313">
        <v>1</v>
      </c>
      <c r="K1313">
        <v>1</v>
      </c>
      <c r="L1313">
        <v>0</v>
      </c>
      <c r="M1313">
        <v>3</v>
      </c>
      <c r="N1313">
        <v>7</v>
      </c>
      <c r="O1313">
        <v>6</v>
      </c>
      <c r="P1313">
        <v>115</v>
      </c>
      <c r="R1313">
        <v>2</v>
      </c>
      <c r="S1313">
        <v>0</v>
      </c>
      <c r="T1313">
        <v>0</v>
      </c>
      <c r="U1313">
        <v>0</v>
      </c>
    </row>
    <row r="1314" spans="1:21" x14ac:dyDescent="0.3">
      <c r="A1314" s="1">
        <v>42247</v>
      </c>
      <c r="B1314" s="5">
        <v>7</v>
      </c>
      <c r="C1314" t="s">
        <v>15</v>
      </c>
      <c r="D1314">
        <v>82</v>
      </c>
      <c r="E1314">
        <v>11</v>
      </c>
      <c r="F1314">
        <v>31929</v>
      </c>
      <c r="G1314" t="s">
        <v>323</v>
      </c>
      <c r="H1314">
        <v>14</v>
      </c>
      <c r="I1314">
        <v>2</v>
      </c>
      <c r="J1314">
        <v>1</v>
      </c>
      <c r="K1314">
        <v>1</v>
      </c>
      <c r="L1314">
        <v>0</v>
      </c>
      <c r="M1314">
        <v>3</v>
      </c>
      <c r="N1314">
        <v>7</v>
      </c>
      <c r="O1314">
        <v>7</v>
      </c>
      <c r="P1314">
        <v>107</v>
      </c>
      <c r="R1314">
        <v>3</v>
      </c>
      <c r="S1314">
        <v>0</v>
      </c>
      <c r="T1314">
        <v>0</v>
      </c>
      <c r="U1314" s="2">
        <v>0</v>
      </c>
    </row>
    <row r="1315" spans="1:21" x14ac:dyDescent="0.3">
      <c r="A1315" s="1">
        <v>42247</v>
      </c>
      <c r="B1315" s="5">
        <v>7</v>
      </c>
      <c r="C1315" t="s">
        <v>15</v>
      </c>
      <c r="D1315">
        <v>82</v>
      </c>
      <c r="E1315">
        <v>11</v>
      </c>
      <c r="F1315">
        <v>31929</v>
      </c>
      <c r="G1315" t="s">
        <v>323</v>
      </c>
      <c r="H1315">
        <v>14</v>
      </c>
      <c r="I1315">
        <v>2</v>
      </c>
      <c r="J1315">
        <v>1</v>
      </c>
      <c r="K1315">
        <v>1</v>
      </c>
      <c r="L1315">
        <v>0</v>
      </c>
      <c r="M1315">
        <v>3</v>
      </c>
      <c r="N1315">
        <v>7</v>
      </c>
      <c r="O1315">
        <v>8</v>
      </c>
      <c r="P1315">
        <v>114</v>
      </c>
      <c r="R1315">
        <v>3</v>
      </c>
      <c r="S1315">
        <v>0</v>
      </c>
      <c r="T1315">
        <v>0</v>
      </c>
      <c r="U1315">
        <v>0</v>
      </c>
    </row>
    <row r="1316" spans="1:21" x14ac:dyDescent="0.3">
      <c r="A1316" s="1">
        <v>42247</v>
      </c>
      <c r="B1316" s="5">
        <v>7</v>
      </c>
      <c r="C1316" t="s">
        <v>15</v>
      </c>
      <c r="D1316">
        <v>82</v>
      </c>
      <c r="E1316">
        <v>11</v>
      </c>
      <c r="F1316">
        <v>31929</v>
      </c>
      <c r="G1316" t="s">
        <v>323</v>
      </c>
      <c r="H1316">
        <v>14</v>
      </c>
      <c r="I1316">
        <v>2</v>
      </c>
      <c r="J1316">
        <v>1</v>
      </c>
      <c r="K1316">
        <v>1</v>
      </c>
      <c r="L1316">
        <v>0</v>
      </c>
      <c r="M1316">
        <v>3</v>
      </c>
      <c r="N1316">
        <v>7</v>
      </c>
      <c r="O1316">
        <v>9</v>
      </c>
      <c r="P1316">
        <v>95</v>
      </c>
      <c r="R1316">
        <v>3</v>
      </c>
      <c r="S1316">
        <v>0</v>
      </c>
      <c r="T1316">
        <v>0</v>
      </c>
      <c r="U1316" s="2">
        <v>0</v>
      </c>
    </row>
    <row r="1317" spans="1:21" x14ac:dyDescent="0.3">
      <c r="A1317" s="1">
        <v>42247</v>
      </c>
      <c r="B1317" s="5">
        <v>7</v>
      </c>
      <c r="C1317" t="s">
        <v>15</v>
      </c>
      <c r="D1317">
        <v>82</v>
      </c>
      <c r="E1317">
        <v>11</v>
      </c>
      <c r="F1317">
        <v>31929</v>
      </c>
      <c r="G1317" t="s">
        <v>323</v>
      </c>
      <c r="H1317">
        <v>14</v>
      </c>
      <c r="I1317">
        <v>2</v>
      </c>
      <c r="J1317">
        <v>1</v>
      </c>
      <c r="K1317">
        <v>1</v>
      </c>
      <c r="L1317">
        <v>0</v>
      </c>
      <c r="M1317">
        <v>3</v>
      </c>
      <c r="N1317">
        <v>7</v>
      </c>
      <c r="O1317">
        <v>10</v>
      </c>
      <c r="P1317">
        <v>128</v>
      </c>
      <c r="R1317">
        <v>3</v>
      </c>
      <c r="S1317">
        <v>0</v>
      </c>
      <c r="T1317">
        <v>0</v>
      </c>
      <c r="U1317">
        <v>0</v>
      </c>
    </row>
    <row r="1318" spans="1:21" x14ac:dyDescent="0.3">
      <c r="A1318" s="1">
        <v>42247</v>
      </c>
      <c r="B1318" s="5">
        <v>7</v>
      </c>
      <c r="C1318" t="s">
        <v>15</v>
      </c>
      <c r="D1318">
        <v>82</v>
      </c>
      <c r="E1318">
        <v>11</v>
      </c>
      <c r="F1318">
        <v>31929</v>
      </c>
      <c r="G1318" t="s">
        <v>323</v>
      </c>
      <c r="H1318">
        <v>14</v>
      </c>
      <c r="I1318">
        <v>2</v>
      </c>
      <c r="J1318">
        <v>1</v>
      </c>
      <c r="K1318">
        <v>1</v>
      </c>
      <c r="L1318">
        <v>0</v>
      </c>
      <c r="M1318">
        <v>3</v>
      </c>
      <c r="N1318">
        <v>7</v>
      </c>
      <c r="O1318">
        <v>11</v>
      </c>
      <c r="P1318">
        <v>52</v>
      </c>
      <c r="Q1318" s="2"/>
      <c r="R1318">
        <v>3</v>
      </c>
      <c r="S1318">
        <v>0</v>
      </c>
      <c r="T1318">
        <v>0</v>
      </c>
      <c r="U1318" s="2">
        <v>0</v>
      </c>
    </row>
    <row r="1319" spans="1:21" x14ac:dyDescent="0.3">
      <c r="A1319" s="1">
        <v>42247</v>
      </c>
      <c r="B1319" s="5">
        <v>7</v>
      </c>
      <c r="C1319" t="s">
        <v>15</v>
      </c>
      <c r="D1319">
        <v>82</v>
      </c>
      <c r="E1319">
        <v>11</v>
      </c>
      <c r="F1319">
        <v>31929</v>
      </c>
      <c r="G1319" t="s">
        <v>323</v>
      </c>
      <c r="H1319">
        <v>14</v>
      </c>
      <c r="I1319">
        <v>2</v>
      </c>
      <c r="J1319">
        <v>1</v>
      </c>
      <c r="K1319">
        <v>1</v>
      </c>
      <c r="L1319">
        <v>0</v>
      </c>
      <c r="M1319">
        <v>3</v>
      </c>
      <c r="N1319">
        <v>7</v>
      </c>
      <c r="O1319">
        <v>12</v>
      </c>
      <c r="P1319">
        <v>58</v>
      </c>
      <c r="R1319">
        <v>2</v>
      </c>
      <c r="S1319">
        <v>0</v>
      </c>
      <c r="T1319">
        <v>0</v>
      </c>
      <c r="U1319">
        <v>0</v>
      </c>
    </row>
    <row r="1320" spans="1:21" x14ac:dyDescent="0.3">
      <c r="A1320" s="1">
        <v>42247</v>
      </c>
      <c r="B1320" s="5">
        <v>7</v>
      </c>
      <c r="C1320" t="s">
        <v>15</v>
      </c>
      <c r="D1320">
        <v>82</v>
      </c>
      <c r="E1320">
        <v>11</v>
      </c>
      <c r="F1320">
        <v>31929</v>
      </c>
      <c r="G1320" t="s">
        <v>323</v>
      </c>
      <c r="H1320">
        <v>14</v>
      </c>
      <c r="I1320">
        <v>2</v>
      </c>
      <c r="J1320">
        <v>1</v>
      </c>
      <c r="K1320">
        <v>1</v>
      </c>
      <c r="L1320">
        <v>0</v>
      </c>
      <c r="M1320">
        <v>3</v>
      </c>
      <c r="N1320">
        <v>7</v>
      </c>
      <c r="O1320">
        <v>13</v>
      </c>
      <c r="P1320">
        <v>73</v>
      </c>
      <c r="R1320">
        <v>3</v>
      </c>
      <c r="S1320">
        <v>1</v>
      </c>
      <c r="T1320">
        <v>1</v>
      </c>
      <c r="U1320" s="2">
        <v>0</v>
      </c>
    </row>
    <row r="1321" spans="1:21" x14ac:dyDescent="0.3">
      <c r="A1321" s="1">
        <v>42247</v>
      </c>
      <c r="B1321" s="5">
        <v>7</v>
      </c>
      <c r="C1321" t="s">
        <v>15</v>
      </c>
      <c r="D1321">
        <v>82</v>
      </c>
      <c r="E1321">
        <v>11</v>
      </c>
      <c r="F1321">
        <v>31929</v>
      </c>
      <c r="G1321" t="s">
        <v>323</v>
      </c>
      <c r="H1321">
        <v>14</v>
      </c>
      <c r="I1321">
        <v>2</v>
      </c>
      <c r="J1321">
        <v>1</v>
      </c>
      <c r="K1321">
        <v>1</v>
      </c>
      <c r="L1321">
        <v>0</v>
      </c>
      <c r="M1321">
        <v>3</v>
      </c>
      <c r="N1321">
        <v>7</v>
      </c>
      <c r="O1321">
        <v>14</v>
      </c>
      <c r="P1321">
        <v>60</v>
      </c>
      <c r="R1321">
        <v>3</v>
      </c>
      <c r="S1321">
        <v>0</v>
      </c>
      <c r="T1321">
        <v>0</v>
      </c>
      <c r="U1321">
        <v>0</v>
      </c>
    </row>
    <row r="1322" spans="1:21" x14ac:dyDescent="0.3">
      <c r="A1322" s="1">
        <v>42247</v>
      </c>
      <c r="B1322" s="5">
        <v>7</v>
      </c>
      <c r="C1322" t="s">
        <v>15</v>
      </c>
      <c r="D1322">
        <v>83</v>
      </c>
      <c r="E1322">
        <v>12</v>
      </c>
      <c r="F1322">
        <v>30890</v>
      </c>
      <c r="G1322" t="s">
        <v>324</v>
      </c>
      <c r="H1322">
        <v>27</v>
      </c>
      <c r="I1322">
        <v>0</v>
      </c>
      <c r="J1322">
        <v>1</v>
      </c>
      <c r="K1322">
        <v>3</v>
      </c>
      <c r="L1322">
        <v>14</v>
      </c>
      <c r="M1322">
        <v>0</v>
      </c>
      <c r="N1322">
        <v>18</v>
      </c>
      <c r="O1322">
        <v>1</v>
      </c>
      <c r="P1322">
        <v>109</v>
      </c>
      <c r="R1322" s="2">
        <v>4</v>
      </c>
      <c r="S1322">
        <v>0</v>
      </c>
      <c r="T1322">
        <v>0</v>
      </c>
      <c r="U1322" s="2">
        <v>0</v>
      </c>
    </row>
    <row r="1323" spans="1:21" x14ac:dyDescent="0.3">
      <c r="A1323" s="1">
        <v>42247</v>
      </c>
      <c r="B1323" s="5">
        <v>7</v>
      </c>
      <c r="C1323" t="s">
        <v>15</v>
      </c>
      <c r="D1323">
        <v>83</v>
      </c>
      <c r="E1323">
        <v>12</v>
      </c>
      <c r="F1323">
        <v>30890</v>
      </c>
      <c r="G1323" t="s">
        <v>324</v>
      </c>
      <c r="H1323">
        <v>27</v>
      </c>
      <c r="I1323">
        <v>0</v>
      </c>
      <c r="J1323">
        <v>1</v>
      </c>
      <c r="K1323">
        <v>3</v>
      </c>
      <c r="L1323">
        <v>14</v>
      </c>
      <c r="M1323">
        <v>0</v>
      </c>
      <c r="N1323">
        <v>18</v>
      </c>
      <c r="O1323">
        <v>2</v>
      </c>
      <c r="P1323" s="2">
        <v>116</v>
      </c>
      <c r="R1323">
        <v>3</v>
      </c>
      <c r="S1323">
        <v>0</v>
      </c>
      <c r="T1323">
        <v>0</v>
      </c>
      <c r="U1323">
        <v>0</v>
      </c>
    </row>
    <row r="1324" spans="1:21" x14ac:dyDescent="0.3">
      <c r="A1324" s="1">
        <v>42247</v>
      </c>
      <c r="B1324" s="5">
        <v>7</v>
      </c>
      <c r="C1324" t="s">
        <v>15</v>
      </c>
      <c r="D1324">
        <v>83</v>
      </c>
      <c r="E1324">
        <v>12</v>
      </c>
      <c r="F1324">
        <v>30890</v>
      </c>
      <c r="G1324" t="s">
        <v>324</v>
      </c>
      <c r="H1324">
        <v>27</v>
      </c>
      <c r="I1324">
        <v>0</v>
      </c>
      <c r="J1324">
        <v>1</v>
      </c>
      <c r="K1324">
        <v>3</v>
      </c>
      <c r="L1324">
        <v>14</v>
      </c>
      <c r="M1324">
        <v>0</v>
      </c>
      <c r="N1324">
        <v>18</v>
      </c>
      <c r="O1324">
        <v>3</v>
      </c>
      <c r="P1324">
        <v>61</v>
      </c>
      <c r="R1324">
        <v>3</v>
      </c>
      <c r="S1324">
        <v>0</v>
      </c>
      <c r="T1324">
        <v>0</v>
      </c>
      <c r="U1324" s="2">
        <v>0</v>
      </c>
    </row>
    <row r="1325" spans="1:21" x14ac:dyDescent="0.3">
      <c r="A1325" s="1">
        <v>42247</v>
      </c>
      <c r="B1325" s="5">
        <v>7</v>
      </c>
      <c r="C1325" t="s">
        <v>15</v>
      </c>
      <c r="D1325">
        <v>83</v>
      </c>
      <c r="E1325">
        <v>12</v>
      </c>
      <c r="F1325">
        <v>30890</v>
      </c>
      <c r="G1325" t="s">
        <v>324</v>
      </c>
      <c r="H1325">
        <v>27</v>
      </c>
      <c r="I1325">
        <v>0</v>
      </c>
      <c r="J1325">
        <v>1</v>
      </c>
      <c r="K1325">
        <v>3</v>
      </c>
      <c r="L1325">
        <v>14</v>
      </c>
      <c r="M1325">
        <v>0</v>
      </c>
      <c r="N1325">
        <v>18</v>
      </c>
      <c r="O1325">
        <v>4</v>
      </c>
      <c r="P1325">
        <v>81</v>
      </c>
      <c r="R1325">
        <v>3</v>
      </c>
      <c r="S1325">
        <v>0</v>
      </c>
      <c r="T1325">
        <v>0</v>
      </c>
      <c r="U1325">
        <v>0</v>
      </c>
    </row>
    <row r="1326" spans="1:21" x14ac:dyDescent="0.3">
      <c r="A1326" s="1">
        <v>42247</v>
      </c>
      <c r="B1326" s="5">
        <v>7</v>
      </c>
      <c r="C1326" t="s">
        <v>15</v>
      </c>
      <c r="D1326">
        <v>83</v>
      </c>
      <c r="E1326">
        <v>12</v>
      </c>
      <c r="F1326">
        <v>30890</v>
      </c>
      <c r="G1326" t="s">
        <v>324</v>
      </c>
      <c r="H1326">
        <v>27</v>
      </c>
      <c r="I1326">
        <v>0</v>
      </c>
      <c r="J1326">
        <v>1</v>
      </c>
      <c r="K1326">
        <v>3</v>
      </c>
      <c r="L1326">
        <v>14</v>
      </c>
      <c r="M1326">
        <v>0</v>
      </c>
      <c r="N1326">
        <v>18</v>
      </c>
      <c r="O1326">
        <v>5</v>
      </c>
      <c r="P1326">
        <v>100</v>
      </c>
      <c r="R1326">
        <v>2</v>
      </c>
      <c r="S1326">
        <v>0</v>
      </c>
      <c r="T1326">
        <v>0</v>
      </c>
      <c r="U1326" s="2">
        <v>0</v>
      </c>
    </row>
    <row r="1327" spans="1:21" x14ac:dyDescent="0.3">
      <c r="A1327" s="1">
        <v>42247</v>
      </c>
      <c r="B1327" s="5">
        <v>7</v>
      </c>
      <c r="C1327" t="s">
        <v>15</v>
      </c>
      <c r="D1327">
        <v>83</v>
      </c>
      <c r="E1327">
        <v>12</v>
      </c>
      <c r="F1327">
        <v>30890</v>
      </c>
      <c r="G1327" t="s">
        <v>324</v>
      </c>
      <c r="H1327">
        <v>27</v>
      </c>
      <c r="I1327">
        <v>0</v>
      </c>
      <c r="J1327">
        <v>1</v>
      </c>
      <c r="K1327">
        <v>3</v>
      </c>
      <c r="L1327">
        <v>14</v>
      </c>
      <c r="M1327">
        <v>0</v>
      </c>
      <c r="N1327">
        <v>18</v>
      </c>
      <c r="O1327">
        <v>6</v>
      </c>
      <c r="P1327" s="2">
        <v>84</v>
      </c>
      <c r="R1327">
        <v>2</v>
      </c>
      <c r="S1327">
        <v>0</v>
      </c>
      <c r="T1327">
        <v>0</v>
      </c>
      <c r="U1327">
        <v>0</v>
      </c>
    </row>
    <row r="1328" spans="1:21" x14ac:dyDescent="0.3">
      <c r="A1328" s="1">
        <v>42247</v>
      </c>
      <c r="B1328" s="5">
        <v>7</v>
      </c>
      <c r="C1328" t="s">
        <v>15</v>
      </c>
      <c r="D1328">
        <v>83</v>
      </c>
      <c r="E1328">
        <v>12</v>
      </c>
      <c r="F1328">
        <v>30890</v>
      </c>
      <c r="G1328" t="s">
        <v>324</v>
      </c>
      <c r="H1328">
        <v>27</v>
      </c>
      <c r="I1328">
        <v>0</v>
      </c>
      <c r="J1328">
        <v>1</v>
      </c>
      <c r="K1328">
        <v>3</v>
      </c>
      <c r="L1328">
        <v>14</v>
      </c>
      <c r="M1328">
        <v>0</v>
      </c>
      <c r="N1328">
        <v>18</v>
      </c>
      <c r="O1328">
        <v>7</v>
      </c>
      <c r="P1328">
        <v>137</v>
      </c>
      <c r="R1328">
        <v>3</v>
      </c>
      <c r="S1328">
        <v>0</v>
      </c>
      <c r="T1328">
        <v>0</v>
      </c>
      <c r="U1328" s="2">
        <v>0</v>
      </c>
    </row>
    <row r="1329" spans="1:21" x14ac:dyDescent="0.3">
      <c r="A1329" s="1">
        <v>42247</v>
      </c>
      <c r="B1329" s="5">
        <v>7</v>
      </c>
      <c r="C1329" t="s">
        <v>15</v>
      </c>
      <c r="D1329">
        <v>83</v>
      </c>
      <c r="E1329">
        <v>12</v>
      </c>
      <c r="F1329">
        <v>30890</v>
      </c>
      <c r="G1329" t="s">
        <v>324</v>
      </c>
      <c r="H1329">
        <v>27</v>
      </c>
      <c r="I1329">
        <v>0</v>
      </c>
      <c r="J1329">
        <v>1</v>
      </c>
      <c r="K1329">
        <v>3</v>
      </c>
      <c r="L1329">
        <v>14</v>
      </c>
      <c r="M1329">
        <v>0</v>
      </c>
      <c r="N1329">
        <v>18</v>
      </c>
      <c r="O1329">
        <v>8</v>
      </c>
      <c r="P1329">
        <v>136</v>
      </c>
      <c r="R1329">
        <v>3</v>
      </c>
      <c r="S1329">
        <v>0</v>
      </c>
      <c r="T1329">
        <v>0</v>
      </c>
      <c r="U1329">
        <v>0</v>
      </c>
    </row>
    <row r="1330" spans="1:21" x14ac:dyDescent="0.3">
      <c r="A1330" s="1">
        <v>42247</v>
      </c>
      <c r="B1330" s="5">
        <v>7</v>
      </c>
      <c r="C1330" t="s">
        <v>15</v>
      </c>
      <c r="D1330">
        <v>83</v>
      </c>
      <c r="E1330">
        <v>12</v>
      </c>
      <c r="F1330">
        <v>30890</v>
      </c>
      <c r="G1330" t="s">
        <v>324</v>
      </c>
      <c r="H1330">
        <v>27</v>
      </c>
      <c r="I1330">
        <v>0</v>
      </c>
      <c r="J1330">
        <v>1</v>
      </c>
      <c r="K1330">
        <v>3</v>
      </c>
      <c r="L1330">
        <v>14</v>
      </c>
      <c r="M1330">
        <v>0</v>
      </c>
      <c r="N1330">
        <v>18</v>
      </c>
      <c r="O1330">
        <v>9</v>
      </c>
      <c r="P1330">
        <v>96</v>
      </c>
      <c r="R1330">
        <v>4</v>
      </c>
      <c r="S1330">
        <v>0</v>
      </c>
      <c r="T1330">
        <v>0</v>
      </c>
      <c r="U1330" s="2">
        <v>0</v>
      </c>
    </row>
    <row r="1331" spans="1:21" x14ac:dyDescent="0.3">
      <c r="A1331" s="1">
        <v>42247</v>
      </c>
      <c r="B1331" s="5">
        <v>7</v>
      </c>
      <c r="C1331" t="s">
        <v>15</v>
      </c>
      <c r="D1331">
        <v>83</v>
      </c>
      <c r="E1331">
        <v>12</v>
      </c>
      <c r="F1331">
        <v>30890</v>
      </c>
      <c r="G1331" t="s">
        <v>324</v>
      </c>
      <c r="H1331">
        <v>27</v>
      </c>
      <c r="I1331">
        <v>0</v>
      </c>
      <c r="J1331">
        <v>1</v>
      </c>
      <c r="K1331">
        <v>3</v>
      </c>
      <c r="L1331">
        <v>14</v>
      </c>
      <c r="M1331">
        <v>0</v>
      </c>
      <c r="N1331">
        <v>18</v>
      </c>
      <c r="O1331">
        <v>10</v>
      </c>
      <c r="P1331">
        <v>86</v>
      </c>
      <c r="R1331">
        <v>4</v>
      </c>
      <c r="S1331">
        <v>0</v>
      </c>
      <c r="T1331">
        <v>0</v>
      </c>
      <c r="U1331">
        <v>0</v>
      </c>
    </row>
    <row r="1332" spans="1:21" x14ac:dyDescent="0.3">
      <c r="A1332" s="1">
        <v>42247</v>
      </c>
      <c r="B1332" s="5">
        <v>7</v>
      </c>
      <c r="C1332" t="s">
        <v>15</v>
      </c>
      <c r="D1332">
        <v>83</v>
      </c>
      <c r="E1332">
        <v>12</v>
      </c>
      <c r="F1332">
        <v>30890</v>
      </c>
      <c r="G1332" t="s">
        <v>324</v>
      </c>
      <c r="H1332">
        <v>27</v>
      </c>
      <c r="I1332">
        <v>0</v>
      </c>
      <c r="J1332">
        <v>1</v>
      </c>
      <c r="K1332">
        <v>3</v>
      </c>
      <c r="L1332">
        <v>14</v>
      </c>
      <c r="M1332">
        <v>0</v>
      </c>
      <c r="N1332">
        <v>18</v>
      </c>
      <c r="O1332">
        <v>11</v>
      </c>
      <c r="P1332">
        <v>163</v>
      </c>
      <c r="R1332">
        <v>3</v>
      </c>
      <c r="S1332">
        <v>0</v>
      </c>
      <c r="T1332">
        <v>1</v>
      </c>
      <c r="U1332" s="2">
        <v>0</v>
      </c>
    </row>
    <row r="1333" spans="1:21" x14ac:dyDescent="0.3">
      <c r="A1333" s="1">
        <v>42247</v>
      </c>
      <c r="B1333" s="5">
        <v>7</v>
      </c>
      <c r="C1333" t="s">
        <v>15</v>
      </c>
      <c r="D1333">
        <v>83</v>
      </c>
      <c r="E1333">
        <v>12</v>
      </c>
      <c r="F1333">
        <v>30890</v>
      </c>
      <c r="G1333" t="s">
        <v>324</v>
      </c>
      <c r="H1333">
        <v>27</v>
      </c>
      <c r="I1333">
        <v>0</v>
      </c>
      <c r="J1333">
        <v>1</v>
      </c>
      <c r="K1333">
        <v>3</v>
      </c>
      <c r="L1333">
        <v>14</v>
      </c>
      <c r="M1333">
        <v>0</v>
      </c>
      <c r="N1333">
        <v>18</v>
      </c>
      <c r="O1333">
        <v>12</v>
      </c>
      <c r="P1333">
        <v>159</v>
      </c>
      <c r="R1333">
        <v>3</v>
      </c>
      <c r="S1333">
        <v>0</v>
      </c>
      <c r="T1333">
        <v>0</v>
      </c>
      <c r="U1333">
        <v>0</v>
      </c>
    </row>
    <row r="1334" spans="1:21" x14ac:dyDescent="0.3">
      <c r="A1334" s="1">
        <v>42247</v>
      </c>
      <c r="B1334" s="5">
        <v>7</v>
      </c>
      <c r="C1334" t="s">
        <v>15</v>
      </c>
      <c r="D1334">
        <v>83</v>
      </c>
      <c r="E1334">
        <v>12</v>
      </c>
      <c r="F1334">
        <v>30890</v>
      </c>
      <c r="G1334" t="s">
        <v>324</v>
      </c>
      <c r="H1334">
        <v>27</v>
      </c>
      <c r="I1334">
        <v>0</v>
      </c>
      <c r="J1334">
        <v>1</v>
      </c>
      <c r="K1334">
        <v>3</v>
      </c>
      <c r="L1334">
        <v>14</v>
      </c>
      <c r="M1334">
        <v>0</v>
      </c>
      <c r="N1334">
        <v>18</v>
      </c>
      <c r="O1334">
        <v>13</v>
      </c>
      <c r="P1334">
        <v>125</v>
      </c>
      <c r="R1334">
        <v>3</v>
      </c>
      <c r="S1334">
        <v>0</v>
      </c>
      <c r="T1334">
        <v>0</v>
      </c>
      <c r="U1334" s="2">
        <v>0</v>
      </c>
    </row>
    <row r="1335" spans="1:21" x14ac:dyDescent="0.3">
      <c r="A1335" s="1">
        <v>42247</v>
      </c>
      <c r="B1335" s="5">
        <v>7</v>
      </c>
      <c r="C1335" t="s">
        <v>15</v>
      </c>
      <c r="D1335">
        <v>83</v>
      </c>
      <c r="E1335">
        <v>12</v>
      </c>
      <c r="F1335">
        <v>30890</v>
      </c>
      <c r="G1335" t="s">
        <v>324</v>
      </c>
      <c r="H1335">
        <v>27</v>
      </c>
      <c r="I1335">
        <v>0</v>
      </c>
      <c r="J1335">
        <v>1</v>
      </c>
      <c r="K1335">
        <v>3</v>
      </c>
      <c r="L1335">
        <v>14</v>
      </c>
      <c r="M1335">
        <v>0</v>
      </c>
      <c r="N1335">
        <v>18</v>
      </c>
      <c r="O1335">
        <v>14</v>
      </c>
      <c r="P1335">
        <v>117</v>
      </c>
      <c r="R1335">
        <v>3</v>
      </c>
      <c r="S1335">
        <v>1</v>
      </c>
      <c r="T1335">
        <v>0</v>
      </c>
      <c r="U1335">
        <v>0</v>
      </c>
    </row>
    <row r="1336" spans="1:21" x14ac:dyDescent="0.3">
      <c r="A1336" s="1">
        <v>42247</v>
      </c>
      <c r="B1336" s="5">
        <v>7</v>
      </c>
      <c r="C1336" t="s">
        <v>15</v>
      </c>
      <c r="D1336">
        <v>83</v>
      </c>
      <c r="E1336">
        <v>12</v>
      </c>
      <c r="F1336">
        <v>30890</v>
      </c>
      <c r="G1336" t="s">
        <v>324</v>
      </c>
      <c r="H1336">
        <v>27</v>
      </c>
      <c r="I1336">
        <v>0</v>
      </c>
      <c r="J1336">
        <v>1</v>
      </c>
      <c r="K1336">
        <v>3</v>
      </c>
      <c r="L1336">
        <v>14</v>
      </c>
      <c r="M1336">
        <v>0</v>
      </c>
      <c r="N1336">
        <v>18</v>
      </c>
      <c r="O1336">
        <v>15</v>
      </c>
      <c r="P1336">
        <v>44</v>
      </c>
      <c r="R1336">
        <v>4</v>
      </c>
      <c r="S1336">
        <v>0</v>
      </c>
      <c r="T1336">
        <v>0</v>
      </c>
      <c r="U1336" s="2">
        <v>0</v>
      </c>
    </row>
    <row r="1337" spans="1:21" x14ac:dyDescent="0.3">
      <c r="A1337" s="1">
        <v>42247</v>
      </c>
      <c r="B1337" s="5">
        <v>7</v>
      </c>
      <c r="C1337" t="s">
        <v>15</v>
      </c>
      <c r="D1337">
        <v>83</v>
      </c>
      <c r="E1337">
        <v>12</v>
      </c>
      <c r="F1337">
        <v>30890</v>
      </c>
      <c r="G1337" t="s">
        <v>324</v>
      </c>
      <c r="H1337">
        <v>27</v>
      </c>
      <c r="I1337">
        <v>0</v>
      </c>
      <c r="J1337">
        <v>1</v>
      </c>
      <c r="K1337">
        <v>3</v>
      </c>
      <c r="L1337">
        <v>14</v>
      </c>
      <c r="M1337">
        <v>0</v>
      </c>
      <c r="N1337">
        <v>18</v>
      </c>
      <c r="O1337">
        <v>16</v>
      </c>
      <c r="P1337">
        <v>20</v>
      </c>
      <c r="R1337">
        <v>5</v>
      </c>
      <c r="S1337">
        <v>0</v>
      </c>
      <c r="T1337">
        <v>0</v>
      </c>
      <c r="U1337">
        <v>0</v>
      </c>
    </row>
    <row r="1338" spans="1:21" x14ac:dyDescent="0.3">
      <c r="A1338" s="1">
        <v>42247</v>
      </c>
      <c r="B1338" s="5">
        <v>7</v>
      </c>
      <c r="C1338" t="s">
        <v>15</v>
      </c>
      <c r="D1338">
        <v>83</v>
      </c>
      <c r="E1338">
        <v>12</v>
      </c>
      <c r="F1338">
        <v>30890</v>
      </c>
      <c r="G1338" t="s">
        <v>324</v>
      </c>
      <c r="H1338">
        <v>27</v>
      </c>
      <c r="I1338">
        <v>0</v>
      </c>
      <c r="J1338">
        <v>1</v>
      </c>
      <c r="K1338">
        <v>3</v>
      </c>
      <c r="L1338">
        <v>14</v>
      </c>
      <c r="M1338">
        <v>0</v>
      </c>
      <c r="N1338">
        <v>18</v>
      </c>
      <c r="O1338">
        <v>17</v>
      </c>
      <c r="P1338">
        <v>118</v>
      </c>
      <c r="R1338">
        <v>3</v>
      </c>
      <c r="S1338">
        <v>0</v>
      </c>
      <c r="T1338">
        <v>0</v>
      </c>
      <c r="U1338" s="2">
        <v>0</v>
      </c>
    </row>
    <row r="1339" spans="1:21" x14ac:dyDescent="0.3">
      <c r="A1339" s="1">
        <v>42247</v>
      </c>
      <c r="B1339" s="5">
        <v>7</v>
      </c>
      <c r="C1339" t="s">
        <v>15</v>
      </c>
      <c r="D1339">
        <v>83</v>
      </c>
      <c r="E1339">
        <v>12</v>
      </c>
      <c r="F1339">
        <v>30890</v>
      </c>
      <c r="G1339" t="s">
        <v>324</v>
      </c>
      <c r="H1339">
        <v>27</v>
      </c>
      <c r="I1339">
        <v>0</v>
      </c>
      <c r="J1339">
        <v>1</v>
      </c>
      <c r="K1339">
        <v>3</v>
      </c>
      <c r="L1339">
        <v>14</v>
      </c>
      <c r="M1339">
        <v>0</v>
      </c>
      <c r="N1339">
        <v>18</v>
      </c>
      <c r="O1339">
        <v>18</v>
      </c>
      <c r="P1339">
        <v>49</v>
      </c>
      <c r="Q1339" s="2"/>
      <c r="R1339">
        <v>5</v>
      </c>
      <c r="S1339">
        <v>0</v>
      </c>
      <c r="T1339">
        <v>0</v>
      </c>
      <c r="U1339">
        <v>0</v>
      </c>
    </row>
    <row r="1340" spans="1:21" x14ac:dyDescent="0.3">
      <c r="A1340" s="1">
        <v>42247</v>
      </c>
      <c r="B1340" s="5">
        <v>7</v>
      </c>
      <c r="C1340" t="s">
        <v>15</v>
      </c>
      <c r="D1340">
        <v>83</v>
      </c>
      <c r="E1340">
        <v>12</v>
      </c>
      <c r="F1340">
        <v>30890</v>
      </c>
      <c r="G1340" t="s">
        <v>324</v>
      </c>
      <c r="H1340">
        <v>27</v>
      </c>
      <c r="I1340">
        <v>0</v>
      </c>
      <c r="J1340">
        <v>1</v>
      </c>
      <c r="K1340">
        <v>3</v>
      </c>
      <c r="L1340">
        <v>14</v>
      </c>
      <c r="M1340">
        <v>0</v>
      </c>
      <c r="N1340">
        <v>18</v>
      </c>
      <c r="O1340">
        <v>19</v>
      </c>
      <c r="P1340">
        <v>123</v>
      </c>
      <c r="R1340">
        <v>3</v>
      </c>
      <c r="S1340">
        <v>0</v>
      </c>
      <c r="T1340">
        <v>0</v>
      </c>
      <c r="U1340" s="2">
        <v>0</v>
      </c>
    </row>
    <row r="1341" spans="1:21" x14ac:dyDescent="0.3">
      <c r="A1341" s="1">
        <v>42247</v>
      </c>
      <c r="B1341" s="5">
        <v>7</v>
      </c>
      <c r="C1341" t="s">
        <v>15</v>
      </c>
      <c r="D1341">
        <v>83</v>
      </c>
      <c r="E1341">
        <v>12</v>
      </c>
      <c r="F1341">
        <v>30890</v>
      </c>
      <c r="G1341" t="s">
        <v>324</v>
      </c>
      <c r="H1341">
        <v>27</v>
      </c>
      <c r="I1341">
        <v>0</v>
      </c>
      <c r="J1341">
        <v>1</v>
      </c>
      <c r="K1341">
        <v>3</v>
      </c>
      <c r="L1341">
        <v>14</v>
      </c>
      <c r="M1341">
        <v>0</v>
      </c>
      <c r="N1341">
        <v>18</v>
      </c>
      <c r="O1341">
        <v>20</v>
      </c>
      <c r="P1341">
        <v>165</v>
      </c>
      <c r="R1341">
        <v>4</v>
      </c>
      <c r="S1341">
        <v>0</v>
      </c>
      <c r="T1341">
        <v>0</v>
      </c>
      <c r="U1341">
        <v>0</v>
      </c>
    </row>
    <row r="1342" spans="1:21" x14ac:dyDescent="0.3">
      <c r="A1342" s="1">
        <v>42247</v>
      </c>
      <c r="B1342" s="5">
        <v>7</v>
      </c>
      <c r="C1342" t="s">
        <v>15</v>
      </c>
      <c r="D1342">
        <v>84</v>
      </c>
      <c r="E1342">
        <v>13</v>
      </c>
      <c r="F1342">
        <v>29726</v>
      </c>
      <c r="G1342" t="s">
        <v>324</v>
      </c>
      <c r="H1342">
        <v>26</v>
      </c>
      <c r="I1342">
        <v>8</v>
      </c>
      <c r="J1342">
        <v>7</v>
      </c>
      <c r="K1342">
        <v>9</v>
      </c>
      <c r="L1342">
        <v>23</v>
      </c>
      <c r="M1342">
        <v>6</v>
      </c>
      <c r="N1342">
        <v>53</v>
      </c>
      <c r="O1342">
        <v>1</v>
      </c>
      <c r="P1342">
        <v>46</v>
      </c>
      <c r="R1342" s="2">
        <v>4</v>
      </c>
      <c r="S1342">
        <v>0</v>
      </c>
      <c r="T1342">
        <v>0</v>
      </c>
      <c r="U1342" s="2">
        <v>0</v>
      </c>
    </row>
    <row r="1343" spans="1:21" x14ac:dyDescent="0.3">
      <c r="A1343" s="1">
        <v>42247</v>
      </c>
      <c r="B1343" s="5">
        <v>7</v>
      </c>
      <c r="C1343" t="s">
        <v>15</v>
      </c>
      <c r="D1343">
        <v>84</v>
      </c>
      <c r="E1343">
        <v>13</v>
      </c>
      <c r="F1343">
        <v>29726</v>
      </c>
      <c r="G1343" t="s">
        <v>324</v>
      </c>
      <c r="H1343">
        <v>26</v>
      </c>
      <c r="I1343">
        <v>8</v>
      </c>
      <c r="J1343">
        <v>7</v>
      </c>
      <c r="K1343">
        <v>9</v>
      </c>
      <c r="L1343">
        <v>23</v>
      </c>
      <c r="M1343">
        <v>6</v>
      </c>
      <c r="N1343">
        <v>53</v>
      </c>
      <c r="O1343">
        <v>2</v>
      </c>
      <c r="P1343" s="2">
        <v>124</v>
      </c>
      <c r="R1343">
        <v>2</v>
      </c>
      <c r="S1343">
        <v>0</v>
      </c>
      <c r="T1343">
        <v>0</v>
      </c>
      <c r="U1343">
        <v>0</v>
      </c>
    </row>
    <row r="1344" spans="1:21" x14ac:dyDescent="0.3">
      <c r="A1344" s="1">
        <v>42247</v>
      </c>
      <c r="B1344" s="5">
        <v>7</v>
      </c>
      <c r="C1344" t="s">
        <v>15</v>
      </c>
      <c r="D1344">
        <v>84</v>
      </c>
      <c r="E1344">
        <v>13</v>
      </c>
      <c r="F1344">
        <v>29726</v>
      </c>
      <c r="G1344" t="s">
        <v>324</v>
      </c>
      <c r="H1344">
        <v>26</v>
      </c>
      <c r="I1344">
        <v>8</v>
      </c>
      <c r="J1344">
        <v>7</v>
      </c>
      <c r="K1344">
        <v>9</v>
      </c>
      <c r="L1344">
        <v>23</v>
      </c>
      <c r="M1344">
        <v>6</v>
      </c>
      <c r="N1344">
        <v>53</v>
      </c>
      <c r="O1344">
        <v>3</v>
      </c>
      <c r="P1344">
        <v>119</v>
      </c>
      <c r="R1344">
        <v>2</v>
      </c>
      <c r="S1344">
        <v>0</v>
      </c>
      <c r="T1344">
        <v>0</v>
      </c>
      <c r="U1344" s="2">
        <v>0</v>
      </c>
    </row>
    <row r="1345" spans="1:21" x14ac:dyDescent="0.3">
      <c r="A1345" s="1">
        <v>42247</v>
      </c>
      <c r="B1345" s="5">
        <v>7</v>
      </c>
      <c r="C1345" t="s">
        <v>15</v>
      </c>
      <c r="D1345">
        <v>84</v>
      </c>
      <c r="E1345">
        <v>13</v>
      </c>
      <c r="F1345">
        <v>29726</v>
      </c>
      <c r="G1345" t="s">
        <v>324</v>
      </c>
      <c r="H1345">
        <v>26</v>
      </c>
      <c r="I1345">
        <v>8</v>
      </c>
      <c r="J1345">
        <v>7</v>
      </c>
      <c r="K1345">
        <v>9</v>
      </c>
      <c r="L1345">
        <v>23</v>
      </c>
      <c r="M1345">
        <v>6</v>
      </c>
      <c r="N1345">
        <v>53</v>
      </c>
      <c r="O1345">
        <v>4</v>
      </c>
      <c r="P1345">
        <v>127</v>
      </c>
      <c r="R1345">
        <v>2</v>
      </c>
      <c r="S1345">
        <v>0</v>
      </c>
      <c r="T1345">
        <v>0</v>
      </c>
      <c r="U1345">
        <v>0</v>
      </c>
    </row>
    <row r="1346" spans="1:21" x14ac:dyDescent="0.3">
      <c r="A1346" s="1">
        <v>42247</v>
      </c>
      <c r="B1346" s="5">
        <v>7</v>
      </c>
      <c r="C1346" t="s">
        <v>15</v>
      </c>
      <c r="D1346">
        <v>84</v>
      </c>
      <c r="E1346">
        <v>13</v>
      </c>
      <c r="F1346">
        <v>29726</v>
      </c>
      <c r="G1346" t="s">
        <v>324</v>
      </c>
      <c r="H1346">
        <v>26</v>
      </c>
      <c r="I1346">
        <v>8</v>
      </c>
      <c r="J1346">
        <v>7</v>
      </c>
      <c r="K1346">
        <v>9</v>
      </c>
      <c r="L1346">
        <v>23</v>
      </c>
      <c r="M1346">
        <v>6</v>
      </c>
      <c r="N1346">
        <v>53</v>
      </c>
      <c r="O1346">
        <v>5</v>
      </c>
      <c r="P1346">
        <v>122</v>
      </c>
      <c r="R1346">
        <v>2</v>
      </c>
      <c r="S1346">
        <v>0</v>
      </c>
      <c r="T1346">
        <v>0</v>
      </c>
      <c r="U1346" s="2">
        <v>0</v>
      </c>
    </row>
    <row r="1347" spans="1:21" x14ac:dyDescent="0.3">
      <c r="A1347" s="1">
        <v>42247</v>
      </c>
      <c r="B1347" s="5">
        <v>7</v>
      </c>
      <c r="C1347" t="s">
        <v>15</v>
      </c>
      <c r="D1347">
        <v>84</v>
      </c>
      <c r="E1347">
        <v>13</v>
      </c>
      <c r="F1347">
        <v>29726</v>
      </c>
      <c r="G1347" t="s">
        <v>324</v>
      </c>
      <c r="H1347">
        <v>26</v>
      </c>
      <c r="I1347">
        <v>8</v>
      </c>
      <c r="J1347">
        <v>7</v>
      </c>
      <c r="K1347">
        <v>9</v>
      </c>
      <c r="L1347">
        <v>23</v>
      </c>
      <c r="M1347">
        <v>6</v>
      </c>
      <c r="N1347">
        <v>53</v>
      </c>
      <c r="O1347">
        <v>6</v>
      </c>
      <c r="P1347">
        <v>100</v>
      </c>
      <c r="R1347">
        <v>2</v>
      </c>
      <c r="S1347">
        <v>0</v>
      </c>
      <c r="T1347">
        <v>0</v>
      </c>
      <c r="U1347">
        <v>0</v>
      </c>
    </row>
    <row r="1348" spans="1:21" x14ac:dyDescent="0.3">
      <c r="A1348" s="1">
        <v>42247</v>
      </c>
      <c r="B1348" s="5">
        <v>7</v>
      </c>
      <c r="C1348" t="s">
        <v>15</v>
      </c>
      <c r="D1348">
        <v>84</v>
      </c>
      <c r="E1348">
        <v>13</v>
      </c>
      <c r="F1348">
        <v>29726</v>
      </c>
      <c r="G1348" t="s">
        <v>324</v>
      </c>
      <c r="H1348">
        <v>26</v>
      </c>
      <c r="I1348">
        <v>8</v>
      </c>
      <c r="J1348">
        <v>7</v>
      </c>
      <c r="K1348">
        <v>9</v>
      </c>
      <c r="L1348">
        <v>23</v>
      </c>
      <c r="M1348">
        <v>6</v>
      </c>
      <c r="N1348">
        <v>53</v>
      </c>
      <c r="O1348">
        <v>7</v>
      </c>
      <c r="P1348">
        <v>134</v>
      </c>
      <c r="R1348">
        <v>3</v>
      </c>
      <c r="S1348">
        <v>0</v>
      </c>
      <c r="T1348">
        <v>0</v>
      </c>
      <c r="U1348" s="2">
        <v>0</v>
      </c>
    </row>
    <row r="1349" spans="1:21" x14ac:dyDescent="0.3">
      <c r="A1349" s="1">
        <v>42247</v>
      </c>
      <c r="B1349" s="5">
        <v>7</v>
      </c>
      <c r="C1349" t="s">
        <v>15</v>
      </c>
      <c r="D1349">
        <v>84</v>
      </c>
      <c r="E1349">
        <v>13</v>
      </c>
      <c r="F1349">
        <v>29726</v>
      </c>
      <c r="G1349" t="s">
        <v>324</v>
      </c>
      <c r="H1349">
        <v>26</v>
      </c>
      <c r="I1349">
        <v>8</v>
      </c>
      <c r="J1349">
        <v>7</v>
      </c>
      <c r="K1349">
        <v>9</v>
      </c>
      <c r="L1349">
        <v>23</v>
      </c>
      <c r="M1349">
        <v>6</v>
      </c>
      <c r="N1349">
        <v>53</v>
      </c>
      <c r="O1349">
        <v>8</v>
      </c>
      <c r="P1349">
        <v>130</v>
      </c>
      <c r="R1349">
        <v>4</v>
      </c>
      <c r="S1349">
        <v>0</v>
      </c>
      <c r="T1349">
        <v>1</v>
      </c>
      <c r="U1349">
        <v>0</v>
      </c>
    </row>
    <row r="1350" spans="1:21" x14ac:dyDescent="0.3">
      <c r="A1350" s="1">
        <v>42247</v>
      </c>
      <c r="B1350" s="5">
        <v>7</v>
      </c>
      <c r="C1350" t="s">
        <v>15</v>
      </c>
      <c r="D1350">
        <v>84</v>
      </c>
      <c r="E1350">
        <v>13</v>
      </c>
      <c r="F1350">
        <v>29726</v>
      </c>
      <c r="G1350" t="s">
        <v>324</v>
      </c>
      <c r="H1350">
        <v>26</v>
      </c>
      <c r="I1350">
        <v>8</v>
      </c>
      <c r="J1350">
        <v>7</v>
      </c>
      <c r="K1350">
        <v>9</v>
      </c>
      <c r="L1350">
        <v>23</v>
      </c>
      <c r="M1350">
        <v>6</v>
      </c>
      <c r="N1350">
        <v>53</v>
      </c>
      <c r="O1350">
        <v>9</v>
      </c>
      <c r="P1350">
        <v>87</v>
      </c>
      <c r="R1350">
        <v>4</v>
      </c>
      <c r="S1350">
        <v>0</v>
      </c>
      <c r="T1350">
        <v>0</v>
      </c>
      <c r="U1350" s="2">
        <v>0</v>
      </c>
    </row>
    <row r="1351" spans="1:21" x14ac:dyDescent="0.3">
      <c r="A1351" s="1">
        <v>42247</v>
      </c>
      <c r="B1351" s="5">
        <v>7</v>
      </c>
      <c r="C1351" t="s">
        <v>15</v>
      </c>
      <c r="D1351">
        <v>84</v>
      </c>
      <c r="E1351">
        <v>13</v>
      </c>
      <c r="F1351">
        <v>29726</v>
      </c>
      <c r="G1351" t="s">
        <v>324</v>
      </c>
      <c r="H1351">
        <v>26</v>
      </c>
      <c r="I1351">
        <v>8</v>
      </c>
      <c r="J1351">
        <v>7</v>
      </c>
      <c r="K1351">
        <v>9</v>
      </c>
      <c r="L1351">
        <v>23</v>
      </c>
      <c r="M1351">
        <v>6</v>
      </c>
      <c r="N1351">
        <v>53</v>
      </c>
      <c r="O1351">
        <v>10</v>
      </c>
      <c r="P1351">
        <v>122</v>
      </c>
      <c r="R1351">
        <v>4</v>
      </c>
      <c r="S1351">
        <v>0</v>
      </c>
      <c r="T1351">
        <v>0</v>
      </c>
      <c r="U1351">
        <v>0</v>
      </c>
    </row>
    <row r="1352" spans="1:21" x14ac:dyDescent="0.3">
      <c r="A1352" s="1">
        <v>42247</v>
      </c>
      <c r="B1352" s="5">
        <v>7</v>
      </c>
      <c r="C1352" t="s">
        <v>15</v>
      </c>
      <c r="D1352">
        <v>84</v>
      </c>
      <c r="E1352">
        <v>13</v>
      </c>
      <c r="F1352">
        <v>29726</v>
      </c>
      <c r="G1352" t="s">
        <v>324</v>
      </c>
      <c r="H1352">
        <v>26</v>
      </c>
      <c r="I1352">
        <v>8</v>
      </c>
      <c r="J1352">
        <v>7</v>
      </c>
      <c r="K1352">
        <v>9</v>
      </c>
      <c r="L1352">
        <v>23</v>
      </c>
      <c r="M1352">
        <v>6</v>
      </c>
      <c r="N1352">
        <v>53</v>
      </c>
      <c r="O1352">
        <v>11</v>
      </c>
      <c r="P1352">
        <v>65</v>
      </c>
      <c r="R1352">
        <v>3</v>
      </c>
      <c r="S1352">
        <v>0</v>
      </c>
      <c r="T1352">
        <v>0</v>
      </c>
      <c r="U1352" s="2">
        <v>0</v>
      </c>
    </row>
    <row r="1353" spans="1:21" x14ac:dyDescent="0.3">
      <c r="A1353" s="1">
        <v>42247</v>
      </c>
      <c r="B1353" s="5">
        <v>7</v>
      </c>
      <c r="C1353" t="s">
        <v>15</v>
      </c>
      <c r="D1353">
        <v>84</v>
      </c>
      <c r="E1353">
        <v>13</v>
      </c>
      <c r="F1353">
        <v>29726</v>
      </c>
      <c r="G1353" t="s">
        <v>324</v>
      </c>
      <c r="H1353">
        <v>26</v>
      </c>
      <c r="I1353">
        <v>8</v>
      </c>
      <c r="J1353">
        <v>7</v>
      </c>
      <c r="K1353">
        <v>9</v>
      </c>
      <c r="L1353">
        <v>23</v>
      </c>
      <c r="M1353">
        <v>6</v>
      </c>
      <c r="N1353">
        <v>53</v>
      </c>
      <c r="O1353">
        <v>12</v>
      </c>
      <c r="P1353">
        <v>110</v>
      </c>
      <c r="R1353">
        <v>3</v>
      </c>
      <c r="S1353">
        <v>0</v>
      </c>
      <c r="T1353">
        <v>0</v>
      </c>
      <c r="U1353">
        <v>0</v>
      </c>
    </row>
    <row r="1354" spans="1:21" x14ac:dyDescent="0.3">
      <c r="A1354" s="1">
        <v>42247</v>
      </c>
      <c r="B1354" s="5">
        <v>7</v>
      </c>
      <c r="C1354" t="s">
        <v>15</v>
      </c>
      <c r="D1354">
        <v>84</v>
      </c>
      <c r="E1354">
        <v>13</v>
      </c>
      <c r="F1354">
        <v>29726</v>
      </c>
      <c r="G1354" t="s">
        <v>324</v>
      </c>
      <c r="H1354">
        <v>26</v>
      </c>
      <c r="I1354">
        <v>8</v>
      </c>
      <c r="J1354">
        <v>7</v>
      </c>
      <c r="K1354">
        <v>9</v>
      </c>
      <c r="L1354">
        <v>23</v>
      </c>
      <c r="M1354">
        <v>6</v>
      </c>
      <c r="N1354">
        <v>53</v>
      </c>
      <c r="O1354">
        <v>13</v>
      </c>
      <c r="P1354">
        <v>95</v>
      </c>
      <c r="R1354">
        <v>3</v>
      </c>
      <c r="S1354">
        <v>0</v>
      </c>
      <c r="T1354">
        <v>0</v>
      </c>
      <c r="U1354" s="2">
        <v>0</v>
      </c>
    </row>
    <row r="1355" spans="1:21" x14ac:dyDescent="0.3">
      <c r="A1355" s="1">
        <v>42247</v>
      </c>
      <c r="B1355" s="5">
        <v>7</v>
      </c>
      <c r="C1355" t="s">
        <v>15</v>
      </c>
      <c r="D1355">
        <v>84</v>
      </c>
      <c r="E1355">
        <v>13</v>
      </c>
      <c r="F1355">
        <v>29726</v>
      </c>
      <c r="G1355" t="s">
        <v>324</v>
      </c>
      <c r="H1355">
        <v>26</v>
      </c>
      <c r="I1355">
        <v>8</v>
      </c>
      <c r="J1355">
        <v>7</v>
      </c>
      <c r="K1355">
        <v>9</v>
      </c>
      <c r="L1355">
        <v>23</v>
      </c>
      <c r="M1355">
        <v>6</v>
      </c>
      <c r="N1355">
        <v>53</v>
      </c>
      <c r="O1355">
        <v>14</v>
      </c>
      <c r="P1355">
        <v>55</v>
      </c>
      <c r="R1355">
        <v>3</v>
      </c>
      <c r="S1355">
        <v>0</v>
      </c>
      <c r="T1355">
        <v>0</v>
      </c>
      <c r="U1355">
        <v>0</v>
      </c>
    </row>
    <row r="1356" spans="1:21" x14ac:dyDescent="0.3">
      <c r="A1356" s="1">
        <v>42247</v>
      </c>
      <c r="B1356" s="5">
        <v>7</v>
      </c>
      <c r="C1356" t="s">
        <v>15</v>
      </c>
      <c r="D1356">
        <v>84</v>
      </c>
      <c r="E1356">
        <v>13</v>
      </c>
      <c r="F1356">
        <v>29726</v>
      </c>
      <c r="G1356" t="s">
        <v>324</v>
      </c>
      <c r="H1356">
        <v>26</v>
      </c>
      <c r="I1356">
        <v>8</v>
      </c>
      <c r="J1356">
        <v>7</v>
      </c>
      <c r="K1356">
        <v>9</v>
      </c>
      <c r="L1356">
        <v>23</v>
      </c>
      <c r="M1356">
        <v>6</v>
      </c>
      <c r="N1356">
        <v>53</v>
      </c>
      <c r="O1356">
        <v>15</v>
      </c>
      <c r="P1356">
        <v>96</v>
      </c>
      <c r="R1356">
        <v>3</v>
      </c>
      <c r="S1356">
        <v>0</v>
      </c>
      <c r="T1356">
        <v>0</v>
      </c>
      <c r="U1356" s="2">
        <v>0</v>
      </c>
    </row>
    <row r="1357" spans="1:21" x14ac:dyDescent="0.3">
      <c r="A1357" s="1">
        <v>42247</v>
      </c>
      <c r="B1357" s="5">
        <v>7</v>
      </c>
      <c r="C1357" t="s">
        <v>15</v>
      </c>
      <c r="D1357">
        <v>84</v>
      </c>
      <c r="E1357">
        <v>13</v>
      </c>
      <c r="F1357">
        <v>29726</v>
      </c>
      <c r="G1357" t="s">
        <v>324</v>
      </c>
      <c r="H1357">
        <v>26</v>
      </c>
      <c r="I1357">
        <v>8</v>
      </c>
      <c r="J1357">
        <v>7</v>
      </c>
      <c r="K1357">
        <v>9</v>
      </c>
      <c r="L1357">
        <v>23</v>
      </c>
      <c r="M1357">
        <v>6</v>
      </c>
      <c r="N1357">
        <v>53</v>
      </c>
      <c r="O1357">
        <v>16</v>
      </c>
      <c r="P1357">
        <v>101</v>
      </c>
      <c r="R1357">
        <v>4</v>
      </c>
      <c r="S1357">
        <v>0</v>
      </c>
      <c r="T1357">
        <v>0</v>
      </c>
      <c r="U1357">
        <v>0</v>
      </c>
    </row>
    <row r="1358" spans="1:21" x14ac:dyDescent="0.3">
      <c r="A1358" s="1">
        <v>42247</v>
      </c>
      <c r="B1358" s="5">
        <v>7</v>
      </c>
      <c r="C1358" t="s">
        <v>15</v>
      </c>
      <c r="D1358">
        <v>84</v>
      </c>
      <c r="E1358">
        <v>13</v>
      </c>
      <c r="F1358">
        <v>29726</v>
      </c>
      <c r="G1358" t="s">
        <v>324</v>
      </c>
      <c r="H1358">
        <v>26</v>
      </c>
      <c r="I1358">
        <v>8</v>
      </c>
      <c r="J1358">
        <v>7</v>
      </c>
      <c r="K1358">
        <v>9</v>
      </c>
      <c r="L1358">
        <v>23</v>
      </c>
      <c r="M1358">
        <v>6</v>
      </c>
      <c r="N1358">
        <v>53</v>
      </c>
      <c r="O1358">
        <v>17</v>
      </c>
      <c r="P1358">
        <v>87</v>
      </c>
      <c r="R1358">
        <v>3</v>
      </c>
      <c r="S1358">
        <v>0</v>
      </c>
      <c r="T1358">
        <v>0</v>
      </c>
      <c r="U1358" s="2">
        <v>0</v>
      </c>
    </row>
    <row r="1359" spans="1:21" x14ac:dyDescent="0.3">
      <c r="A1359" s="1">
        <v>42247</v>
      </c>
      <c r="B1359" s="5">
        <v>7</v>
      </c>
      <c r="C1359" t="s">
        <v>15</v>
      </c>
      <c r="D1359">
        <v>84</v>
      </c>
      <c r="E1359">
        <v>13</v>
      </c>
      <c r="F1359">
        <v>29726</v>
      </c>
      <c r="G1359" t="s">
        <v>324</v>
      </c>
      <c r="H1359">
        <v>26</v>
      </c>
      <c r="I1359">
        <v>8</v>
      </c>
      <c r="J1359">
        <v>7</v>
      </c>
      <c r="K1359">
        <v>9</v>
      </c>
      <c r="L1359">
        <v>23</v>
      </c>
      <c r="M1359">
        <v>6</v>
      </c>
      <c r="N1359">
        <v>53</v>
      </c>
      <c r="O1359">
        <v>18</v>
      </c>
      <c r="P1359">
        <v>122</v>
      </c>
      <c r="Q1359" s="2"/>
      <c r="R1359">
        <v>4</v>
      </c>
      <c r="S1359">
        <v>0</v>
      </c>
      <c r="T1359">
        <v>0</v>
      </c>
      <c r="U1359">
        <v>0</v>
      </c>
    </row>
    <row r="1360" spans="1:21" x14ac:dyDescent="0.3">
      <c r="A1360" s="1">
        <v>42247</v>
      </c>
      <c r="B1360" s="5">
        <v>7</v>
      </c>
      <c r="C1360" t="s">
        <v>15</v>
      </c>
      <c r="D1360">
        <v>84</v>
      </c>
      <c r="E1360">
        <v>13</v>
      </c>
      <c r="F1360">
        <v>29726</v>
      </c>
      <c r="G1360" t="s">
        <v>324</v>
      </c>
      <c r="H1360">
        <v>26</v>
      </c>
      <c r="I1360">
        <v>8</v>
      </c>
      <c r="J1360">
        <v>7</v>
      </c>
      <c r="K1360">
        <v>9</v>
      </c>
      <c r="L1360">
        <v>23</v>
      </c>
      <c r="M1360">
        <v>6</v>
      </c>
      <c r="N1360">
        <v>53</v>
      </c>
      <c r="O1360">
        <v>19</v>
      </c>
      <c r="P1360">
        <v>87</v>
      </c>
      <c r="R1360">
        <v>3</v>
      </c>
      <c r="S1360">
        <v>0</v>
      </c>
      <c r="T1360">
        <v>0</v>
      </c>
      <c r="U1360" s="2">
        <v>0</v>
      </c>
    </row>
    <row r="1361" spans="1:21" x14ac:dyDescent="0.3">
      <c r="A1361" s="1">
        <v>42247</v>
      </c>
      <c r="B1361" s="5">
        <v>7</v>
      </c>
      <c r="C1361" t="s">
        <v>15</v>
      </c>
      <c r="D1361">
        <v>84</v>
      </c>
      <c r="E1361">
        <v>13</v>
      </c>
      <c r="F1361">
        <v>29726</v>
      </c>
      <c r="G1361" t="s">
        <v>324</v>
      </c>
      <c r="H1361">
        <v>26</v>
      </c>
      <c r="I1361">
        <v>8</v>
      </c>
      <c r="J1361">
        <v>7</v>
      </c>
      <c r="K1361">
        <v>9</v>
      </c>
      <c r="L1361">
        <v>23</v>
      </c>
      <c r="M1361">
        <v>6</v>
      </c>
      <c r="N1361">
        <v>53</v>
      </c>
      <c r="O1361">
        <v>20</v>
      </c>
      <c r="P1361">
        <v>112</v>
      </c>
      <c r="R1361">
        <v>2</v>
      </c>
      <c r="S1361">
        <v>0</v>
      </c>
      <c r="T1361">
        <v>0</v>
      </c>
      <c r="U1361">
        <v>0</v>
      </c>
    </row>
    <row r="1362" spans="1:21" x14ac:dyDescent="0.3">
      <c r="A1362" s="1">
        <v>42247</v>
      </c>
      <c r="B1362" s="5">
        <v>7</v>
      </c>
      <c r="C1362" t="s">
        <v>15</v>
      </c>
      <c r="D1362">
        <v>92</v>
      </c>
      <c r="E1362">
        <v>14</v>
      </c>
      <c r="F1362">
        <v>28297</v>
      </c>
      <c r="G1362" t="s">
        <v>323</v>
      </c>
      <c r="H1362">
        <v>26</v>
      </c>
      <c r="I1362">
        <v>2</v>
      </c>
      <c r="J1362">
        <v>3</v>
      </c>
      <c r="K1362">
        <v>15</v>
      </c>
      <c r="L1362">
        <v>85</v>
      </c>
      <c r="M1362">
        <v>10</v>
      </c>
      <c r="N1362">
        <v>115</v>
      </c>
      <c r="O1362">
        <v>1</v>
      </c>
      <c r="P1362">
        <v>77</v>
      </c>
      <c r="R1362" s="2">
        <v>3</v>
      </c>
      <c r="S1362">
        <v>0</v>
      </c>
      <c r="T1362">
        <v>0</v>
      </c>
      <c r="U1362" s="2">
        <v>0</v>
      </c>
    </row>
    <row r="1363" spans="1:21" x14ac:dyDescent="0.3">
      <c r="A1363" s="1">
        <v>42247</v>
      </c>
      <c r="B1363" s="5">
        <v>7</v>
      </c>
      <c r="C1363" t="s">
        <v>15</v>
      </c>
      <c r="D1363">
        <v>92</v>
      </c>
      <c r="E1363">
        <v>14</v>
      </c>
      <c r="F1363">
        <v>28297</v>
      </c>
      <c r="G1363" t="s">
        <v>323</v>
      </c>
      <c r="H1363">
        <v>26</v>
      </c>
      <c r="I1363">
        <v>2</v>
      </c>
      <c r="J1363">
        <v>3</v>
      </c>
      <c r="K1363">
        <v>15</v>
      </c>
      <c r="L1363">
        <v>85</v>
      </c>
      <c r="M1363">
        <v>10</v>
      </c>
      <c r="N1363">
        <v>115</v>
      </c>
      <c r="O1363">
        <v>2</v>
      </c>
      <c r="P1363" s="2">
        <v>115</v>
      </c>
      <c r="R1363">
        <v>2</v>
      </c>
      <c r="S1363">
        <v>0</v>
      </c>
      <c r="T1363">
        <v>0</v>
      </c>
      <c r="U1363">
        <v>0</v>
      </c>
    </row>
    <row r="1364" spans="1:21" x14ac:dyDescent="0.3">
      <c r="A1364" s="1">
        <v>42247</v>
      </c>
      <c r="B1364" s="5">
        <v>7</v>
      </c>
      <c r="C1364" t="s">
        <v>15</v>
      </c>
      <c r="D1364">
        <v>92</v>
      </c>
      <c r="E1364">
        <v>14</v>
      </c>
      <c r="F1364">
        <v>28297</v>
      </c>
      <c r="G1364" t="s">
        <v>323</v>
      </c>
      <c r="H1364">
        <v>26</v>
      </c>
      <c r="I1364">
        <v>2</v>
      </c>
      <c r="J1364">
        <v>3</v>
      </c>
      <c r="K1364">
        <v>15</v>
      </c>
      <c r="L1364">
        <v>85</v>
      </c>
      <c r="M1364">
        <v>10</v>
      </c>
      <c r="N1364">
        <v>115</v>
      </c>
      <c r="O1364">
        <v>3</v>
      </c>
      <c r="P1364">
        <v>121</v>
      </c>
      <c r="R1364" s="2">
        <v>2</v>
      </c>
      <c r="S1364">
        <v>0</v>
      </c>
      <c r="T1364">
        <v>0</v>
      </c>
      <c r="U1364" s="2">
        <v>0</v>
      </c>
    </row>
    <row r="1365" spans="1:21" x14ac:dyDescent="0.3">
      <c r="A1365" s="1">
        <v>42247</v>
      </c>
      <c r="B1365" s="5">
        <v>7</v>
      </c>
      <c r="C1365" t="s">
        <v>15</v>
      </c>
      <c r="D1365">
        <v>92</v>
      </c>
      <c r="E1365">
        <v>14</v>
      </c>
      <c r="F1365">
        <v>28297</v>
      </c>
      <c r="G1365" t="s">
        <v>323</v>
      </c>
      <c r="H1365">
        <v>26</v>
      </c>
      <c r="I1365">
        <v>2</v>
      </c>
      <c r="J1365">
        <v>3</v>
      </c>
      <c r="K1365">
        <v>15</v>
      </c>
      <c r="L1365">
        <v>85</v>
      </c>
      <c r="M1365">
        <v>10</v>
      </c>
      <c r="N1365">
        <v>115</v>
      </c>
      <c r="O1365">
        <v>4</v>
      </c>
      <c r="P1365">
        <v>119</v>
      </c>
      <c r="R1365">
        <v>3</v>
      </c>
      <c r="S1365">
        <v>0</v>
      </c>
      <c r="T1365">
        <v>0</v>
      </c>
      <c r="U1365">
        <v>0</v>
      </c>
    </row>
    <row r="1366" spans="1:21" x14ac:dyDescent="0.3">
      <c r="A1366" s="1">
        <v>42247</v>
      </c>
      <c r="B1366" s="5">
        <v>7</v>
      </c>
      <c r="C1366" t="s">
        <v>15</v>
      </c>
      <c r="D1366">
        <v>92</v>
      </c>
      <c r="E1366">
        <v>14</v>
      </c>
      <c r="F1366">
        <v>28297</v>
      </c>
      <c r="G1366" t="s">
        <v>323</v>
      </c>
      <c r="H1366">
        <v>26</v>
      </c>
      <c r="I1366">
        <v>2</v>
      </c>
      <c r="J1366">
        <v>3</v>
      </c>
      <c r="K1366">
        <v>15</v>
      </c>
      <c r="L1366">
        <v>85</v>
      </c>
      <c r="M1366">
        <v>10</v>
      </c>
      <c r="N1366">
        <v>115</v>
      </c>
      <c r="O1366">
        <v>5</v>
      </c>
      <c r="P1366">
        <v>70</v>
      </c>
      <c r="R1366" s="2">
        <v>2</v>
      </c>
      <c r="S1366">
        <v>0</v>
      </c>
      <c r="T1366">
        <v>0</v>
      </c>
      <c r="U1366" s="2">
        <v>0</v>
      </c>
    </row>
    <row r="1367" spans="1:21" x14ac:dyDescent="0.3">
      <c r="A1367" s="1">
        <v>42247</v>
      </c>
      <c r="B1367" s="5">
        <v>7</v>
      </c>
      <c r="C1367" t="s">
        <v>15</v>
      </c>
      <c r="D1367">
        <v>92</v>
      </c>
      <c r="E1367">
        <v>14</v>
      </c>
      <c r="F1367">
        <v>28297</v>
      </c>
      <c r="G1367" t="s">
        <v>323</v>
      </c>
      <c r="H1367">
        <v>26</v>
      </c>
      <c r="I1367">
        <v>2</v>
      </c>
      <c r="J1367">
        <v>3</v>
      </c>
      <c r="K1367">
        <v>15</v>
      </c>
      <c r="L1367">
        <v>85</v>
      </c>
      <c r="M1367">
        <v>10</v>
      </c>
      <c r="N1367">
        <v>115</v>
      </c>
      <c r="O1367">
        <v>6</v>
      </c>
      <c r="P1367">
        <v>89</v>
      </c>
      <c r="R1367">
        <v>3</v>
      </c>
      <c r="S1367">
        <v>0</v>
      </c>
      <c r="T1367">
        <v>0</v>
      </c>
      <c r="U1367">
        <v>0</v>
      </c>
    </row>
    <row r="1368" spans="1:21" x14ac:dyDescent="0.3">
      <c r="A1368" s="1">
        <v>42247</v>
      </c>
      <c r="B1368" s="5">
        <v>7</v>
      </c>
      <c r="C1368" t="s">
        <v>15</v>
      </c>
      <c r="D1368">
        <v>92</v>
      </c>
      <c r="E1368">
        <v>14</v>
      </c>
      <c r="F1368">
        <v>28297</v>
      </c>
      <c r="G1368" t="s">
        <v>323</v>
      </c>
      <c r="H1368">
        <v>26</v>
      </c>
      <c r="I1368">
        <v>2</v>
      </c>
      <c r="J1368">
        <v>3</v>
      </c>
      <c r="K1368">
        <v>15</v>
      </c>
      <c r="L1368">
        <v>85</v>
      </c>
      <c r="M1368">
        <v>10</v>
      </c>
      <c r="N1368">
        <v>115</v>
      </c>
      <c r="O1368">
        <v>7</v>
      </c>
      <c r="P1368">
        <v>110</v>
      </c>
      <c r="R1368" s="2">
        <v>3</v>
      </c>
      <c r="S1368">
        <v>0</v>
      </c>
      <c r="T1368">
        <v>0</v>
      </c>
      <c r="U1368" s="2">
        <v>0</v>
      </c>
    </row>
    <row r="1369" spans="1:21" x14ac:dyDescent="0.3">
      <c r="A1369" s="1">
        <v>42247</v>
      </c>
      <c r="B1369" s="5">
        <v>7</v>
      </c>
      <c r="C1369" t="s">
        <v>15</v>
      </c>
      <c r="D1369">
        <v>92</v>
      </c>
      <c r="E1369">
        <v>14</v>
      </c>
      <c r="F1369">
        <v>28297</v>
      </c>
      <c r="G1369" t="s">
        <v>323</v>
      </c>
      <c r="H1369">
        <v>26</v>
      </c>
      <c r="I1369">
        <v>2</v>
      </c>
      <c r="J1369">
        <v>3</v>
      </c>
      <c r="K1369">
        <v>15</v>
      </c>
      <c r="L1369">
        <v>85</v>
      </c>
      <c r="M1369">
        <v>10</v>
      </c>
      <c r="N1369">
        <v>115</v>
      </c>
      <c r="O1369">
        <v>8</v>
      </c>
      <c r="P1369">
        <v>123</v>
      </c>
      <c r="R1369">
        <v>3</v>
      </c>
      <c r="S1369">
        <v>0</v>
      </c>
      <c r="T1369">
        <v>0</v>
      </c>
      <c r="U1369">
        <v>0</v>
      </c>
    </row>
    <row r="1370" spans="1:21" x14ac:dyDescent="0.3">
      <c r="A1370" s="1">
        <v>42247</v>
      </c>
      <c r="B1370" s="5">
        <v>7</v>
      </c>
      <c r="C1370" t="s">
        <v>15</v>
      </c>
      <c r="D1370">
        <v>92</v>
      </c>
      <c r="E1370">
        <v>14</v>
      </c>
      <c r="F1370">
        <v>28297</v>
      </c>
      <c r="G1370" t="s">
        <v>323</v>
      </c>
      <c r="H1370">
        <v>26</v>
      </c>
      <c r="I1370">
        <v>2</v>
      </c>
      <c r="J1370">
        <v>3</v>
      </c>
      <c r="K1370">
        <v>15</v>
      </c>
      <c r="L1370">
        <v>85</v>
      </c>
      <c r="M1370">
        <v>10</v>
      </c>
      <c r="N1370">
        <v>115</v>
      </c>
      <c r="O1370">
        <v>9</v>
      </c>
      <c r="P1370">
        <v>58</v>
      </c>
      <c r="R1370" s="2">
        <v>3</v>
      </c>
      <c r="S1370">
        <v>0</v>
      </c>
      <c r="T1370">
        <v>0</v>
      </c>
      <c r="U1370" s="2">
        <v>0</v>
      </c>
    </row>
    <row r="1371" spans="1:21" x14ac:dyDescent="0.3">
      <c r="A1371" s="1">
        <v>42247</v>
      </c>
      <c r="B1371" s="5">
        <v>7</v>
      </c>
      <c r="C1371" t="s">
        <v>15</v>
      </c>
      <c r="D1371">
        <v>92</v>
      </c>
      <c r="E1371">
        <v>14</v>
      </c>
      <c r="F1371">
        <v>28297</v>
      </c>
      <c r="G1371" t="s">
        <v>323</v>
      </c>
      <c r="H1371">
        <v>26</v>
      </c>
      <c r="I1371">
        <v>2</v>
      </c>
      <c r="J1371">
        <v>3</v>
      </c>
      <c r="K1371">
        <v>15</v>
      </c>
      <c r="L1371">
        <v>85</v>
      </c>
      <c r="M1371">
        <v>10</v>
      </c>
      <c r="N1371">
        <v>115</v>
      </c>
      <c r="O1371">
        <v>10</v>
      </c>
      <c r="P1371">
        <v>77</v>
      </c>
      <c r="R1371">
        <v>2</v>
      </c>
      <c r="S1371">
        <v>0</v>
      </c>
      <c r="T1371">
        <v>0</v>
      </c>
      <c r="U1371">
        <v>0</v>
      </c>
    </row>
    <row r="1372" spans="1:21" x14ac:dyDescent="0.3">
      <c r="A1372" s="1">
        <v>42247</v>
      </c>
      <c r="B1372" s="5">
        <v>7</v>
      </c>
      <c r="C1372" t="s">
        <v>15</v>
      </c>
      <c r="D1372">
        <v>92</v>
      </c>
      <c r="E1372">
        <v>14</v>
      </c>
      <c r="F1372">
        <v>28297</v>
      </c>
      <c r="G1372" t="s">
        <v>323</v>
      </c>
      <c r="H1372">
        <v>26</v>
      </c>
      <c r="I1372">
        <v>2</v>
      </c>
      <c r="J1372">
        <v>3</v>
      </c>
      <c r="K1372">
        <v>15</v>
      </c>
      <c r="L1372">
        <v>85</v>
      </c>
      <c r="M1372">
        <v>10</v>
      </c>
      <c r="N1372">
        <v>115</v>
      </c>
      <c r="O1372">
        <v>11</v>
      </c>
      <c r="P1372">
        <v>95</v>
      </c>
      <c r="R1372">
        <v>2</v>
      </c>
      <c r="S1372">
        <v>0</v>
      </c>
      <c r="T1372">
        <v>0</v>
      </c>
      <c r="U1372" s="2">
        <v>0</v>
      </c>
    </row>
    <row r="1373" spans="1:21" x14ac:dyDescent="0.3">
      <c r="A1373" s="1">
        <v>42247</v>
      </c>
      <c r="B1373" s="5">
        <v>7</v>
      </c>
      <c r="C1373" t="s">
        <v>15</v>
      </c>
      <c r="D1373">
        <v>92</v>
      </c>
      <c r="E1373">
        <v>14</v>
      </c>
      <c r="F1373">
        <v>28297</v>
      </c>
      <c r="G1373" t="s">
        <v>323</v>
      </c>
      <c r="H1373">
        <v>26</v>
      </c>
      <c r="I1373">
        <v>2</v>
      </c>
      <c r="J1373">
        <v>3</v>
      </c>
      <c r="K1373">
        <v>15</v>
      </c>
      <c r="L1373">
        <v>85</v>
      </c>
      <c r="M1373">
        <v>10</v>
      </c>
      <c r="N1373">
        <v>115</v>
      </c>
      <c r="O1373">
        <v>12</v>
      </c>
      <c r="P1373">
        <v>67</v>
      </c>
      <c r="R1373">
        <v>2</v>
      </c>
      <c r="S1373">
        <v>0</v>
      </c>
      <c r="T1373">
        <v>0</v>
      </c>
      <c r="U1373">
        <v>0</v>
      </c>
    </row>
    <row r="1374" spans="1:21" x14ac:dyDescent="0.3">
      <c r="A1374" s="1">
        <v>42247</v>
      </c>
      <c r="B1374" s="5">
        <v>7</v>
      </c>
      <c r="C1374" t="s">
        <v>15</v>
      </c>
      <c r="D1374">
        <v>92</v>
      </c>
      <c r="E1374">
        <v>14</v>
      </c>
      <c r="F1374">
        <v>28297</v>
      </c>
      <c r="G1374" t="s">
        <v>323</v>
      </c>
      <c r="H1374">
        <v>26</v>
      </c>
      <c r="I1374">
        <v>2</v>
      </c>
      <c r="J1374">
        <v>3</v>
      </c>
      <c r="K1374">
        <v>15</v>
      </c>
      <c r="L1374">
        <v>85</v>
      </c>
      <c r="M1374">
        <v>10</v>
      </c>
      <c r="N1374">
        <v>115</v>
      </c>
      <c r="O1374">
        <v>13</v>
      </c>
      <c r="P1374">
        <v>94</v>
      </c>
      <c r="R1374">
        <v>3</v>
      </c>
      <c r="S1374">
        <v>0</v>
      </c>
      <c r="T1374">
        <v>0</v>
      </c>
      <c r="U1374" s="2">
        <v>0</v>
      </c>
    </row>
    <row r="1375" spans="1:21" x14ac:dyDescent="0.3">
      <c r="A1375" s="1">
        <v>42247</v>
      </c>
      <c r="B1375" s="5">
        <v>7</v>
      </c>
      <c r="C1375" t="s">
        <v>15</v>
      </c>
      <c r="D1375">
        <v>92</v>
      </c>
      <c r="E1375">
        <v>14</v>
      </c>
      <c r="F1375">
        <v>28297</v>
      </c>
      <c r="G1375" t="s">
        <v>323</v>
      </c>
      <c r="H1375">
        <v>26</v>
      </c>
      <c r="I1375">
        <v>2</v>
      </c>
      <c r="J1375">
        <v>3</v>
      </c>
      <c r="K1375">
        <v>15</v>
      </c>
      <c r="L1375">
        <v>85</v>
      </c>
      <c r="M1375">
        <v>10</v>
      </c>
      <c r="N1375">
        <v>115</v>
      </c>
      <c r="O1375">
        <v>14</v>
      </c>
      <c r="P1375">
        <v>110</v>
      </c>
      <c r="R1375">
        <v>3</v>
      </c>
      <c r="S1375">
        <v>0</v>
      </c>
      <c r="T1375">
        <v>0</v>
      </c>
      <c r="U1375">
        <v>0</v>
      </c>
    </row>
    <row r="1376" spans="1:21" x14ac:dyDescent="0.3">
      <c r="A1376" s="1">
        <v>42247</v>
      </c>
      <c r="B1376" s="5">
        <v>7</v>
      </c>
      <c r="C1376" t="s">
        <v>15</v>
      </c>
      <c r="D1376">
        <v>92</v>
      </c>
      <c r="E1376">
        <v>14</v>
      </c>
      <c r="F1376">
        <v>28297</v>
      </c>
      <c r="G1376" t="s">
        <v>323</v>
      </c>
      <c r="H1376">
        <v>26</v>
      </c>
      <c r="I1376">
        <v>2</v>
      </c>
      <c r="J1376">
        <v>3</v>
      </c>
      <c r="K1376">
        <v>15</v>
      </c>
      <c r="L1376">
        <v>85</v>
      </c>
      <c r="M1376">
        <v>10</v>
      </c>
      <c r="N1376">
        <v>115</v>
      </c>
      <c r="O1376">
        <v>15</v>
      </c>
      <c r="P1376">
        <v>70</v>
      </c>
      <c r="R1376">
        <v>2</v>
      </c>
      <c r="S1376">
        <v>0</v>
      </c>
      <c r="T1376">
        <v>0</v>
      </c>
      <c r="U1376" s="2">
        <v>0</v>
      </c>
    </row>
    <row r="1377" spans="1:21" x14ac:dyDescent="0.3">
      <c r="A1377" s="1">
        <v>42247</v>
      </c>
      <c r="B1377" s="5">
        <v>7</v>
      </c>
      <c r="C1377" t="s">
        <v>15</v>
      </c>
      <c r="D1377">
        <v>92</v>
      </c>
      <c r="E1377">
        <v>14</v>
      </c>
      <c r="F1377">
        <v>28297</v>
      </c>
      <c r="G1377" t="s">
        <v>323</v>
      </c>
      <c r="H1377">
        <v>26</v>
      </c>
      <c r="I1377">
        <v>2</v>
      </c>
      <c r="J1377">
        <v>3</v>
      </c>
      <c r="K1377">
        <v>15</v>
      </c>
      <c r="L1377">
        <v>85</v>
      </c>
      <c r="M1377">
        <v>10</v>
      </c>
      <c r="N1377">
        <v>115</v>
      </c>
      <c r="O1377">
        <v>16</v>
      </c>
      <c r="P1377">
        <v>78</v>
      </c>
      <c r="R1377">
        <v>3</v>
      </c>
      <c r="S1377">
        <v>0</v>
      </c>
      <c r="T1377">
        <v>0</v>
      </c>
      <c r="U1377">
        <v>0</v>
      </c>
    </row>
    <row r="1378" spans="1:21" x14ac:dyDescent="0.3">
      <c r="A1378" s="1">
        <v>42247</v>
      </c>
      <c r="B1378" s="5">
        <v>7</v>
      </c>
      <c r="C1378" t="s">
        <v>15</v>
      </c>
      <c r="D1378">
        <v>92</v>
      </c>
      <c r="E1378">
        <v>14</v>
      </c>
      <c r="F1378">
        <v>28297</v>
      </c>
      <c r="G1378" t="s">
        <v>323</v>
      </c>
      <c r="H1378">
        <v>26</v>
      </c>
      <c r="I1378">
        <v>2</v>
      </c>
      <c r="J1378">
        <v>3</v>
      </c>
      <c r="K1378">
        <v>15</v>
      </c>
      <c r="L1378">
        <v>85</v>
      </c>
      <c r="M1378">
        <v>10</v>
      </c>
      <c r="N1378">
        <v>115</v>
      </c>
      <c r="O1378">
        <v>17</v>
      </c>
      <c r="P1378">
        <v>61</v>
      </c>
      <c r="R1378">
        <v>2</v>
      </c>
      <c r="S1378">
        <v>0</v>
      </c>
      <c r="T1378">
        <v>0</v>
      </c>
      <c r="U1378" s="2">
        <v>0</v>
      </c>
    </row>
    <row r="1379" spans="1:21" x14ac:dyDescent="0.3">
      <c r="A1379" s="1">
        <v>42247</v>
      </c>
      <c r="B1379" s="5">
        <v>7</v>
      </c>
      <c r="C1379" t="s">
        <v>15</v>
      </c>
      <c r="D1379">
        <v>92</v>
      </c>
      <c r="E1379">
        <v>14</v>
      </c>
      <c r="F1379">
        <v>28297</v>
      </c>
      <c r="G1379" t="s">
        <v>323</v>
      </c>
      <c r="H1379">
        <v>26</v>
      </c>
      <c r="I1379">
        <v>2</v>
      </c>
      <c r="J1379">
        <v>3</v>
      </c>
      <c r="K1379">
        <v>15</v>
      </c>
      <c r="L1379">
        <v>85</v>
      </c>
      <c r="M1379">
        <v>10</v>
      </c>
      <c r="N1379">
        <v>115</v>
      </c>
      <c r="O1379">
        <v>18</v>
      </c>
      <c r="P1379">
        <v>53</v>
      </c>
      <c r="Q1379" s="2"/>
      <c r="R1379">
        <v>3</v>
      </c>
      <c r="S1379">
        <v>0</v>
      </c>
      <c r="T1379">
        <v>0</v>
      </c>
      <c r="U1379">
        <v>0</v>
      </c>
    </row>
    <row r="1380" spans="1:21" x14ac:dyDescent="0.3">
      <c r="A1380" s="1">
        <v>42247</v>
      </c>
      <c r="B1380" s="5">
        <v>7</v>
      </c>
      <c r="C1380" t="s">
        <v>15</v>
      </c>
      <c r="D1380">
        <v>92</v>
      </c>
      <c r="E1380">
        <v>14</v>
      </c>
      <c r="F1380">
        <v>28297</v>
      </c>
      <c r="G1380" t="s">
        <v>323</v>
      </c>
      <c r="H1380">
        <v>26</v>
      </c>
      <c r="I1380">
        <v>2</v>
      </c>
      <c r="J1380">
        <v>3</v>
      </c>
      <c r="K1380">
        <v>15</v>
      </c>
      <c r="L1380">
        <v>85</v>
      </c>
      <c r="M1380">
        <v>10</v>
      </c>
      <c r="N1380">
        <v>115</v>
      </c>
      <c r="O1380">
        <v>19</v>
      </c>
      <c r="P1380">
        <v>70</v>
      </c>
      <c r="R1380">
        <v>2</v>
      </c>
      <c r="S1380">
        <v>0</v>
      </c>
      <c r="T1380">
        <v>0</v>
      </c>
      <c r="U1380" s="2">
        <v>0</v>
      </c>
    </row>
    <row r="1381" spans="1:21" x14ac:dyDescent="0.3">
      <c r="A1381" s="1">
        <v>42247</v>
      </c>
      <c r="B1381" s="5">
        <v>7</v>
      </c>
      <c r="C1381" t="s">
        <v>15</v>
      </c>
      <c r="D1381">
        <v>92</v>
      </c>
      <c r="E1381">
        <v>14</v>
      </c>
      <c r="F1381">
        <v>28297</v>
      </c>
      <c r="G1381" t="s">
        <v>323</v>
      </c>
      <c r="H1381">
        <v>26</v>
      </c>
      <c r="I1381">
        <v>2</v>
      </c>
      <c r="J1381">
        <v>3</v>
      </c>
      <c r="K1381">
        <v>15</v>
      </c>
      <c r="L1381">
        <v>85</v>
      </c>
      <c r="M1381">
        <v>10</v>
      </c>
      <c r="N1381">
        <v>115</v>
      </c>
      <c r="O1381">
        <v>20</v>
      </c>
      <c r="P1381">
        <v>41</v>
      </c>
      <c r="R1381">
        <v>4</v>
      </c>
      <c r="S1381">
        <v>0</v>
      </c>
      <c r="T1381">
        <v>0</v>
      </c>
      <c r="U1381">
        <v>0</v>
      </c>
    </row>
    <row r="1382" spans="1:21" x14ac:dyDescent="0.3">
      <c r="A1382" s="1">
        <v>42247</v>
      </c>
      <c r="B1382" s="5">
        <v>7</v>
      </c>
      <c r="C1382" t="s">
        <v>15</v>
      </c>
      <c r="D1382">
        <v>94</v>
      </c>
      <c r="E1382">
        <v>15</v>
      </c>
      <c r="F1382">
        <v>27353</v>
      </c>
      <c r="G1382" t="s">
        <v>323</v>
      </c>
      <c r="H1382">
        <v>34</v>
      </c>
      <c r="I1382">
        <v>4</v>
      </c>
      <c r="J1382">
        <v>1</v>
      </c>
      <c r="K1382">
        <v>2</v>
      </c>
      <c r="L1382">
        <v>46</v>
      </c>
      <c r="M1382">
        <v>6</v>
      </c>
      <c r="N1382">
        <v>59</v>
      </c>
      <c r="O1382">
        <v>1</v>
      </c>
      <c r="P1382">
        <v>72</v>
      </c>
      <c r="R1382" s="2">
        <v>3</v>
      </c>
      <c r="S1382">
        <v>0</v>
      </c>
      <c r="T1382">
        <v>0</v>
      </c>
      <c r="U1382" s="2">
        <v>0</v>
      </c>
    </row>
    <row r="1383" spans="1:21" x14ac:dyDescent="0.3">
      <c r="A1383" s="1">
        <v>42247</v>
      </c>
      <c r="B1383" s="5">
        <v>7</v>
      </c>
      <c r="C1383" t="s">
        <v>15</v>
      </c>
      <c r="D1383">
        <v>94</v>
      </c>
      <c r="E1383">
        <v>15</v>
      </c>
      <c r="F1383">
        <v>27353</v>
      </c>
      <c r="G1383" t="s">
        <v>323</v>
      </c>
      <c r="H1383">
        <v>34</v>
      </c>
      <c r="I1383">
        <v>4</v>
      </c>
      <c r="J1383">
        <v>1</v>
      </c>
      <c r="K1383">
        <v>2</v>
      </c>
      <c r="L1383">
        <v>46</v>
      </c>
      <c r="M1383">
        <v>6</v>
      </c>
      <c r="N1383">
        <v>59</v>
      </c>
      <c r="O1383">
        <v>2</v>
      </c>
      <c r="P1383" s="2">
        <v>100</v>
      </c>
      <c r="R1383">
        <v>2</v>
      </c>
      <c r="S1383">
        <v>0</v>
      </c>
      <c r="T1383">
        <v>0</v>
      </c>
      <c r="U1383">
        <v>0</v>
      </c>
    </row>
    <row r="1384" spans="1:21" x14ac:dyDescent="0.3">
      <c r="A1384" s="1">
        <v>42247</v>
      </c>
      <c r="B1384" s="5">
        <v>7</v>
      </c>
      <c r="C1384" t="s">
        <v>15</v>
      </c>
      <c r="D1384">
        <v>94</v>
      </c>
      <c r="E1384">
        <v>15</v>
      </c>
      <c r="F1384">
        <v>27353</v>
      </c>
      <c r="G1384" t="s">
        <v>323</v>
      </c>
      <c r="H1384">
        <v>34</v>
      </c>
      <c r="I1384">
        <v>4</v>
      </c>
      <c r="J1384">
        <v>1</v>
      </c>
      <c r="K1384">
        <v>2</v>
      </c>
      <c r="L1384">
        <v>46</v>
      </c>
      <c r="M1384">
        <v>6</v>
      </c>
      <c r="N1384">
        <v>59</v>
      </c>
      <c r="O1384">
        <v>3</v>
      </c>
      <c r="P1384">
        <v>86</v>
      </c>
      <c r="R1384">
        <v>2</v>
      </c>
      <c r="S1384">
        <v>0</v>
      </c>
      <c r="T1384">
        <v>0</v>
      </c>
      <c r="U1384" s="2">
        <v>0</v>
      </c>
    </row>
    <row r="1385" spans="1:21" x14ac:dyDescent="0.3">
      <c r="A1385" s="1">
        <v>42247</v>
      </c>
      <c r="B1385" s="5">
        <v>7</v>
      </c>
      <c r="C1385" t="s">
        <v>15</v>
      </c>
      <c r="D1385">
        <v>94</v>
      </c>
      <c r="E1385">
        <v>15</v>
      </c>
      <c r="F1385">
        <v>27353</v>
      </c>
      <c r="G1385" t="s">
        <v>323</v>
      </c>
      <c r="H1385">
        <v>34</v>
      </c>
      <c r="I1385">
        <v>4</v>
      </c>
      <c r="J1385">
        <v>1</v>
      </c>
      <c r="K1385">
        <v>2</v>
      </c>
      <c r="L1385">
        <v>46</v>
      </c>
      <c r="M1385">
        <v>6</v>
      </c>
      <c r="N1385">
        <v>59</v>
      </c>
      <c r="O1385">
        <v>4</v>
      </c>
      <c r="P1385">
        <v>97</v>
      </c>
      <c r="Q1385" s="2"/>
      <c r="R1385">
        <v>3</v>
      </c>
      <c r="S1385">
        <v>0</v>
      </c>
      <c r="T1385">
        <v>0</v>
      </c>
      <c r="U1385">
        <v>0</v>
      </c>
    </row>
    <row r="1386" spans="1:21" x14ac:dyDescent="0.3">
      <c r="A1386" s="1">
        <v>42247</v>
      </c>
      <c r="B1386" s="5">
        <v>7</v>
      </c>
      <c r="C1386" t="s">
        <v>15</v>
      </c>
      <c r="D1386">
        <v>94</v>
      </c>
      <c r="E1386">
        <v>15</v>
      </c>
      <c r="F1386">
        <v>27353</v>
      </c>
      <c r="G1386" t="s">
        <v>323</v>
      </c>
      <c r="H1386">
        <v>34</v>
      </c>
      <c r="I1386">
        <v>4</v>
      </c>
      <c r="J1386">
        <v>1</v>
      </c>
      <c r="K1386">
        <v>2</v>
      </c>
      <c r="L1386">
        <v>46</v>
      </c>
      <c r="M1386">
        <v>6</v>
      </c>
      <c r="N1386">
        <v>59</v>
      </c>
      <c r="O1386">
        <v>5</v>
      </c>
      <c r="P1386">
        <v>57</v>
      </c>
      <c r="R1386">
        <v>2</v>
      </c>
      <c r="S1386">
        <v>0</v>
      </c>
      <c r="T1386">
        <v>0</v>
      </c>
      <c r="U1386" s="2">
        <v>0</v>
      </c>
    </row>
    <row r="1387" spans="1:21" x14ac:dyDescent="0.3">
      <c r="A1387" s="1">
        <v>42247</v>
      </c>
      <c r="B1387" s="5">
        <v>7</v>
      </c>
      <c r="C1387" t="s">
        <v>15</v>
      </c>
      <c r="D1387">
        <v>94</v>
      </c>
      <c r="E1387">
        <v>15</v>
      </c>
      <c r="F1387">
        <v>27353</v>
      </c>
      <c r="G1387" t="s">
        <v>323</v>
      </c>
      <c r="H1387">
        <v>34</v>
      </c>
      <c r="I1387">
        <v>4</v>
      </c>
      <c r="J1387">
        <v>1</v>
      </c>
      <c r="K1387">
        <v>2</v>
      </c>
      <c r="L1387">
        <v>46</v>
      </c>
      <c r="M1387">
        <v>6</v>
      </c>
      <c r="N1387">
        <v>59</v>
      </c>
      <c r="O1387">
        <v>6</v>
      </c>
      <c r="P1387">
        <v>83</v>
      </c>
      <c r="R1387">
        <v>2</v>
      </c>
      <c r="S1387">
        <v>0</v>
      </c>
      <c r="T1387">
        <v>0</v>
      </c>
      <c r="U1387">
        <v>0</v>
      </c>
    </row>
    <row r="1388" spans="1:21" x14ac:dyDescent="0.3">
      <c r="A1388" s="1">
        <v>42247</v>
      </c>
      <c r="B1388" s="5">
        <v>7</v>
      </c>
      <c r="C1388" t="s">
        <v>15</v>
      </c>
      <c r="D1388">
        <v>94</v>
      </c>
      <c r="E1388">
        <v>15</v>
      </c>
      <c r="F1388">
        <v>27353</v>
      </c>
      <c r="G1388" t="s">
        <v>323</v>
      </c>
      <c r="H1388">
        <v>34</v>
      </c>
      <c r="I1388">
        <v>4</v>
      </c>
      <c r="J1388">
        <v>1</v>
      </c>
      <c r="K1388">
        <v>2</v>
      </c>
      <c r="L1388">
        <v>46</v>
      </c>
      <c r="M1388">
        <v>6</v>
      </c>
      <c r="N1388">
        <v>59</v>
      </c>
      <c r="O1388">
        <v>7</v>
      </c>
      <c r="P1388">
        <v>105</v>
      </c>
      <c r="R1388">
        <v>3</v>
      </c>
      <c r="S1388">
        <v>0</v>
      </c>
      <c r="T1388">
        <v>0</v>
      </c>
      <c r="U1388" s="2">
        <v>0</v>
      </c>
    </row>
    <row r="1389" spans="1:21" x14ac:dyDescent="0.3">
      <c r="A1389" s="1">
        <v>42247</v>
      </c>
      <c r="B1389" s="5">
        <v>7</v>
      </c>
      <c r="C1389" t="s">
        <v>15</v>
      </c>
      <c r="D1389">
        <v>94</v>
      </c>
      <c r="E1389">
        <v>15</v>
      </c>
      <c r="F1389">
        <v>27353</v>
      </c>
      <c r="G1389" t="s">
        <v>323</v>
      </c>
      <c r="H1389">
        <v>34</v>
      </c>
      <c r="I1389">
        <v>4</v>
      </c>
      <c r="J1389">
        <v>1</v>
      </c>
      <c r="K1389">
        <v>2</v>
      </c>
      <c r="L1389">
        <v>46</v>
      </c>
      <c r="M1389">
        <v>6</v>
      </c>
      <c r="N1389">
        <v>59</v>
      </c>
      <c r="O1389">
        <v>8</v>
      </c>
      <c r="P1389">
        <v>65</v>
      </c>
      <c r="R1389">
        <v>2</v>
      </c>
      <c r="S1389">
        <v>0</v>
      </c>
      <c r="T1389">
        <v>0</v>
      </c>
      <c r="U1389">
        <v>0</v>
      </c>
    </row>
    <row r="1390" spans="1:21" x14ac:dyDescent="0.3">
      <c r="A1390" s="1">
        <v>42247</v>
      </c>
      <c r="B1390" s="5">
        <v>7</v>
      </c>
      <c r="C1390" t="s">
        <v>15</v>
      </c>
      <c r="D1390">
        <v>94</v>
      </c>
      <c r="E1390">
        <v>15</v>
      </c>
      <c r="F1390">
        <v>27353</v>
      </c>
      <c r="G1390" t="s">
        <v>323</v>
      </c>
      <c r="H1390">
        <v>34</v>
      </c>
      <c r="I1390">
        <v>4</v>
      </c>
      <c r="J1390">
        <v>1</v>
      </c>
      <c r="K1390">
        <v>2</v>
      </c>
      <c r="L1390">
        <v>46</v>
      </c>
      <c r="M1390">
        <v>6</v>
      </c>
      <c r="N1390">
        <v>59</v>
      </c>
      <c r="O1390">
        <v>9</v>
      </c>
      <c r="P1390">
        <v>97</v>
      </c>
      <c r="R1390">
        <v>3</v>
      </c>
      <c r="S1390">
        <v>0</v>
      </c>
      <c r="T1390">
        <v>0</v>
      </c>
      <c r="U1390" s="2">
        <v>0</v>
      </c>
    </row>
    <row r="1391" spans="1:21" x14ac:dyDescent="0.3">
      <c r="A1391" s="1">
        <v>42247</v>
      </c>
      <c r="B1391" s="5">
        <v>7</v>
      </c>
      <c r="C1391" t="s">
        <v>15</v>
      </c>
      <c r="D1391">
        <v>94</v>
      </c>
      <c r="E1391">
        <v>15</v>
      </c>
      <c r="F1391">
        <v>27353</v>
      </c>
      <c r="G1391" t="s">
        <v>323</v>
      </c>
      <c r="H1391">
        <v>34</v>
      </c>
      <c r="I1391">
        <v>4</v>
      </c>
      <c r="J1391">
        <v>1</v>
      </c>
      <c r="K1391">
        <v>2</v>
      </c>
      <c r="L1391">
        <v>46</v>
      </c>
      <c r="M1391">
        <v>6</v>
      </c>
      <c r="N1391">
        <v>59</v>
      </c>
      <c r="O1391">
        <v>10</v>
      </c>
      <c r="P1391">
        <v>126</v>
      </c>
      <c r="R1391">
        <v>3</v>
      </c>
      <c r="S1391">
        <v>0</v>
      </c>
      <c r="T1391">
        <v>0</v>
      </c>
      <c r="U1391">
        <v>0</v>
      </c>
    </row>
    <row r="1392" spans="1:21" x14ac:dyDescent="0.3">
      <c r="A1392" s="1">
        <v>42247</v>
      </c>
      <c r="B1392" s="5">
        <v>7</v>
      </c>
      <c r="C1392" t="s">
        <v>15</v>
      </c>
      <c r="D1392">
        <v>94</v>
      </c>
      <c r="E1392">
        <v>15</v>
      </c>
      <c r="F1392">
        <v>27353</v>
      </c>
      <c r="G1392" t="s">
        <v>323</v>
      </c>
      <c r="H1392">
        <v>34</v>
      </c>
      <c r="I1392">
        <v>4</v>
      </c>
      <c r="J1392">
        <v>1</v>
      </c>
      <c r="K1392">
        <v>2</v>
      </c>
      <c r="L1392">
        <v>46</v>
      </c>
      <c r="M1392">
        <v>6</v>
      </c>
      <c r="N1392">
        <v>59</v>
      </c>
      <c r="O1392">
        <v>11</v>
      </c>
      <c r="P1392">
        <v>126</v>
      </c>
      <c r="R1392">
        <v>3</v>
      </c>
      <c r="S1392">
        <v>0</v>
      </c>
      <c r="T1392">
        <v>0</v>
      </c>
      <c r="U1392" s="2">
        <v>0</v>
      </c>
    </row>
    <row r="1393" spans="1:21" x14ac:dyDescent="0.3">
      <c r="A1393" s="1">
        <v>42247</v>
      </c>
      <c r="B1393" s="5">
        <v>7</v>
      </c>
      <c r="C1393" t="s">
        <v>15</v>
      </c>
      <c r="D1393">
        <v>94</v>
      </c>
      <c r="E1393">
        <v>15</v>
      </c>
      <c r="F1393">
        <v>27353</v>
      </c>
      <c r="G1393" t="s">
        <v>323</v>
      </c>
      <c r="H1393">
        <v>34</v>
      </c>
      <c r="I1393">
        <v>4</v>
      </c>
      <c r="J1393">
        <v>1</v>
      </c>
      <c r="K1393">
        <v>2</v>
      </c>
      <c r="L1393">
        <v>46</v>
      </c>
      <c r="M1393">
        <v>6</v>
      </c>
      <c r="N1393">
        <v>59</v>
      </c>
      <c r="O1393">
        <v>12</v>
      </c>
      <c r="P1393">
        <v>87</v>
      </c>
      <c r="R1393">
        <v>3</v>
      </c>
      <c r="S1393">
        <v>0</v>
      </c>
      <c r="T1393">
        <v>0</v>
      </c>
      <c r="U1393">
        <v>0</v>
      </c>
    </row>
    <row r="1394" spans="1:21" x14ac:dyDescent="0.3">
      <c r="A1394" s="1">
        <v>42247</v>
      </c>
      <c r="B1394" s="5">
        <v>7</v>
      </c>
      <c r="C1394" t="s">
        <v>15</v>
      </c>
      <c r="D1394">
        <v>94</v>
      </c>
      <c r="E1394">
        <v>15</v>
      </c>
      <c r="F1394">
        <v>27353</v>
      </c>
      <c r="G1394" t="s">
        <v>323</v>
      </c>
      <c r="H1394">
        <v>34</v>
      </c>
      <c r="I1394">
        <v>4</v>
      </c>
      <c r="J1394">
        <v>1</v>
      </c>
      <c r="K1394">
        <v>2</v>
      </c>
      <c r="L1394">
        <v>46</v>
      </c>
      <c r="M1394">
        <v>6</v>
      </c>
      <c r="N1394">
        <v>59</v>
      </c>
      <c r="O1394">
        <v>13</v>
      </c>
      <c r="P1394">
        <v>61</v>
      </c>
      <c r="R1394" s="3">
        <v>3</v>
      </c>
      <c r="S1394">
        <v>0</v>
      </c>
      <c r="T1394">
        <v>0</v>
      </c>
      <c r="U1394" s="2">
        <v>0</v>
      </c>
    </row>
    <row r="1395" spans="1:21" x14ac:dyDescent="0.3">
      <c r="A1395" s="1">
        <v>42247</v>
      </c>
      <c r="B1395" s="5">
        <v>7</v>
      </c>
      <c r="C1395" t="s">
        <v>15</v>
      </c>
      <c r="D1395">
        <v>94</v>
      </c>
      <c r="E1395">
        <v>15</v>
      </c>
      <c r="F1395">
        <v>27353</v>
      </c>
      <c r="G1395" t="s">
        <v>323</v>
      </c>
      <c r="H1395">
        <v>34</v>
      </c>
      <c r="I1395">
        <v>4</v>
      </c>
      <c r="J1395">
        <v>1</v>
      </c>
      <c r="K1395">
        <v>2</v>
      </c>
      <c r="L1395">
        <v>46</v>
      </c>
      <c r="M1395">
        <v>6</v>
      </c>
      <c r="N1395">
        <v>59</v>
      </c>
      <c r="O1395">
        <v>14</v>
      </c>
      <c r="P1395">
        <v>110</v>
      </c>
      <c r="R1395">
        <v>2</v>
      </c>
      <c r="S1395">
        <v>0</v>
      </c>
      <c r="T1395">
        <v>0</v>
      </c>
      <c r="U1395">
        <v>0</v>
      </c>
    </row>
    <row r="1396" spans="1:21" x14ac:dyDescent="0.3">
      <c r="A1396" s="1">
        <v>42247</v>
      </c>
      <c r="B1396" s="5">
        <v>7</v>
      </c>
      <c r="C1396" t="s">
        <v>15</v>
      </c>
      <c r="D1396">
        <v>94</v>
      </c>
      <c r="E1396">
        <v>15</v>
      </c>
      <c r="F1396">
        <v>27353</v>
      </c>
      <c r="G1396" t="s">
        <v>323</v>
      </c>
      <c r="H1396">
        <v>34</v>
      </c>
      <c r="I1396">
        <v>4</v>
      </c>
      <c r="J1396">
        <v>1</v>
      </c>
      <c r="K1396">
        <v>2</v>
      </c>
      <c r="L1396">
        <v>46</v>
      </c>
      <c r="M1396">
        <v>6</v>
      </c>
      <c r="N1396">
        <v>59</v>
      </c>
      <c r="O1396">
        <v>15</v>
      </c>
      <c r="P1396" s="3">
        <v>90</v>
      </c>
      <c r="R1396">
        <v>3</v>
      </c>
      <c r="S1396">
        <v>0</v>
      </c>
      <c r="T1396">
        <v>0</v>
      </c>
      <c r="U1396" s="2">
        <v>0</v>
      </c>
    </row>
    <row r="1397" spans="1:21" x14ac:dyDescent="0.3">
      <c r="A1397" s="1">
        <v>42247</v>
      </c>
      <c r="B1397" s="5">
        <v>7</v>
      </c>
      <c r="C1397" t="s">
        <v>15</v>
      </c>
      <c r="D1397">
        <v>94</v>
      </c>
      <c r="E1397">
        <v>15</v>
      </c>
      <c r="F1397">
        <v>27353</v>
      </c>
      <c r="G1397" t="s">
        <v>323</v>
      </c>
      <c r="H1397">
        <v>34</v>
      </c>
      <c r="I1397">
        <v>4</v>
      </c>
      <c r="J1397">
        <v>1</v>
      </c>
      <c r="K1397">
        <v>2</v>
      </c>
      <c r="L1397">
        <v>46</v>
      </c>
      <c r="M1397">
        <v>6</v>
      </c>
      <c r="N1397">
        <v>59</v>
      </c>
      <c r="O1397">
        <v>16</v>
      </c>
      <c r="P1397">
        <v>53</v>
      </c>
      <c r="R1397">
        <v>3</v>
      </c>
      <c r="S1397">
        <v>0</v>
      </c>
      <c r="T1397">
        <v>0</v>
      </c>
      <c r="U1397">
        <v>0</v>
      </c>
    </row>
    <row r="1398" spans="1:21" x14ac:dyDescent="0.3">
      <c r="A1398" s="1">
        <v>42247</v>
      </c>
      <c r="B1398" s="5">
        <v>7</v>
      </c>
      <c r="C1398" t="s">
        <v>15</v>
      </c>
      <c r="D1398">
        <v>94</v>
      </c>
      <c r="E1398">
        <v>15</v>
      </c>
      <c r="F1398">
        <v>27353</v>
      </c>
      <c r="G1398" t="s">
        <v>323</v>
      </c>
      <c r="H1398">
        <v>34</v>
      </c>
      <c r="I1398">
        <v>4</v>
      </c>
      <c r="J1398">
        <v>1</v>
      </c>
      <c r="K1398">
        <v>2</v>
      </c>
      <c r="L1398">
        <v>46</v>
      </c>
      <c r="M1398">
        <v>6</v>
      </c>
      <c r="N1398">
        <v>59</v>
      </c>
      <c r="O1398">
        <v>17</v>
      </c>
      <c r="P1398">
        <v>93</v>
      </c>
      <c r="R1398">
        <v>2</v>
      </c>
      <c r="S1398">
        <v>0</v>
      </c>
      <c r="T1398">
        <v>0</v>
      </c>
      <c r="U1398" s="2">
        <v>0</v>
      </c>
    </row>
    <row r="1399" spans="1:21" x14ac:dyDescent="0.3">
      <c r="A1399" s="1">
        <v>42247</v>
      </c>
      <c r="B1399" s="5">
        <v>7</v>
      </c>
      <c r="C1399" t="s">
        <v>15</v>
      </c>
      <c r="D1399">
        <v>94</v>
      </c>
      <c r="E1399">
        <v>15</v>
      </c>
      <c r="F1399">
        <v>27353</v>
      </c>
      <c r="G1399" t="s">
        <v>323</v>
      </c>
      <c r="H1399">
        <v>34</v>
      </c>
      <c r="I1399">
        <v>4</v>
      </c>
      <c r="J1399">
        <v>1</v>
      </c>
      <c r="K1399">
        <v>2</v>
      </c>
      <c r="L1399">
        <v>46</v>
      </c>
      <c r="M1399">
        <v>6</v>
      </c>
      <c r="N1399">
        <v>59</v>
      </c>
      <c r="O1399">
        <v>18</v>
      </c>
      <c r="P1399">
        <v>110</v>
      </c>
      <c r="Q1399" s="2"/>
      <c r="R1399">
        <v>3</v>
      </c>
      <c r="S1399">
        <v>0</v>
      </c>
      <c r="T1399">
        <v>0</v>
      </c>
      <c r="U1399">
        <v>0</v>
      </c>
    </row>
    <row r="1400" spans="1:21" x14ac:dyDescent="0.3">
      <c r="A1400" s="1">
        <v>42247</v>
      </c>
      <c r="B1400" s="5">
        <v>7</v>
      </c>
      <c r="C1400" t="s">
        <v>15</v>
      </c>
      <c r="D1400">
        <v>94</v>
      </c>
      <c r="E1400">
        <v>15</v>
      </c>
      <c r="F1400">
        <v>27353</v>
      </c>
      <c r="G1400" t="s">
        <v>323</v>
      </c>
      <c r="H1400">
        <v>34</v>
      </c>
      <c r="I1400">
        <v>4</v>
      </c>
      <c r="J1400">
        <v>1</v>
      </c>
      <c r="K1400">
        <v>2</v>
      </c>
      <c r="L1400">
        <v>46</v>
      </c>
      <c r="M1400">
        <v>6</v>
      </c>
      <c r="N1400">
        <v>59</v>
      </c>
      <c r="O1400">
        <v>19</v>
      </c>
      <c r="P1400">
        <v>107</v>
      </c>
      <c r="Q1400" s="2"/>
      <c r="R1400">
        <v>3</v>
      </c>
      <c r="S1400">
        <v>0</v>
      </c>
      <c r="T1400">
        <v>0</v>
      </c>
      <c r="U1400" s="2">
        <v>0</v>
      </c>
    </row>
    <row r="1401" spans="1:21" x14ac:dyDescent="0.3">
      <c r="A1401" s="1">
        <v>42247</v>
      </c>
      <c r="B1401" s="5">
        <v>7</v>
      </c>
      <c r="C1401" t="s">
        <v>15</v>
      </c>
      <c r="D1401">
        <v>94</v>
      </c>
      <c r="E1401">
        <v>15</v>
      </c>
      <c r="F1401">
        <v>27353</v>
      </c>
      <c r="G1401" t="s">
        <v>323</v>
      </c>
      <c r="H1401">
        <v>34</v>
      </c>
      <c r="I1401">
        <v>4</v>
      </c>
      <c r="J1401">
        <v>1</v>
      </c>
      <c r="K1401">
        <v>2</v>
      </c>
      <c r="L1401">
        <v>46</v>
      </c>
      <c r="M1401">
        <v>6</v>
      </c>
      <c r="N1401">
        <v>59</v>
      </c>
      <c r="O1401">
        <v>20</v>
      </c>
      <c r="P1401">
        <v>88</v>
      </c>
      <c r="R1401">
        <v>3</v>
      </c>
      <c r="S1401">
        <v>0</v>
      </c>
      <c r="T1401">
        <v>0</v>
      </c>
      <c r="U140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286"/>
  <sheetViews>
    <sheetView topLeftCell="Q2" workbookViewId="0">
      <pane ySplit="2112" topLeftCell="A1262" activePane="bottomLeft"/>
      <selection activeCell="AH6" sqref="AH6"/>
      <selection pane="bottomLeft" activeCell="AI1283" sqref="AI1283"/>
    </sheetView>
  </sheetViews>
  <sheetFormatPr defaultRowHeight="14.4" x14ac:dyDescent="0.3"/>
  <cols>
    <col min="3" max="3" width="9.109375" style="11"/>
    <col min="9" max="9" width="10.88671875" bestFit="1" customWidth="1"/>
    <col min="10" max="14" width="10.88671875" customWidth="1"/>
    <col min="16" max="16" width="11.33203125" bestFit="1" customWidth="1"/>
  </cols>
  <sheetData>
    <row r="2" spans="2:34" x14ac:dyDescent="0.3">
      <c r="E2" s="9"/>
    </row>
    <row r="6" spans="2:34" x14ac:dyDescent="0.3">
      <c r="B6" t="s">
        <v>0</v>
      </c>
      <c r="C6" s="11" t="s">
        <v>137</v>
      </c>
      <c r="D6" t="s">
        <v>1</v>
      </c>
      <c r="E6" t="s">
        <v>2</v>
      </c>
      <c r="F6" t="s">
        <v>3</v>
      </c>
      <c r="G6" t="s">
        <v>301</v>
      </c>
      <c r="H6" t="s">
        <v>149</v>
      </c>
      <c r="I6" t="s">
        <v>138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4</v>
      </c>
      <c r="P6" t="s">
        <v>5</v>
      </c>
      <c r="Q6" t="s">
        <v>6</v>
      </c>
      <c r="R6" t="s">
        <v>7</v>
      </c>
      <c r="S6" t="s">
        <v>152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AA6" t="s">
        <v>14</v>
      </c>
      <c r="AE6" t="s">
        <v>39</v>
      </c>
      <c r="AF6" t="s">
        <v>38</v>
      </c>
      <c r="AG6" t="s">
        <v>309</v>
      </c>
      <c r="AH6" t="s">
        <v>310</v>
      </c>
    </row>
    <row r="7" spans="2:34" x14ac:dyDescent="0.3">
      <c r="B7" s="1">
        <v>42200</v>
      </c>
      <c r="C7" s="11">
        <v>1</v>
      </c>
      <c r="D7" t="s">
        <v>154</v>
      </c>
      <c r="E7">
        <v>54</v>
      </c>
      <c r="F7">
        <v>1</v>
      </c>
      <c r="G7">
        <v>42828</v>
      </c>
      <c r="H7" t="s">
        <v>150</v>
      </c>
      <c r="I7">
        <v>112</v>
      </c>
      <c r="J7" s="10">
        <v>0</v>
      </c>
      <c r="K7">
        <v>41</v>
      </c>
      <c r="L7">
        <v>10</v>
      </c>
      <c r="M7">
        <v>73</v>
      </c>
      <c r="N7">
        <v>2</v>
      </c>
      <c r="O7">
        <v>1</v>
      </c>
      <c r="P7">
        <v>88</v>
      </c>
      <c r="Q7" t="s">
        <v>16</v>
      </c>
      <c r="R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AG7">
        <v>0</v>
      </c>
      <c r="AH7">
        <v>0</v>
      </c>
    </row>
    <row r="8" spans="2:34" x14ac:dyDescent="0.3">
      <c r="B8" s="1">
        <v>42200</v>
      </c>
      <c r="C8" s="11">
        <v>1</v>
      </c>
      <c r="D8" t="s">
        <v>154</v>
      </c>
      <c r="E8">
        <v>54</v>
      </c>
      <c r="F8">
        <v>1</v>
      </c>
      <c r="G8">
        <v>42828</v>
      </c>
      <c r="H8" t="s">
        <v>150</v>
      </c>
      <c r="I8">
        <v>112</v>
      </c>
      <c r="J8" s="10">
        <v>0</v>
      </c>
      <c r="K8">
        <v>41</v>
      </c>
      <c r="L8">
        <v>10</v>
      </c>
      <c r="M8">
        <v>73</v>
      </c>
      <c r="N8">
        <v>2</v>
      </c>
      <c r="O8">
        <v>2</v>
      </c>
      <c r="P8">
        <v>82</v>
      </c>
      <c r="Q8" t="s">
        <v>16</v>
      </c>
      <c r="R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G8">
        <v>0</v>
      </c>
      <c r="AH8">
        <v>0</v>
      </c>
    </row>
    <row r="9" spans="2:34" x14ac:dyDescent="0.3">
      <c r="B9" s="1">
        <v>42200</v>
      </c>
      <c r="C9" s="11">
        <v>1</v>
      </c>
      <c r="D9" t="s">
        <v>154</v>
      </c>
      <c r="E9">
        <v>54</v>
      </c>
      <c r="F9">
        <v>1</v>
      </c>
      <c r="G9">
        <v>42828</v>
      </c>
      <c r="H9" t="s">
        <v>150</v>
      </c>
      <c r="I9">
        <v>112</v>
      </c>
      <c r="J9" s="10">
        <v>0</v>
      </c>
      <c r="K9">
        <v>41</v>
      </c>
      <c r="L9">
        <v>10</v>
      </c>
      <c r="M9">
        <v>73</v>
      </c>
      <c r="N9">
        <v>2</v>
      </c>
      <c r="O9">
        <v>3</v>
      </c>
      <c r="P9">
        <v>80</v>
      </c>
      <c r="Q9" t="s">
        <v>16</v>
      </c>
      <c r="R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G9">
        <v>0</v>
      </c>
      <c r="AH9">
        <v>0</v>
      </c>
    </row>
    <row r="10" spans="2:34" x14ac:dyDescent="0.3">
      <c r="B10" s="1">
        <v>42200</v>
      </c>
      <c r="C10" s="11">
        <v>1</v>
      </c>
      <c r="D10" t="s">
        <v>154</v>
      </c>
      <c r="E10">
        <v>54</v>
      </c>
      <c r="F10">
        <v>1</v>
      </c>
      <c r="G10">
        <v>42828</v>
      </c>
      <c r="H10" t="s">
        <v>150</v>
      </c>
      <c r="I10">
        <v>112</v>
      </c>
      <c r="J10" s="10">
        <v>0</v>
      </c>
      <c r="K10">
        <v>41</v>
      </c>
      <c r="L10">
        <v>10</v>
      </c>
      <c r="M10">
        <v>73</v>
      </c>
      <c r="N10">
        <v>2</v>
      </c>
      <c r="O10">
        <v>4</v>
      </c>
      <c r="P10">
        <v>107</v>
      </c>
      <c r="Q10" t="s">
        <v>17</v>
      </c>
      <c r="R10">
        <v>4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AG10">
        <v>0</v>
      </c>
      <c r="AH10">
        <v>0</v>
      </c>
    </row>
    <row r="11" spans="2:34" x14ac:dyDescent="0.3">
      <c r="B11" s="1">
        <v>42200</v>
      </c>
      <c r="C11" s="11">
        <v>1</v>
      </c>
      <c r="D11" t="s">
        <v>154</v>
      </c>
      <c r="E11">
        <v>54</v>
      </c>
      <c r="F11">
        <v>1</v>
      </c>
      <c r="G11">
        <v>42828</v>
      </c>
      <c r="H11" t="s">
        <v>150</v>
      </c>
      <c r="I11">
        <v>112</v>
      </c>
      <c r="J11" s="10">
        <v>0</v>
      </c>
      <c r="K11">
        <v>41</v>
      </c>
      <c r="L11">
        <v>10</v>
      </c>
      <c r="M11">
        <v>73</v>
      </c>
      <c r="N11">
        <v>2</v>
      </c>
      <c r="O11">
        <v>5</v>
      </c>
      <c r="P11">
        <v>98</v>
      </c>
      <c r="Q11" t="s">
        <v>16</v>
      </c>
      <c r="R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G11">
        <v>0</v>
      </c>
      <c r="AH11">
        <v>0</v>
      </c>
    </row>
    <row r="12" spans="2:34" x14ac:dyDescent="0.3">
      <c r="B12" s="1">
        <v>42200</v>
      </c>
      <c r="C12" s="11">
        <v>1</v>
      </c>
      <c r="D12" t="s">
        <v>154</v>
      </c>
      <c r="E12">
        <v>54</v>
      </c>
      <c r="F12">
        <v>1</v>
      </c>
      <c r="G12">
        <v>42828</v>
      </c>
      <c r="H12" t="s">
        <v>150</v>
      </c>
      <c r="I12">
        <v>112</v>
      </c>
      <c r="J12" s="10">
        <v>0</v>
      </c>
      <c r="K12">
        <v>41</v>
      </c>
      <c r="L12">
        <v>10</v>
      </c>
      <c r="M12">
        <v>73</v>
      </c>
      <c r="N12">
        <v>2</v>
      </c>
      <c r="O12">
        <v>6</v>
      </c>
      <c r="P12">
        <v>76</v>
      </c>
      <c r="Q12" t="s">
        <v>16</v>
      </c>
      <c r="R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G12">
        <v>0</v>
      </c>
      <c r="AH12">
        <v>0</v>
      </c>
    </row>
    <row r="13" spans="2:34" x14ac:dyDescent="0.3">
      <c r="B13" s="1">
        <v>42200</v>
      </c>
      <c r="C13" s="11">
        <v>1</v>
      </c>
      <c r="D13" t="s">
        <v>154</v>
      </c>
      <c r="E13">
        <v>54</v>
      </c>
      <c r="F13">
        <v>1</v>
      </c>
      <c r="G13">
        <v>42828</v>
      </c>
      <c r="H13" t="s">
        <v>150</v>
      </c>
      <c r="I13">
        <v>112</v>
      </c>
      <c r="J13" s="10">
        <v>0</v>
      </c>
      <c r="K13">
        <v>41</v>
      </c>
      <c r="L13">
        <v>10</v>
      </c>
      <c r="M13">
        <v>73</v>
      </c>
      <c r="N13">
        <v>2</v>
      </c>
      <c r="O13">
        <v>7</v>
      </c>
      <c r="P13">
        <v>94</v>
      </c>
      <c r="Q13" t="s">
        <v>16</v>
      </c>
      <c r="R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G13">
        <v>0</v>
      </c>
      <c r="AH13">
        <v>0</v>
      </c>
    </row>
    <row r="14" spans="2:34" x14ac:dyDescent="0.3">
      <c r="B14" s="1">
        <v>42200</v>
      </c>
      <c r="C14" s="11">
        <v>1</v>
      </c>
      <c r="D14" t="s">
        <v>154</v>
      </c>
      <c r="E14">
        <v>54</v>
      </c>
      <c r="F14">
        <v>1</v>
      </c>
      <c r="G14">
        <v>42828</v>
      </c>
      <c r="H14" t="s">
        <v>150</v>
      </c>
      <c r="I14">
        <v>112</v>
      </c>
      <c r="J14" s="10">
        <v>0</v>
      </c>
      <c r="K14">
        <v>41</v>
      </c>
      <c r="L14">
        <v>10</v>
      </c>
      <c r="M14">
        <v>73</v>
      </c>
      <c r="N14">
        <v>2</v>
      </c>
      <c r="O14">
        <v>8</v>
      </c>
      <c r="P14">
        <v>100</v>
      </c>
      <c r="Q14" t="s">
        <v>16</v>
      </c>
      <c r="R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G14">
        <v>0</v>
      </c>
      <c r="AH14">
        <v>0</v>
      </c>
    </row>
    <row r="15" spans="2:34" x14ac:dyDescent="0.3">
      <c r="B15" s="1">
        <v>42200</v>
      </c>
      <c r="C15" s="11">
        <v>1</v>
      </c>
      <c r="D15" t="s">
        <v>154</v>
      </c>
      <c r="E15">
        <v>54</v>
      </c>
      <c r="F15">
        <v>1</v>
      </c>
      <c r="G15">
        <v>42828</v>
      </c>
      <c r="H15" t="s">
        <v>150</v>
      </c>
      <c r="I15">
        <v>112</v>
      </c>
      <c r="J15" s="10">
        <v>0</v>
      </c>
      <c r="K15">
        <v>41</v>
      </c>
      <c r="L15">
        <v>10</v>
      </c>
      <c r="M15">
        <v>73</v>
      </c>
      <c r="N15">
        <v>2</v>
      </c>
      <c r="O15">
        <v>9</v>
      </c>
      <c r="P15">
        <v>99</v>
      </c>
      <c r="Q15" t="s">
        <v>16</v>
      </c>
      <c r="R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G15">
        <v>0</v>
      </c>
      <c r="AH15">
        <v>0</v>
      </c>
    </row>
    <row r="16" spans="2:34" x14ac:dyDescent="0.3">
      <c r="B16" s="1">
        <v>42200</v>
      </c>
      <c r="C16" s="11">
        <v>1</v>
      </c>
      <c r="D16" t="s">
        <v>154</v>
      </c>
      <c r="E16">
        <v>54</v>
      </c>
      <c r="F16">
        <v>1</v>
      </c>
      <c r="G16">
        <v>42828</v>
      </c>
      <c r="H16" t="s">
        <v>150</v>
      </c>
      <c r="I16">
        <v>112</v>
      </c>
      <c r="J16" s="10">
        <v>0</v>
      </c>
      <c r="K16">
        <v>41</v>
      </c>
      <c r="L16">
        <v>10</v>
      </c>
      <c r="M16">
        <v>73</v>
      </c>
      <c r="N16">
        <v>2</v>
      </c>
      <c r="O16">
        <v>10</v>
      </c>
      <c r="P16">
        <v>99</v>
      </c>
      <c r="Q16" t="s">
        <v>16</v>
      </c>
      <c r="R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G16">
        <v>0</v>
      </c>
      <c r="AH16">
        <v>0</v>
      </c>
    </row>
    <row r="17" spans="2:34" x14ac:dyDescent="0.3">
      <c r="B17" s="1">
        <v>42200</v>
      </c>
      <c r="C17" s="11">
        <v>1</v>
      </c>
      <c r="D17" t="s">
        <v>154</v>
      </c>
      <c r="E17">
        <v>54</v>
      </c>
      <c r="F17">
        <v>1</v>
      </c>
      <c r="G17">
        <v>42828</v>
      </c>
      <c r="H17" t="s">
        <v>150</v>
      </c>
      <c r="I17">
        <v>112</v>
      </c>
      <c r="J17" s="10">
        <v>0</v>
      </c>
      <c r="K17">
        <v>41</v>
      </c>
      <c r="L17">
        <v>10</v>
      </c>
      <c r="M17">
        <v>73</v>
      </c>
      <c r="N17">
        <v>2</v>
      </c>
      <c r="O17">
        <v>11</v>
      </c>
      <c r="P17">
        <v>67</v>
      </c>
      <c r="Q17" t="s">
        <v>16</v>
      </c>
      <c r="R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G17">
        <v>0</v>
      </c>
      <c r="AH17">
        <v>0</v>
      </c>
    </row>
    <row r="18" spans="2:34" x14ac:dyDescent="0.3">
      <c r="B18" s="1">
        <v>42200</v>
      </c>
      <c r="C18" s="11">
        <v>1</v>
      </c>
      <c r="D18" t="s">
        <v>154</v>
      </c>
      <c r="E18">
        <v>54</v>
      </c>
      <c r="F18">
        <v>1</v>
      </c>
      <c r="G18">
        <v>42828</v>
      </c>
      <c r="H18" t="s">
        <v>150</v>
      </c>
      <c r="I18">
        <v>112</v>
      </c>
      <c r="J18" s="10">
        <v>0</v>
      </c>
      <c r="K18">
        <v>41</v>
      </c>
      <c r="L18">
        <v>10</v>
      </c>
      <c r="M18">
        <v>73</v>
      </c>
      <c r="N18">
        <v>2</v>
      </c>
      <c r="O18">
        <v>12</v>
      </c>
      <c r="P18">
        <v>89</v>
      </c>
      <c r="Q18" t="s">
        <v>16</v>
      </c>
      <c r="R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G18">
        <v>0</v>
      </c>
      <c r="AH18">
        <v>0</v>
      </c>
    </row>
    <row r="19" spans="2:34" x14ac:dyDescent="0.3">
      <c r="B19" s="1">
        <v>42200</v>
      </c>
      <c r="C19" s="11">
        <v>1</v>
      </c>
      <c r="D19" t="s">
        <v>154</v>
      </c>
      <c r="E19">
        <v>54</v>
      </c>
      <c r="F19">
        <v>1</v>
      </c>
      <c r="G19">
        <v>42828</v>
      </c>
      <c r="H19" t="s">
        <v>150</v>
      </c>
      <c r="I19">
        <v>112</v>
      </c>
      <c r="J19" s="10">
        <v>0</v>
      </c>
      <c r="K19">
        <v>41</v>
      </c>
      <c r="L19">
        <v>10</v>
      </c>
      <c r="M19">
        <v>73</v>
      </c>
      <c r="N19">
        <v>2</v>
      </c>
      <c r="O19">
        <v>13</v>
      </c>
      <c r="P19">
        <v>76</v>
      </c>
      <c r="Q19" t="s">
        <v>16</v>
      </c>
      <c r="R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G19">
        <v>0</v>
      </c>
      <c r="AH19">
        <v>0</v>
      </c>
    </row>
    <row r="20" spans="2:34" x14ac:dyDescent="0.3">
      <c r="B20" s="1">
        <v>42200</v>
      </c>
      <c r="C20" s="11">
        <v>1</v>
      </c>
      <c r="D20" t="s">
        <v>154</v>
      </c>
      <c r="E20">
        <v>54</v>
      </c>
      <c r="F20">
        <v>1</v>
      </c>
      <c r="G20">
        <v>42828</v>
      </c>
      <c r="H20" t="s">
        <v>150</v>
      </c>
      <c r="I20">
        <v>112</v>
      </c>
      <c r="J20" s="10">
        <v>0</v>
      </c>
      <c r="K20">
        <v>41</v>
      </c>
      <c r="L20">
        <v>10</v>
      </c>
      <c r="M20">
        <v>73</v>
      </c>
      <c r="N20">
        <v>2</v>
      </c>
      <c r="O20">
        <v>14</v>
      </c>
      <c r="P20">
        <v>96</v>
      </c>
      <c r="Q20" t="s">
        <v>16</v>
      </c>
      <c r="R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G20">
        <v>0</v>
      </c>
      <c r="AH20">
        <v>0</v>
      </c>
    </row>
    <row r="21" spans="2:34" x14ac:dyDescent="0.3">
      <c r="B21" s="1">
        <v>42200</v>
      </c>
      <c r="C21" s="11">
        <v>1</v>
      </c>
      <c r="D21" t="s">
        <v>154</v>
      </c>
      <c r="E21">
        <v>54</v>
      </c>
      <c r="F21">
        <v>1</v>
      </c>
      <c r="G21">
        <v>42828</v>
      </c>
      <c r="H21" t="s">
        <v>150</v>
      </c>
      <c r="I21">
        <v>112</v>
      </c>
      <c r="J21" s="10">
        <v>0</v>
      </c>
      <c r="K21">
        <v>41</v>
      </c>
      <c r="L21">
        <v>10</v>
      </c>
      <c r="M21">
        <v>73</v>
      </c>
      <c r="N21">
        <v>2</v>
      </c>
      <c r="O21">
        <v>15</v>
      </c>
      <c r="P21">
        <v>107</v>
      </c>
      <c r="Q21" t="s">
        <v>16</v>
      </c>
      <c r="R21">
        <v>4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G21">
        <v>0</v>
      </c>
      <c r="AH21">
        <v>0</v>
      </c>
    </row>
    <row r="22" spans="2:34" x14ac:dyDescent="0.3">
      <c r="B22" s="1">
        <v>42200</v>
      </c>
      <c r="C22" s="11">
        <v>1</v>
      </c>
      <c r="D22" t="s">
        <v>154</v>
      </c>
      <c r="E22">
        <v>54</v>
      </c>
      <c r="F22">
        <v>1</v>
      </c>
      <c r="G22">
        <v>42828</v>
      </c>
      <c r="H22" t="s">
        <v>150</v>
      </c>
      <c r="I22">
        <v>112</v>
      </c>
      <c r="J22" s="10">
        <v>0</v>
      </c>
      <c r="K22">
        <v>41</v>
      </c>
      <c r="L22">
        <v>10</v>
      </c>
      <c r="M22">
        <v>73</v>
      </c>
      <c r="N22">
        <v>2</v>
      </c>
      <c r="O22">
        <v>16</v>
      </c>
      <c r="P22">
        <v>74</v>
      </c>
      <c r="Q22" t="s">
        <v>16</v>
      </c>
      <c r="R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G22">
        <v>0</v>
      </c>
      <c r="AH22">
        <v>0</v>
      </c>
    </row>
    <row r="23" spans="2:34" x14ac:dyDescent="0.3">
      <c r="B23" s="1">
        <v>42200</v>
      </c>
      <c r="C23" s="11">
        <v>1</v>
      </c>
      <c r="D23" t="s">
        <v>154</v>
      </c>
      <c r="E23">
        <v>54</v>
      </c>
      <c r="F23">
        <v>1</v>
      </c>
      <c r="G23">
        <v>42828</v>
      </c>
      <c r="H23" t="s">
        <v>150</v>
      </c>
      <c r="I23">
        <v>112</v>
      </c>
      <c r="J23" s="10">
        <v>0</v>
      </c>
      <c r="K23">
        <v>41</v>
      </c>
      <c r="L23">
        <v>10</v>
      </c>
      <c r="M23">
        <v>73</v>
      </c>
      <c r="N23">
        <v>2</v>
      </c>
      <c r="O23">
        <v>17</v>
      </c>
      <c r="P23">
        <v>66</v>
      </c>
      <c r="Q23" t="s">
        <v>16</v>
      </c>
      <c r="R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G23">
        <v>0</v>
      </c>
      <c r="AH23">
        <v>0</v>
      </c>
    </row>
    <row r="24" spans="2:34" x14ac:dyDescent="0.3">
      <c r="B24" s="1">
        <v>42200</v>
      </c>
      <c r="C24" s="11">
        <v>1</v>
      </c>
      <c r="D24" t="s">
        <v>154</v>
      </c>
      <c r="E24">
        <v>54</v>
      </c>
      <c r="F24">
        <v>1</v>
      </c>
      <c r="G24">
        <v>42828</v>
      </c>
      <c r="H24" t="s">
        <v>150</v>
      </c>
      <c r="I24">
        <v>112</v>
      </c>
      <c r="J24" s="10">
        <v>0</v>
      </c>
      <c r="K24">
        <v>41</v>
      </c>
      <c r="L24">
        <v>10</v>
      </c>
      <c r="M24">
        <v>73</v>
      </c>
      <c r="N24">
        <v>2</v>
      </c>
      <c r="O24">
        <v>18</v>
      </c>
      <c r="P24">
        <v>73</v>
      </c>
      <c r="Q24" s="2" t="s">
        <v>16</v>
      </c>
      <c r="R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G24">
        <v>0</v>
      </c>
      <c r="AH24">
        <v>0</v>
      </c>
    </row>
    <row r="25" spans="2:34" x14ac:dyDescent="0.3">
      <c r="B25" s="1">
        <v>42200</v>
      </c>
      <c r="C25" s="11">
        <v>1</v>
      </c>
      <c r="D25" t="s">
        <v>154</v>
      </c>
      <c r="E25">
        <v>54</v>
      </c>
      <c r="F25">
        <v>1</v>
      </c>
      <c r="G25">
        <v>42828</v>
      </c>
      <c r="H25" t="s">
        <v>150</v>
      </c>
      <c r="I25">
        <v>112</v>
      </c>
      <c r="J25" s="10">
        <v>0</v>
      </c>
      <c r="K25">
        <v>41</v>
      </c>
      <c r="L25">
        <v>10</v>
      </c>
      <c r="M25">
        <v>73</v>
      </c>
      <c r="N25">
        <v>2</v>
      </c>
      <c r="O25">
        <v>19</v>
      </c>
      <c r="P25">
        <v>95</v>
      </c>
      <c r="Q25" t="s">
        <v>16</v>
      </c>
      <c r="R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G25">
        <v>0</v>
      </c>
      <c r="AH25">
        <v>0</v>
      </c>
    </row>
    <row r="26" spans="2:34" x14ac:dyDescent="0.3">
      <c r="B26" s="1">
        <v>42200</v>
      </c>
      <c r="C26" s="11">
        <v>1</v>
      </c>
      <c r="D26" t="s">
        <v>154</v>
      </c>
      <c r="E26">
        <v>54</v>
      </c>
      <c r="F26">
        <v>1</v>
      </c>
      <c r="G26">
        <v>42828</v>
      </c>
      <c r="H26" t="s">
        <v>150</v>
      </c>
      <c r="I26">
        <v>112</v>
      </c>
      <c r="J26" s="10">
        <v>0</v>
      </c>
      <c r="K26">
        <v>41</v>
      </c>
      <c r="L26">
        <v>10</v>
      </c>
      <c r="M26">
        <v>73</v>
      </c>
      <c r="N26">
        <v>2</v>
      </c>
      <c r="O26">
        <v>20</v>
      </c>
      <c r="P26">
        <v>96</v>
      </c>
      <c r="Q26" t="s">
        <v>16</v>
      </c>
      <c r="R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G26">
        <v>0</v>
      </c>
      <c r="AH26">
        <v>0</v>
      </c>
    </row>
    <row r="27" spans="2:34" x14ac:dyDescent="0.3">
      <c r="B27" s="1">
        <v>42200</v>
      </c>
      <c r="C27" s="11">
        <v>1</v>
      </c>
      <c r="D27" t="s">
        <v>154</v>
      </c>
      <c r="E27">
        <v>55</v>
      </c>
      <c r="F27">
        <v>2</v>
      </c>
      <c r="G27">
        <v>41748</v>
      </c>
      <c r="H27" t="s">
        <v>151</v>
      </c>
      <c r="I27">
        <v>3</v>
      </c>
      <c r="J27" s="10">
        <v>0</v>
      </c>
      <c r="K27">
        <v>0</v>
      </c>
      <c r="L27">
        <v>4</v>
      </c>
      <c r="M27">
        <v>0</v>
      </c>
      <c r="N27">
        <v>5</v>
      </c>
      <c r="O27">
        <v>1</v>
      </c>
      <c r="P27">
        <v>93</v>
      </c>
      <c r="Q27" t="s">
        <v>16</v>
      </c>
      <c r="R27">
        <v>4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AG27">
        <v>0</v>
      </c>
      <c r="AH27">
        <v>0</v>
      </c>
    </row>
    <row r="28" spans="2:34" x14ac:dyDescent="0.3">
      <c r="B28" s="1">
        <v>42200</v>
      </c>
      <c r="C28" s="11">
        <v>1</v>
      </c>
      <c r="D28" t="s">
        <v>154</v>
      </c>
      <c r="E28">
        <v>55</v>
      </c>
      <c r="F28">
        <v>2</v>
      </c>
      <c r="G28">
        <v>41748</v>
      </c>
      <c r="H28" t="s">
        <v>151</v>
      </c>
      <c r="I28">
        <v>3</v>
      </c>
      <c r="J28" s="10">
        <v>0</v>
      </c>
      <c r="K28">
        <v>0</v>
      </c>
      <c r="L28">
        <v>4</v>
      </c>
      <c r="M28">
        <v>0</v>
      </c>
      <c r="N28">
        <v>5</v>
      </c>
      <c r="O28">
        <v>2</v>
      </c>
      <c r="P28">
        <v>60</v>
      </c>
      <c r="Q28" t="s">
        <v>16</v>
      </c>
      <c r="R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G28">
        <v>0</v>
      </c>
      <c r="AH28">
        <v>0</v>
      </c>
    </row>
    <row r="29" spans="2:34" x14ac:dyDescent="0.3">
      <c r="B29" s="1">
        <v>42200</v>
      </c>
      <c r="C29" s="11">
        <v>1</v>
      </c>
      <c r="D29" t="s">
        <v>154</v>
      </c>
      <c r="E29">
        <v>55</v>
      </c>
      <c r="F29">
        <v>2</v>
      </c>
      <c r="G29">
        <v>41748</v>
      </c>
      <c r="H29" t="s">
        <v>151</v>
      </c>
      <c r="I29">
        <v>3</v>
      </c>
      <c r="J29" s="10">
        <v>0</v>
      </c>
      <c r="K29">
        <v>0</v>
      </c>
      <c r="L29">
        <v>4</v>
      </c>
      <c r="M29">
        <v>0</v>
      </c>
      <c r="N29">
        <v>5</v>
      </c>
      <c r="O29">
        <v>3</v>
      </c>
      <c r="P29">
        <v>70</v>
      </c>
      <c r="Q29" t="s">
        <v>16</v>
      </c>
      <c r="R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G29">
        <v>0</v>
      </c>
      <c r="AH29">
        <v>0</v>
      </c>
    </row>
    <row r="30" spans="2:34" x14ac:dyDescent="0.3">
      <c r="B30" s="1">
        <v>42200</v>
      </c>
      <c r="C30" s="11">
        <v>1</v>
      </c>
      <c r="D30" t="s">
        <v>154</v>
      </c>
      <c r="E30">
        <v>57</v>
      </c>
      <c r="F30">
        <v>3</v>
      </c>
      <c r="G30">
        <v>40277</v>
      </c>
      <c r="H30" t="s">
        <v>150</v>
      </c>
      <c r="I30">
        <v>52</v>
      </c>
      <c r="J30" s="10">
        <v>2</v>
      </c>
      <c r="K30">
        <v>12</v>
      </c>
      <c r="L30">
        <v>2</v>
      </c>
      <c r="M30">
        <v>25</v>
      </c>
      <c r="N30">
        <v>5</v>
      </c>
      <c r="O30">
        <v>1</v>
      </c>
      <c r="P30">
        <v>64</v>
      </c>
      <c r="Q30" t="s">
        <v>22</v>
      </c>
      <c r="R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G30">
        <v>0</v>
      </c>
      <c r="AH30">
        <v>0</v>
      </c>
    </row>
    <row r="31" spans="2:34" x14ac:dyDescent="0.3">
      <c r="B31" s="1">
        <v>42200</v>
      </c>
      <c r="C31" s="11">
        <v>1</v>
      </c>
      <c r="D31" t="s">
        <v>154</v>
      </c>
      <c r="E31">
        <v>57</v>
      </c>
      <c r="F31">
        <v>3</v>
      </c>
      <c r="G31">
        <v>40277</v>
      </c>
      <c r="H31" t="s">
        <v>150</v>
      </c>
      <c r="I31">
        <v>52</v>
      </c>
      <c r="J31" s="10">
        <v>2</v>
      </c>
      <c r="K31">
        <v>12</v>
      </c>
      <c r="L31">
        <v>2</v>
      </c>
      <c r="M31">
        <v>25</v>
      </c>
      <c r="N31">
        <v>5</v>
      </c>
      <c r="O31">
        <v>2</v>
      </c>
      <c r="P31">
        <v>72</v>
      </c>
      <c r="Q31" t="s">
        <v>22</v>
      </c>
      <c r="R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G31">
        <v>0</v>
      </c>
      <c r="AH31">
        <v>0</v>
      </c>
    </row>
    <row r="32" spans="2:34" x14ac:dyDescent="0.3">
      <c r="B32" s="1">
        <v>42200</v>
      </c>
      <c r="C32" s="11">
        <v>1</v>
      </c>
      <c r="D32" t="s">
        <v>154</v>
      </c>
      <c r="E32">
        <v>57</v>
      </c>
      <c r="F32">
        <v>3</v>
      </c>
      <c r="G32">
        <v>40277</v>
      </c>
      <c r="H32" t="s">
        <v>150</v>
      </c>
      <c r="I32">
        <v>52</v>
      </c>
      <c r="J32" s="10">
        <v>2</v>
      </c>
      <c r="K32">
        <v>12</v>
      </c>
      <c r="L32">
        <v>2</v>
      </c>
      <c r="M32">
        <v>25</v>
      </c>
      <c r="N32">
        <v>5</v>
      </c>
      <c r="O32">
        <v>3</v>
      </c>
      <c r="P32">
        <v>63</v>
      </c>
      <c r="Q32" t="s">
        <v>21</v>
      </c>
      <c r="R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G32">
        <v>0</v>
      </c>
      <c r="AH32">
        <v>0</v>
      </c>
    </row>
    <row r="33" spans="2:34" x14ac:dyDescent="0.3">
      <c r="B33" s="1">
        <v>42200</v>
      </c>
      <c r="C33" s="11">
        <v>1</v>
      </c>
      <c r="D33" t="s">
        <v>154</v>
      </c>
      <c r="E33">
        <v>57</v>
      </c>
      <c r="F33">
        <v>3</v>
      </c>
      <c r="G33">
        <v>40277</v>
      </c>
      <c r="H33" t="s">
        <v>150</v>
      </c>
      <c r="I33">
        <v>52</v>
      </c>
      <c r="J33" s="10">
        <v>2</v>
      </c>
      <c r="K33">
        <v>12</v>
      </c>
      <c r="L33">
        <v>2</v>
      </c>
      <c r="M33">
        <v>25</v>
      </c>
      <c r="N33">
        <v>5</v>
      </c>
      <c r="O33">
        <v>4</v>
      </c>
      <c r="P33">
        <v>83</v>
      </c>
      <c r="Q33" t="s">
        <v>22</v>
      </c>
      <c r="R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G33">
        <v>0</v>
      </c>
      <c r="AH33">
        <v>0</v>
      </c>
    </row>
    <row r="34" spans="2:34" x14ac:dyDescent="0.3">
      <c r="B34" s="1">
        <v>42200</v>
      </c>
      <c r="C34" s="11">
        <v>1</v>
      </c>
      <c r="D34" t="s">
        <v>154</v>
      </c>
      <c r="E34">
        <v>57</v>
      </c>
      <c r="F34">
        <v>3</v>
      </c>
      <c r="G34">
        <v>40277</v>
      </c>
      <c r="H34" t="s">
        <v>150</v>
      </c>
      <c r="I34">
        <v>52</v>
      </c>
      <c r="J34" s="10">
        <v>2</v>
      </c>
      <c r="K34">
        <v>12</v>
      </c>
      <c r="L34">
        <v>2</v>
      </c>
      <c r="M34">
        <v>25</v>
      </c>
      <c r="N34">
        <v>5</v>
      </c>
      <c r="O34">
        <v>5</v>
      </c>
      <c r="P34">
        <v>57</v>
      </c>
      <c r="Q34" t="s">
        <v>21</v>
      </c>
      <c r="R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s="4"/>
      <c r="AG34">
        <v>0</v>
      </c>
      <c r="AH34">
        <v>0</v>
      </c>
    </row>
    <row r="35" spans="2:34" x14ac:dyDescent="0.3">
      <c r="B35" s="1">
        <v>42200</v>
      </c>
      <c r="C35" s="11">
        <v>1</v>
      </c>
      <c r="D35" t="s">
        <v>154</v>
      </c>
      <c r="E35">
        <v>57</v>
      </c>
      <c r="F35">
        <v>3</v>
      </c>
      <c r="G35">
        <v>40277</v>
      </c>
      <c r="H35" t="s">
        <v>150</v>
      </c>
      <c r="I35">
        <v>52</v>
      </c>
      <c r="J35" s="10">
        <v>2</v>
      </c>
      <c r="K35">
        <v>12</v>
      </c>
      <c r="L35">
        <v>2</v>
      </c>
      <c r="M35">
        <v>25</v>
      </c>
      <c r="N35">
        <v>5</v>
      </c>
      <c r="O35">
        <v>6</v>
      </c>
      <c r="P35">
        <v>75</v>
      </c>
      <c r="Q35" t="s">
        <v>22</v>
      </c>
      <c r="R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G35">
        <v>0</v>
      </c>
      <c r="AH35">
        <v>0</v>
      </c>
    </row>
    <row r="36" spans="2:34" x14ac:dyDescent="0.3">
      <c r="B36" s="1">
        <v>42200</v>
      </c>
      <c r="C36" s="11">
        <v>1</v>
      </c>
      <c r="D36" t="s">
        <v>154</v>
      </c>
      <c r="E36">
        <v>57</v>
      </c>
      <c r="F36">
        <v>3</v>
      </c>
      <c r="G36">
        <v>40277</v>
      </c>
      <c r="H36" t="s">
        <v>150</v>
      </c>
      <c r="I36">
        <v>52</v>
      </c>
      <c r="J36" s="10">
        <v>2</v>
      </c>
      <c r="K36">
        <v>12</v>
      </c>
      <c r="L36">
        <v>2</v>
      </c>
      <c r="M36">
        <v>25</v>
      </c>
      <c r="N36">
        <v>5</v>
      </c>
      <c r="O36">
        <v>7</v>
      </c>
      <c r="P36">
        <v>64</v>
      </c>
      <c r="Q36" t="s">
        <v>21</v>
      </c>
      <c r="R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G36">
        <v>0</v>
      </c>
      <c r="AH36">
        <v>0</v>
      </c>
    </row>
    <row r="37" spans="2:34" x14ac:dyDescent="0.3">
      <c r="B37" s="1">
        <v>42200</v>
      </c>
      <c r="C37" s="11">
        <v>1</v>
      </c>
      <c r="D37" t="s">
        <v>154</v>
      </c>
      <c r="E37">
        <v>57</v>
      </c>
      <c r="F37">
        <v>3</v>
      </c>
      <c r="G37">
        <v>40277</v>
      </c>
      <c r="H37" t="s">
        <v>150</v>
      </c>
      <c r="I37">
        <v>52</v>
      </c>
      <c r="J37" s="10">
        <v>2</v>
      </c>
      <c r="K37">
        <v>12</v>
      </c>
      <c r="L37">
        <v>2</v>
      </c>
      <c r="M37">
        <v>25</v>
      </c>
      <c r="N37">
        <v>5</v>
      </c>
      <c r="O37">
        <v>8</v>
      </c>
      <c r="P37">
        <v>105</v>
      </c>
      <c r="Q37" t="s">
        <v>18</v>
      </c>
      <c r="R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G37">
        <v>0</v>
      </c>
      <c r="AH37">
        <v>0</v>
      </c>
    </row>
    <row r="38" spans="2:34" x14ac:dyDescent="0.3">
      <c r="B38" s="1">
        <v>42200</v>
      </c>
      <c r="C38" s="11">
        <v>1</v>
      </c>
      <c r="D38" t="s">
        <v>154</v>
      </c>
      <c r="E38">
        <v>57</v>
      </c>
      <c r="F38">
        <v>3</v>
      </c>
      <c r="G38">
        <v>40277</v>
      </c>
      <c r="H38" t="s">
        <v>150</v>
      </c>
      <c r="I38">
        <v>52</v>
      </c>
      <c r="J38" s="10">
        <v>2</v>
      </c>
      <c r="K38">
        <v>12</v>
      </c>
      <c r="L38">
        <v>2</v>
      </c>
      <c r="M38">
        <v>25</v>
      </c>
      <c r="N38">
        <v>5</v>
      </c>
      <c r="O38">
        <v>9</v>
      </c>
      <c r="P38">
        <v>84</v>
      </c>
      <c r="Q38" t="s">
        <v>21</v>
      </c>
      <c r="R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G38">
        <v>0</v>
      </c>
      <c r="AH38">
        <v>0</v>
      </c>
    </row>
    <row r="39" spans="2:34" x14ac:dyDescent="0.3">
      <c r="B39" s="1">
        <v>42200</v>
      </c>
      <c r="C39" s="11">
        <v>1</v>
      </c>
      <c r="D39" t="s">
        <v>154</v>
      </c>
      <c r="E39">
        <v>57</v>
      </c>
      <c r="F39">
        <v>3</v>
      </c>
      <c r="G39">
        <v>40277</v>
      </c>
      <c r="H39" t="s">
        <v>150</v>
      </c>
      <c r="I39">
        <v>52</v>
      </c>
      <c r="J39" s="10">
        <v>2</v>
      </c>
      <c r="K39">
        <v>12</v>
      </c>
      <c r="L39">
        <v>2</v>
      </c>
      <c r="M39">
        <v>25</v>
      </c>
      <c r="N39">
        <v>5</v>
      </c>
      <c r="O39">
        <v>10</v>
      </c>
      <c r="P39">
        <v>50</v>
      </c>
      <c r="Q39" t="s">
        <v>22</v>
      </c>
      <c r="R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G39">
        <v>0</v>
      </c>
      <c r="AH39">
        <v>0</v>
      </c>
    </row>
    <row r="40" spans="2:34" x14ac:dyDescent="0.3">
      <c r="B40" s="1">
        <v>42200</v>
      </c>
      <c r="C40" s="11">
        <v>1</v>
      </c>
      <c r="D40" t="s">
        <v>154</v>
      </c>
      <c r="E40">
        <v>57</v>
      </c>
      <c r="F40">
        <v>3</v>
      </c>
      <c r="G40">
        <v>40277</v>
      </c>
      <c r="H40" t="s">
        <v>150</v>
      </c>
      <c r="I40">
        <v>52</v>
      </c>
      <c r="J40" s="10">
        <v>2</v>
      </c>
      <c r="K40">
        <v>12</v>
      </c>
      <c r="L40">
        <v>2</v>
      </c>
      <c r="M40">
        <v>25</v>
      </c>
      <c r="N40">
        <v>5</v>
      </c>
      <c r="O40">
        <v>11</v>
      </c>
      <c r="P40">
        <v>74</v>
      </c>
      <c r="Q40" t="s">
        <v>22</v>
      </c>
      <c r="R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G40">
        <v>0</v>
      </c>
      <c r="AH40">
        <v>0</v>
      </c>
    </row>
    <row r="41" spans="2:34" x14ac:dyDescent="0.3">
      <c r="B41" s="1">
        <v>42200</v>
      </c>
      <c r="C41" s="11">
        <v>1</v>
      </c>
      <c r="D41" t="s">
        <v>154</v>
      </c>
      <c r="E41">
        <v>57</v>
      </c>
      <c r="F41">
        <v>3</v>
      </c>
      <c r="G41">
        <v>40277</v>
      </c>
      <c r="H41" t="s">
        <v>150</v>
      </c>
      <c r="I41">
        <v>52</v>
      </c>
      <c r="J41" s="10">
        <v>2</v>
      </c>
      <c r="K41">
        <v>12</v>
      </c>
      <c r="L41">
        <v>2</v>
      </c>
      <c r="M41">
        <v>25</v>
      </c>
      <c r="N41">
        <v>5</v>
      </c>
      <c r="O41">
        <v>12</v>
      </c>
      <c r="P41">
        <v>66</v>
      </c>
      <c r="Q41" t="s">
        <v>22</v>
      </c>
      <c r="R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G41">
        <v>0</v>
      </c>
      <c r="AH41">
        <v>0</v>
      </c>
    </row>
    <row r="42" spans="2:34" x14ac:dyDescent="0.3">
      <c r="B42" s="1">
        <v>42200</v>
      </c>
      <c r="C42" s="11">
        <v>1</v>
      </c>
      <c r="D42" t="s">
        <v>154</v>
      </c>
      <c r="E42">
        <v>57</v>
      </c>
      <c r="F42">
        <v>3</v>
      </c>
      <c r="G42">
        <v>40277</v>
      </c>
      <c r="H42" t="s">
        <v>150</v>
      </c>
      <c r="I42">
        <v>52</v>
      </c>
      <c r="J42" s="10">
        <v>2</v>
      </c>
      <c r="K42">
        <v>12</v>
      </c>
      <c r="L42">
        <v>2</v>
      </c>
      <c r="M42">
        <v>25</v>
      </c>
      <c r="N42">
        <v>5</v>
      </c>
      <c r="O42">
        <v>13</v>
      </c>
      <c r="P42">
        <v>77</v>
      </c>
      <c r="Q42" t="s">
        <v>22</v>
      </c>
      <c r="R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G42">
        <v>0</v>
      </c>
      <c r="AH42">
        <v>0</v>
      </c>
    </row>
    <row r="43" spans="2:34" x14ac:dyDescent="0.3">
      <c r="B43" s="1">
        <v>42200</v>
      </c>
      <c r="C43" s="11">
        <v>1</v>
      </c>
      <c r="D43" t="s">
        <v>154</v>
      </c>
      <c r="E43">
        <v>57</v>
      </c>
      <c r="F43">
        <v>3</v>
      </c>
      <c r="G43">
        <v>40277</v>
      </c>
      <c r="H43" t="s">
        <v>150</v>
      </c>
      <c r="I43">
        <v>52</v>
      </c>
      <c r="J43" s="10">
        <v>2</v>
      </c>
      <c r="K43">
        <v>12</v>
      </c>
      <c r="L43">
        <v>2</v>
      </c>
      <c r="M43">
        <v>25</v>
      </c>
      <c r="N43">
        <v>5</v>
      </c>
      <c r="O43">
        <v>14</v>
      </c>
      <c r="P43">
        <v>87</v>
      </c>
      <c r="Q43" t="s">
        <v>21</v>
      </c>
      <c r="R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G43">
        <v>0</v>
      </c>
      <c r="AH43">
        <v>0</v>
      </c>
    </row>
    <row r="44" spans="2:34" x14ac:dyDescent="0.3">
      <c r="B44" s="1">
        <v>42200</v>
      </c>
      <c r="C44" s="11">
        <v>1</v>
      </c>
      <c r="D44" t="s">
        <v>154</v>
      </c>
      <c r="E44">
        <v>57</v>
      </c>
      <c r="F44">
        <v>3</v>
      </c>
      <c r="G44">
        <v>40277</v>
      </c>
      <c r="H44" t="s">
        <v>150</v>
      </c>
      <c r="I44">
        <v>52</v>
      </c>
      <c r="J44" s="10">
        <v>2</v>
      </c>
      <c r="K44">
        <v>12</v>
      </c>
      <c r="L44">
        <v>2</v>
      </c>
      <c r="M44">
        <v>25</v>
      </c>
      <c r="N44">
        <v>5</v>
      </c>
      <c r="O44">
        <v>15</v>
      </c>
      <c r="P44">
        <v>99</v>
      </c>
      <c r="Q44" t="s">
        <v>18</v>
      </c>
      <c r="R44">
        <v>4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AG44">
        <v>0</v>
      </c>
      <c r="AH44">
        <v>0</v>
      </c>
    </row>
    <row r="45" spans="2:34" x14ac:dyDescent="0.3">
      <c r="B45" s="1">
        <v>42200</v>
      </c>
      <c r="C45" s="11">
        <v>1</v>
      </c>
      <c r="D45" t="s">
        <v>154</v>
      </c>
      <c r="E45">
        <v>57</v>
      </c>
      <c r="F45">
        <v>3</v>
      </c>
      <c r="G45">
        <v>40277</v>
      </c>
      <c r="H45" t="s">
        <v>150</v>
      </c>
      <c r="I45">
        <v>52</v>
      </c>
      <c r="J45" s="10">
        <v>2</v>
      </c>
      <c r="K45">
        <v>12</v>
      </c>
      <c r="L45">
        <v>2</v>
      </c>
      <c r="M45">
        <v>25</v>
      </c>
      <c r="N45">
        <v>5</v>
      </c>
      <c r="O45">
        <v>16</v>
      </c>
      <c r="P45">
        <v>62</v>
      </c>
      <c r="Q45" t="s">
        <v>22</v>
      </c>
      <c r="R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G45">
        <v>0</v>
      </c>
      <c r="AH45">
        <v>0</v>
      </c>
    </row>
    <row r="46" spans="2:34" x14ac:dyDescent="0.3">
      <c r="B46" s="1">
        <v>42200</v>
      </c>
      <c r="C46" s="11">
        <v>1</v>
      </c>
      <c r="D46" t="s">
        <v>154</v>
      </c>
      <c r="E46">
        <v>57</v>
      </c>
      <c r="F46">
        <v>3</v>
      </c>
      <c r="G46">
        <v>40277</v>
      </c>
      <c r="H46" t="s">
        <v>150</v>
      </c>
      <c r="I46">
        <v>52</v>
      </c>
      <c r="J46" s="10">
        <v>2</v>
      </c>
      <c r="K46">
        <v>12</v>
      </c>
      <c r="L46">
        <v>2</v>
      </c>
      <c r="M46">
        <v>25</v>
      </c>
      <c r="N46">
        <v>5</v>
      </c>
      <c r="O46">
        <v>17</v>
      </c>
      <c r="P46">
        <v>63</v>
      </c>
      <c r="Q46" t="s">
        <v>22</v>
      </c>
      <c r="R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G46">
        <v>0</v>
      </c>
      <c r="AH46">
        <v>0</v>
      </c>
    </row>
    <row r="47" spans="2:34" x14ac:dyDescent="0.3">
      <c r="B47" s="1">
        <v>42200</v>
      </c>
      <c r="C47" s="11">
        <v>1</v>
      </c>
      <c r="D47" t="s">
        <v>154</v>
      </c>
      <c r="E47">
        <v>57</v>
      </c>
      <c r="F47">
        <v>3</v>
      </c>
      <c r="G47">
        <v>40277</v>
      </c>
      <c r="H47" t="s">
        <v>150</v>
      </c>
      <c r="I47">
        <v>52</v>
      </c>
      <c r="J47" s="10">
        <v>2</v>
      </c>
      <c r="K47">
        <v>12</v>
      </c>
      <c r="L47">
        <v>2</v>
      </c>
      <c r="M47">
        <v>25</v>
      </c>
      <c r="N47">
        <v>5</v>
      </c>
      <c r="O47">
        <v>18</v>
      </c>
      <c r="P47">
        <v>83</v>
      </c>
      <c r="Q47" s="2" t="s">
        <v>22</v>
      </c>
      <c r="R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G47">
        <v>0</v>
      </c>
      <c r="AH47">
        <v>0</v>
      </c>
    </row>
    <row r="48" spans="2:34" x14ac:dyDescent="0.3">
      <c r="B48" s="1">
        <v>42200</v>
      </c>
      <c r="C48" s="11">
        <v>1</v>
      </c>
      <c r="D48" t="s">
        <v>154</v>
      </c>
      <c r="E48">
        <v>57</v>
      </c>
      <c r="F48">
        <v>3</v>
      </c>
      <c r="G48">
        <v>40277</v>
      </c>
      <c r="H48" t="s">
        <v>150</v>
      </c>
      <c r="I48">
        <v>52</v>
      </c>
      <c r="J48" s="10">
        <v>2</v>
      </c>
      <c r="K48">
        <v>12</v>
      </c>
      <c r="L48">
        <v>2</v>
      </c>
      <c r="M48">
        <v>25</v>
      </c>
      <c r="N48">
        <v>5</v>
      </c>
      <c r="O48">
        <v>19</v>
      </c>
      <c r="P48">
        <v>58</v>
      </c>
      <c r="Q48" t="s">
        <v>22</v>
      </c>
      <c r="R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G48">
        <v>0</v>
      </c>
      <c r="AH48">
        <v>0</v>
      </c>
    </row>
    <row r="49" spans="2:34" x14ac:dyDescent="0.3">
      <c r="B49" s="1">
        <v>42200</v>
      </c>
      <c r="C49" s="11">
        <v>1</v>
      </c>
      <c r="D49" t="s">
        <v>154</v>
      </c>
      <c r="E49">
        <v>57</v>
      </c>
      <c r="F49">
        <v>3</v>
      </c>
      <c r="G49">
        <v>40277</v>
      </c>
      <c r="H49" t="s">
        <v>150</v>
      </c>
      <c r="I49">
        <v>52</v>
      </c>
      <c r="J49" s="10">
        <v>2</v>
      </c>
      <c r="K49">
        <v>12</v>
      </c>
      <c r="L49">
        <v>2</v>
      </c>
      <c r="M49">
        <v>25</v>
      </c>
      <c r="N49">
        <v>5</v>
      </c>
      <c r="O49">
        <v>20</v>
      </c>
      <c r="P49">
        <v>63</v>
      </c>
      <c r="Q49" t="s">
        <v>22</v>
      </c>
      <c r="R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G49">
        <v>0</v>
      </c>
      <c r="AH49">
        <v>0</v>
      </c>
    </row>
    <row r="50" spans="2:34" x14ac:dyDescent="0.3">
      <c r="B50" s="1">
        <v>42200</v>
      </c>
      <c r="C50" s="11">
        <v>1</v>
      </c>
      <c r="D50" t="s">
        <v>154</v>
      </c>
      <c r="E50">
        <v>59</v>
      </c>
      <c r="F50">
        <v>4</v>
      </c>
      <c r="G50">
        <v>39193</v>
      </c>
      <c r="H50" t="s">
        <v>150</v>
      </c>
      <c r="I50">
        <v>4</v>
      </c>
      <c r="J50" s="1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120</v>
      </c>
      <c r="Q50" t="s">
        <v>16</v>
      </c>
      <c r="R50">
        <v>3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AG50">
        <v>0</v>
      </c>
      <c r="AH50">
        <v>0</v>
      </c>
    </row>
    <row r="51" spans="2:34" x14ac:dyDescent="0.3">
      <c r="B51" s="1">
        <v>42200</v>
      </c>
      <c r="C51" s="11">
        <v>1</v>
      </c>
      <c r="D51" t="s">
        <v>154</v>
      </c>
      <c r="E51">
        <v>59</v>
      </c>
      <c r="F51">
        <v>4</v>
      </c>
      <c r="G51">
        <v>39193</v>
      </c>
      <c r="H51" t="s">
        <v>150</v>
      </c>
      <c r="I51">
        <v>4</v>
      </c>
      <c r="J51" s="10">
        <v>0</v>
      </c>
      <c r="K51">
        <v>2</v>
      </c>
      <c r="L51">
        <v>0</v>
      </c>
      <c r="M51">
        <v>1</v>
      </c>
      <c r="N51">
        <v>0</v>
      </c>
      <c r="O51">
        <v>2</v>
      </c>
      <c r="P51">
        <v>57</v>
      </c>
      <c r="Q51" t="s">
        <v>16</v>
      </c>
      <c r="R51">
        <v>4</v>
      </c>
      <c r="T51">
        <v>4</v>
      </c>
      <c r="U51">
        <v>1</v>
      </c>
      <c r="V51">
        <v>2</v>
      </c>
      <c r="W51">
        <v>0</v>
      </c>
      <c r="X51">
        <v>0</v>
      </c>
      <c r="Y51">
        <v>0</v>
      </c>
      <c r="AG51">
        <v>0</v>
      </c>
      <c r="AH51">
        <v>0</v>
      </c>
    </row>
    <row r="52" spans="2:34" x14ac:dyDescent="0.3">
      <c r="B52" s="1">
        <v>42200</v>
      </c>
      <c r="C52" s="11">
        <v>1</v>
      </c>
      <c r="D52" t="s">
        <v>154</v>
      </c>
      <c r="E52">
        <v>59</v>
      </c>
      <c r="F52">
        <v>4</v>
      </c>
      <c r="G52">
        <v>39193</v>
      </c>
      <c r="H52" t="s">
        <v>150</v>
      </c>
      <c r="I52">
        <v>4</v>
      </c>
      <c r="J52" s="10">
        <v>0</v>
      </c>
      <c r="K52">
        <v>2</v>
      </c>
      <c r="L52">
        <v>0</v>
      </c>
      <c r="M52">
        <v>1</v>
      </c>
      <c r="N52">
        <v>0</v>
      </c>
      <c r="O52">
        <v>3</v>
      </c>
      <c r="P52">
        <v>56</v>
      </c>
      <c r="Q52" t="s">
        <v>16</v>
      </c>
      <c r="R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G52">
        <v>0</v>
      </c>
      <c r="AH52">
        <v>0</v>
      </c>
    </row>
    <row r="53" spans="2:34" x14ac:dyDescent="0.3">
      <c r="B53" s="1">
        <v>42200</v>
      </c>
      <c r="C53" s="11">
        <v>1</v>
      </c>
      <c r="D53" t="s">
        <v>154</v>
      </c>
      <c r="E53">
        <v>59</v>
      </c>
      <c r="F53">
        <v>4</v>
      </c>
      <c r="G53">
        <v>39193</v>
      </c>
      <c r="H53" t="s">
        <v>150</v>
      </c>
      <c r="I53">
        <v>4</v>
      </c>
      <c r="J53" s="10">
        <v>0</v>
      </c>
      <c r="K53">
        <v>2</v>
      </c>
      <c r="L53">
        <v>0</v>
      </c>
      <c r="M53">
        <v>1</v>
      </c>
      <c r="N53">
        <v>0</v>
      </c>
      <c r="O53">
        <v>4</v>
      </c>
      <c r="P53">
        <v>33</v>
      </c>
      <c r="Q53" t="s">
        <v>16</v>
      </c>
      <c r="R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AG53">
        <v>0</v>
      </c>
      <c r="AH53">
        <v>0</v>
      </c>
    </row>
    <row r="54" spans="2:34" x14ac:dyDescent="0.3">
      <c r="B54" s="1">
        <v>42200</v>
      </c>
      <c r="C54" s="11">
        <v>1</v>
      </c>
      <c r="D54" t="s">
        <v>154</v>
      </c>
      <c r="E54">
        <v>60</v>
      </c>
      <c r="F54">
        <v>5</v>
      </c>
      <c r="G54">
        <v>38090</v>
      </c>
      <c r="H54" t="s">
        <v>151</v>
      </c>
      <c r="I54">
        <v>1</v>
      </c>
      <c r="J54" s="10">
        <v>0</v>
      </c>
      <c r="K54">
        <v>1</v>
      </c>
      <c r="L54">
        <v>0</v>
      </c>
      <c r="M54">
        <v>0</v>
      </c>
      <c r="N54">
        <v>10</v>
      </c>
      <c r="O54">
        <v>1</v>
      </c>
      <c r="P54">
        <v>142</v>
      </c>
      <c r="Q54" t="s">
        <v>17</v>
      </c>
      <c r="R54">
        <v>4</v>
      </c>
      <c r="T54">
        <v>11</v>
      </c>
      <c r="U54">
        <v>1</v>
      </c>
      <c r="V54">
        <v>2</v>
      </c>
      <c r="W54">
        <v>0</v>
      </c>
      <c r="X54">
        <v>0</v>
      </c>
      <c r="Y54">
        <v>0</v>
      </c>
      <c r="AG54">
        <v>0</v>
      </c>
      <c r="AH54">
        <v>0</v>
      </c>
    </row>
    <row r="55" spans="2:34" x14ac:dyDescent="0.3">
      <c r="B55" s="1">
        <v>42200</v>
      </c>
      <c r="C55" s="11">
        <v>1</v>
      </c>
      <c r="D55" t="s">
        <v>154</v>
      </c>
      <c r="E55">
        <v>61</v>
      </c>
      <c r="F55">
        <v>6</v>
      </c>
      <c r="G55">
        <v>37019</v>
      </c>
      <c r="H55" t="s">
        <v>150</v>
      </c>
      <c r="I55">
        <v>56</v>
      </c>
      <c r="J55" s="10">
        <v>12</v>
      </c>
      <c r="K55">
        <v>21</v>
      </c>
      <c r="L55" s="10">
        <v>11</v>
      </c>
      <c r="M55">
        <v>14</v>
      </c>
      <c r="N55" s="10">
        <v>1</v>
      </c>
      <c r="O55">
        <v>1</v>
      </c>
      <c r="P55">
        <v>70</v>
      </c>
      <c r="Q55" t="s">
        <v>22</v>
      </c>
      <c r="R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G55">
        <v>0</v>
      </c>
      <c r="AH55">
        <v>0</v>
      </c>
    </row>
    <row r="56" spans="2:34" x14ac:dyDescent="0.3">
      <c r="B56" s="1">
        <v>42200</v>
      </c>
      <c r="C56" s="11">
        <v>1</v>
      </c>
      <c r="D56" t="s">
        <v>154</v>
      </c>
      <c r="E56">
        <v>61</v>
      </c>
      <c r="F56">
        <v>6</v>
      </c>
      <c r="G56">
        <v>37019</v>
      </c>
      <c r="H56" t="s">
        <v>150</v>
      </c>
      <c r="I56">
        <v>56</v>
      </c>
      <c r="J56" s="10">
        <v>12</v>
      </c>
      <c r="K56">
        <v>21</v>
      </c>
      <c r="L56" s="10">
        <v>11</v>
      </c>
      <c r="M56">
        <v>14</v>
      </c>
      <c r="N56" s="10">
        <v>1</v>
      </c>
      <c r="O56">
        <v>2</v>
      </c>
      <c r="P56">
        <v>88</v>
      </c>
      <c r="Q56" t="s">
        <v>22</v>
      </c>
      <c r="R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G56">
        <v>0</v>
      </c>
      <c r="AH56">
        <v>0</v>
      </c>
    </row>
    <row r="57" spans="2:34" x14ac:dyDescent="0.3">
      <c r="B57" s="1">
        <v>42200</v>
      </c>
      <c r="C57" s="11">
        <v>1</v>
      </c>
      <c r="D57" t="s">
        <v>154</v>
      </c>
      <c r="E57">
        <v>61</v>
      </c>
      <c r="F57">
        <v>6</v>
      </c>
      <c r="G57">
        <v>37019</v>
      </c>
      <c r="H57" t="s">
        <v>150</v>
      </c>
      <c r="I57">
        <v>56</v>
      </c>
      <c r="J57" s="10">
        <v>12</v>
      </c>
      <c r="K57">
        <v>21</v>
      </c>
      <c r="L57" s="10">
        <v>11</v>
      </c>
      <c r="M57">
        <v>14</v>
      </c>
      <c r="N57" s="10">
        <v>1</v>
      </c>
      <c r="O57">
        <v>3</v>
      </c>
      <c r="P57">
        <v>100</v>
      </c>
      <c r="Q57" t="s">
        <v>18</v>
      </c>
      <c r="R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G57">
        <v>0</v>
      </c>
      <c r="AH57">
        <v>0</v>
      </c>
    </row>
    <row r="58" spans="2:34" x14ac:dyDescent="0.3">
      <c r="B58" s="1">
        <v>42200</v>
      </c>
      <c r="C58" s="11">
        <v>1</v>
      </c>
      <c r="D58" t="s">
        <v>154</v>
      </c>
      <c r="E58">
        <v>61</v>
      </c>
      <c r="F58">
        <v>6</v>
      </c>
      <c r="G58">
        <v>37019</v>
      </c>
      <c r="H58" t="s">
        <v>150</v>
      </c>
      <c r="I58">
        <v>56</v>
      </c>
      <c r="J58" s="10">
        <v>12</v>
      </c>
      <c r="K58">
        <v>21</v>
      </c>
      <c r="L58" s="10">
        <v>11</v>
      </c>
      <c r="M58">
        <v>14</v>
      </c>
      <c r="N58" s="10">
        <v>1</v>
      </c>
      <c r="O58">
        <v>4</v>
      </c>
      <c r="P58">
        <v>122</v>
      </c>
      <c r="Q58" t="s">
        <v>17</v>
      </c>
      <c r="R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G58">
        <v>0</v>
      </c>
      <c r="AH58">
        <v>0</v>
      </c>
    </row>
    <row r="59" spans="2:34" x14ac:dyDescent="0.3">
      <c r="B59" s="1">
        <v>42200</v>
      </c>
      <c r="C59" s="11">
        <v>1</v>
      </c>
      <c r="D59" t="s">
        <v>154</v>
      </c>
      <c r="E59">
        <v>61</v>
      </c>
      <c r="F59">
        <v>6</v>
      </c>
      <c r="G59">
        <v>37019</v>
      </c>
      <c r="H59" t="s">
        <v>150</v>
      </c>
      <c r="I59">
        <v>56</v>
      </c>
      <c r="J59" s="10">
        <v>12</v>
      </c>
      <c r="K59">
        <v>21</v>
      </c>
      <c r="L59" s="10">
        <v>11</v>
      </c>
      <c r="M59">
        <v>14</v>
      </c>
      <c r="N59" s="10">
        <v>1</v>
      </c>
      <c r="O59">
        <v>5</v>
      </c>
      <c r="P59">
        <v>94</v>
      </c>
      <c r="Q59" t="s">
        <v>22</v>
      </c>
      <c r="R59">
        <v>3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AG59">
        <v>0</v>
      </c>
      <c r="AH59">
        <v>0</v>
      </c>
    </row>
    <row r="60" spans="2:34" x14ac:dyDescent="0.3">
      <c r="B60" s="1">
        <v>42200</v>
      </c>
      <c r="C60" s="11">
        <v>1</v>
      </c>
      <c r="D60" t="s">
        <v>154</v>
      </c>
      <c r="E60">
        <v>61</v>
      </c>
      <c r="F60">
        <v>6</v>
      </c>
      <c r="G60">
        <v>37019</v>
      </c>
      <c r="H60" t="s">
        <v>150</v>
      </c>
      <c r="I60">
        <v>56</v>
      </c>
      <c r="J60" s="10">
        <v>12</v>
      </c>
      <c r="K60">
        <v>21</v>
      </c>
      <c r="L60" s="10">
        <v>11</v>
      </c>
      <c r="M60">
        <v>14</v>
      </c>
      <c r="N60" s="10">
        <v>1</v>
      </c>
      <c r="O60">
        <v>6</v>
      </c>
      <c r="P60">
        <v>116</v>
      </c>
      <c r="Q60" t="s">
        <v>18</v>
      </c>
      <c r="R60">
        <v>4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AG60">
        <v>0</v>
      </c>
      <c r="AH60">
        <v>0</v>
      </c>
    </row>
    <row r="61" spans="2:34" x14ac:dyDescent="0.3">
      <c r="B61" s="1">
        <v>42200</v>
      </c>
      <c r="C61" s="11">
        <v>1</v>
      </c>
      <c r="D61" t="s">
        <v>154</v>
      </c>
      <c r="E61">
        <v>61</v>
      </c>
      <c r="F61">
        <v>6</v>
      </c>
      <c r="G61">
        <v>37019</v>
      </c>
      <c r="H61" t="s">
        <v>150</v>
      </c>
      <c r="I61">
        <v>56</v>
      </c>
      <c r="J61" s="10">
        <v>12</v>
      </c>
      <c r="K61">
        <v>21</v>
      </c>
      <c r="L61" s="10">
        <v>11</v>
      </c>
      <c r="M61">
        <v>14</v>
      </c>
      <c r="N61" s="10">
        <v>1</v>
      </c>
      <c r="O61">
        <v>7</v>
      </c>
      <c r="P61">
        <v>89</v>
      </c>
      <c r="Q61" t="s">
        <v>22</v>
      </c>
      <c r="R61">
        <v>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AG61">
        <v>0</v>
      </c>
      <c r="AH61">
        <v>0</v>
      </c>
    </row>
    <row r="62" spans="2:34" x14ac:dyDescent="0.3">
      <c r="B62" s="1">
        <v>42200</v>
      </c>
      <c r="C62" s="11">
        <v>1</v>
      </c>
      <c r="D62" t="s">
        <v>154</v>
      </c>
      <c r="E62">
        <v>61</v>
      </c>
      <c r="F62">
        <v>6</v>
      </c>
      <c r="G62">
        <v>37019</v>
      </c>
      <c r="H62" t="s">
        <v>150</v>
      </c>
      <c r="I62">
        <v>56</v>
      </c>
      <c r="J62" s="10">
        <v>12</v>
      </c>
      <c r="K62">
        <v>21</v>
      </c>
      <c r="L62" s="10">
        <v>11</v>
      </c>
      <c r="M62">
        <v>14</v>
      </c>
      <c r="N62" s="10">
        <v>1</v>
      </c>
      <c r="O62">
        <v>8</v>
      </c>
      <c r="P62">
        <v>80</v>
      </c>
      <c r="Q62" t="s">
        <v>22</v>
      </c>
      <c r="R62">
        <v>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AG62">
        <v>0</v>
      </c>
      <c r="AH62">
        <v>0</v>
      </c>
    </row>
    <row r="63" spans="2:34" x14ac:dyDescent="0.3">
      <c r="B63" s="1">
        <v>42200</v>
      </c>
      <c r="C63" s="11">
        <v>1</v>
      </c>
      <c r="D63" t="s">
        <v>154</v>
      </c>
      <c r="E63">
        <v>61</v>
      </c>
      <c r="F63">
        <v>6</v>
      </c>
      <c r="G63">
        <v>37019</v>
      </c>
      <c r="H63" t="s">
        <v>150</v>
      </c>
      <c r="I63">
        <v>56</v>
      </c>
      <c r="J63" s="10">
        <v>12</v>
      </c>
      <c r="K63">
        <v>21</v>
      </c>
      <c r="L63" s="10">
        <v>11</v>
      </c>
      <c r="M63">
        <v>14</v>
      </c>
      <c r="N63" s="10">
        <v>1</v>
      </c>
      <c r="O63">
        <v>9</v>
      </c>
      <c r="P63">
        <v>75</v>
      </c>
      <c r="Q63" t="s">
        <v>22</v>
      </c>
      <c r="R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G63">
        <v>0</v>
      </c>
      <c r="AH63">
        <v>0</v>
      </c>
    </row>
    <row r="64" spans="2:34" x14ac:dyDescent="0.3">
      <c r="B64" s="1">
        <v>42200</v>
      </c>
      <c r="C64" s="11">
        <v>1</v>
      </c>
      <c r="D64" t="s">
        <v>154</v>
      </c>
      <c r="E64">
        <v>61</v>
      </c>
      <c r="F64">
        <v>6</v>
      </c>
      <c r="G64">
        <v>37019</v>
      </c>
      <c r="H64" t="s">
        <v>150</v>
      </c>
      <c r="I64">
        <v>56</v>
      </c>
      <c r="J64" s="10">
        <v>12</v>
      </c>
      <c r="K64">
        <v>21</v>
      </c>
      <c r="L64" s="10">
        <v>11</v>
      </c>
      <c r="M64">
        <v>14</v>
      </c>
      <c r="N64" s="10">
        <v>1</v>
      </c>
      <c r="O64">
        <v>10</v>
      </c>
      <c r="P64">
        <v>42</v>
      </c>
      <c r="Q64" t="s">
        <v>16</v>
      </c>
      <c r="R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G64">
        <v>0</v>
      </c>
      <c r="AH64">
        <v>0</v>
      </c>
    </row>
    <row r="65" spans="2:34" x14ac:dyDescent="0.3">
      <c r="B65" s="1">
        <v>42200</v>
      </c>
      <c r="C65" s="11">
        <v>1</v>
      </c>
      <c r="D65" t="s">
        <v>154</v>
      </c>
      <c r="E65">
        <v>61</v>
      </c>
      <c r="F65">
        <v>6</v>
      </c>
      <c r="G65">
        <v>37019</v>
      </c>
      <c r="H65" t="s">
        <v>150</v>
      </c>
      <c r="I65">
        <v>56</v>
      </c>
      <c r="J65" s="10">
        <v>12</v>
      </c>
      <c r="K65">
        <v>21</v>
      </c>
      <c r="L65" s="10">
        <v>11</v>
      </c>
      <c r="M65">
        <v>14</v>
      </c>
      <c r="N65" s="10">
        <v>1</v>
      </c>
      <c r="O65">
        <v>11</v>
      </c>
      <c r="P65">
        <v>84</v>
      </c>
      <c r="Q65" t="s">
        <v>22</v>
      </c>
      <c r="R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G65">
        <v>0</v>
      </c>
      <c r="AH65">
        <v>0</v>
      </c>
    </row>
    <row r="66" spans="2:34" x14ac:dyDescent="0.3">
      <c r="B66" s="1">
        <v>42200</v>
      </c>
      <c r="C66" s="11">
        <v>1</v>
      </c>
      <c r="D66" t="s">
        <v>154</v>
      </c>
      <c r="E66">
        <v>61</v>
      </c>
      <c r="F66">
        <v>6</v>
      </c>
      <c r="G66">
        <v>37019</v>
      </c>
      <c r="H66" t="s">
        <v>150</v>
      </c>
      <c r="I66">
        <v>56</v>
      </c>
      <c r="J66" s="10">
        <v>12</v>
      </c>
      <c r="K66">
        <v>21</v>
      </c>
      <c r="L66" s="10">
        <v>11</v>
      </c>
      <c r="M66">
        <v>14</v>
      </c>
      <c r="N66" s="10">
        <v>1</v>
      </c>
      <c r="O66">
        <v>12</v>
      </c>
      <c r="P66">
        <v>55</v>
      </c>
      <c r="Q66" t="s">
        <v>16</v>
      </c>
      <c r="R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G66">
        <v>0</v>
      </c>
      <c r="AH66">
        <v>0</v>
      </c>
    </row>
    <row r="67" spans="2:34" x14ac:dyDescent="0.3">
      <c r="B67" s="1">
        <v>42200</v>
      </c>
      <c r="C67" s="11">
        <v>1</v>
      </c>
      <c r="D67" t="s">
        <v>154</v>
      </c>
      <c r="E67">
        <v>61</v>
      </c>
      <c r="F67">
        <v>6</v>
      </c>
      <c r="G67">
        <v>37019</v>
      </c>
      <c r="H67" t="s">
        <v>150</v>
      </c>
      <c r="I67">
        <v>56</v>
      </c>
      <c r="J67" s="10">
        <v>12</v>
      </c>
      <c r="K67">
        <v>21</v>
      </c>
      <c r="L67" s="10">
        <v>11</v>
      </c>
      <c r="M67">
        <v>14</v>
      </c>
      <c r="N67" s="10">
        <v>1</v>
      </c>
      <c r="O67">
        <v>13</v>
      </c>
      <c r="P67">
        <v>65</v>
      </c>
      <c r="Q67" t="s">
        <v>22</v>
      </c>
      <c r="R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G67">
        <v>0</v>
      </c>
      <c r="AH67">
        <v>0</v>
      </c>
    </row>
    <row r="68" spans="2:34" x14ac:dyDescent="0.3">
      <c r="B68" s="1">
        <v>42200</v>
      </c>
      <c r="C68" s="11">
        <v>1</v>
      </c>
      <c r="D68" t="s">
        <v>154</v>
      </c>
      <c r="E68">
        <v>61</v>
      </c>
      <c r="F68">
        <v>6</v>
      </c>
      <c r="G68">
        <v>37019</v>
      </c>
      <c r="H68" t="s">
        <v>150</v>
      </c>
      <c r="I68">
        <v>56</v>
      </c>
      <c r="J68" s="10">
        <v>12</v>
      </c>
      <c r="K68">
        <v>21</v>
      </c>
      <c r="L68" s="10">
        <v>11</v>
      </c>
      <c r="M68">
        <v>14</v>
      </c>
      <c r="N68" s="10">
        <v>1</v>
      </c>
      <c r="O68">
        <v>14</v>
      </c>
      <c r="P68">
        <v>94</v>
      </c>
      <c r="Q68" t="s">
        <v>18</v>
      </c>
      <c r="R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G68">
        <v>0</v>
      </c>
      <c r="AH68">
        <v>0</v>
      </c>
    </row>
    <row r="69" spans="2:34" x14ac:dyDescent="0.3">
      <c r="B69" s="1">
        <v>42200</v>
      </c>
      <c r="C69" s="11">
        <v>1</v>
      </c>
      <c r="D69" t="s">
        <v>154</v>
      </c>
      <c r="E69">
        <v>61</v>
      </c>
      <c r="F69">
        <v>6</v>
      </c>
      <c r="G69">
        <v>37019</v>
      </c>
      <c r="H69" t="s">
        <v>150</v>
      </c>
      <c r="I69">
        <v>56</v>
      </c>
      <c r="J69" s="10">
        <v>12</v>
      </c>
      <c r="K69">
        <v>21</v>
      </c>
      <c r="L69" s="10">
        <v>11</v>
      </c>
      <c r="M69">
        <v>14</v>
      </c>
      <c r="N69" s="10">
        <v>1</v>
      </c>
      <c r="O69">
        <v>15</v>
      </c>
      <c r="P69">
        <v>76</v>
      </c>
      <c r="Q69" t="s">
        <v>16</v>
      </c>
      <c r="R69">
        <v>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AG69">
        <v>0</v>
      </c>
      <c r="AH69">
        <v>0</v>
      </c>
    </row>
    <row r="70" spans="2:34" x14ac:dyDescent="0.3">
      <c r="B70" s="1">
        <v>42200</v>
      </c>
      <c r="C70" s="11">
        <v>1</v>
      </c>
      <c r="D70" t="s">
        <v>154</v>
      </c>
      <c r="E70">
        <v>61</v>
      </c>
      <c r="F70">
        <v>6</v>
      </c>
      <c r="G70">
        <v>37019</v>
      </c>
      <c r="H70" t="s">
        <v>150</v>
      </c>
      <c r="I70">
        <v>56</v>
      </c>
      <c r="J70" s="10">
        <v>12</v>
      </c>
      <c r="K70">
        <v>21</v>
      </c>
      <c r="L70" s="10">
        <v>11</v>
      </c>
      <c r="M70">
        <v>14</v>
      </c>
      <c r="N70" s="10">
        <v>1</v>
      </c>
      <c r="O70">
        <v>16</v>
      </c>
      <c r="P70">
        <v>105</v>
      </c>
      <c r="Q70" t="s">
        <v>18</v>
      </c>
      <c r="R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AG70">
        <v>0</v>
      </c>
      <c r="AH70">
        <v>0</v>
      </c>
    </row>
    <row r="71" spans="2:34" x14ac:dyDescent="0.3">
      <c r="B71" s="1">
        <v>42200</v>
      </c>
      <c r="C71" s="11">
        <v>1</v>
      </c>
      <c r="D71" t="s">
        <v>154</v>
      </c>
      <c r="E71">
        <v>61</v>
      </c>
      <c r="F71">
        <v>6</v>
      </c>
      <c r="G71">
        <v>37019</v>
      </c>
      <c r="H71" t="s">
        <v>150</v>
      </c>
      <c r="I71">
        <v>56</v>
      </c>
      <c r="J71" s="10">
        <v>12</v>
      </c>
      <c r="K71">
        <v>21</v>
      </c>
      <c r="L71" s="10">
        <v>11</v>
      </c>
      <c r="M71">
        <v>14</v>
      </c>
      <c r="N71" s="10">
        <v>1</v>
      </c>
      <c r="O71">
        <v>17</v>
      </c>
      <c r="P71">
        <v>60</v>
      </c>
      <c r="Q71" t="s">
        <v>22</v>
      </c>
      <c r="R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G71">
        <v>0</v>
      </c>
      <c r="AH71">
        <v>0</v>
      </c>
    </row>
    <row r="72" spans="2:34" x14ac:dyDescent="0.3">
      <c r="B72" s="1">
        <v>42200</v>
      </c>
      <c r="C72" s="11">
        <v>1</v>
      </c>
      <c r="D72" t="s">
        <v>154</v>
      </c>
      <c r="E72">
        <v>61</v>
      </c>
      <c r="F72">
        <v>6</v>
      </c>
      <c r="G72">
        <v>37019</v>
      </c>
      <c r="H72" t="s">
        <v>150</v>
      </c>
      <c r="I72">
        <v>56</v>
      </c>
      <c r="J72" s="10">
        <v>12</v>
      </c>
      <c r="K72">
        <v>21</v>
      </c>
      <c r="L72" s="10">
        <v>11</v>
      </c>
      <c r="M72">
        <v>14</v>
      </c>
      <c r="N72" s="10">
        <v>1</v>
      </c>
      <c r="O72">
        <v>18</v>
      </c>
      <c r="P72">
        <v>66</v>
      </c>
      <c r="Q72" s="2" t="s">
        <v>22</v>
      </c>
      <c r="R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G72">
        <v>0</v>
      </c>
      <c r="AH72">
        <v>0</v>
      </c>
    </row>
    <row r="73" spans="2:34" x14ac:dyDescent="0.3">
      <c r="B73" s="1">
        <v>42200</v>
      </c>
      <c r="C73" s="11">
        <v>1</v>
      </c>
      <c r="D73" t="s">
        <v>154</v>
      </c>
      <c r="E73">
        <v>61</v>
      </c>
      <c r="F73">
        <v>6</v>
      </c>
      <c r="G73">
        <v>37019</v>
      </c>
      <c r="H73" t="s">
        <v>150</v>
      </c>
      <c r="I73">
        <v>56</v>
      </c>
      <c r="J73" s="10">
        <v>12</v>
      </c>
      <c r="K73">
        <v>21</v>
      </c>
      <c r="L73" s="10">
        <v>11</v>
      </c>
      <c r="M73">
        <v>14</v>
      </c>
      <c r="N73" s="10">
        <v>1</v>
      </c>
      <c r="O73">
        <v>19</v>
      </c>
      <c r="P73">
        <v>81</v>
      </c>
      <c r="Q73" t="s">
        <v>22</v>
      </c>
      <c r="R73">
        <v>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AG73">
        <v>0</v>
      </c>
      <c r="AH73">
        <v>0</v>
      </c>
    </row>
    <row r="74" spans="2:34" x14ac:dyDescent="0.3">
      <c r="B74" s="1">
        <v>42200</v>
      </c>
      <c r="C74" s="11">
        <v>1</v>
      </c>
      <c r="D74" t="s">
        <v>154</v>
      </c>
      <c r="E74">
        <v>61</v>
      </c>
      <c r="F74">
        <v>6</v>
      </c>
      <c r="G74">
        <v>37019</v>
      </c>
      <c r="H74" t="s">
        <v>150</v>
      </c>
      <c r="I74">
        <v>56</v>
      </c>
      <c r="J74" s="10">
        <v>12</v>
      </c>
      <c r="K74">
        <v>21</v>
      </c>
      <c r="L74" s="10">
        <v>11</v>
      </c>
      <c r="M74">
        <v>14</v>
      </c>
      <c r="N74" s="10">
        <v>1</v>
      </c>
      <c r="O74">
        <v>20</v>
      </c>
      <c r="P74">
        <v>50</v>
      </c>
      <c r="Q74" t="s">
        <v>22</v>
      </c>
      <c r="R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G74">
        <v>0</v>
      </c>
      <c r="AH74">
        <v>0</v>
      </c>
    </row>
    <row r="75" spans="2:34" x14ac:dyDescent="0.3">
      <c r="B75" s="1"/>
    </row>
    <row r="76" spans="2:34" x14ac:dyDescent="0.3">
      <c r="B76" s="1" t="s">
        <v>23</v>
      </c>
      <c r="T76">
        <f t="shared" ref="T76:Y76" si="0">SUM(T7:T74)</f>
        <v>37</v>
      </c>
      <c r="U76">
        <f t="shared" si="0"/>
        <v>2</v>
      </c>
      <c r="V76">
        <f t="shared" si="0"/>
        <v>5</v>
      </c>
      <c r="W76">
        <f t="shared" si="0"/>
        <v>0</v>
      </c>
      <c r="X76">
        <f t="shared" si="0"/>
        <v>0</v>
      </c>
      <c r="Y76">
        <f t="shared" si="0"/>
        <v>0</v>
      </c>
      <c r="AG76">
        <f t="shared" ref="AG76:AH76" si="1">SUM(AG7:AG74)</f>
        <v>0</v>
      </c>
      <c r="AH76">
        <f t="shared" si="1"/>
        <v>0</v>
      </c>
    </row>
    <row r="77" spans="2:34" x14ac:dyDescent="0.3">
      <c r="B77" s="1" t="s">
        <v>24</v>
      </c>
      <c r="P77">
        <f>AVERAGE(P7:P74)</f>
        <v>80.205882352941174</v>
      </c>
      <c r="R77">
        <f t="shared" ref="R77:Y77" si="2">AVERAGE(R7:R74)</f>
        <v>3.6176470588235294</v>
      </c>
      <c r="T77">
        <f t="shared" si="2"/>
        <v>0.54411764705882348</v>
      </c>
      <c r="U77">
        <f t="shared" si="2"/>
        <v>2.9411764705882353E-2</v>
      </c>
      <c r="V77">
        <f t="shared" si="2"/>
        <v>7.3529411764705885E-2</v>
      </c>
      <c r="W77">
        <f t="shared" si="2"/>
        <v>0</v>
      </c>
      <c r="X77">
        <f t="shared" si="2"/>
        <v>0</v>
      </c>
      <c r="Y77">
        <f t="shared" si="2"/>
        <v>0</v>
      </c>
      <c r="AG77">
        <f t="shared" ref="AG77:AH77" si="3">AVERAGE(AG7:AG74)</f>
        <v>0</v>
      </c>
      <c r="AH77">
        <f t="shared" si="3"/>
        <v>0</v>
      </c>
    </row>
    <row r="78" spans="2:34" x14ac:dyDescent="0.3">
      <c r="B78" t="s">
        <v>25</v>
      </c>
      <c r="P78">
        <f>_xlfn.STDEV.S(P7:P74)</f>
        <v>20.251079811659203</v>
      </c>
      <c r="R78">
        <f t="shared" ref="R78:Y78" si="4">_xlfn.STDEV.S(R7:R74)</f>
        <v>0.62364867082203046</v>
      </c>
      <c r="T78">
        <f t="shared" si="4"/>
        <v>1.5875807515427391</v>
      </c>
      <c r="U78">
        <f t="shared" si="4"/>
        <v>0.17021393345759914</v>
      </c>
      <c r="V78">
        <f t="shared" si="4"/>
        <v>0.35894440889123164</v>
      </c>
      <c r="W78">
        <f t="shared" si="4"/>
        <v>0</v>
      </c>
      <c r="X78">
        <f t="shared" si="4"/>
        <v>0</v>
      </c>
      <c r="Y78">
        <f t="shared" si="4"/>
        <v>0</v>
      </c>
      <c r="AG78">
        <f t="shared" ref="AG78:AH78" si="5">_xlfn.STDEV.S(AG7:AG74)</f>
        <v>0</v>
      </c>
      <c r="AH78">
        <f t="shared" si="5"/>
        <v>0</v>
      </c>
    </row>
    <row r="79" spans="2:34" x14ac:dyDescent="0.3">
      <c r="B79" s="1" t="s">
        <v>26</v>
      </c>
      <c r="P79">
        <f>(P78/SQRT(68))</f>
        <v>2.4558041498907146</v>
      </c>
      <c r="R79">
        <f t="shared" ref="R79:Y79" si="6">(R78/SQRT(68))</f>
        <v>7.5628510090449713E-2</v>
      </c>
      <c r="T79">
        <f t="shared" si="6"/>
        <v>0.19252244493553475</v>
      </c>
      <c r="U79">
        <f t="shared" si="6"/>
        <v>2.0641471370515797E-2</v>
      </c>
      <c r="V79">
        <f t="shared" si="6"/>
        <v>4.3528403281865968E-2</v>
      </c>
      <c r="W79">
        <f t="shared" si="6"/>
        <v>0</v>
      </c>
      <c r="X79">
        <f t="shared" si="6"/>
        <v>0</v>
      </c>
      <c r="Y79">
        <f t="shared" si="6"/>
        <v>0</v>
      </c>
      <c r="AG79">
        <f t="shared" ref="AG79:AH79" si="7">(AG78/SQRT(68))</f>
        <v>0</v>
      </c>
      <c r="AH79">
        <f t="shared" si="7"/>
        <v>0</v>
      </c>
    </row>
    <row r="81" spans="2:34" x14ac:dyDescent="0.3">
      <c r="B81" t="s">
        <v>0</v>
      </c>
      <c r="C81" s="11" t="s">
        <v>137</v>
      </c>
      <c r="D81" t="s">
        <v>1</v>
      </c>
      <c r="E81" t="s">
        <v>2</v>
      </c>
      <c r="F81" t="s">
        <v>3</v>
      </c>
      <c r="G81" t="s">
        <v>301</v>
      </c>
      <c r="H81" t="s">
        <v>149</v>
      </c>
      <c r="I81" t="s">
        <v>138</v>
      </c>
      <c r="J81" t="s">
        <v>144</v>
      </c>
      <c r="K81" t="s">
        <v>145</v>
      </c>
      <c r="L81" t="s">
        <v>146</v>
      </c>
      <c r="M81" t="s">
        <v>147</v>
      </c>
      <c r="N81" t="s">
        <v>148</v>
      </c>
      <c r="O81" t="s">
        <v>4</v>
      </c>
      <c r="P81" t="s">
        <v>5</v>
      </c>
      <c r="Q81" t="s">
        <v>6</v>
      </c>
      <c r="R81" t="s">
        <v>7</v>
      </c>
      <c r="S81" t="s">
        <v>152</v>
      </c>
      <c r="T81" t="s">
        <v>8</v>
      </c>
      <c r="U81" t="s">
        <v>9</v>
      </c>
      <c r="V81" t="s">
        <v>10</v>
      </c>
      <c r="W81" t="s">
        <v>11</v>
      </c>
      <c r="X81" t="s">
        <v>12</v>
      </c>
      <c r="Y81" t="s">
        <v>13</v>
      </c>
      <c r="AA81" t="s">
        <v>14</v>
      </c>
      <c r="AE81" t="s">
        <v>39</v>
      </c>
      <c r="AF81" t="s">
        <v>38</v>
      </c>
      <c r="AG81" t="s">
        <v>309</v>
      </c>
      <c r="AH81" t="s">
        <v>310</v>
      </c>
    </row>
    <row r="82" spans="2:34" x14ac:dyDescent="0.3">
      <c r="B82" s="1">
        <v>42208</v>
      </c>
      <c r="C82" s="11">
        <v>2</v>
      </c>
      <c r="D82" t="s">
        <v>154</v>
      </c>
      <c r="E82">
        <v>54</v>
      </c>
      <c r="F82">
        <v>1</v>
      </c>
      <c r="G82">
        <v>42828</v>
      </c>
      <c r="H82" t="s">
        <v>150</v>
      </c>
      <c r="I82">
        <v>112</v>
      </c>
      <c r="J82" s="10">
        <v>0</v>
      </c>
      <c r="K82">
        <v>41</v>
      </c>
      <c r="L82">
        <v>10</v>
      </c>
      <c r="M82">
        <v>73</v>
      </c>
      <c r="N82">
        <v>2</v>
      </c>
      <c r="O82">
        <v>1</v>
      </c>
      <c r="P82">
        <v>106</v>
      </c>
      <c r="Q82" t="s">
        <v>21</v>
      </c>
      <c r="R82">
        <v>4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G82">
        <v>0</v>
      </c>
      <c r="AH82">
        <v>0</v>
      </c>
    </row>
    <row r="83" spans="2:34" x14ac:dyDescent="0.3">
      <c r="B83" s="1">
        <v>42208</v>
      </c>
      <c r="C83" s="11">
        <v>2</v>
      </c>
      <c r="D83" t="s">
        <v>154</v>
      </c>
      <c r="E83">
        <v>54</v>
      </c>
      <c r="F83">
        <v>1</v>
      </c>
      <c r="G83">
        <v>42828</v>
      </c>
      <c r="H83" t="s">
        <v>150</v>
      </c>
      <c r="I83">
        <v>112</v>
      </c>
      <c r="J83" s="10">
        <v>0</v>
      </c>
      <c r="K83">
        <v>41</v>
      </c>
      <c r="L83">
        <v>10</v>
      </c>
      <c r="M83">
        <v>73</v>
      </c>
      <c r="N83">
        <v>2</v>
      </c>
      <c r="O83">
        <v>2</v>
      </c>
      <c r="P83">
        <v>82</v>
      </c>
      <c r="Q83" t="s">
        <v>16</v>
      </c>
      <c r="R83">
        <v>4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AG83">
        <v>0</v>
      </c>
      <c r="AH83">
        <v>0</v>
      </c>
    </row>
    <row r="84" spans="2:34" x14ac:dyDescent="0.3">
      <c r="B84" s="1">
        <v>42208</v>
      </c>
      <c r="C84" s="11">
        <v>2</v>
      </c>
      <c r="D84" t="s">
        <v>154</v>
      </c>
      <c r="E84">
        <v>54</v>
      </c>
      <c r="F84">
        <v>1</v>
      </c>
      <c r="G84">
        <v>42828</v>
      </c>
      <c r="H84" t="s">
        <v>150</v>
      </c>
      <c r="I84">
        <v>112</v>
      </c>
      <c r="J84" s="10">
        <v>0</v>
      </c>
      <c r="K84">
        <v>41</v>
      </c>
      <c r="L84">
        <v>10</v>
      </c>
      <c r="M84">
        <v>73</v>
      </c>
      <c r="N84">
        <v>2</v>
      </c>
      <c r="O84">
        <v>3</v>
      </c>
      <c r="P84">
        <v>71</v>
      </c>
      <c r="Q84" t="s">
        <v>16</v>
      </c>
      <c r="R84">
        <v>4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G84">
        <v>0</v>
      </c>
      <c r="AH84">
        <v>0</v>
      </c>
    </row>
    <row r="85" spans="2:34" x14ac:dyDescent="0.3">
      <c r="B85" s="1">
        <v>42208</v>
      </c>
      <c r="C85" s="11">
        <v>2</v>
      </c>
      <c r="D85" t="s">
        <v>154</v>
      </c>
      <c r="E85">
        <v>54</v>
      </c>
      <c r="F85">
        <v>1</v>
      </c>
      <c r="G85">
        <v>42828</v>
      </c>
      <c r="H85" t="s">
        <v>150</v>
      </c>
      <c r="I85">
        <v>112</v>
      </c>
      <c r="J85" s="10">
        <v>0</v>
      </c>
      <c r="K85">
        <v>41</v>
      </c>
      <c r="L85">
        <v>10</v>
      </c>
      <c r="M85">
        <v>73</v>
      </c>
      <c r="N85">
        <v>2</v>
      </c>
      <c r="O85">
        <v>4</v>
      </c>
      <c r="P85">
        <v>114</v>
      </c>
      <c r="Q85" t="s">
        <v>18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G85">
        <v>0</v>
      </c>
      <c r="AH85">
        <v>0</v>
      </c>
    </row>
    <row r="86" spans="2:34" x14ac:dyDescent="0.3">
      <c r="B86" s="1">
        <v>42208</v>
      </c>
      <c r="C86" s="11">
        <v>2</v>
      </c>
      <c r="D86" t="s">
        <v>154</v>
      </c>
      <c r="E86">
        <v>54</v>
      </c>
      <c r="F86">
        <v>1</v>
      </c>
      <c r="G86">
        <v>42828</v>
      </c>
      <c r="H86" t="s">
        <v>150</v>
      </c>
      <c r="I86">
        <v>112</v>
      </c>
      <c r="J86" s="10">
        <v>0</v>
      </c>
      <c r="K86">
        <v>41</v>
      </c>
      <c r="L86">
        <v>10</v>
      </c>
      <c r="M86">
        <v>73</v>
      </c>
      <c r="N86">
        <v>2</v>
      </c>
      <c r="O86">
        <v>5</v>
      </c>
      <c r="P86">
        <v>84</v>
      </c>
      <c r="Q86" t="s">
        <v>21</v>
      </c>
      <c r="R86">
        <v>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G86">
        <v>0</v>
      </c>
      <c r="AH86">
        <v>0</v>
      </c>
    </row>
    <row r="87" spans="2:34" x14ac:dyDescent="0.3">
      <c r="B87" s="1">
        <v>42208</v>
      </c>
      <c r="C87" s="11">
        <v>2</v>
      </c>
      <c r="D87" t="s">
        <v>154</v>
      </c>
      <c r="E87">
        <v>54</v>
      </c>
      <c r="F87">
        <v>1</v>
      </c>
      <c r="G87">
        <v>42828</v>
      </c>
      <c r="H87" t="s">
        <v>150</v>
      </c>
      <c r="I87">
        <v>112</v>
      </c>
      <c r="J87" s="10">
        <v>0</v>
      </c>
      <c r="K87">
        <v>41</v>
      </c>
      <c r="L87">
        <v>10</v>
      </c>
      <c r="M87">
        <v>73</v>
      </c>
      <c r="N87">
        <v>2</v>
      </c>
      <c r="O87">
        <v>6</v>
      </c>
      <c r="P87">
        <v>87</v>
      </c>
      <c r="Q87" t="s">
        <v>21</v>
      </c>
      <c r="R87">
        <v>4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G87">
        <v>0</v>
      </c>
      <c r="AH87">
        <v>0</v>
      </c>
    </row>
    <row r="88" spans="2:34" x14ac:dyDescent="0.3">
      <c r="B88" s="1">
        <v>42208</v>
      </c>
      <c r="C88" s="11">
        <v>2</v>
      </c>
      <c r="D88" t="s">
        <v>154</v>
      </c>
      <c r="E88">
        <v>54</v>
      </c>
      <c r="F88">
        <v>1</v>
      </c>
      <c r="G88">
        <v>42828</v>
      </c>
      <c r="H88" t="s">
        <v>150</v>
      </c>
      <c r="I88">
        <v>112</v>
      </c>
      <c r="J88" s="10">
        <v>0</v>
      </c>
      <c r="K88">
        <v>41</v>
      </c>
      <c r="L88">
        <v>10</v>
      </c>
      <c r="M88">
        <v>73</v>
      </c>
      <c r="N88">
        <v>2</v>
      </c>
      <c r="O88">
        <v>7</v>
      </c>
      <c r="P88">
        <v>70</v>
      </c>
      <c r="Q88" t="s">
        <v>16</v>
      </c>
      <c r="R88">
        <v>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G88">
        <v>0</v>
      </c>
      <c r="AH88">
        <v>0</v>
      </c>
    </row>
    <row r="89" spans="2:34" x14ac:dyDescent="0.3">
      <c r="B89" s="1">
        <v>42208</v>
      </c>
      <c r="C89" s="11">
        <v>2</v>
      </c>
      <c r="D89" t="s">
        <v>154</v>
      </c>
      <c r="E89">
        <v>54</v>
      </c>
      <c r="F89">
        <v>1</v>
      </c>
      <c r="G89">
        <v>42828</v>
      </c>
      <c r="H89" t="s">
        <v>150</v>
      </c>
      <c r="I89">
        <v>112</v>
      </c>
      <c r="J89" s="10">
        <v>0</v>
      </c>
      <c r="K89">
        <v>41</v>
      </c>
      <c r="L89">
        <v>10</v>
      </c>
      <c r="M89">
        <v>73</v>
      </c>
      <c r="N89">
        <v>2</v>
      </c>
      <c r="O89">
        <v>8</v>
      </c>
      <c r="P89">
        <v>67</v>
      </c>
      <c r="Q89" t="s">
        <v>16</v>
      </c>
      <c r="R89">
        <v>4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155</v>
      </c>
      <c r="AG89">
        <v>0</v>
      </c>
      <c r="AH89">
        <v>0</v>
      </c>
    </row>
    <row r="90" spans="2:34" x14ac:dyDescent="0.3">
      <c r="B90" s="1">
        <v>42208</v>
      </c>
      <c r="C90" s="11">
        <v>2</v>
      </c>
      <c r="D90" t="s">
        <v>154</v>
      </c>
      <c r="E90">
        <v>54</v>
      </c>
      <c r="F90">
        <v>1</v>
      </c>
      <c r="G90">
        <v>42828</v>
      </c>
      <c r="H90" t="s">
        <v>150</v>
      </c>
      <c r="I90">
        <v>112</v>
      </c>
      <c r="J90" s="10">
        <v>0</v>
      </c>
      <c r="K90">
        <v>41</v>
      </c>
      <c r="L90">
        <v>10</v>
      </c>
      <c r="M90">
        <v>73</v>
      </c>
      <c r="N90">
        <v>2</v>
      </c>
      <c r="O90">
        <v>9</v>
      </c>
      <c r="P90">
        <v>105</v>
      </c>
      <c r="Q90" t="s">
        <v>21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G90">
        <v>0</v>
      </c>
      <c r="AH90">
        <v>0</v>
      </c>
    </row>
    <row r="91" spans="2:34" x14ac:dyDescent="0.3">
      <c r="B91" s="1">
        <v>42208</v>
      </c>
      <c r="C91" s="11">
        <v>2</v>
      </c>
      <c r="D91" t="s">
        <v>154</v>
      </c>
      <c r="E91">
        <v>54</v>
      </c>
      <c r="F91">
        <v>1</v>
      </c>
      <c r="G91">
        <v>42828</v>
      </c>
      <c r="H91" t="s">
        <v>150</v>
      </c>
      <c r="I91">
        <v>112</v>
      </c>
      <c r="J91" s="10">
        <v>0</v>
      </c>
      <c r="K91">
        <v>41</v>
      </c>
      <c r="L91">
        <v>10</v>
      </c>
      <c r="M91">
        <v>73</v>
      </c>
      <c r="N91">
        <v>2</v>
      </c>
      <c r="O91">
        <v>10</v>
      </c>
      <c r="P91">
        <v>88</v>
      </c>
      <c r="Q91" t="s">
        <v>16</v>
      </c>
      <c r="R91">
        <v>4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156</v>
      </c>
      <c r="AG91">
        <v>0</v>
      </c>
      <c r="AH91">
        <v>0</v>
      </c>
    </row>
    <row r="92" spans="2:34" x14ac:dyDescent="0.3">
      <c r="B92" s="1">
        <v>42208</v>
      </c>
      <c r="C92" s="11">
        <v>2</v>
      </c>
      <c r="D92" t="s">
        <v>154</v>
      </c>
      <c r="E92">
        <v>54</v>
      </c>
      <c r="F92">
        <v>1</v>
      </c>
      <c r="G92">
        <v>42828</v>
      </c>
      <c r="H92" t="s">
        <v>150</v>
      </c>
      <c r="I92">
        <v>112</v>
      </c>
      <c r="J92" s="10">
        <v>0</v>
      </c>
      <c r="K92">
        <v>41</v>
      </c>
      <c r="L92">
        <v>10</v>
      </c>
      <c r="M92">
        <v>73</v>
      </c>
      <c r="N92">
        <v>2</v>
      </c>
      <c r="O92">
        <v>11</v>
      </c>
      <c r="P92">
        <v>95</v>
      </c>
      <c r="Q92" t="s">
        <v>16</v>
      </c>
      <c r="R92">
        <v>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G92">
        <v>0</v>
      </c>
      <c r="AH92">
        <v>0</v>
      </c>
    </row>
    <row r="93" spans="2:34" x14ac:dyDescent="0.3">
      <c r="B93" s="1">
        <v>42208</v>
      </c>
      <c r="C93" s="11">
        <v>2</v>
      </c>
      <c r="D93" t="s">
        <v>154</v>
      </c>
      <c r="E93">
        <v>54</v>
      </c>
      <c r="F93">
        <v>1</v>
      </c>
      <c r="G93">
        <v>42828</v>
      </c>
      <c r="H93" t="s">
        <v>150</v>
      </c>
      <c r="I93">
        <v>112</v>
      </c>
      <c r="J93" s="10">
        <v>0</v>
      </c>
      <c r="K93">
        <v>41</v>
      </c>
      <c r="L93">
        <v>10</v>
      </c>
      <c r="M93">
        <v>73</v>
      </c>
      <c r="N93">
        <v>2</v>
      </c>
      <c r="O93">
        <v>12</v>
      </c>
      <c r="P93">
        <v>100</v>
      </c>
      <c r="Q93" t="s">
        <v>16</v>
      </c>
      <c r="R93">
        <v>4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AG93">
        <v>0</v>
      </c>
      <c r="AH93">
        <v>0</v>
      </c>
    </row>
    <row r="94" spans="2:34" x14ac:dyDescent="0.3">
      <c r="B94" s="1">
        <v>42208</v>
      </c>
      <c r="C94" s="11">
        <v>2</v>
      </c>
      <c r="D94" t="s">
        <v>154</v>
      </c>
      <c r="E94">
        <v>54</v>
      </c>
      <c r="F94">
        <v>1</v>
      </c>
      <c r="G94">
        <v>42828</v>
      </c>
      <c r="H94" t="s">
        <v>150</v>
      </c>
      <c r="I94">
        <v>112</v>
      </c>
      <c r="J94" s="10">
        <v>0</v>
      </c>
      <c r="K94">
        <v>41</v>
      </c>
      <c r="L94">
        <v>10</v>
      </c>
      <c r="M94">
        <v>73</v>
      </c>
      <c r="N94">
        <v>2</v>
      </c>
      <c r="O94">
        <v>13</v>
      </c>
      <c r="P94">
        <v>105</v>
      </c>
      <c r="Q94" t="s">
        <v>16</v>
      </c>
      <c r="R94">
        <v>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G94">
        <v>0</v>
      </c>
      <c r="AH94">
        <v>0</v>
      </c>
    </row>
    <row r="95" spans="2:34" x14ac:dyDescent="0.3">
      <c r="B95" s="1">
        <v>42208</v>
      </c>
      <c r="C95" s="11">
        <v>2</v>
      </c>
      <c r="D95" t="s">
        <v>154</v>
      </c>
      <c r="E95">
        <v>54</v>
      </c>
      <c r="F95">
        <v>1</v>
      </c>
      <c r="G95">
        <v>42828</v>
      </c>
      <c r="H95" t="s">
        <v>150</v>
      </c>
      <c r="I95">
        <v>112</v>
      </c>
      <c r="J95" s="10">
        <v>0</v>
      </c>
      <c r="K95">
        <v>41</v>
      </c>
      <c r="L95">
        <v>10</v>
      </c>
      <c r="M95">
        <v>73</v>
      </c>
      <c r="N95">
        <v>2</v>
      </c>
      <c r="O95">
        <v>14</v>
      </c>
      <c r="P95">
        <v>104</v>
      </c>
      <c r="Q95" t="s">
        <v>18</v>
      </c>
      <c r="R95">
        <v>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G95">
        <v>0</v>
      </c>
      <c r="AH95">
        <v>0</v>
      </c>
    </row>
    <row r="96" spans="2:34" x14ac:dyDescent="0.3">
      <c r="B96" s="1">
        <v>42208</v>
      </c>
      <c r="C96" s="11">
        <v>2</v>
      </c>
      <c r="D96" t="s">
        <v>154</v>
      </c>
      <c r="E96">
        <v>54</v>
      </c>
      <c r="F96">
        <v>1</v>
      </c>
      <c r="G96">
        <v>42828</v>
      </c>
      <c r="H96" t="s">
        <v>150</v>
      </c>
      <c r="I96">
        <v>112</v>
      </c>
      <c r="J96" s="10">
        <v>0</v>
      </c>
      <c r="K96">
        <v>41</v>
      </c>
      <c r="L96">
        <v>10</v>
      </c>
      <c r="M96">
        <v>73</v>
      </c>
      <c r="N96">
        <v>2</v>
      </c>
      <c r="O96">
        <v>15</v>
      </c>
      <c r="P96">
        <v>110</v>
      </c>
      <c r="Q96" t="s">
        <v>16</v>
      </c>
      <c r="R96">
        <v>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 t="s">
        <v>157</v>
      </c>
      <c r="AG96">
        <v>0</v>
      </c>
      <c r="AH96">
        <v>0</v>
      </c>
    </row>
    <row r="97" spans="2:34" x14ac:dyDescent="0.3">
      <c r="B97" s="1">
        <v>42208</v>
      </c>
      <c r="C97" s="11">
        <v>2</v>
      </c>
      <c r="D97" t="s">
        <v>154</v>
      </c>
      <c r="E97">
        <v>54</v>
      </c>
      <c r="F97">
        <v>1</v>
      </c>
      <c r="G97">
        <v>42828</v>
      </c>
      <c r="H97" t="s">
        <v>150</v>
      </c>
      <c r="I97">
        <v>112</v>
      </c>
      <c r="J97" s="10">
        <v>0</v>
      </c>
      <c r="K97">
        <v>41</v>
      </c>
      <c r="L97">
        <v>10</v>
      </c>
      <c r="M97">
        <v>73</v>
      </c>
      <c r="N97">
        <v>2</v>
      </c>
      <c r="O97">
        <v>16</v>
      </c>
      <c r="P97">
        <v>78</v>
      </c>
      <c r="Q97" t="s">
        <v>16</v>
      </c>
      <c r="R97">
        <v>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 t="s">
        <v>158</v>
      </c>
      <c r="AG97">
        <v>0</v>
      </c>
      <c r="AH97">
        <v>0</v>
      </c>
    </row>
    <row r="98" spans="2:34" x14ac:dyDescent="0.3">
      <c r="B98" s="1">
        <v>42208</v>
      </c>
      <c r="C98" s="11">
        <v>2</v>
      </c>
      <c r="D98" t="s">
        <v>154</v>
      </c>
      <c r="E98">
        <v>54</v>
      </c>
      <c r="F98">
        <v>1</v>
      </c>
      <c r="G98">
        <v>42828</v>
      </c>
      <c r="H98" t="s">
        <v>150</v>
      </c>
      <c r="I98">
        <v>112</v>
      </c>
      <c r="J98" s="10">
        <v>0</v>
      </c>
      <c r="K98">
        <v>41</v>
      </c>
      <c r="L98">
        <v>10</v>
      </c>
      <c r="M98">
        <v>73</v>
      </c>
      <c r="N98">
        <v>2</v>
      </c>
      <c r="O98">
        <v>17</v>
      </c>
      <c r="P98">
        <v>103</v>
      </c>
      <c r="Q98" t="s">
        <v>21</v>
      </c>
      <c r="R98">
        <v>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G98">
        <v>0</v>
      </c>
      <c r="AH98">
        <v>0</v>
      </c>
    </row>
    <row r="99" spans="2:34" x14ac:dyDescent="0.3">
      <c r="B99" s="1">
        <v>42208</v>
      </c>
      <c r="C99" s="11">
        <v>2</v>
      </c>
      <c r="D99" t="s">
        <v>154</v>
      </c>
      <c r="E99">
        <v>54</v>
      </c>
      <c r="F99">
        <v>1</v>
      </c>
      <c r="G99">
        <v>42828</v>
      </c>
      <c r="H99" t="s">
        <v>150</v>
      </c>
      <c r="I99">
        <v>112</v>
      </c>
      <c r="J99" s="10">
        <v>0</v>
      </c>
      <c r="K99">
        <v>41</v>
      </c>
      <c r="L99">
        <v>10</v>
      </c>
      <c r="M99">
        <v>73</v>
      </c>
      <c r="N99">
        <v>2</v>
      </c>
      <c r="O99">
        <v>18</v>
      </c>
      <c r="P99">
        <v>90</v>
      </c>
      <c r="Q99" s="2" t="s">
        <v>16</v>
      </c>
      <c r="R99">
        <v>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G99">
        <v>0</v>
      </c>
      <c r="AH99">
        <v>0</v>
      </c>
    </row>
    <row r="100" spans="2:34" x14ac:dyDescent="0.3">
      <c r="B100" s="1">
        <v>42208</v>
      </c>
      <c r="C100" s="11">
        <v>2</v>
      </c>
      <c r="D100" t="s">
        <v>154</v>
      </c>
      <c r="E100">
        <v>54</v>
      </c>
      <c r="F100">
        <v>1</v>
      </c>
      <c r="G100">
        <v>42828</v>
      </c>
      <c r="H100" t="s">
        <v>150</v>
      </c>
      <c r="I100">
        <v>112</v>
      </c>
      <c r="J100" s="10">
        <v>0</v>
      </c>
      <c r="K100">
        <v>41</v>
      </c>
      <c r="L100">
        <v>10</v>
      </c>
      <c r="M100">
        <v>73</v>
      </c>
      <c r="N100">
        <v>2</v>
      </c>
      <c r="O100">
        <v>19</v>
      </c>
      <c r="P100">
        <v>115</v>
      </c>
      <c r="Q100" t="s">
        <v>18</v>
      </c>
      <c r="R100">
        <v>4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G100">
        <v>0</v>
      </c>
      <c r="AH100">
        <v>0</v>
      </c>
    </row>
    <row r="101" spans="2:34" x14ac:dyDescent="0.3">
      <c r="B101" s="1">
        <v>42208</v>
      </c>
      <c r="C101" s="11">
        <v>2</v>
      </c>
      <c r="D101" t="s">
        <v>154</v>
      </c>
      <c r="E101">
        <v>54</v>
      </c>
      <c r="F101">
        <v>1</v>
      </c>
      <c r="G101">
        <v>42828</v>
      </c>
      <c r="H101" t="s">
        <v>150</v>
      </c>
      <c r="I101">
        <v>112</v>
      </c>
      <c r="J101" s="10">
        <v>0</v>
      </c>
      <c r="K101">
        <v>41</v>
      </c>
      <c r="L101">
        <v>10</v>
      </c>
      <c r="M101">
        <v>73</v>
      </c>
      <c r="N101">
        <v>2</v>
      </c>
      <c r="O101">
        <v>20</v>
      </c>
      <c r="P101">
        <v>100</v>
      </c>
      <c r="Q101" t="s">
        <v>16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G101">
        <v>0</v>
      </c>
      <c r="AH101">
        <v>0</v>
      </c>
    </row>
    <row r="102" spans="2:34" x14ac:dyDescent="0.3">
      <c r="B102" s="1">
        <v>42208</v>
      </c>
      <c r="C102" s="11">
        <v>2</v>
      </c>
      <c r="D102" t="s">
        <v>154</v>
      </c>
      <c r="E102">
        <v>55</v>
      </c>
      <c r="F102">
        <v>2</v>
      </c>
      <c r="G102">
        <v>41748</v>
      </c>
      <c r="H102" t="s">
        <v>151</v>
      </c>
      <c r="I102">
        <v>3</v>
      </c>
      <c r="J102" s="10">
        <v>0</v>
      </c>
      <c r="K102">
        <v>0</v>
      </c>
      <c r="L102">
        <v>4</v>
      </c>
      <c r="M102">
        <v>0</v>
      </c>
      <c r="N102">
        <v>5</v>
      </c>
      <c r="O102">
        <v>1</v>
      </c>
      <c r="P102">
        <v>104</v>
      </c>
      <c r="Q102" t="s">
        <v>16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AA102" t="s">
        <v>159</v>
      </c>
      <c r="AE102" t="s">
        <v>39</v>
      </c>
      <c r="AF102" t="s">
        <v>38</v>
      </c>
      <c r="AG102">
        <v>1</v>
      </c>
      <c r="AH102">
        <v>1</v>
      </c>
    </row>
    <row r="103" spans="2:34" x14ac:dyDescent="0.3">
      <c r="B103" s="1">
        <v>42208</v>
      </c>
      <c r="C103" s="11">
        <v>2</v>
      </c>
      <c r="D103" t="s">
        <v>154</v>
      </c>
      <c r="E103">
        <v>55</v>
      </c>
      <c r="F103">
        <v>2</v>
      </c>
      <c r="G103">
        <v>41748</v>
      </c>
      <c r="H103" t="s">
        <v>151</v>
      </c>
      <c r="I103">
        <v>3</v>
      </c>
      <c r="J103" s="10">
        <v>0</v>
      </c>
      <c r="K103">
        <v>0</v>
      </c>
      <c r="L103">
        <v>4</v>
      </c>
      <c r="M103">
        <v>0</v>
      </c>
      <c r="N103">
        <v>5</v>
      </c>
      <c r="O103">
        <v>2</v>
      </c>
      <c r="P103">
        <v>63</v>
      </c>
      <c r="Q103" t="s">
        <v>16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G103">
        <v>0</v>
      </c>
      <c r="AH103">
        <v>0</v>
      </c>
    </row>
    <row r="104" spans="2:34" x14ac:dyDescent="0.3">
      <c r="B104" s="1">
        <v>42208</v>
      </c>
      <c r="C104" s="11">
        <v>2</v>
      </c>
      <c r="D104" t="s">
        <v>154</v>
      </c>
      <c r="E104">
        <v>55</v>
      </c>
      <c r="F104">
        <v>2</v>
      </c>
      <c r="G104">
        <v>41748</v>
      </c>
      <c r="H104" t="s">
        <v>151</v>
      </c>
      <c r="I104">
        <v>3</v>
      </c>
      <c r="J104" s="10">
        <v>0</v>
      </c>
      <c r="K104">
        <v>0</v>
      </c>
      <c r="L104">
        <v>4</v>
      </c>
      <c r="M104">
        <v>0</v>
      </c>
      <c r="N104">
        <v>5</v>
      </c>
      <c r="O104">
        <v>3</v>
      </c>
      <c r="P104">
        <v>66</v>
      </c>
      <c r="Q104" t="s">
        <v>16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AG104">
        <v>0</v>
      </c>
      <c r="AH104">
        <v>0</v>
      </c>
    </row>
    <row r="105" spans="2:34" x14ac:dyDescent="0.3">
      <c r="B105" s="1">
        <v>42208</v>
      </c>
      <c r="C105" s="11">
        <v>2</v>
      </c>
      <c r="D105" t="s">
        <v>154</v>
      </c>
      <c r="E105">
        <v>57</v>
      </c>
      <c r="F105">
        <v>3</v>
      </c>
      <c r="G105">
        <v>40277</v>
      </c>
      <c r="H105" t="s">
        <v>150</v>
      </c>
      <c r="I105">
        <v>52</v>
      </c>
      <c r="J105" s="10">
        <v>2</v>
      </c>
      <c r="K105">
        <v>12</v>
      </c>
      <c r="L105">
        <v>2</v>
      </c>
      <c r="M105">
        <v>25</v>
      </c>
      <c r="N105">
        <v>5</v>
      </c>
      <c r="O105">
        <v>1</v>
      </c>
      <c r="P105">
        <v>53</v>
      </c>
      <c r="Q105" t="s">
        <v>16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 t="s">
        <v>89</v>
      </c>
      <c r="AG105">
        <v>0</v>
      </c>
      <c r="AH105">
        <v>0</v>
      </c>
    </row>
    <row r="106" spans="2:34" x14ac:dyDescent="0.3">
      <c r="B106" s="1">
        <v>42208</v>
      </c>
      <c r="C106" s="11">
        <v>2</v>
      </c>
      <c r="D106" t="s">
        <v>154</v>
      </c>
      <c r="E106">
        <v>57</v>
      </c>
      <c r="F106">
        <v>3</v>
      </c>
      <c r="G106">
        <v>40277</v>
      </c>
      <c r="H106" t="s">
        <v>150</v>
      </c>
      <c r="I106">
        <v>52</v>
      </c>
      <c r="J106" s="10">
        <v>2</v>
      </c>
      <c r="K106">
        <v>12</v>
      </c>
      <c r="L106">
        <v>2</v>
      </c>
      <c r="M106">
        <v>25</v>
      </c>
      <c r="N106">
        <v>5</v>
      </c>
      <c r="O106">
        <v>2</v>
      </c>
      <c r="P106">
        <v>49</v>
      </c>
      <c r="Q106" t="s">
        <v>16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G106">
        <v>0</v>
      </c>
      <c r="AH106">
        <v>0</v>
      </c>
    </row>
    <row r="107" spans="2:34" x14ac:dyDescent="0.3">
      <c r="B107" s="1">
        <v>42208</v>
      </c>
      <c r="C107" s="11">
        <v>2</v>
      </c>
      <c r="D107" t="s">
        <v>154</v>
      </c>
      <c r="E107">
        <v>57</v>
      </c>
      <c r="F107">
        <v>3</v>
      </c>
      <c r="G107">
        <v>40277</v>
      </c>
      <c r="H107" t="s">
        <v>150</v>
      </c>
      <c r="I107">
        <v>52</v>
      </c>
      <c r="J107" s="10">
        <v>2</v>
      </c>
      <c r="K107">
        <v>12</v>
      </c>
      <c r="L107">
        <v>2</v>
      </c>
      <c r="M107">
        <v>25</v>
      </c>
      <c r="N107">
        <v>5</v>
      </c>
      <c r="O107">
        <v>3</v>
      </c>
      <c r="P107">
        <v>67</v>
      </c>
      <c r="Q107" t="s">
        <v>16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G107">
        <v>0</v>
      </c>
      <c r="AH107">
        <v>0</v>
      </c>
    </row>
    <row r="108" spans="2:34" x14ac:dyDescent="0.3">
      <c r="B108" s="1">
        <v>42208</v>
      </c>
      <c r="C108" s="11">
        <v>2</v>
      </c>
      <c r="D108" t="s">
        <v>154</v>
      </c>
      <c r="E108">
        <v>57</v>
      </c>
      <c r="F108">
        <v>3</v>
      </c>
      <c r="G108">
        <v>40277</v>
      </c>
      <c r="H108" t="s">
        <v>150</v>
      </c>
      <c r="I108">
        <v>52</v>
      </c>
      <c r="J108" s="10">
        <v>2</v>
      </c>
      <c r="K108">
        <v>12</v>
      </c>
      <c r="L108">
        <v>2</v>
      </c>
      <c r="M108">
        <v>25</v>
      </c>
      <c r="N108">
        <v>5</v>
      </c>
      <c r="O108">
        <v>4</v>
      </c>
      <c r="P108">
        <v>87</v>
      </c>
      <c r="Q108" t="s">
        <v>21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G108">
        <v>0</v>
      </c>
      <c r="AH108">
        <v>0</v>
      </c>
    </row>
    <row r="109" spans="2:34" x14ac:dyDescent="0.3">
      <c r="B109" s="1">
        <v>42208</v>
      </c>
      <c r="C109" s="11">
        <v>2</v>
      </c>
      <c r="D109" t="s">
        <v>154</v>
      </c>
      <c r="E109">
        <v>57</v>
      </c>
      <c r="F109">
        <v>3</v>
      </c>
      <c r="G109">
        <v>40277</v>
      </c>
      <c r="H109" t="s">
        <v>150</v>
      </c>
      <c r="I109">
        <v>52</v>
      </c>
      <c r="J109" s="10">
        <v>2</v>
      </c>
      <c r="K109">
        <v>12</v>
      </c>
      <c r="L109">
        <v>2</v>
      </c>
      <c r="M109">
        <v>25</v>
      </c>
      <c r="N109">
        <v>5</v>
      </c>
      <c r="O109">
        <v>5</v>
      </c>
      <c r="P109">
        <v>54</v>
      </c>
      <c r="Q109" t="s">
        <v>21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G109">
        <v>0</v>
      </c>
      <c r="AH109">
        <v>0</v>
      </c>
    </row>
    <row r="110" spans="2:34" x14ac:dyDescent="0.3">
      <c r="B110" s="1">
        <v>42208</v>
      </c>
      <c r="C110" s="11">
        <v>2</v>
      </c>
      <c r="D110" t="s">
        <v>154</v>
      </c>
      <c r="E110">
        <v>57</v>
      </c>
      <c r="F110">
        <v>3</v>
      </c>
      <c r="G110">
        <v>40277</v>
      </c>
      <c r="H110" t="s">
        <v>150</v>
      </c>
      <c r="I110">
        <v>52</v>
      </c>
      <c r="J110" s="10">
        <v>2</v>
      </c>
      <c r="K110">
        <v>12</v>
      </c>
      <c r="L110">
        <v>2</v>
      </c>
      <c r="M110">
        <v>25</v>
      </c>
      <c r="N110">
        <v>5</v>
      </c>
      <c r="O110">
        <v>6</v>
      </c>
      <c r="P110">
        <v>81</v>
      </c>
      <c r="Q110" t="s">
        <v>16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 t="s">
        <v>157</v>
      </c>
      <c r="AG110">
        <v>0</v>
      </c>
      <c r="AH110">
        <v>0</v>
      </c>
    </row>
    <row r="111" spans="2:34" x14ac:dyDescent="0.3">
      <c r="B111" s="1">
        <v>42208</v>
      </c>
      <c r="C111" s="11">
        <v>2</v>
      </c>
      <c r="D111" t="s">
        <v>154</v>
      </c>
      <c r="E111">
        <v>57</v>
      </c>
      <c r="F111">
        <v>3</v>
      </c>
      <c r="G111">
        <v>40277</v>
      </c>
      <c r="H111" t="s">
        <v>150</v>
      </c>
      <c r="I111">
        <v>52</v>
      </c>
      <c r="J111" s="10">
        <v>2</v>
      </c>
      <c r="K111">
        <v>12</v>
      </c>
      <c r="L111">
        <v>2</v>
      </c>
      <c r="M111">
        <v>25</v>
      </c>
      <c r="N111">
        <v>5</v>
      </c>
      <c r="O111">
        <v>7</v>
      </c>
      <c r="P111">
        <v>43</v>
      </c>
      <c r="Q111" t="s">
        <v>16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G111">
        <v>0</v>
      </c>
      <c r="AH111">
        <v>0</v>
      </c>
    </row>
    <row r="112" spans="2:34" x14ac:dyDescent="0.3">
      <c r="B112" s="1">
        <v>42208</v>
      </c>
      <c r="C112" s="11">
        <v>2</v>
      </c>
      <c r="D112" t="s">
        <v>154</v>
      </c>
      <c r="E112">
        <v>57</v>
      </c>
      <c r="F112">
        <v>3</v>
      </c>
      <c r="G112">
        <v>40277</v>
      </c>
      <c r="H112" t="s">
        <v>150</v>
      </c>
      <c r="I112">
        <v>52</v>
      </c>
      <c r="J112" s="10">
        <v>2</v>
      </c>
      <c r="K112">
        <v>12</v>
      </c>
      <c r="L112">
        <v>2</v>
      </c>
      <c r="M112">
        <v>25</v>
      </c>
      <c r="N112">
        <v>5</v>
      </c>
      <c r="O112">
        <v>8</v>
      </c>
      <c r="P112">
        <v>63</v>
      </c>
      <c r="Q112" t="s">
        <v>21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G112">
        <v>0</v>
      </c>
      <c r="AH112">
        <v>0</v>
      </c>
    </row>
    <row r="113" spans="2:34" x14ac:dyDescent="0.3">
      <c r="B113" s="1">
        <v>42208</v>
      </c>
      <c r="C113" s="11">
        <v>2</v>
      </c>
      <c r="D113" t="s">
        <v>154</v>
      </c>
      <c r="E113">
        <v>57</v>
      </c>
      <c r="F113">
        <v>3</v>
      </c>
      <c r="G113">
        <v>40277</v>
      </c>
      <c r="H113" t="s">
        <v>150</v>
      </c>
      <c r="I113">
        <v>52</v>
      </c>
      <c r="J113" s="10">
        <v>2</v>
      </c>
      <c r="K113">
        <v>12</v>
      </c>
      <c r="L113">
        <v>2</v>
      </c>
      <c r="M113">
        <v>25</v>
      </c>
      <c r="N113">
        <v>5</v>
      </c>
      <c r="O113">
        <v>9</v>
      </c>
      <c r="P113">
        <v>128</v>
      </c>
      <c r="Q113" t="s">
        <v>160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G113">
        <v>0</v>
      </c>
      <c r="AH113">
        <v>0</v>
      </c>
    </row>
    <row r="114" spans="2:34" x14ac:dyDescent="0.3">
      <c r="B114" s="1">
        <v>42208</v>
      </c>
      <c r="C114" s="11">
        <v>2</v>
      </c>
      <c r="D114" t="s">
        <v>154</v>
      </c>
      <c r="E114">
        <v>57</v>
      </c>
      <c r="F114">
        <v>3</v>
      </c>
      <c r="G114">
        <v>40277</v>
      </c>
      <c r="H114" t="s">
        <v>150</v>
      </c>
      <c r="I114">
        <v>52</v>
      </c>
      <c r="J114" s="10">
        <v>2</v>
      </c>
      <c r="K114">
        <v>12</v>
      </c>
      <c r="L114">
        <v>2</v>
      </c>
      <c r="M114">
        <v>25</v>
      </c>
      <c r="N114">
        <v>5</v>
      </c>
      <c r="O114">
        <v>10</v>
      </c>
      <c r="P114">
        <v>76</v>
      </c>
      <c r="Q114" t="s">
        <v>16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G114">
        <v>0</v>
      </c>
      <c r="AH114">
        <v>0</v>
      </c>
    </row>
    <row r="115" spans="2:34" x14ac:dyDescent="0.3">
      <c r="B115" s="1">
        <v>42208</v>
      </c>
      <c r="C115" s="11">
        <v>2</v>
      </c>
      <c r="D115" t="s">
        <v>154</v>
      </c>
      <c r="E115">
        <v>57</v>
      </c>
      <c r="F115">
        <v>3</v>
      </c>
      <c r="G115">
        <v>40277</v>
      </c>
      <c r="H115" t="s">
        <v>150</v>
      </c>
      <c r="I115">
        <v>52</v>
      </c>
      <c r="J115" s="10">
        <v>2</v>
      </c>
      <c r="K115">
        <v>12</v>
      </c>
      <c r="L115">
        <v>2</v>
      </c>
      <c r="M115">
        <v>25</v>
      </c>
      <c r="N115">
        <v>5</v>
      </c>
      <c r="O115">
        <v>11</v>
      </c>
      <c r="P115">
        <v>84</v>
      </c>
      <c r="Q115" t="s">
        <v>22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G115">
        <v>0</v>
      </c>
      <c r="AH115">
        <v>0</v>
      </c>
    </row>
    <row r="116" spans="2:34" x14ac:dyDescent="0.3">
      <c r="B116" s="1">
        <v>42208</v>
      </c>
      <c r="C116" s="11">
        <v>2</v>
      </c>
      <c r="D116" t="s">
        <v>154</v>
      </c>
      <c r="E116">
        <v>57</v>
      </c>
      <c r="F116">
        <v>3</v>
      </c>
      <c r="G116">
        <v>40277</v>
      </c>
      <c r="H116" t="s">
        <v>150</v>
      </c>
      <c r="I116">
        <v>52</v>
      </c>
      <c r="J116" s="10">
        <v>2</v>
      </c>
      <c r="K116">
        <v>12</v>
      </c>
      <c r="L116">
        <v>2</v>
      </c>
      <c r="M116">
        <v>25</v>
      </c>
      <c r="N116">
        <v>5</v>
      </c>
      <c r="O116">
        <v>12</v>
      </c>
      <c r="P116">
        <v>116</v>
      </c>
      <c r="Q116" t="s">
        <v>18</v>
      </c>
      <c r="R116">
        <v>3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AG116">
        <v>0</v>
      </c>
      <c r="AH116">
        <v>0</v>
      </c>
    </row>
    <row r="117" spans="2:34" x14ac:dyDescent="0.3">
      <c r="B117" s="1">
        <v>42208</v>
      </c>
      <c r="C117" s="11">
        <v>2</v>
      </c>
      <c r="D117" t="s">
        <v>154</v>
      </c>
      <c r="E117">
        <v>57</v>
      </c>
      <c r="F117">
        <v>3</v>
      </c>
      <c r="G117">
        <v>40277</v>
      </c>
      <c r="H117" t="s">
        <v>150</v>
      </c>
      <c r="I117">
        <v>52</v>
      </c>
      <c r="J117" s="10">
        <v>2</v>
      </c>
      <c r="K117">
        <v>12</v>
      </c>
      <c r="L117">
        <v>2</v>
      </c>
      <c r="M117">
        <v>25</v>
      </c>
      <c r="N117">
        <v>5</v>
      </c>
      <c r="O117">
        <v>13</v>
      </c>
      <c r="P117">
        <v>56</v>
      </c>
      <c r="Q117" t="s">
        <v>22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G117">
        <v>0</v>
      </c>
      <c r="AH117">
        <v>0</v>
      </c>
    </row>
    <row r="118" spans="2:34" x14ac:dyDescent="0.3">
      <c r="B118" s="1">
        <v>42208</v>
      </c>
      <c r="C118" s="11">
        <v>2</v>
      </c>
      <c r="D118" t="s">
        <v>154</v>
      </c>
      <c r="E118">
        <v>57</v>
      </c>
      <c r="F118">
        <v>3</v>
      </c>
      <c r="G118">
        <v>40277</v>
      </c>
      <c r="H118" t="s">
        <v>150</v>
      </c>
      <c r="I118">
        <v>52</v>
      </c>
      <c r="J118" s="10">
        <v>2</v>
      </c>
      <c r="K118">
        <v>12</v>
      </c>
      <c r="L118">
        <v>2</v>
      </c>
      <c r="M118">
        <v>25</v>
      </c>
      <c r="N118">
        <v>5</v>
      </c>
      <c r="O118">
        <v>14</v>
      </c>
      <c r="P118">
        <v>86</v>
      </c>
      <c r="Q118" t="s">
        <v>18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G118">
        <v>0</v>
      </c>
      <c r="AH118">
        <v>0</v>
      </c>
    </row>
    <row r="119" spans="2:34" x14ac:dyDescent="0.3">
      <c r="B119" s="1">
        <v>42208</v>
      </c>
      <c r="C119" s="11">
        <v>2</v>
      </c>
      <c r="D119" t="s">
        <v>154</v>
      </c>
      <c r="E119">
        <v>57</v>
      </c>
      <c r="F119">
        <v>3</v>
      </c>
      <c r="G119">
        <v>40277</v>
      </c>
      <c r="H119" t="s">
        <v>150</v>
      </c>
      <c r="I119">
        <v>52</v>
      </c>
      <c r="J119" s="10">
        <v>2</v>
      </c>
      <c r="K119">
        <v>12</v>
      </c>
      <c r="L119">
        <v>2</v>
      </c>
      <c r="M119">
        <v>25</v>
      </c>
      <c r="N119">
        <v>5</v>
      </c>
      <c r="O119">
        <v>15</v>
      </c>
      <c r="P119">
        <v>97</v>
      </c>
      <c r="Q119" t="s">
        <v>18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 t="s">
        <v>157</v>
      </c>
      <c r="AG119">
        <v>0</v>
      </c>
      <c r="AH119">
        <v>0</v>
      </c>
    </row>
    <row r="120" spans="2:34" x14ac:dyDescent="0.3">
      <c r="B120" s="1">
        <v>42208</v>
      </c>
      <c r="C120" s="11">
        <v>2</v>
      </c>
      <c r="D120" t="s">
        <v>154</v>
      </c>
      <c r="E120">
        <v>57</v>
      </c>
      <c r="F120">
        <v>3</v>
      </c>
      <c r="G120">
        <v>40277</v>
      </c>
      <c r="H120" t="s">
        <v>150</v>
      </c>
      <c r="I120">
        <v>52</v>
      </c>
      <c r="J120" s="10">
        <v>2</v>
      </c>
      <c r="K120">
        <v>12</v>
      </c>
      <c r="L120">
        <v>2</v>
      </c>
      <c r="M120">
        <v>25</v>
      </c>
      <c r="N120">
        <v>5</v>
      </c>
      <c r="O120">
        <v>16</v>
      </c>
      <c r="P120">
        <v>52</v>
      </c>
      <c r="Q120" t="s">
        <v>16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G120">
        <v>0</v>
      </c>
      <c r="AH120">
        <v>0</v>
      </c>
    </row>
    <row r="121" spans="2:34" x14ac:dyDescent="0.3">
      <c r="B121" s="1">
        <v>42208</v>
      </c>
      <c r="C121" s="11">
        <v>2</v>
      </c>
      <c r="D121" t="s">
        <v>154</v>
      </c>
      <c r="E121">
        <v>57</v>
      </c>
      <c r="F121">
        <v>3</v>
      </c>
      <c r="G121">
        <v>40277</v>
      </c>
      <c r="H121" t="s">
        <v>150</v>
      </c>
      <c r="I121">
        <v>52</v>
      </c>
      <c r="J121" s="10">
        <v>2</v>
      </c>
      <c r="K121">
        <v>12</v>
      </c>
      <c r="L121">
        <v>2</v>
      </c>
      <c r="M121">
        <v>25</v>
      </c>
      <c r="N121">
        <v>5</v>
      </c>
      <c r="O121">
        <v>17</v>
      </c>
      <c r="P121">
        <v>80</v>
      </c>
      <c r="Q121" t="s">
        <v>18</v>
      </c>
      <c r="R121">
        <v>3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AG121">
        <v>0</v>
      </c>
      <c r="AH121">
        <v>0</v>
      </c>
    </row>
    <row r="122" spans="2:34" x14ac:dyDescent="0.3">
      <c r="B122" s="1">
        <v>42208</v>
      </c>
      <c r="C122" s="11">
        <v>2</v>
      </c>
      <c r="D122" t="s">
        <v>154</v>
      </c>
      <c r="E122">
        <v>57</v>
      </c>
      <c r="F122">
        <v>3</v>
      </c>
      <c r="G122">
        <v>40277</v>
      </c>
      <c r="H122" t="s">
        <v>150</v>
      </c>
      <c r="I122">
        <v>52</v>
      </c>
      <c r="J122" s="10">
        <v>2</v>
      </c>
      <c r="K122">
        <v>12</v>
      </c>
      <c r="L122">
        <v>2</v>
      </c>
      <c r="M122">
        <v>25</v>
      </c>
      <c r="N122">
        <v>5</v>
      </c>
      <c r="O122">
        <v>18</v>
      </c>
      <c r="P122">
        <v>90</v>
      </c>
      <c r="Q122" s="2" t="s">
        <v>84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G122">
        <v>0</v>
      </c>
      <c r="AH122">
        <v>0</v>
      </c>
    </row>
    <row r="123" spans="2:34" x14ac:dyDescent="0.3">
      <c r="B123" s="1">
        <v>42208</v>
      </c>
      <c r="C123" s="11">
        <v>2</v>
      </c>
      <c r="D123" t="s">
        <v>154</v>
      </c>
      <c r="E123">
        <v>57</v>
      </c>
      <c r="F123">
        <v>3</v>
      </c>
      <c r="G123">
        <v>40277</v>
      </c>
      <c r="H123" t="s">
        <v>150</v>
      </c>
      <c r="I123">
        <v>52</v>
      </c>
      <c r="J123" s="10">
        <v>2</v>
      </c>
      <c r="K123">
        <v>12</v>
      </c>
      <c r="L123">
        <v>2</v>
      </c>
      <c r="M123">
        <v>25</v>
      </c>
      <c r="N123">
        <v>5</v>
      </c>
      <c r="O123">
        <v>19</v>
      </c>
      <c r="P123">
        <v>110</v>
      </c>
      <c r="Q123" t="s">
        <v>17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G123">
        <v>0</v>
      </c>
      <c r="AH123">
        <v>0</v>
      </c>
    </row>
    <row r="124" spans="2:34" x14ac:dyDescent="0.3">
      <c r="B124" s="1">
        <v>42208</v>
      </c>
      <c r="C124" s="11">
        <v>2</v>
      </c>
      <c r="D124" t="s">
        <v>154</v>
      </c>
      <c r="E124">
        <v>57</v>
      </c>
      <c r="F124">
        <v>3</v>
      </c>
      <c r="G124">
        <v>40277</v>
      </c>
      <c r="H124" t="s">
        <v>150</v>
      </c>
      <c r="I124">
        <v>52</v>
      </c>
      <c r="J124" s="10">
        <v>2</v>
      </c>
      <c r="K124">
        <v>12</v>
      </c>
      <c r="L124">
        <v>2</v>
      </c>
      <c r="M124">
        <v>25</v>
      </c>
      <c r="N124">
        <v>5</v>
      </c>
      <c r="O124">
        <v>20</v>
      </c>
      <c r="P124">
        <v>96</v>
      </c>
      <c r="Q124" t="s">
        <v>18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G124">
        <v>0</v>
      </c>
      <c r="AH124">
        <v>0</v>
      </c>
    </row>
    <row r="125" spans="2:34" x14ac:dyDescent="0.3">
      <c r="B125" s="1">
        <v>42208</v>
      </c>
      <c r="C125" s="11">
        <v>2</v>
      </c>
      <c r="D125" t="s">
        <v>154</v>
      </c>
      <c r="E125">
        <v>59</v>
      </c>
      <c r="F125">
        <v>4</v>
      </c>
      <c r="G125">
        <v>39193</v>
      </c>
      <c r="H125" t="s">
        <v>150</v>
      </c>
      <c r="I125">
        <v>3</v>
      </c>
      <c r="J125" s="10">
        <v>0</v>
      </c>
      <c r="K125">
        <v>2</v>
      </c>
      <c r="L125">
        <v>0</v>
      </c>
      <c r="M125">
        <v>1</v>
      </c>
      <c r="N125">
        <v>0</v>
      </c>
      <c r="O125">
        <v>1</v>
      </c>
      <c r="P125">
        <v>120</v>
      </c>
      <c r="Q125" t="s">
        <v>18</v>
      </c>
      <c r="R125">
        <v>3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AG125">
        <v>0</v>
      </c>
      <c r="AH125">
        <v>0</v>
      </c>
    </row>
    <row r="126" spans="2:34" x14ac:dyDescent="0.3">
      <c r="B126" s="1">
        <v>42208</v>
      </c>
      <c r="C126" s="11">
        <v>2</v>
      </c>
      <c r="D126" t="s">
        <v>154</v>
      </c>
      <c r="E126">
        <v>59</v>
      </c>
      <c r="F126">
        <v>4</v>
      </c>
      <c r="G126">
        <v>39193</v>
      </c>
      <c r="H126" t="s">
        <v>150</v>
      </c>
      <c r="I126">
        <v>3</v>
      </c>
      <c r="J126" s="10">
        <v>0</v>
      </c>
      <c r="K126">
        <v>2</v>
      </c>
      <c r="L126">
        <v>0</v>
      </c>
      <c r="M126">
        <v>1</v>
      </c>
      <c r="N126">
        <v>0</v>
      </c>
      <c r="O126">
        <v>2</v>
      </c>
      <c r="P126">
        <v>64</v>
      </c>
      <c r="Q126" t="s">
        <v>16</v>
      </c>
      <c r="R126">
        <v>2</v>
      </c>
      <c r="S126">
        <v>0</v>
      </c>
      <c r="T126">
        <v>0</v>
      </c>
      <c r="U126">
        <v>3</v>
      </c>
      <c r="V126">
        <v>1</v>
      </c>
      <c r="W126">
        <v>0</v>
      </c>
      <c r="X126">
        <v>0</v>
      </c>
      <c r="Y126">
        <v>0</v>
      </c>
      <c r="AG126">
        <v>0</v>
      </c>
      <c r="AH126">
        <v>0</v>
      </c>
    </row>
    <row r="127" spans="2:34" x14ac:dyDescent="0.3">
      <c r="B127" s="1">
        <v>42208</v>
      </c>
      <c r="C127" s="11">
        <v>2</v>
      </c>
      <c r="D127" t="s">
        <v>154</v>
      </c>
      <c r="E127">
        <v>59</v>
      </c>
      <c r="F127">
        <v>4</v>
      </c>
      <c r="G127">
        <v>39193</v>
      </c>
      <c r="H127" t="s">
        <v>150</v>
      </c>
      <c r="I127">
        <v>3</v>
      </c>
      <c r="J127" s="10">
        <v>0</v>
      </c>
      <c r="K127">
        <v>2</v>
      </c>
      <c r="L127">
        <v>0</v>
      </c>
      <c r="M127">
        <v>1</v>
      </c>
      <c r="N127">
        <v>0</v>
      </c>
      <c r="O127">
        <v>3</v>
      </c>
      <c r="P127">
        <v>36</v>
      </c>
      <c r="Q127" t="s">
        <v>16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 t="s">
        <v>161</v>
      </c>
      <c r="AG127">
        <v>0</v>
      </c>
      <c r="AH127">
        <v>0</v>
      </c>
    </row>
    <row r="128" spans="2:34" x14ac:dyDescent="0.3">
      <c r="B128" s="1">
        <v>42208</v>
      </c>
      <c r="C128" s="11">
        <v>2</v>
      </c>
      <c r="D128" t="s">
        <v>154</v>
      </c>
      <c r="E128">
        <v>60</v>
      </c>
      <c r="F128">
        <v>5</v>
      </c>
      <c r="G128">
        <v>38090</v>
      </c>
      <c r="H128" t="s">
        <v>151</v>
      </c>
      <c r="I128">
        <v>2</v>
      </c>
      <c r="J128" s="10">
        <v>0</v>
      </c>
      <c r="K128">
        <v>1</v>
      </c>
      <c r="L128">
        <v>0</v>
      </c>
      <c r="M128">
        <v>0</v>
      </c>
      <c r="N128">
        <v>10</v>
      </c>
      <c r="O128">
        <v>1</v>
      </c>
      <c r="P128">
        <v>157</v>
      </c>
      <c r="Q128" t="s">
        <v>18</v>
      </c>
      <c r="R128">
        <v>3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AA128" t="s">
        <v>162</v>
      </c>
      <c r="AG128">
        <v>0</v>
      </c>
      <c r="AH128">
        <v>0</v>
      </c>
    </row>
    <row r="129" spans="2:34" x14ac:dyDescent="0.3">
      <c r="B129" s="1">
        <v>42208</v>
      </c>
      <c r="C129" s="11">
        <v>2</v>
      </c>
      <c r="D129" t="s">
        <v>154</v>
      </c>
      <c r="E129">
        <v>60</v>
      </c>
      <c r="F129">
        <v>5</v>
      </c>
      <c r="G129">
        <v>38090</v>
      </c>
      <c r="H129" t="s">
        <v>151</v>
      </c>
      <c r="I129">
        <v>2</v>
      </c>
      <c r="J129" s="10">
        <v>0</v>
      </c>
      <c r="K129">
        <v>1</v>
      </c>
      <c r="L129">
        <v>0</v>
      </c>
      <c r="M129">
        <v>0</v>
      </c>
      <c r="N129">
        <v>10</v>
      </c>
      <c r="O129">
        <v>2</v>
      </c>
      <c r="P129">
        <v>62</v>
      </c>
      <c r="Q129" t="s">
        <v>16</v>
      </c>
      <c r="R129">
        <v>2</v>
      </c>
      <c r="S129">
        <v>0</v>
      </c>
      <c r="T129">
        <v>0</v>
      </c>
      <c r="U129">
        <v>3</v>
      </c>
      <c r="V129">
        <v>1</v>
      </c>
      <c r="W129">
        <v>0</v>
      </c>
      <c r="X129">
        <v>0</v>
      </c>
      <c r="Y129">
        <v>0</v>
      </c>
      <c r="AG129">
        <v>0</v>
      </c>
      <c r="AH129">
        <v>0</v>
      </c>
    </row>
    <row r="130" spans="2:34" x14ac:dyDescent="0.3">
      <c r="B130" s="1">
        <v>42208</v>
      </c>
      <c r="C130" s="11">
        <v>2</v>
      </c>
      <c r="D130" t="s">
        <v>154</v>
      </c>
      <c r="E130">
        <v>61</v>
      </c>
      <c r="F130">
        <v>6</v>
      </c>
      <c r="G130">
        <v>37019</v>
      </c>
      <c r="H130" t="s">
        <v>150</v>
      </c>
      <c r="I130">
        <v>56</v>
      </c>
      <c r="J130" s="10">
        <v>12</v>
      </c>
      <c r="K130">
        <v>21</v>
      </c>
      <c r="L130" s="10">
        <v>11</v>
      </c>
      <c r="M130">
        <v>14</v>
      </c>
      <c r="N130" s="10">
        <v>1</v>
      </c>
      <c r="O130">
        <v>1</v>
      </c>
      <c r="P130">
        <v>112</v>
      </c>
      <c r="Q130" t="s">
        <v>18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G130">
        <v>0</v>
      </c>
      <c r="AH130">
        <v>0</v>
      </c>
    </row>
    <row r="131" spans="2:34" x14ac:dyDescent="0.3">
      <c r="B131" s="1">
        <v>42208</v>
      </c>
      <c r="C131" s="11">
        <v>2</v>
      </c>
      <c r="D131" t="s">
        <v>154</v>
      </c>
      <c r="E131">
        <v>61</v>
      </c>
      <c r="F131">
        <v>6</v>
      </c>
      <c r="G131">
        <v>37019</v>
      </c>
      <c r="H131" t="s">
        <v>150</v>
      </c>
      <c r="I131">
        <v>56</v>
      </c>
      <c r="J131" s="10">
        <v>12</v>
      </c>
      <c r="K131">
        <v>21</v>
      </c>
      <c r="L131" s="10">
        <v>11</v>
      </c>
      <c r="M131">
        <v>14</v>
      </c>
      <c r="N131" s="10">
        <v>1</v>
      </c>
      <c r="O131">
        <v>2</v>
      </c>
      <c r="P131">
        <v>84</v>
      </c>
      <c r="Q131" t="s">
        <v>16</v>
      </c>
      <c r="R131">
        <v>4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G131">
        <v>0</v>
      </c>
      <c r="AH131">
        <v>0</v>
      </c>
    </row>
    <row r="132" spans="2:34" x14ac:dyDescent="0.3">
      <c r="B132" s="1">
        <v>42208</v>
      </c>
      <c r="C132" s="11">
        <v>2</v>
      </c>
      <c r="D132" t="s">
        <v>154</v>
      </c>
      <c r="E132">
        <v>61</v>
      </c>
      <c r="F132">
        <v>6</v>
      </c>
      <c r="G132">
        <v>37019</v>
      </c>
      <c r="H132" t="s">
        <v>150</v>
      </c>
      <c r="I132">
        <v>56</v>
      </c>
      <c r="J132" s="10">
        <v>12</v>
      </c>
      <c r="K132">
        <v>21</v>
      </c>
      <c r="L132" s="10">
        <v>11</v>
      </c>
      <c r="M132">
        <v>14</v>
      </c>
      <c r="N132" s="10">
        <v>1</v>
      </c>
      <c r="O132">
        <v>3</v>
      </c>
      <c r="P132">
        <v>130</v>
      </c>
      <c r="Q132" t="s">
        <v>17</v>
      </c>
      <c r="R132">
        <v>4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AG132">
        <v>0</v>
      </c>
      <c r="AH132">
        <v>0</v>
      </c>
    </row>
    <row r="133" spans="2:34" x14ac:dyDescent="0.3">
      <c r="B133" s="1">
        <v>42208</v>
      </c>
      <c r="C133" s="11">
        <v>2</v>
      </c>
      <c r="D133" t="s">
        <v>154</v>
      </c>
      <c r="E133">
        <v>61</v>
      </c>
      <c r="F133">
        <v>6</v>
      </c>
      <c r="G133">
        <v>37019</v>
      </c>
      <c r="H133" t="s">
        <v>150</v>
      </c>
      <c r="I133">
        <v>56</v>
      </c>
      <c r="J133" s="10">
        <v>12</v>
      </c>
      <c r="K133">
        <v>21</v>
      </c>
      <c r="L133" s="10">
        <v>11</v>
      </c>
      <c r="M133">
        <v>14</v>
      </c>
      <c r="N133" s="10">
        <v>1</v>
      </c>
      <c r="O133">
        <v>4</v>
      </c>
      <c r="P133">
        <v>62</v>
      </c>
      <c r="Q133" t="s">
        <v>16</v>
      </c>
      <c r="R133">
        <v>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 t="s">
        <v>163</v>
      </c>
      <c r="AG133">
        <v>0</v>
      </c>
      <c r="AH133">
        <v>0</v>
      </c>
    </row>
    <row r="134" spans="2:34" x14ac:dyDescent="0.3">
      <c r="B134" s="1">
        <v>42208</v>
      </c>
      <c r="C134" s="11">
        <v>2</v>
      </c>
      <c r="D134" t="s">
        <v>154</v>
      </c>
      <c r="E134">
        <v>61</v>
      </c>
      <c r="F134">
        <v>6</v>
      </c>
      <c r="G134">
        <v>37019</v>
      </c>
      <c r="H134" t="s">
        <v>150</v>
      </c>
      <c r="I134">
        <v>56</v>
      </c>
      <c r="J134" s="10">
        <v>12</v>
      </c>
      <c r="K134">
        <v>21</v>
      </c>
      <c r="L134" s="10">
        <v>11</v>
      </c>
      <c r="M134">
        <v>14</v>
      </c>
      <c r="N134" s="10">
        <v>1</v>
      </c>
      <c r="O134">
        <v>5</v>
      </c>
      <c r="P134">
        <v>84</v>
      </c>
      <c r="Q134" t="s">
        <v>16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G134">
        <v>0</v>
      </c>
      <c r="AH134">
        <v>0</v>
      </c>
    </row>
    <row r="135" spans="2:34" x14ac:dyDescent="0.3">
      <c r="B135" s="1">
        <v>42208</v>
      </c>
      <c r="C135" s="11">
        <v>2</v>
      </c>
      <c r="D135" t="s">
        <v>154</v>
      </c>
      <c r="E135">
        <v>61</v>
      </c>
      <c r="F135">
        <v>6</v>
      </c>
      <c r="G135">
        <v>37019</v>
      </c>
      <c r="H135" t="s">
        <v>150</v>
      </c>
      <c r="I135">
        <v>56</v>
      </c>
      <c r="J135" s="10">
        <v>12</v>
      </c>
      <c r="K135">
        <v>21</v>
      </c>
      <c r="L135" s="10">
        <v>11</v>
      </c>
      <c r="M135">
        <v>14</v>
      </c>
      <c r="N135" s="10">
        <v>1</v>
      </c>
      <c r="O135">
        <v>6</v>
      </c>
      <c r="P135">
        <v>69</v>
      </c>
      <c r="Q135" t="s">
        <v>22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G135">
        <v>0</v>
      </c>
      <c r="AH135">
        <v>0</v>
      </c>
    </row>
    <row r="136" spans="2:34" x14ac:dyDescent="0.3">
      <c r="B136" s="1">
        <v>42208</v>
      </c>
      <c r="C136" s="11">
        <v>2</v>
      </c>
      <c r="D136" t="s">
        <v>154</v>
      </c>
      <c r="E136">
        <v>61</v>
      </c>
      <c r="F136">
        <v>6</v>
      </c>
      <c r="G136">
        <v>37019</v>
      </c>
      <c r="H136" t="s">
        <v>150</v>
      </c>
      <c r="I136">
        <v>56</v>
      </c>
      <c r="J136" s="10">
        <v>12</v>
      </c>
      <c r="K136">
        <v>21</v>
      </c>
      <c r="L136" s="10">
        <v>11</v>
      </c>
      <c r="M136">
        <v>14</v>
      </c>
      <c r="N136" s="10">
        <v>1</v>
      </c>
      <c r="O136">
        <v>7</v>
      </c>
      <c r="P136">
        <v>110</v>
      </c>
      <c r="Q136" t="s">
        <v>18</v>
      </c>
      <c r="R136">
        <v>4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G136">
        <v>0</v>
      </c>
      <c r="AH136">
        <v>0</v>
      </c>
    </row>
    <row r="137" spans="2:34" x14ac:dyDescent="0.3">
      <c r="B137" s="1">
        <v>42208</v>
      </c>
      <c r="C137" s="11">
        <v>2</v>
      </c>
      <c r="D137" t="s">
        <v>154</v>
      </c>
      <c r="E137">
        <v>61</v>
      </c>
      <c r="F137">
        <v>6</v>
      </c>
      <c r="G137">
        <v>37019</v>
      </c>
      <c r="H137" t="s">
        <v>150</v>
      </c>
      <c r="I137">
        <v>56</v>
      </c>
      <c r="J137" s="10">
        <v>12</v>
      </c>
      <c r="K137">
        <v>21</v>
      </c>
      <c r="L137" s="10">
        <v>11</v>
      </c>
      <c r="M137">
        <v>14</v>
      </c>
      <c r="N137" s="10">
        <v>1</v>
      </c>
      <c r="O137">
        <v>8</v>
      </c>
      <c r="P137">
        <v>134</v>
      </c>
      <c r="Q137" t="s">
        <v>17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 t="s">
        <v>163</v>
      </c>
      <c r="AG137">
        <v>0</v>
      </c>
      <c r="AH137">
        <v>0</v>
      </c>
    </row>
    <row r="138" spans="2:34" x14ac:dyDescent="0.3">
      <c r="B138" s="1">
        <v>42208</v>
      </c>
      <c r="C138" s="11">
        <v>2</v>
      </c>
      <c r="D138" t="s">
        <v>154</v>
      </c>
      <c r="E138">
        <v>61</v>
      </c>
      <c r="F138">
        <v>6</v>
      </c>
      <c r="G138">
        <v>37019</v>
      </c>
      <c r="H138" t="s">
        <v>150</v>
      </c>
      <c r="I138">
        <v>56</v>
      </c>
      <c r="J138" s="10">
        <v>12</v>
      </c>
      <c r="K138">
        <v>21</v>
      </c>
      <c r="L138" s="10">
        <v>11</v>
      </c>
      <c r="M138">
        <v>14</v>
      </c>
      <c r="N138" s="10">
        <v>1</v>
      </c>
      <c r="O138">
        <v>9</v>
      </c>
      <c r="P138">
        <v>85</v>
      </c>
      <c r="Q138" t="s">
        <v>16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G138">
        <v>0</v>
      </c>
      <c r="AH138">
        <v>0</v>
      </c>
    </row>
    <row r="139" spans="2:34" x14ac:dyDescent="0.3">
      <c r="B139" s="1">
        <v>42208</v>
      </c>
      <c r="C139" s="11">
        <v>2</v>
      </c>
      <c r="D139" t="s">
        <v>154</v>
      </c>
      <c r="E139">
        <v>61</v>
      </c>
      <c r="F139">
        <v>6</v>
      </c>
      <c r="G139">
        <v>37019</v>
      </c>
      <c r="H139" t="s">
        <v>150</v>
      </c>
      <c r="I139">
        <v>56</v>
      </c>
      <c r="J139" s="10">
        <v>12</v>
      </c>
      <c r="K139">
        <v>21</v>
      </c>
      <c r="L139" s="10">
        <v>11</v>
      </c>
      <c r="M139">
        <v>14</v>
      </c>
      <c r="N139" s="10">
        <v>1</v>
      </c>
      <c r="O139">
        <v>10</v>
      </c>
      <c r="P139">
        <v>96</v>
      </c>
      <c r="Q139" t="s">
        <v>17</v>
      </c>
      <c r="R139">
        <v>4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G139">
        <v>0</v>
      </c>
      <c r="AH139">
        <v>0</v>
      </c>
    </row>
    <row r="140" spans="2:34" x14ac:dyDescent="0.3">
      <c r="B140" s="1">
        <v>42208</v>
      </c>
      <c r="C140" s="11">
        <v>2</v>
      </c>
      <c r="D140" t="s">
        <v>154</v>
      </c>
      <c r="E140">
        <v>61</v>
      </c>
      <c r="F140">
        <v>6</v>
      </c>
      <c r="G140">
        <v>37019</v>
      </c>
      <c r="H140" t="s">
        <v>150</v>
      </c>
      <c r="I140">
        <v>56</v>
      </c>
      <c r="J140" s="10">
        <v>12</v>
      </c>
      <c r="K140">
        <v>21</v>
      </c>
      <c r="L140" s="10">
        <v>11</v>
      </c>
      <c r="M140">
        <v>14</v>
      </c>
      <c r="N140" s="10">
        <v>1</v>
      </c>
      <c r="O140">
        <v>11</v>
      </c>
      <c r="P140">
        <v>64</v>
      </c>
      <c r="Q140" t="s">
        <v>22</v>
      </c>
      <c r="R140">
        <v>4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157</v>
      </c>
      <c r="AG140">
        <v>0</v>
      </c>
      <c r="AH140">
        <v>0</v>
      </c>
    </row>
    <row r="141" spans="2:34" x14ac:dyDescent="0.3">
      <c r="B141" s="1">
        <v>42208</v>
      </c>
      <c r="C141" s="11">
        <v>2</v>
      </c>
      <c r="D141" t="s">
        <v>154</v>
      </c>
      <c r="E141">
        <v>61</v>
      </c>
      <c r="F141">
        <v>6</v>
      </c>
      <c r="G141">
        <v>37019</v>
      </c>
      <c r="H141" t="s">
        <v>150</v>
      </c>
      <c r="I141">
        <v>56</v>
      </c>
      <c r="J141" s="10">
        <v>12</v>
      </c>
      <c r="K141">
        <v>21</v>
      </c>
      <c r="L141" s="10">
        <v>11</v>
      </c>
      <c r="M141">
        <v>14</v>
      </c>
      <c r="N141" s="10">
        <v>1</v>
      </c>
      <c r="O141">
        <v>12</v>
      </c>
      <c r="P141">
        <v>60</v>
      </c>
      <c r="Q141" t="s">
        <v>16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G141">
        <v>0</v>
      </c>
      <c r="AH141">
        <v>0</v>
      </c>
    </row>
    <row r="142" spans="2:34" x14ac:dyDescent="0.3">
      <c r="B142" s="1">
        <v>42208</v>
      </c>
      <c r="C142" s="11">
        <v>2</v>
      </c>
      <c r="D142" t="s">
        <v>154</v>
      </c>
      <c r="E142">
        <v>61</v>
      </c>
      <c r="F142">
        <v>6</v>
      </c>
      <c r="G142">
        <v>37019</v>
      </c>
      <c r="H142" t="s">
        <v>150</v>
      </c>
      <c r="I142">
        <v>56</v>
      </c>
      <c r="J142" s="10">
        <v>12</v>
      </c>
      <c r="K142">
        <v>21</v>
      </c>
      <c r="L142" s="10">
        <v>11</v>
      </c>
      <c r="M142">
        <v>14</v>
      </c>
      <c r="N142" s="10">
        <v>1</v>
      </c>
      <c r="O142">
        <v>13</v>
      </c>
      <c r="P142">
        <v>81</v>
      </c>
      <c r="Q142" t="s">
        <v>16</v>
      </c>
      <c r="R142">
        <v>4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G142">
        <v>0</v>
      </c>
      <c r="AH142">
        <v>0</v>
      </c>
    </row>
    <row r="143" spans="2:34" x14ac:dyDescent="0.3">
      <c r="B143" s="1">
        <v>42208</v>
      </c>
      <c r="C143" s="11">
        <v>2</v>
      </c>
      <c r="D143" t="s">
        <v>154</v>
      </c>
      <c r="E143">
        <v>61</v>
      </c>
      <c r="F143">
        <v>6</v>
      </c>
      <c r="G143">
        <v>37019</v>
      </c>
      <c r="H143" t="s">
        <v>150</v>
      </c>
      <c r="I143">
        <v>56</v>
      </c>
      <c r="J143" s="10">
        <v>12</v>
      </c>
      <c r="K143">
        <v>21</v>
      </c>
      <c r="L143" s="10">
        <v>11</v>
      </c>
      <c r="M143">
        <v>14</v>
      </c>
      <c r="N143" s="10">
        <v>1</v>
      </c>
      <c r="O143">
        <v>14</v>
      </c>
      <c r="P143">
        <v>117</v>
      </c>
      <c r="Q143" t="s">
        <v>164</v>
      </c>
      <c r="R143">
        <v>4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AG143">
        <v>0</v>
      </c>
      <c r="AH143">
        <v>0</v>
      </c>
    </row>
    <row r="144" spans="2:34" x14ac:dyDescent="0.3">
      <c r="B144" s="1">
        <v>42208</v>
      </c>
      <c r="C144" s="11">
        <v>2</v>
      </c>
      <c r="D144" t="s">
        <v>154</v>
      </c>
      <c r="E144">
        <v>61</v>
      </c>
      <c r="F144">
        <v>6</v>
      </c>
      <c r="G144">
        <v>37019</v>
      </c>
      <c r="H144" t="s">
        <v>150</v>
      </c>
      <c r="I144">
        <v>56</v>
      </c>
      <c r="J144" s="10">
        <v>12</v>
      </c>
      <c r="K144">
        <v>21</v>
      </c>
      <c r="L144" s="10">
        <v>11</v>
      </c>
      <c r="M144">
        <v>14</v>
      </c>
      <c r="N144" s="10">
        <v>1</v>
      </c>
      <c r="O144">
        <v>15</v>
      </c>
      <c r="P144">
        <v>69</v>
      </c>
      <c r="Q144" t="s">
        <v>16</v>
      </c>
      <c r="R144">
        <v>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G144">
        <v>0</v>
      </c>
      <c r="AH144">
        <v>0</v>
      </c>
    </row>
    <row r="145" spans="2:34" x14ac:dyDescent="0.3">
      <c r="B145" s="1">
        <v>42208</v>
      </c>
      <c r="C145" s="11">
        <v>2</v>
      </c>
      <c r="D145" t="s">
        <v>154</v>
      </c>
      <c r="E145">
        <v>61</v>
      </c>
      <c r="F145">
        <v>6</v>
      </c>
      <c r="G145">
        <v>37019</v>
      </c>
      <c r="H145" t="s">
        <v>150</v>
      </c>
      <c r="I145">
        <v>56</v>
      </c>
      <c r="J145" s="10">
        <v>12</v>
      </c>
      <c r="K145">
        <v>21</v>
      </c>
      <c r="L145" s="10">
        <v>11</v>
      </c>
      <c r="M145">
        <v>14</v>
      </c>
      <c r="N145" s="10">
        <v>1</v>
      </c>
      <c r="O145">
        <v>16</v>
      </c>
      <c r="P145">
        <v>59</v>
      </c>
      <c r="Q145" t="s">
        <v>22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G145">
        <v>0</v>
      </c>
      <c r="AH145">
        <v>0</v>
      </c>
    </row>
    <row r="146" spans="2:34" x14ac:dyDescent="0.3">
      <c r="B146" s="1">
        <v>42208</v>
      </c>
      <c r="C146" s="11">
        <v>2</v>
      </c>
      <c r="D146" t="s">
        <v>154</v>
      </c>
      <c r="E146">
        <v>61</v>
      </c>
      <c r="F146">
        <v>6</v>
      </c>
      <c r="G146">
        <v>37019</v>
      </c>
      <c r="H146" t="s">
        <v>150</v>
      </c>
      <c r="I146">
        <v>56</v>
      </c>
      <c r="J146" s="10">
        <v>12</v>
      </c>
      <c r="K146">
        <v>21</v>
      </c>
      <c r="L146" s="10">
        <v>11</v>
      </c>
      <c r="M146">
        <v>14</v>
      </c>
      <c r="N146" s="10">
        <v>1</v>
      </c>
      <c r="O146">
        <v>17</v>
      </c>
      <c r="P146">
        <v>86</v>
      </c>
      <c r="Q146" t="s">
        <v>16</v>
      </c>
      <c r="R146">
        <v>4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G146">
        <v>0</v>
      </c>
      <c r="AH146">
        <v>0</v>
      </c>
    </row>
    <row r="147" spans="2:34" x14ac:dyDescent="0.3">
      <c r="B147" s="1">
        <v>42208</v>
      </c>
      <c r="C147" s="11">
        <v>2</v>
      </c>
      <c r="D147" t="s">
        <v>154</v>
      </c>
      <c r="E147">
        <v>61</v>
      </c>
      <c r="F147">
        <v>6</v>
      </c>
      <c r="G147">
        <v>37019</v>
      </c>
      <c r="H147" t="s">
        <v>150</v>
      </c>
      <c r="I147">
        <v>56</v>
      </c>
      <c r="J147" s="10">
        <v>12</v>
      </c>
      <c r="K147">
        <v>21</v>
      </c>
      <c r="L147" s="10">
        <v>11</v>
      </c>
      <c r="M147">
        <v>14</v>
      </c>
      <c r="N147" s="10">
        <v>1</v>
      </c>
      <c r="O147">
        <v>18</v>
      </c>
      <c r="P147">
        <v>78</v>
      </c>
      <c r="Q147" s="2" t="s">
        <v>16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AG147">
        <v>0</v>
      </c>
      <c r="AH147">
        <v>0</v>
      </c>
    </row>
    <row r="148" spans="2:34" x14ac:dyDescent="0.3">
      <c r="B148" s="1">
        <v>42208</v>
      </c>
      <c r="C148" s="11">
        <v>2</v>
      </c>
      <c r="D148" t="s">
        <v>154</v>
      </c>
      <c r="E148">
        <v>61</v>
      </c>
      <c r="F148">
        <v>6</v>
      </c>
      <c r="G148">
        <v>37019</v>
      </c>
      <c r="H148" t="s">
        <v>150</v>
      </c>
      <c r="I148">
        <v>56</v>
      </c>
      <c r="J148" s="10">
        <v>12</v>
      </c>
      <c r="K148">
        <v>21</v>
      </c>
      <c r="L148" s="10">
        <v>11</v>
      </c>
      <c r="M148">
        <v>14</v>
      </c>
      <c r="N148" s="10">
        <v>1</v>
      </c>
      <c r="O148">
        <v>19</v>
      </c>
      <c r="P148">
        <v>57</v>
      </c>
      <c r="Q148" t="s">
        <v>16</v>
      </c>
      <c r="R148">
        <v>4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G148">
        <v>0</v>
      </c>
      <c r="AH148">
        <v>0</v>
      </c>
    </row>
    <row r="149" spans="2:34" x14ac:dyDescent="0.3">
      <c r="B149" s="1">
        <v>42208</v>
      </c>
      <c r="C149" s="11">
        <v>2</v>
      </c>
      <c r="D149" t="s">
        <v>154</v>
      </c>
      <c r="E149">
        <v>61</v>
      </c>
      <c r="F149">
        <v>6</v>
      </c>
      <c r="G149">
        <v>37019</v>
      </c>
      <c r="H149" t="s">
        <v>150</v>
      </c>
      <c r="I149">
        <v>56</v>
      </c>
      <c r="J149" s="10">
        <v>12</v>
      </c>
      <c r="K149">
        <v>21</v>
      </c>
      <c r="L149" s="10">
        <v>11</v>
      </c>
      <c r="M149">
        <v>14</v>
      </c>
      <c r="N149" s="10">
        <v>1</v>
      </c>
      <c r="O149">
        <v>20</v>
      </c>
      <c r="P149">
        <v>64</v>
      </c>
      <c r="Q149" t="s">
        <v>16</v>
      </c>
      <c r="R149">
        <v>4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G149">
        <v>0</v>
      </c>
      <c r="AH149">
        <v>0</v>
      </c>
    </row>
    <row r="150" spans="2:34" x14ac:dyDescent="0.3">
      <c r="B150" s="1">
        <v>42208</v>
      </c>
      <c r="C150" s="11">
        <v>2</v>
      </c>
      <c r="D150" t="s">
        <v>154</v>
      </c>
      <c r="E150">
        <v>65</v>
      </c>
      <c r="F150">
        <v>7</v>
      </c>
      <c r="G150">
        <v>35973</v>
      </c>
      <c r="H150" t="s">
        <v>150</v>
      </c>
      <c r="I150">
        <v>23</v>
      </c>
      <c r="J150" s="10">
        <v>2</v>
      </c>
      <c r="K150">
        <v>4</v>
      </c>
      <c r="L150">
        <v>1</v>
      </c>
      <c r="M150">
        <v>5</v>
      </c>
      <c r="N150">
        <v>5</v>
      </c>
      <c r="O150">
        <v>1</v>
      </c>
      <c r="P150">
        <v>100</v>
      </c>
      <c r="Q150" t="s">
        <v>16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G150">
        <v>0</v>
      </c>
      <c r="AH150">
        <v>0</v>
      </c>
    </row>
    <row r="151" spans="2:34" x14ac:dyDescent="0.3">
      <c r="B151" s="1">
        <v>42208</v>
      </c>
      <c r="C151" s="11">
        <v>2</v>
      </c>
      <c r="D151" t="s">
        <v>154</v>
      </c>
      <c r="E151">
        <v>65</v>
      </c>
      <c r="F151">
        <v>7</v>
      </c>
      <c r="G151">
        <v>35973</v>
      </c>
      <c r="H151" t="s">
        <v>150</v>
      </c>
      <c r="I151">
        <v>23</v>
      </c>
      <c r="J151" s="10">
        <v>2</v>
      </c>
      <c r="K151">
        <v>4</v>
      </c>
      <c r="L151">
        <v>1</v>
      </c>
      <c r="M151">
        <v>5</v>
      </c>
      <c r="N151">
        <v>5</v>
      </c>
      <c r="O151">
        <v>2</v>
      </c>
      <c r="P151">
        <v>90</v>
      </c>
      <c r="Q151" t="s">
        <v>16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G151">
        <v>0</v>
      </c>
      <c r="AH151">
        <v>0</v>
      </c>
    </row>
    <row r="152" spans="2:34" x14ac:dyDescent="0.3">
      <c r="B152" s="1">
        <v>42208</v>
      </c>
      <c r="C152" s="11">
        <v>2</v>
      </c>
      <c r="D152" t="s">
        <v>154</v>
      </c>
      <c r="E152">
        <v>65</v>
      </c>
      <c r="F152">
        <v>7</v>
      </c>
      <c r="G152">
        <v>35973</v>
      </c>
      <c r="H152" t="s">
        <v>150</v>
      </c>
      <c r="I152">
        <v>23</v>
      </c>
      <c r="J152" s="10">
        <v>2</v>
      </c>
      <c r="K152">
        <v>4</v>
      </c>
      <c r="L152">
        <v>1</v>
      </c>
      <c r="M152">
        <v>5</v>
      </c>
      <c r="N152">
        <v>5</v>
      </c>
      <c r="O152">
        <v>3</v>
      </c>
      <c r="P152">
        <v>97</v>
      </c>
      <c r="Q152" t="s">
        <v>22</v>
      </c>
      <c r="R152">
        <v>3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AG152">
        <v>0</v>
      </c>
      <c r="AH152">
        <v>0</v>
      </c>
    </row>
    <row r="153" spans="2:34" x14ac:dyDescent="0.3">
      <c r="B153" s="1">
        <v>42208</v>
      </c>
      <c r="C153" s="11">
        <v>2</v>
      </c>
      <c r="D153" t="s">
        <v>154</v>
      </c>
      <c r="E153">
        <v>65</v>
      </c>
      <c r="F153">
        <v>7</v>
      </c>
      <c r="G153">
        <v>35973</v>
      </c>
      <c r="H153" t="s">
        <v>150</v>
      </c>
      <c r="I153">
        <v>23</v>
      </c>
      <c r="J153" s="10">
        <v>2</v>
      </c>
      <c r="K153">
        <v>4</v>
      </c>
      <c r="L153">
        <v>1</v>
      </c>
      <c r="M153">
        <v>5</v>
      </c>
      <c r="N153">
        <v>5</v>
      </c>
      <c r="O153">
        <v>4</v>
      </c>
      <c r="P153">
        <v>79</v>
      </c>
      <c r="Q153" t="s">
        <v>22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G153">
        <v>0</v>
      </c>
      <c r="AH153">
        <v>0</v>
      </c>
    </row>
    <row r="154" spans="2:34" x14ac:dyDescent="0.3">
      <c r="B154" s="1">
        <v>42208</v>
      </c>
      <c r="C154" s="11">
        <v>2</v>
      </c>
      <c r="D154" t="s">
        <v>154</v>
      </c>
      <c r="E154">
        <v>65</v>
      </c>
      <c r="F154">
        <v>7</v>
      </c>
      <c r="G154">
        <v>35973</v>
      </c>
      <c r="H154" t="s">
        <v>150</v>
      </c>
      <c r="I154">
        <v>23</v>
      </c>
      <c r="J154" s="10">
        <v>2</v>
      </c>
      <c r="K154">
        <v>4</v>
      </c>
      <c r="L154">
        <v>1</v>
      </c>
      <c r="M154">
        <v>5</v>
      </c>
      <c r="N154">
        <v>5</v>
      </c>
      <c r="O154">
        <v>5</v>
      </c>
      <c r="P154">
        <v>99</v>
      </c>
      <c r="Q154" t="s">
        <v>22</v>
      </c>
      <c r="R154">
        <v>3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AG154">
        <v>0</v>
      </c>
      <c r="AH154">
        <v>0</v>
      </c>
    </row>
    <row r="155" spans="2:34" x14ac:dyDescent="0.3">
      <c r="B155" s="1">
        <v>42208</v>
      </c>
      <c r="C155" s="11">
        <v>2</v>
      </c>
      <c r="D155" t="s">
        <v>154</v>
      </c>
      <c r="E155">
        <v>65</v>
      </c>
      <c r="F155">
        <v>7</v>
      </c>
      <c r="G155">
        <v>35973</v>
      </c>
      <c r="H155" t="s">
        <v>150</v>
      </c>
      <c r="I155">
        <v>23</v>
      </c>
      <c r="J155" s="10">
        <v>2</v>
      </c>
      <c r="K155">
        <v>4</v>
      </c>
      <c r="L155">
        <v>1</v>
      </c>
      <c r="M155">
        <v>5</v>
      </c>
      <c r="N155">
        <v>5</v>
      </c>
      <c r="O155">
        <v>6</v>
      </c>
      <c r="P155">
        <v>114</v>
      </c>
      <c r="Q155" t="s">
        <v>16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t="s">
        <v>165</v>
      </c>
      <c r="AG155">
        <v>0</v>
      </c>
      <c r="AH155">
        <v>0</v>
      </c>
    </row>
    <row r="156" spans="2:34" x14ac:dyDescent="0.3">
      <c r="B156" s="1">
        <v>42208</v>
      </c>
      <c r="C156" s="11">
        <v>2</v>
      </c>
      <c r="D156" t="s">
        <v>154</v>
      </c>
      <c r="E156">
        <v>65</v>
      </c>
      <c r="F156">
        <v>7</v>
      </c>
      <c r="G156">
        <v>35973</v>
      </c>
      <c r="H156" t="s">
        <v>150</v>
      </c>
      <c r="I156">
        <v>23</v>
      </c>
      <c r="J156" s="10">
        <v>2</v>
      </c>
      <c r="K156">
        <v>4</v>
      </c>
      <c r="L156">
        <v>1</v>
      </c>
      <c r="M156">
        <v>5</v>
      </c>
      <c r="N156">
        <v>5</v>
      </c>
      <c r="O156">
        <v>7</v>
      </c>
      <c r="P156">
        <v>117</v>
      </c>
      <c r="Q156" t="s">
        <v>18</v>
      </c>
      <c r="R156">
        <v>3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AG156">
        <v>0</v>
      </c>
      <c r="AH156">
        <v>0</v>
      </c>
    </row>
    <row r="157" spans="2:34" x14ac:dyDescent="0.3">
      <c r="B157" s="1">
        <v>42208</v>
      </c>
      <c r="C157" s="11">
        <v>2</v>
      </c>
      <c r="D157" t="s">
        <v>154</v>
      </c>
      <c r="E157">
        <v>65</v>
      </c>
      <c r="F157">
        <v>7</v>
      </c>
      <c r="G157">
        <v>35973</v>
      </c>
      <c r="H157" t="s">
        <v>150</v>
      </c>
      <c r="I157">
        <v>23</v>
      </c>
      <c r="J157" s="10">
        <v>2</v>
      </c>
      <c r="K157">
        <v>4</v>
      </c>
      <c r="L157">
        <v>1</v>
      </c>
      <c r="M157">
        <v>5</v>
      </c>
      <c r="N157">
        <v>5</v>
      </c>
      <c r="O157">
        <v>8</v>
      </c>
      <c r="P157">
        <v>78</v>
      </c>
      <c r="Q157" t="s">
        <v>22</v>
      </c>
      <c r="R157">
        <v>4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AG157">
        <v>0</v>
      </c>
      <c r="AH157">
        <v>0</v>
      </c>
    </row>
    <row r="158" spans="2:34" x14ac:dyDescent="0.3">
      <c r="B158" s="1">
        <v>42208</v>
      </c>
      <c r="C158" s="11">
        <v>2</v>
      </c>
      <c r="D158" t="s">
        <v>154</v>
      </c>
      <c r="E158">
        <v>65</v>
      </c>
      <c r="F158">
        <v>7</v>
      </c>
      <c r="G158">
        <v>35973</v>
      </c>
      <c r="H158" t="s">
        <v>150</v>
      </c>
      <c r="I158">
        <v>23</v>
      </c>
      <c r="J158" s="10">
        <v>2</v>
      </c>
      <c r="K158">
        <v>4</v>
      </c>
      <c r="L158">
        <v>1</v>
      </c>
      <c r="M158">
        <v>5</v>
      </c>
      <c r="N158">
        <v>5</v>
      </c>
      <c r="O158">
        <v>9</v>
      </c>
      <c r="P158">
        <v>130</v>
      </c>
      <c r="Q158" t="s">
        <v>17</v>
      </c>
      <c r="R158">
        <v>4</v>
      </c>
      <c r="S158">
        <v>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AG158">
        <v>0</v>
      </c>
      <c r="AH158">
        <v>0</v>
      </c>
    </row>
    <row r="159" spans="2:34" x14ac:dyDescent="0.3">
      <c r="B159" s="1">
        <v>42208</v>
      </c>
      <c r="C159" s="11">
        <v>2</v>
      </c>
      <c r="D159" t="s">
        <v>154</v>
      </c>
      <c r="E159">
        <v>65</v>
      </c>
      <c r="F159">
        <v>7</v>
      </c>
      <c r="G159">
        <v>35973</v>
      </c>
      <c r="H159" t="s">
        <v>150</v>
      </c>
      <c r="I159">
        <v>23</v>
      </c>
      <c r="J159" s="10">
        <v>2</v>
      </c>
      <c r="K159">
        <v>4</v>
      </c>
      <c r="L159">
        <v>1</v>
      </c>
      <c r="M159">
        <v>5</v>
      </c>
      <c r="N159">
        <v>5</v>
      </c>
      <c r="O159">
        <v>10</v>
      </c>
      <c r="P159">
        <v>104</v>
      </c>
      <c r="Q159" t="s">
        <v>18</v>
      </c>
      <c r="R159">
        <v>4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G159">
        <v>0</v>
      </c>
      <c r="AH159">
        <v>0</v>
      </c>
    </row>
    <row r="160" spans="2:34" x14ac:dyDescent="0.3">
      <c r="B160" s="1">
        <v>42208</v>
      </c>
      <c r="C160" s="11">
        <v>2</v>
      </c>
      <c r="D160" t="s">
        <v>154</v>
      </c>
      <c r="E160">
        <v>65</v>
      </c>
      <c r="F160">
        <v>7</v>
      </c>
      <c r="G160">
        <v>35973</v>
      </c>
      <c r="H160" t="s">
        <v>150</v>
      </c>
      <c r="I160">
        <v>23</v>
      </c>
      <c r="J160" s="10">
        <v>2</v>
      </c>
      <c r="K160">
        <v>4</v>
      </c>
      <c r="L160">
        <v>1</v>
      </c>
      <c r="M160">
        <v>5</v>
      </c>
      <c r="N160">
        <v>5</v>
      </c>
      <c r="O160">
        <v>11</v>
      </c>
      <c r="P160">
        <v>54</v>
      </c>
      <c r="Q160" t="s">
        <v>16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 t="s">
        <v>166</v>
      </c>
      <c r="AG160">
        <v>0</v>
      </c>
      <c r="AH160">
        <v>0</v>
      </c>
    </row>
    <row r="161" spans="2:34" x14ac:dyDescent="0.3">
      <c r="B161" s="1">
        <v>42208</v>
      </c>
      <c r="C161" s="11">
        <v>2</v>
      </c>
      <c r="D161" t="s">
        <v>154</v>
      </c>
      <c r="E161">
        <v>65</v>
      </c>
      <c r="F161">
        <v>7</v>
      </c>
      <c r="G161">
        <v>35973</v>
      </c>
      <c r="H161" t="s">
        <v>150</v>
      </c>
      <c r="I161">
        <v>23</v>
      </c>
      <c r="J161" s="10">
        <v>2</v>
      </c>
      <c r="K161">
        <v>4</v>
      </c>
      <c r="L161">
        <v>1</v>
      </c>
      <c r="M161">
        <v>5</v>
      </c>
      <c r="N161">
        <v>5</v>
      </c>
      <c r="O161">
        <v>12</v>
      </c>
      <c r="P161">
        <v>122</v>
      </c>
      <c r="Q161" t="s">
        <v>20</v>
      </c>
      <c r="R161">
        <v>3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AG161">
        <v>0</v>
      </c>
      <c r="AH161">
        <v>0</v>
      </c>
    </row>
    <row r="162" spans="2:34" x14ac:dyDescent="0.3">
      <c r="B162" s="1">
        <v>42208</v>
      </c>
      <c r="C162" s="11">
        <v>2</v>
      </c>
      <c r="D162" t="s">
        <v>154</v>
      </c>
      <c r="E162">
        <v>65</v>
      </c>
      <c r="F162">
        <v>7</v>
      </c>
      <c r="G162">
        <v>35973</v>
      </c>
      <c r="H162" t="s">
        <v>150</v>
      </c>
      <c r="I162">
        <v>23</v>
      </c>
      <c r="J162" s="10">
        <v>2</v>
      </c>
      <c r="K162">
        <v>4</v>
      </c>
      <c r="L162">
        <v>1</v>
      </c>
      <c r="M162">
        <v>5</v>
      </c>
      <c r="N162">
        <v>5</v>
      </c>
      <c r="O162">
        <v>13</v>
      </c>
      <c r="P162">
        <v>120</v>
      </c>
      <c r="Q162" t="s">
        <v>17</v>
      </c>
      <c r="R162">
        <v>4</v>
      </c>
      <c r="S162">
        <v>3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AA162" t="s">
        <v>167</v>
      </c>
      <c r="AG162">
        <v>0</v>
      </c>
      <c r="AH162">
        <v>0</v>
      </c>
    </row>
    <row r="163" spans="2:34" x14ac:dyDescent="0.3">
      <c r="B163" s="1">
        <v>42208</v>
      </c>
      <c r="C163" s="11">
        <v>2</v>
      </c>
      <c r="D163" t="s">
        <v>154</v>
      </c>
      <c r="E163">
        <v>65</v>
      </c>
      <c r="F163">
        <v>7</v>
      </c>
      <c r="G163">
        <v>35973</v>
      </c>
      <c r="H163" t="s">
        <v>150</v>
      </c>
      <c r="I163">
        <v>23</v>
      </c>
      <c r="J163" s="10">
        <v>2</v>
      </c>
      <c r="K163">
        <v>4</v>
      </c>
      <c r="L163">
        <v>1</v>
      </c>
      <c r="M163">
        <v>5</v>
      </c>
      <c r="N163">
        <v>5</v>
      </c>
      <c r="O163">
        <v>14</v>
      </c>
      <c r="P163">
        <v>128</v>
      </c>
      <c r="Q163" t="s">
        <v>164</v>
      </c>
      <c r="R163">
        <v>3</v>
      </c>
      <c r="S163">
        <v>3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AG163">
        <v>0</v>
      </c>
      <c r="AH163">
        <v>0</v>
      </c>
    </row>
    <row r="164" spans="2:34" x14ac:dyDescent="0.3">
      <c r="B164" s="1">
        <v>42208</v>
      </c>
      <c r="C164" s="11">
        <v>2</v>
      </c>
      <c r="D164" t="s">
        <v>154</v>
      </c>
      <c r="E164">
        <v>65</v>
      </c>
      <c r="F164">
        <v>7</v>
      </c>
      <c r="G164">
        <v>35973</v>
      </c>
      <c r="H164" t="s">
        <v>150</v>
      </c>
      <c r="I164">
        <v>23</v>
      </c>
      <c r="J164" s="10">
        <v>2</v>
      </c>
      <c r="K164">
        <v>4</v>
      </c>
      <c r="L164">
        <v>1</v>
      </c>
      <c r="M164">
        <v>5</v>
      </c>
      <c r="N164">
        <v>5</v>
      </c>
      <c r="O164">
        <v>15</v>
      </c>
      <c r="P164">
        <v>94</v>
      </c>
      <c r="Q164" t="s">
        <v>16</v>
      </c>
      <c r="R164">
        <v>3</v>
      </c>
      <c r="S164">
        <v>3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AG164">
        <v>0</v>
      </c>
      <c r="AH164">
        <v>0</v>
      </c>
    </row>
    <row r="165" spans="2:34" x14ac:dyDescent="0.3">
      <c r="B165" s="1">
        <v>42208</v>
      </c>
      <c r="C165" s="11">
        <v>2</v>
      </c>
      <c r="D165" t="s">
        <v>154</v>
      </c>
      <c r="E165">
        <v>65</v>
      </c>
      <c r="F165">
        <v>7</v>
      </c>
      <c r="G165">
        <v>35973</v>
      </c>
      <c r="H165" t="s">
        <v>150</v>
      </c>
      <c r="I165">
        <v>23</v>
      </c>
      <c r="J165" s="10">
        <v>2</v>
      </c>
      <c r="K165">
        <v>4</v>
      </c>
      <c r="L165">
        <v>1</v>
      </c>
      <c r="M165">
        <v>5</v>
      </c>
      <c r="N165">
        <v>5</v>
      </c>
      <c r="O165">
        <v>16</v>
      </c>
      <c r="P165">
        <v>136</v>
      </c>
      <c r="Q165" t="s">
        <v>17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AA165" t="s">
        <v>167</v>
      </c>
      <c r="AG165">
        <v>0</v>
      </c>
      <c r="AH165">
        <v>0</v>
      </c>
    </row>
    <row r="166" spans="2:34" x14ac:dyDescent="0.3">
      <c r="B166" s="1">
        <v>42208</v>
      </c>
      <c r="C166" s="11">
        <v>2</v>
      </c>
      <c r="D166" t="s">
        <v>154</v>
      </c>
      <c r="E166">
        <v>65</v>
      </c>
      <c r="F166">
        <v>7</v>
      </c>
      <c r="G166">
        <v>35973</v>
      </c>
      <c r="H166" t="s">
        <v>150</v>
      </c>
      <c r="I166">
        <v>23</v>
      </c>
      <c r="J166" s="10">
        <v>2</v>
      </c>
      <c r="K166">
        <v>4</v>
      </c>
      <c r="L166">
        <v>1</v>
      </c>
      <c r="M166">
        <v>5</v>
      </c>
      <c r="N166">
        <v>5</v>
      </c>
      <c r="O166">
        <v>17</v>
      </c>
      <c r="P166">
        <v>113</v>
      </c>
      <c r="Q166" t="s">
        <v>22</v>
      </c>
      <c r="R166">
        <v>3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AG166">
        <v>0</v>
      </c>
      <c r="AH166">
        <v>0</v>
      </c>
    </row>
    <row r="167" spans="2:34" x14ac:dyDescent="0.3">
      <c r="B167" s="1">
        <v>42208</v>
      </c>
      <c r="C167" s="11">
        <v>2</v>
      </c>
      <c r="D167" t="s">
        <v>154</v>
      </c>
      <c r="E167">
        <v>65</v>
      </c>
      <c r="F167">
        <v>7</v>
      </c>
      <c r="G167">
        <v>35973</v>
      </c>
      <c r="H167" t="s">
        <v>150</v>
      </c>
      <c r="I167">
        <v>23</v>
      </c>
      <c r="J167" s="10">
        <v>2</v>
      </c>
      <c r="K167">
        <v>4</v>
      </c>
      <c r="L167">
        <v>1</v>
      </c>
      <c r="M167">
        <v>5</v>
      </c>
      <c r="N167">
        <v>5</v>
      </c>
      <c r="O167">
        <v>18</v>
      </c>
      <c r="P167">
        <v>105</v>
      </c>
      <c r="Q167" s="2" t="s">
        <v>18</v>
      </c>
      <c r="R167">
        <v>3</v>
      </c>
      <c r="S167">
        <v>3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AG167">
        <v>0</v>
      </c>
      <c r="AH167">
        <v>0</v>
      </c>
    </row>
    <row r="168" spans="2:34" x14ac:dyDescent="0.3">
      <c r="B168" s="1">
        <v>42208</v>
      </c>
      <c r="C168" s="11">
        <v>2</v>
      </c>
      <c r="D168" t="s">
        <v>154</v>
      </c>
      <c r="E168">
        <v>65</v>
      </c>
      <c r="F168">
        <v>7</v>
      </c>
      <c r="G168">
        <v>35973</v>
      </c>
      <c r="H168" t="s">
        <v>150</v>
      </c>
      <c r="I168">
        <v>23</v>
      </c>
      <c r="J168" s="10">
        <v>2</v>
      </c>
      <c r="K168">
        <v>4</v>
      </c>
      <c r="L168">
        <v>1</v>
      </c>
      <c r="M168">
        <v>5</v>
      </c>
      <c r="N168">
        <v>5</v>
      </c>
      <c r="O168">
        <v>19</v>
      </c>
      <c r="P168">
        <v>114</v>
      </c>
      <c r="Q168" t="s">
        <v>20</v>
      </c>
      <c r="R168">
        <v>4</v>
      </c>
      <c r="S168">
        <v>3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AA168" t="s">
        <v>168</v>
      </c>
      <c r="AG168">
        <v>0</v>
      </c>
      <c r="AH168">
        <v>0</v>
      </c>
    </row>
    <row r="169" spans="2:34" x14ac:dyDescent="0.3">
      <c r="B169" s="1">
        <v>42208</v>
      </c>
      <c r="C169" s="11">
        <v>2</v>
      </c>
      <c r="D169" t="s">
        <v>154</v>
      </c>
      <c r="E169">
        <v>65</v>
      </c>
      <c r="F169">
        <v>7</v>
      </c>
      <c r="G169">
        <v>35973</v>
      </c>
      <c r="H169" t="s">
        <v>150</v>
      </c>
      <c r="I169">
        <v>23</v>
      </c>
      <c r="J169" s="10">
        <v>2</v>
      </c>
      <c r="K169">
        <v>4</v>
      </c>
      <c r="L169">
        <v>1</v>
      </c>
      <c r="M169">
        <v>5</v>
      </c>
      <c r="N169">
        <v>5</v>
      </c>
      <c r="O169">
        <v>20</v>
      </c>
      <c r="P169">
        <v>121</v>
      </c>
      <c r="Q169" t="s">
        <v>36</v>
      </c>
      <c r="R169">
        <v>3</v>
      </c>
      <c r="S169">
        <v>3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AA169" t="s">
        <v>169</v>
      </c>
      <c r="AG169">
        <v>0</v>
      </c>
      <c r="AH169">
        <v>0</v>
      </c>
    </row>
    <row r="170" spans="2:34" x14ac:dyDescent="0.3">
      <c r="B170" s="1">
        <v>42208</v>
      </c>
      <c r="C170" s="11">
        <v>2</v>
      </c>
      <c r="D170" t="s">
        <v>154</v>
      </c>
      <c r="E170">
        <v>66</v>
      </c>
      <c r="F170">
        <v>8</v>
      </c>
      <c r="G170">
        <v>34860</v>
      </c>
      <c r="H170" t="s">
        <v>150</v>
      </c>
      <c r="I170">
        <v>9</v>
      </c>
      <c r="J170">
        <v>2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90</v>
      </c>
      <c r="Q170" t="s">
        <v>22</v>
      </c>
      <c r="R170">
        <v>3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AG170">
        <v>0</v>
      </c>
      <c r="AH170">
        <v>0</v>
      </c>
    </row>
    <row r="171" spans="2:34" x14ac:dyDescent="0.3">
      <c r="B171" s="1">
        <v>42208</v>
      </c>
      <c r="C171" s="11">
        <v>2</v>
      </c>
      <c r="D171" t="s">
        <v>154</v>
      </c>
      <c r="E171">
        <v>66</v>
      </c>
      <c r="F171">
        <v>8</v>
      </c>
      <c r="G171">
        <v>34860</v>
      </c>
      <c r="H171" t="s">
        <v>150</v>
      </c>
      <c r="I171">
        <v>9</v>
      </c>
      <c r="J171">
        <v>2</v>
      </c>
      <c r="K171">
        <v>0</v>
      </c>
      <c r="L171">
        <v>1</v>
      </c>
      <c r="M171">
        <v>1</v>
      </c>
      <c r="N171">
        <v>0</v>
      </c>
      <c r="O171">
        <v>2</v>
      </c>
      <c r="P171">
        <v>54</v>
      </c>
      <c r="Q171" t="s">
        <v>21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G171">
        <v>0</v>
      </c>
      <c r="AH171">
        <v>0</v>
      </c>
    </row>
    <row r="172" spans="2:34" x14ac:dyDescent="0.3">
      <c r="B172" s="1">
        <v>42208</v>
      </c>
      <c r="C172" s="11">
        <v>2</v>
      </c>
      <c r="D172" t="s">
        <v>154</v>
      </c>
      <c r="E172">
        <v>66</v>
      </c>
      <c r="F172">
        <v>8</v>
      </c>
      <c r="G172">
        <v>34860</v>
      </c>
      <c r="H172" t="s">
        <v>150</v>
      </c>
      <c r="I172">
        <v>9</v>
      </c>
      <c r="J172">
        <v>2</v>
      </c>
      <c r="K172">
        <v>0</v>
      </c>
      <c r="L172">
        <v>1</v>
      </c>
      <c r="M172">
        <v>1</v>
      </c>
      <c r="N172">
        <v>0</v>
      </c>
      <c r="O172">
        <v>3</v>
      </c>
      <c r="P172">
        <v>90</v>
      </c>
      <c r="Q172" t="s">
        <v>16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 t="s">
        <v>157</v>
      </c>
      <c r="AG172">
        <v>0</v>
      </c>
      <c r="AH172">
        <v>0</v>
      </c>
    </row>
    <row r="173" spans="2:34" x14ac:dyDescent="0.3">
      <c r="B173" s="1">
        <v>42208</v>
      </c>
      <c r="C173" s="11">
        <v>2</v>
      </c>
      <c r="D173" t="s">
        <v>154</v>
      </c>
      <c r="E173">
        <v>66</v>
      </c>
      <c r="F173">
        <v>8</v>
      </c>
      <c r="G173">
        <v>34860</v>
      </c>
      <c r="H173" t="s">
        <v>150</v>
      </c>
      <c r="I173">
        <v>9</v>
      </c>
      <c r="J173">
        <v>2</v>
      </c>
      <c r="K173">
        <v>0</v>
      </c>
      <c r="L173">
        <v>1</v>
      </c>
      <c r="M173">
        <v>1</v>
      </c>
      <c r="N173">
        <v>0</v>
      </c>
      <c r="O173">
        <v>4</v>
      </c>
      <c r="P173">
        <v>62</v>
      </c>
      <c r="Q173" t="s">
        <v>21</v>
      </c>
      <c r="R173">
        <v>4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G173">
        <v>0</v>
      </c>
      <c r="AH173">
        <v>0</v>
      </c>
    </row>
    <row r="174" spans="2:34" x14ac:dyDescent="0.3">
      <c r="B174" s="1">
        <v>42208</v>
      </c>
      <c r="C174" s="11">
        <v>2</v>
      </c>
      <c r="D174" t="s">
        <v>154</v>
      </c>
      <c r="E174">
        <v>66</v>
      </c>
      <c r="F174">
        <v>8</v>
      </c>
      <c r="G174">
        <v>34860</v>
      </c>
      <c r="H174" t="s">
        <v>150</v>
      </c>
      <c r="I174">
        <v>9</v>
      </c>
      <c r="J174">
        <v>2</v>
      </c>
      <c r="K174">
        <v>0</v>
      </c>
      <c r="L174">
        <v>1</v>
      </c>
      <c r="M174">
        <v>1</v>
      </c>
      <c r="N174">
        <v>0</v>
      </c>
      <c r="O174">
        <v>5</v>
      </c>
      <c r="P174">
        <v>60</v>
      </c>
      <c r="Q174" t="s">
        <v>22</v>
      </c>
      <c r="R174">
        <v>3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G174">
        <v>0</v>
      </c>
      <c r="AH174">
        <v>0</v>
      </c>
    </row>
    <row r="175" spans="2:34" x14ac:dyDescent="0.3">
      <c r="B175" s="1">
        <v>42208</v>
      </c>
      <c r="C175" s="11">
        <v>2</v>
      </c>
      <c r="D175" t="s">
        <v>154</v>
      </c>
      <c r="E175">
        <v>66</v>
      </c>
      <c r="F175">
        <v>8</v>
      </c>
      <c r="G175">
        <v>34860</v>
      </c>
      <c r="H175" t="s">
        <v>150</v>
      </c>
      <c r="I175">
        <v>9</v>
      </c>
      <c r="J175">
        <v>2</v>
      </c>
      <c r="K175">
        <v>0</v>
      </c>
      <c r="L175">
        <v>1</v>
      </c>
      <c r="M175">
        <v>1</v>
      </c>
      <c r="N175">
        <v>0</v>
      </c>
      <c r="O175">
        <v>6</v>
      </c>
      <c r="P175">
        <v>48</v>
      </c>
      <c r="Q175" t="s">
        <v>16</v>
      </c>
      <c r="R175">
        <v>3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G175">
        <v>0</v>
      </c>
      <c r="AH175">
        <v>0</v>
      </c>
    </row>
    <row r="176" spans="2:34" x14ac:dyDescent="0.3">
      <c r="B176" s="1">
        <v>42208</v>
      </c>
      <c r="C176" s="11">
        <v>2</v>
      </c>
      <c r="D176" t="s">
        <v>154</v>
      </c>
      <c r="E176">
        <v>66</v>
      </c>
      <c r="F176">
        <v>8</v>
      </c>
      <c r="G176">
        <v>34860</v>
      </c>
      <c r="H176" t="s">
        <v>150</v>
      </c>
      <c r="I176">
        <v>9</v>
      </c>
      <c r="J176">
        <v>2</v>
      </c>
      <c r="K176">
        <v>0</v>
      </c>
      <c r="L176">
        <v>1</v>
      </c>
      <c r="M176">
        <v>1</v>
      </c>
      <c r="N176">
        <v>0</v>
      </c>
      <c r="O176">
        <v>7</v>
      </c>
      <c r="P176">
        <v>61</v>
      </c>
      <c r="Q176" t="s">
        <v>21</v>
      </c>
      <c r="R176">
        <v>3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G176">
        <v>0</v>
      </c>
      <c r="AH176">
        <v>0</v>
      </c>
    </row>
    <row r="177" spans="2:34" x14ac:dyDescent="0.3">
      <c r="B177" s="1">
        <v>42208</v>
      </c>
      <c r="C177" s="11">
        <v>2</v>
      </c>
      <c r="D177" t="s">
        <v>154</v>
      </c>
      <c r="E177">
        <v>66</v>
      </c>
      <c r="F177">
        <v>8</v>
      </c>
      <c r="G177">
        <v>34860</v>
      </c>
      <c r="H177" t="s">
        <v>150</v>
      </c>
      <c r="I177">
        <v>9</v>
      </c>
      <c r="J177">
        <v>2</v>
      </c>
      <c r="K177">
        <v>0</v>
      </c>
      <c r="L177">
        <v>1</v>
      </c>
      <c r="M177">
        <v>1</v>
      </c>
      <c r="N177">
        <v>0</v>
      </c>
      <c r="O177">
        <v>8</v>
      </c>
      <c r="P177">
        <v>58</v>
      </c>
      <c r="Q177" t="s">
        <v>22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170</v>
      </c>
      <c r="AG177">
        <v>0</v>
      </c>
      <c r="AH177">
        <v>0</v>
      </c>
    </row>
    <row r="178" spans="2:34" x14ac:dyDescent="0.3">
      <c r="B178" s="1">
        <v>42208</v>
      </c>
      <c r="C178" s="11">
        <v>2</v>
      </c>
      <c r="D178" t="s">
        <v>154</v>
      </c>
      <c r="E178">
        <v>66</v>
      </c>
      <c r="F178">
        <v>8</v>
      </c>
      <c r="G178">
        <v>34860</v>
      </c>
      <c r="H178" t="s">
        <v>150</v>
      </c>
      <c r="I178">
        <v>9</v>
      </c>
      <c r="J178">
        <v>2</v>
      </c>
      <c r="K178">
        <v>0</v>
      </c>
      <c r="L178">
        <v>1</v>
      </c>
      <c r="M178">
        <v>1</v>
      </c>
      <c r="N178">
        <v>0</v>
      </c>
      <c r="O178">
        <v>9</v>
      </c>
      <c r="P178">
        <v>43</v>
      </c>
      <c r="Q178" t="s">
        <v>22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171</v>
      </c>
      <c r="AG178">
        <v>0</v>
      </c>
      <c r="AH178">
        <v>0</v>
      </c>
    </row>
    <row r="179" spans="2:34" x14ac:dyDescent="0.3">
      <c r="B179" s="1">
        <v>42208</v>
      </c>
      <c r="C179" s="11">
        <v>2</v>
      </c>
      <c r="D179" t="s">
        <v>154</v>
      </c>
      <c r="E179">
        <v>67</v>
      </c>
      <c r="F179">
        <v>9</v>
      </c>
      <c r="G179">
        <v>33838</v>
      </c>
      <c r="H179" t="s">
        <v>150</v>
      </c>
      <c r="I179">
        <v>23</v>
      </c>
      <c r="J179">
        <v>14</v>
      </c>
      <c r="K179">
        <v>4</v>
      </c>
      <c r="L179">
        <v>7</v>
      </c>
      <c r="M179">
        <v>3</v>
      </c>
      <c r="N179">
        <v>2</v>
      </c>
      <c r="O179">
        <v>1</v>
      </c>
      <c r="P179">
        <v>42</v>
      </c>
      <c r="Q179" t="s">
        <v>21</v>
      </c>
      <c r="R179">
        <v>3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G179">
        <v>0</v>
      </c>
      <c r="AH179">
        <v>0</v>
      </c>
    </row>
    <row r="180" spans="2:34" x14ac:dyDescent="0.3">
      <c r="B180" s="1">
        <v>42208</v>
      </c>
      <c r="C180" s="11">
        <v>2</v>
      </c>
      <c r="D180" t="s">
        <v>154</v>
      </c>
      <c r="E180">
        <v>67</v>
      </c>
      <c r="F180">
        <v>9</v>
      </c>
      <c r="G180">
        <v>33838</v>
      </c>
      <c r="H180" t="s">
        <v>150</v>
      </c>
      <c r="I180">
        <v>23</v>
      </c>
      <c r="J180">
        <v>14</v>
      </c>
      <c r="K180">
        <v>4</v>
      </c>
      <c r="L180">
        <v>7</v>
      </c>
      <c r="M180">
        <v>3</v>
      </c>
      <c r="N180">
        <v>2</v>
      </c>
      <c r="O180">
        <v>2</v>
      </c>
      <c r="P180">
        <v>66</v>
      </c>
      <c r="Q180" t="s">
        <v>22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AG180">
        <v>0</v>
      </c>
      <c r="AH180">
        <v>0</v>
      </c>
    </row>
    <row r="181" spans="2:34" x14ac:dyDescent="0.3">
      <c r="B181" s="1">
        <v>42208</v>
      </c>
      <c r="C181" s="11">
        <v>2</v>
      </c>
      <c r="D181" t="s">
        <v>154</v>
      </c>
      <c r="E181">
        <v>67</v>
      </c>
      <c r="F181">
        <v>9</v>
      </c>
      <c r="G181">
        <v>33838</v>
      </c>
      <c r="H181" t="s">
        <v>150</v>
      </c>
      <c r="I181">
        <v>23</v>
      </c>
      <c r="J181">
        <v>14</v>
      </c>
      <c r="K181">
        <v>4</v>
      </c>
      <c r="L181">
        <v>7</v>
      </c>
      <c r="M181">
        <v>3</v>
      </c>
      <c r="N181">
        <v>2</v>
      </c>
      <c r="O181">
        <v>3</v>
      </c>
      <c r="P181">
        <v>82</v>
      </c>
      <c r="Q181" t="s">
        <v>16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G181">
        <v>0</v>
      </c>
      <c r="AH181">
        <v>0</v>
      </c>
    </row>
    <row r="182" spans="2:34" x14ac:dyDescent="0.3">
      <c r="B182" s="1">
        <v>42208</v>
      </c>
      <c r="C182" s="11">
        <v>2</v>
      </c>
      <c r="D182" t="s">
        <v>154</v>
      </c>
      <c r="E182">
        <v>67</v>
      </c>
      <c r="F182">
        <v>9</v>
      </c>
      <c r="G182">
        <v>33838</v>
      </c>
      <c r="H182" t="s">
        <v>150</v>
      </c>
      <c r="I182">
        <v>23</v>
      </c>
      <c r="J182">
        <v>14</v>
      </c>
      <c r="K182">
        <v>4</v>
      </c>
      <c r="L182">
        <v>7</v>
      </c>
      <c r="M182">
        <v>3</v>
      </c>
      <c r="N182">
        <v>2</v>
      </c>
      <c r="O182">
        <v>4</v>
      </c>
      <c r="P182">
        <v>73</v>
      </c>
      <c r="Q182" t="s">
        <v>18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G182">
        <v>0</v>
      </c>
      <c r="AH182">
        <v>0</v>
      </c>
    </row>
    <row r="183" spans="2:34" x14ac:dyDescent="0.3">
      <c r="B183" s="1">
        <v>42208</v>
      </c>
      <c r="C183" s="11">
        <v>2</v>
      </c>
      <c r="D183" t="s">
        <v>154</v>
      </c>
      <c r="E183">
        <v>67</v>
      </c>
      <c r="F183">
        <v>9</v>
      </c>
      <c r="G183">
        <v>33838</v>
      </c>
      <c r="H183" t="s">
        <v>150</v>
      </c>
      <c r="I183">
        <v>23</v>
      </c>
      <c r="J183">
        <v>14</v>
      </c>
      <c r="K183">
        <v>4</v>
      </c>
      <c r="L183">
        <v>7</v>
      </c>
      <c r="M183">
        <v>3</v>
      </c>
      <c r="N183">
        <v>2</v>
      </c>
      <c r="O183">
        <v>5</v>
      </c>
      <c r="P183">
        <v>36</v>
      </c>
      <c r="Q183" t="s">
        <v>22</v>
      </c>
      <c r="R183">
        <v>5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 t="s">
        <v>172</v>
      </c>
      <c r="AG183">
        <v>0</v>
      </c>
      <c r="AH183">
        <v>0</v>
      </c>
    </row>
    <row r="184" spans="2:34" x14ac:dyDescent="0.3">
      <c r="B184" s="1">
        <v>42208</v>
      </c>
      <c r="C184" s="11">
        <v>2</v>
      </c>
      <c r="D184" t="s">
        <v>154</v>
      </c>
      <c r="E184">
        <v>67</v>
      </c>
      <c r="F184">
        <v>9</v>
      </c>
      <c r="G184">
        <v>33838</v>
      </c>
      <c r="H184" t="s">
        <v>150</v>
      </c>
      <c r="I184">
        <v>23</v>
      </c>
      <c r="J184">
        <v>14</v>
      </c>
      <c r="K184">
        <v>4</v>
      </c>
      <c r="L184">
        <v>7</v>
      </c>
      <c r="M184">
        <v>3</v>
      </c>
      <c r="N184">
        <v>2</v>
      </c>
      <c r="O184">
        <v>6</v>
      </c>
      <c r="P184">
        <v>46</v>
      </c>
      <c r="Q184" t="s">
        <v>22</v>
      </c>
      <c r="R184">
        <v>4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 t="s">
        <v>172</v>
      </c>
      <c r="AG184">
        <v>0</v>
      </c>
      <c r="AH184">
        <v>0</v>
      </c>
    </row>
    <row r="185" spans="2:34" x14ac:dyDescent="0.3">
      <c r="B185" s="1">
        <v>42208</v>
      </c>
      <c r="C185" s="11">
        <v>2</v>
      </c>
      <c r="D185" t="s">
        <v>154</v>
      </c>
      <c r="E185">
        <v>67</v>
      </c>
      <c r="F185">
        <v>9</v>
      </c>
      <c r="G185">
        <v>33838</v>
      </c>
      <c r="H185" t="s">
        <v>150</v>
      </c>
      <c r="I185">
        <v>23</v>
      </c>
      <c r="J185">
        <v>14</v>
      </c>
      <c r="K185">
        <v>4</v>
      </c>
      <c r="L185">
        <v>7</v>
      </c>
      <c r="M185">
        <v>3</v>
      </c>
      <c r="N185">
        <v>2</v>
      </c>
      <c r="O185">
        <v>7</v>
      </c>
      <c r="P185">
        <v>57</v>
      </c>
      <c r="Q185" t="s">
        <v>21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A185" t="s">
        <v>173</v>
      </c>
      <c r="AG185">
        <v>0</v>
      </c>
      <c r="AH185">
        <v>0</v>
      </c>
    </row>
    <row r="186" spans="2:34" x14ac:dyDescent="0.3">
      <c r="B186" s="1">
        <v>42208</v>
      </c>
      <c r="C186" s="11">
        <v>2</v>
      </c>
      <c r="D186" t="s">
        <v>154</v>
      </c>
      <c r="E186">
        <v>67</v>
      </c>
      <c r="F186">
        <v>9</v>
      </c>
      <c r="G186">
        <v>33838</v>
      </c>
      <c r="H186" t="s">
        <v>150</v>
      </c>
      <c r="I186">
        <v>23</v>
      </c>
      <c r="J186">
        <v>14</v>
      </c>
      <c r="K186">
        <v>4</v>
      </c>
      <c r="L186">
        <v>7</v>
      </c>
      <c r="M186">
        <v>3</v>
      </c>
      <c r="N186">
        <v>2</v>
      </c>
      <c r="O186">
        <v>8</v>
      </c>
      <c r="P186">
        <v>88</v>
      </c>
      <c r="Q186" t="s">
        <v>21</v>
      </c>
      <c r="R186">
        <v>3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G186">
        <v>0</v>
      </c>
      <c r="AH186">
        <v>0</v>
      </c>
    </row>
    <row r="187" spans="2:34" x14ac:dyDescent="0.3">
      <c r="B187" s="1">
        <v>42208</v>
      </c>
      <c r="C187" s="11">
        <v>2</v>
      </c>
      <c r="D187" t="s">
        <v>154</v>
      </c>
      <c r="E187">
        <v>67</v>
      </c>
      <c r="F187">
        <v>9</v>
      </c>
      <c r="G187">
        <v>33838</v>
      </c>
      <c r="H187" t="s">
        <v>150</v>
      </c>
      <c r="I187">
        <v>23</v>
      </c>
      <c r="J187">
        <v>14</v>
      </c>
      <c r="K187">
        <v>4</v>
      </c>
      <c r="L187">
        <v>7</v>
      </c>
      <c r="M187">
        <v>3</v>
      </c>
      <c r="N187">
        <v>2</v>
      </c>
      <c r="O187">
        <v>9</v>
      </c>
      <c r="P187">
        <v>91</v>
      </c>
      <c r="Q187" t="s">
        <v>21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G187">
        <v>0</v>
      </c>
      <c r="AH187">
        <v>0</v>
      </c>
    </row>
    <row r="188" spans="2:34" x14ac:dyDescent="0.3">
      <c r="B188" s="1">
        <v>42208</v>
      </c>
      <c r="C188" s="11">
        <v>2</v>
      </c>
      <c r="D188" t="s">
        <v>154</v>
      </c>
      <c r="E188">
        <v>67</v>
      </c>
      <c r="F188">
        <v>9</v>
      </c>
      <c r="G188">
        <v>33838</v>
      </c>
      <c r="H188" t="s">
        <v>150</v>
      </c>
      <c r="I188">
        <v>23</v>
      </c>
      <c r="J188">
        <v>14</v>
      </c>
      <c r="K188">
        <v>4</v>
      </c>
      <c r="L188">
        <v>7</v>
      </c>
      <c r="M188">
        <v>3</v>
      </c>
      <c r="N188">
        <v>2</v>
      </c>
      <c r="O188">
        <v>10</v>
      </c>
      <c r="P188">
        <v>97</v>
      </c>
      <c r="Q188" t="s">
        <v>22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G188">
        <v>0</v>
      </c>
      <c r="AH188">
        <v>0</v>
      </c>
    </row>
    <row r="189" spans="2:34" x14ac:dyDescent="0.3">
      <c r="B189" s="1">
        <v>42208</v>
      </c>
      <c r="C189" s="11">
        <v>2</v>
      </c>
      <c r="D189" t="s">
        <v>154</v>
      </c>
      <c r="E189">
        <v>67</v>
      </c>
      <c r="F189">
        <v>9</v>
      </c>
      <c r="G189">
        <v>33838</v>
      </c>
      <c r="H189" t="s">
        <v>150</v>
      </c>
      <c r="I189">
        <v>23</v>
      </c>
      <c r="J189">
        <v>14</v>
      </c>
      <c r="K189">
        <v>4</v>
      </c>
      <c r="L189">
        <v>7</v>
      </c>
      <c r="M189">
        <v>3</v>
      </c>
      <c r="N189">
        <v>2</v>
      </c>
      <c r="O189">
        <v>11</v>
      </c>
      <c r="P189">
        <v>70</v>
      </c>
      <c r="Q189" t="s">
        <v>21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 t="s">
        <v>157</v>
      </c>
      <c r="AG189">
        <v>0</v>
      </c>
      <c r="AH189">
        <v>0</v>
      </c>
    </row>
    <row r="190" spans="2:34" x14ac:dyDescent="0.3">
      <c r="B190" s="1">
        <v>42208</v>
      </c>
      <c r="C190" s="11">
        <v>2</v>
      </c>
      <c r="D190" t="s">
        <v>154</v>
      </c>
      <c r="E190">
        <v>67</v>
      </c>
      <c r="F190">
        <v>9</v>
      </c>
      <c r="G190">
        <v>33838</v>
      </c>
      <c r="H190" t="s">
        <v>150</v>
      </c>
      <c r="I190">
        <v>23</v>
      </c>
      <c r="J190">
        <v>14</v>
      </c>
      <c r="K190">
        <v>4</v>
      </c>
      <c r="L190">
        <v>7</v>
      </c>
      <c r="M190">
        <v>3</v>
      </c>
      <c r="N190">
        <v>2</v>
      </c>
      <c r="O190">
        <v>12</v>
      </c>
      <c r="P190">
        <v>80</v>
      </c>
      <c r="Q190" t="s">
        <v>16</v>
      </c>
      <c r="R190">
        <v>3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G190">
        <v>0</v>
      </c>
      <c r="AH190">
        <v>0</v>
      </c>
    </row>
    <row r="191" spans="2:34" x14ac:dyDescent="0.3">
      <c r="B191" s="1">
        <v>42208</v>
      </c>
      <c r="C191" s="11">
        <v>2</v>
      </c>
      <c r="D191" t="s">
        <v>154</v>
      </c>
      <c r="E191">
        <v>67</v>
      </c>
      <c r="F191">
        <v>9</v>
      </c>
      <c r="G191">
        <v>33838</v>
      </c>
      <c r="H191" t="s">
        <v>150</v>
      </c>
      <c r="I191">
        <v>23</v>
      </c>
      <c r="J191">
        <v>14</v>
      </c>
      <c r="K191">
        <v>4</v>
      </c>
      <c r="L191">
        <v>7</v>
      </c>
      <c r="M191">
        <v>3</v>
      </c>
      <c r="N191">
        <v>2</v>
      </c>
      <c r="O191">
        <v>13</v>
      </c>
      <c r="P191">
        <v>73</v>
      </c>
      <c r="Q191" t="s">
        <v>16</v>
      </c>
      <c r="R191">
        <v>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 t="s">
        <v>157</v>
      </c>
      <c r="AG191">
        <v>0</v>
      </c>
      <c r="AH191">
        <v>0</v>
      </c>
    </row>
    <row r="192" spans="2:34" x14ac:dyDescent="0.3">
      <c r="B192" s="1">
        <v>42208</v>
      </c>
      <c r="C192" s="11">
        <v>2</v>
      </c>
      <c r="D192" t="s">
        <v>154</v>
      </c>
      <c r="E192">
        <v>67</v>
      </c>
      <c r="F192">
        <v>9</v>
      </c>
      <c r="G192">
        <v>33838</v>
      </c>
      <c r="H192" t="s">
        <v>150</v>
      </c>
      <c r="I192">
        <v>23</v>
      </c>
      <c r="J192">
        <v>14</v>
      </c>
      <c r="K192">
        <v>4</v>
      </c>
      <c r="L192">
        <v>7</v>
      </c>
      <c r="M192">
        <v>3</v>
      </c>
      <c r="N192">
        <v>2</v>
      </c>
      <c r="O192">
        <v>14</v>
      </c>
      <c r="P192">
        <v>78</v>
      </c>
      <c r="Q192" t="s">
        <v>22</v>
      </c>
      <c r="R192">
        <v>3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G192">
        <v>0</v>
      </c>
      <c r="AH192">
        <v>0</v>
      </c>
    </row>
    <row r="193" spans="2:34" x14ac:dyDescent="0.3">
      <c r="B193" s="1">
        <v>42208</v>
      </c>
      <c r="C193" s="11">
        <v>2</v>
      </c>
      <c r="D193" t="s">
        <v>154</v>
      </c>
      <c r="E193">
        <v>67</v>
      </c>
      <c r="F193">
        <v>9</v>
      </c>
      <c r="G193">
        <v>33838</v>
      </c>
      <c r="H193" t="s">
        <v>150</v>
      </c>
      <c r="I193">
        <v>23</v>
      </c>
      <c r="J193">
        <v>14</v>
      </c>
      <c r="K193">
        <v>4</v>
      </c>
      <c r="L193">
        <v>7</v>
      </c>
      <c r="M193">
        <v>3</v>
      </c>
      <c r="N193">
        <v>2</v>
      </c>
      <c r="O193">
        <v>15</v>
      </c>
      <c r="P193">
        <v>120</v>
      </c>
      <c r="Q193" t="s">
        <v>17</v>
      </c>
      <c r="R193">
        <v>4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AG193">
        <v>0</v>
      </c>
      <c r="AH193">
        <v>0</v>
      </c>
    </row>
    <row r="194" spans="2:34" x14ac:dyDescent="0.3">
      <c r="B194" s="1">
        <v>42208</v>
      </c>
      <c r="C194" s="11">
        <v>2</v>
      </c>
      <c r="D194" t="s">
        <v>154</v>
      </c>
      <c r="E194">
        <v>67</v>
      </c>
      <c r="F194">
        <v>9</v>
      </c>
      <c r="G194">
        <v>33838</v>
      </c>
      <c r="H194" t="s">
        <v>150</v>
      </c>
      <c r="I194">
        <v>23</v>
      </c>
      <c r="J194">
        <v>14</v>
      </c>
      <c r="K194">
        <v>4</v>
      </c>
      <c r="L194">
        <v>7</v>
      </c>
      <c r="M194">
        <v>3</v>
      </c>
      <c r="N194">
        <v>2</v>
      </c>
      <c r="O194">
        <v>16</v>
      </c>
      <c r="P194">
        <v>110</v>
      </c>
      <c r="Q194" t="s">
        <v>21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AG194">
        <v>0</v>
      </c>
      <c r="AH194">
        <v>0</v>
      </c>
    </row>
    <row r="195" spans="2:34" x14ac:dyDescent="0.3">
      <c r="B195" s="1">
        <v>42208</v>
      </c>
      <c r="C195" s="11">
        <v>2</v>
      </c>
      <c r="D195" t="s">
        <v>154</v>
      </c>
      <c r="E195">
        <v>67</v>
      </c>
      <c r="F195">
        <v>9</v>
      </c>
      <c r="G195">
        <v>33838</v>
      </c>
      <c r="H195" t="s">
        <v>150</v>
      </c>
      <c r="I195">
        <v>23</v>
      </c>
      <c r="J195">
        <v>14</v>
      </c>
      <c r="K195">
        <v>4</v>
      </c>
      <c r="L195">
        <v>7</v>
      </c>
      <c r="M195">
        <v>3</v>
      </c>
      <c r="N195">
        <v>2</v>
      </c>
      <c r="O195">
        <v>17</v>
      </c>
      <c r="P195">
        <v>115</v>
      </c>
      <c r="Q195" t="s">
        <v>22</v>
      </c>
      <c r="R195">
        <v>3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G195">
        <v>0</v>
      </c>
      <c r="AH195">
        <v>0</v>
      </c>
    </row>
    <row r="196" spans="2:34" x14ac:dyDescent="0.3">
      <c r="B196" s="1">
        <v>42208</v>
      </c>
      <c r="C196" s="11">
        <v>2</v>
      </c>
      <c r="D196" t="s">
        <v>154</v>
      </c>
      <c r="E196">
        <v>67</v>
      </c>
      <c r="F196">
        <v>9</v>
      </c>
      <c r="G196">
        <v>33838</v>
      </c>
      <c r="H196" t="s">
        <v>150</v>
      </c>
      <c r="I196">
        <v>23</v>
      </c>
      <c r="J196">
        <v>14</v>
      </c>
      <c r="K196">
        <v>4</v>
      </c>
      <c r="L196">
        <v>7</v>
      </c>
      <c r="M196">
        <v>3</v>
      </c>
      <c r="N196">
        <v>2</v>
      </c>
      <c r="O196">
        <v>18</v>
      </c>
      <c r="P196">
        <v>56</v>
      </c>
      <c r="Q196" s="2" t="s">
        <v>21</v>
      </c>
      <c r="R196">
        <v>3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 t="s">
        <v>157</v>
      </c>
      <c r="AG196">
        <v>0</v>
      </c>
      <c r="AH196">
        <v>0</v>
      </c>
    </row>
    <row r="197" spans="2:34" x14ac:dyDescent="0.3">
      <c r="B197" s="1">
        <v>42208</v>
      </c>
      <c r="C197" s="11">
        <v>2</v>
      </c>
      <c r="D197" t="s">
        <v>154</v>
      </c>
      <c r="E197">
        <v>67</v>
      </c>
      <c r="F197">
        <v>9</v>
      </c>
      <c r="G197">
        <v>33838</v>
      </c>
      <c r="H197" t="s">
        <v>150</v>
      </c>
      <c r="I197">
        <v>23</v>
      </c>
      <c r="J197">
        <v>14</v>
      </c>
      <c r="K197">
        <v>4</v>
      </c>
      <c r="L197">
        <v>7</v>
      </c>
      <c r="M197">
        <v>3</v>
      </c>
      <c r="N197">
        <v>2</v>
      </c>
      <c r="O197">
        <v>19</v>
      </c>
      <c r="P197">
        <v>100</v>
      </c>
      <c r="Q197" t="s">
        <v>22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G197">
        <v>0</v>
      </c>
      <c r="AH197">
        <v>0</v>
      </c>
    </row>
    <row r="198" spans="2:34" x14ac:dyDescent="0.3">
      <c r="B198" s="1">
        <v>42208</v>
      </c>
      <c r="C198" s="11">
        <v>2</v>
      </c>
      <c r="D198" t="s">
        <v>154</v>
      </c>
      <c r="E198">
        <v>67</v>
      </c>
      <c r="F198">
        <v>9</v>
      </c>
      <c r="G198">
        <v>33838</v>
      </c>
      <c r="H198" t="s">
        <v>150</v>
      </c>
      <c r="I198">
        <v>23</v>
      </c>
      <c r="J198">
        <v>14</v>
      </c>
      <c r="K198">
        <v>4</v>
      </c>
      <c r="L198">
        <v>7</v>
      </c>
      <c r="M198">
        <v>3</v>
      </c>
      <c r="N198">
        <v>2</v>
      </c>
      <c r="O198">
        <v>20</v>
      </c>
      <c r="P198">
        <v>80</v>
      </c>
      <c r="Q198" t="s">
        <v>22</v>
      </c>
      <c r="R198">
        <v>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G198">
        <v>0</v>
      </c>
      <c r="AH198">
        <v>0</v>
      </c>
    </row>
    <row r="199" spans="2:34" x14ac:dyDescent="0.3">
      <c r="B199" s="1">
        <v>42208</v>
      </c>
      <c r="C199" s="11">
        <v>2</v>
      </c>
      <c r="D199" t="s">
        <v>154</v>
      </c>
      <c r="E199">
        <v>68</v>
      </c>
      <c r="F199">
        <v>10</v>
      </c>
      <c r="G199">
        <v>32865</v>
      </c>
      <c r="H199" t="s">
        <v>151</v>
      </c>
      <c r="I199">
        <v>67</v>
      </c>
      <c r="J199">
        <v>10</v>
      </c>
      <c r="K199">
        <v>45</v>
      </c>
      <c r="L199">
        <v>23</v>
      </c>
      <c r="M199">
        <v>0</v>
      </c>
      <c r="N199">
        <v>3</v>
      </c>
      <c r="O199">
        <v>1</v>
      </c>
      <c r="P199">
        <v>67</v>
      </c>
      <c r="Q199" t="s">
        <v>16</v>
      </c>
      <c r="R199">
        <v>3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 t="s">
        <v>174</v>
      </c>
      <c r="AG199">
        <v>0</v>
      </c>
      <c r="AH199">
        <v>0</v>
      </c>
    </row>
    <row r="200" spans="2:34" x14ac:dyDescent="0.3">
      <c r="B200" s="1">
        <v>42208</v>
      </c>
      <c r="C200" s="11">
        <v>2</v>
      </c>
      <c r="D200" t="s">
        <v>154</v>
      </c>
      <c r="E200">
        <v>68</v>
      </c>
      <c r="F200">
        <v>10</v>
      </c>
      <c r="G200">
        <v>32865</v>
      </c>
      <c r="H200" t="s">
        <v>151</v>
      </c>
      <c r="I200">
        <v>67</v>
      </c>
      <c r="J200">
        <v>10</v>
      </c>
      <c r="K200">
        <v>45</v>
      </c>
      <c r="L200">
        <v>23</v>
      </c>
      <c r="M200">
        <v>0</v>
      </c>
      <c r="N200">
        <v>3</v>
      </c>
      <c r="O200">
        <v>2</v>
      </c>
      <c r="P200">
        <v>54</v>
      </c>
      <c r="Q200" t="s">
        <v>19</v>
      </c>
      <c r="R200">
        <v>3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G200">
        <v>0</v>
      </c>
      <c r="AH200">
        <v>0</v>
      </c>
    </row>
    <row r="201" spans="2:34" x14ac:dyDescent="0.3">
      <c r="B201" s="1">
        <v>42208</v>
      </c>
      <c r="C201" s="11">
        <v>2</v>
      </c>
      <c r="D201" t="s">
        <v>154</v>
      </c>
      <c r="E201">
        <v>68</v>
      </c>
      <c r="F201">
        <v>10</v>
      </c>
      <c r="G201">
        <v>32865</v>
      </c>
      <c r="H201" t="s">
        <v>151</v>
      </c>
      <c r="I201">
        <v>67</v>
      </c>
      <c r="J201">
        <v>10</v>
      </c>
      <c r="K201">
        <v>45</v>
      </c>
      <c r="L201">
        <v>23</v>
      </c>
      <c r="M201">
        <v>0</v>
      </c>
      <c r="N201">
        <v>3</v>
      </c>
      <c r="O201">
        <v>3</v>
      </c>
      <c r="P201">
        <v>78</v>
      </c>
      <c r="Q201" t="s">
        <v>16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G201">
        <v>0</v>
      </c>
      <c r="AH201">
        <v>0</v>
      </c>
    </row>
    <row r="202" spans="2:34" x14ac:dyDescent="0.3">
      <c r="B202" s="1">
        <v>42208</v>
      </c>
      <c r="C202" s="11">
        <v>2</v>
      </c>
      <c r="D202" t="s">
        <v>154</v>
      </c>
      <c r="E202">
        <v>68</v>
      </c>
      <c r="F202">
        <v>10</v>
      </c>
      <c r="G202">
        <v>32865</v>
      </c>
      <c r="H202" t="s">
        <v>151</v>
      </c>
      <c r="I202">
        <v>67</v>
      </c>
      <c r="J202">
        <v>10</v>
      </c>
      <c r="K202">
        <v>45</v>
      </c>
      <c r="L202">
        <v>23</v>
      </c>
      <c r="M202">
        <v>0</v>
      </c>
      <c r="N202">
        <v>3</v>
      </c>
      <c r="O202">
        <v>4</v>
      </c>
      <c r="P202">
        <v>54</v>
      </c>
      <c r="Q202" t="s">
        <v>19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G202">
        <v>0</v>
      </c>
      <c r="AH202">
        <v>0</v>
      </c>
    </row>
    <row r="203" spans="2:34" x14ac:dyDescent="0.3">
      <c r="B203" s="1">
        <v>42208</v>
      </c>
      <c r="C203" s="11">
        <v>2</v>
      </c>
      <c r="D203" t="s">
        <v>154</v>
      </c>
      <c r="E203">
        <v>68</v>
      </c>
      <c r="F203">
        <v>10</v>
      </c>
      <c r="G203">
        <v>32865</v>
      </c>
      <c r="H203" t="s">
        <v>151</v>
      </c>
      <c r="I203">
        <v>67</v>
      </c>
      <c r="J203">
        <v>10</v>
      </c>
      <c r="K203">
        <v>45</v>
      </c>
      <c r="L203">
        <v>23</v>
      </c>
      <c r="M203">
        <v>0</v>
      </c>
      <c r="N203">
        <v>3</v>
      </c>
      <c r="O203">
        <v>5</v>
      </c>
      <c r="P203">
        <v>90</v>
      </c>
      <c r="Q203" t="s">
        <v>16</v>
      </c>
      <c r="R203">
        <v>4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G203">
        <v>0</v>
      </c>
      <c r="AH203">
        <v>0</v>
      </c>
    </row>
    <row r="204" spans="2:34" x14ac:dyDescent="0.3">
      <c r="B204" s="1">
        <v>42208</v>
      </c>
      <c r="C204" s="11">
        <v>2</v>
      </c>
      <c r="D204" t="s">
        <v>154</v>
      </c>
      <c r="E204">
        <v>68</v>
      </c>
      <c r="F204">
        <v>10</v>
      </c>
      <c r="G204">
        <v>32865</v>
      </c>
      <c r="H204" t="s">
        <v>151</v>
      </c>
      <c r="I204">
        <v>67</v>
      </c>
      <c r="J204">
        <v>10</v>
      </c>
      <c r="K204">
        <v>45</v>
      </c>
      <c r="L204">
        <v>23</v>
      </c>
      <c r="M204">
        <v>0</v>
      </c>
      <c r="N204">
        <v>3</v>
      </c>
      <c r="O204">
        <v>6</v>
      </c>
      <c r="P204">
        <v>64</v>
      </c>
      <c r="Q204" t="s">
        <v>22</v>
      </c>
      <c r="R204">
        <v>3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G204">
        <v>0</v>
      </c>
      <c r="AH204">
        <v>0</v>
      </c>
    </row>
    <row r="205" spans="2:34" x14ac:dyDescent="0.3">
      <c r="B205" s="1">
        <v>42208</v>
      </c>
      <c r="C205" s="11">
        <v>2</v>
      </c>
      <c r="D205" t="s">
        <v>154</v>
      </c>
      <c r="E205">
        <v>68</v>
      </c>
      <c r="F205">
        <v>10</v>
      </c>
      <c r="G205">
        <v>32865</v>
      </c>
      <c r="H205" t="s">
        <v>151</v>
      </c>
      <c r="I205">
        <v>67</v>
      </c>
      <c r="J205">
        <v>10</v>
      </c>
      <c r="K205">
        <v>45</v>
      </c>
      <c r="L205">
        <v>23</v>
      </c>
      <c r="M205">
        <v>0</v>
      </c>
      <c r="N205">
        <v>3</v>
      </c>
      <c r="O205">
        <v>7</v>
      </c>
      <c r="P205">
        <v>92</v>
      </c>
      <c r="Q205" t="s">
        <v>19</v>
      </c>
      <c r="R205">
        <v>3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G205">
        <v>0</v>
      </c>
      <c r="AH205">
        <v>0</v>
      </c>
    </row>
    <row r="206" spans="2:34" x14ac:dyDescent="0.3">
      <c r="B206" s="1">
        <v>42208</v>
      </c>
      <c r="C206" s="11">
        <v>2</v>
      </c>
      <c r="D206" t="s">
        <v>154</v>
      </c>
      <c r="E206">
        <v>68</v>
      </c>
      <c r="F206">
        <v>10</v>
      </c>
      <c r="G206">
        <v>32865</v>
      </c>
      <c r="H206" t="s">
        <v>151</v>
      </c>
      <c r="I206">
        <v>67</v>
      </c>
      <c r="J206">
        <v>10</v>
      </c>
      <c r="K206">
        <v>45</v>
      </c>
      <c r="L206">
        <v>23</v>
      </c>
      <c r="M206">
        <v>0</v>
      </c>
      <c r="N206">
        <v>3</v>
      </c>
      <c r="O206">
        <v>8</v>
      </c>
      <c r="P206">
        <v>58</v>
      </c>
      <c r="Q206" t="s">
        <v>16</v>
      </c>
      <c r="R206">
        <v>3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AG206">
        <v>0</v>
      </c>
      <c r="AH206">
        <v>0</v>
      </c>
    </row>
    <row r="207" spans="2:34" x14ac:dyDescent="0.3">
      <c r="B207" s="1">
        <v>42208</v>
      </c>
      <c r="C207" s="11">
        <v>2</v>
      </c>
      <c r="D207" t="s">
        <v>154</v>
      </c>
      <c r="E207">
        <v>68</v>
      </c>
      <c r="F207">
        <v>10</v>
      </c>
      <c r="G207">
        <v>32865</v>
      </c>
      <c r="H207" t="s">
        <v>151</v>
      </c>
      <c r="I207">
        <v>67</v>
      </c>
      <c r="J207">
        <v>10</v>
      </c>
      <c r="K207">
        <v>45</v>
      </c>
      <c r="L207">
        <v>23</v>
      </c>
      <c r="M207">
        <v>0</v>
      </c>
      <c r="N207">
        <v>3</v>
      </c>
      <c r="O207">
        <v>9</v>
      </c>
      <c r="P207">
        <v>76</v>
      </c>
      <c r="Q207" t="s">
        <v>18</v>
      </c>
      <c r="R207">
        <v>3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AG207">
        <v>0</v>
      </c>
      <c r="AH207">
        <v>0</v>
      </c>
    </row>
    <row r="208" spans="2:34" x14ac:dyDescent="0.3">
      <c r="B208" s="1">
        <v>42208</v>
      </c>
      <c r="C208" s="11">
        <v>2</v>
      </c>
      <c r="D208" t="s">
        <v>154</v>
      </c>
      <c r="E208">
        <v>68</v>
      </c>
      <c r="F208">
        <v>10</v>
      </c>
      <c r="G208">
        <v>32865</v>
      </c>
      <c r="H208" t="s">
        <v>151</v>
      </c>
      <c r="I208">
        <v>67</v>
      </c>
      <c r="J208">
        <v>10</v>
      </c>
      <c r="K208">
        <v>45</v>
      </c>
      <c r="L208">
        <v>23</v>
      </c>
      <c r="M208">
        <v>0</v>
      </c>
      <c r="N208">
        <v>3</v>
      </c>
      <c r="O208">
        <v>10</v>
      </c>
      <c r="P208">
        <v>62</v>
      </c>
      <c r="Q208" t="s">
        <v>16</v>
      </c>
      <c r="R208">
        <v>4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G208">
        <v>0</v>
      </c>
      <c r="AH208">
        <v>0</v>
      </c>
    </row>
    <row r="209" spans="2:34" x14ac:dyDescent="0.3">
      <c r="B209" s="1">
        <v>42208</v>
      </c>
      <c r="C209" s="11">
        <v>2</v>
      </c>
      <c r="D209" t="s">
        <v>154</v>
      </c>
      <c r="E209">
        <v>68</v>
      </c>
      <c r="F209">
        <v>10</v>
      </c>
      <c r="G209">
        <v>32865</v>
      </c>
      <c r="H209" t="s">
        <v>151</v>
      </c>
      <c r="I209">
        <v>67</v>
      </c>
      <c r="J209">
        <v>10</v>
      </c>
      <c r="K209">
        <v>45</v>
      </c>
      <c r="L209">
        <v>23</v>
      </c>
      <c r="M209">
        <v>0</v>
      </c>
      <c r="N209">
        <v>3</v>
      </c>
      <c r="O209">
        <v>11</v>
      </c>
      <c r="P209">
        <v>105</v>
      </c>
      <c r="Q209" t="s">
        <v>20</v>
      </c>
      <c r="R209">
        <v>3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AG209">
        <v>0</v>
      </c>
      <c r="AH209">
        <v>0</v>
      </c>
    </row>
    <row r="210" spans="2:34" x14ac:dyDescent="0.3">
      <c r="B210" s="1">
        <v>42208</v>
      </c>
      <c r="C210" s="11">
        <v>2</v>
      </c>
      <c r="D210" t="s">
        <v>154</v>
      </c>
      <c r="E210">
        <v>68</v>
      </c>
      <c r="F210">
        <v>10</v>
      </c>
      <c r="G210">
        <v>32865</v>
      </c>
      <c r="H210" t="s">
        <v>151</v>
      </c>
      <c r="I210">
        <v>67</v>
      </c>
      <c r="J210">
        <v>10</v>
      </c>
      <c r="K210">
        <v>45</v>
      </c>
      <c r="L210">
        <v>23</v>
      </c>
      <c r="M210">
        <v>0</v>
      </c>
      <c r="N210">
        <v>3</v>
      </c>
      <c r="O210">
        <v>12</v>
      </c>
      <c r="P210">
        <v>111</v>
      </c>
      <c r="Q210" t="s">
        <v>20</v>
      </c>
      <c r="R210">
        <v>4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G210">
        <v>0</v>
      </c>
      <c r="AH210">
        <v>0</v>
      </c>
    </row>
    <row r="211" spans="2:34" x14ac:dyDescent="0.3">
      <c r="B211" s="1">
        <v>42208</v>
      </c>
      <c r="C211" s="11">
        <v>2</v>
      </c>
      <c r="D211" t="s">
        <v>154</v>
      </c>
      <c r="E211">
        <v>68</v>
      </c>
      <c r="F211">
        <v>10</v>
      </c>
      <c r="G211">
        <v>32865</v>
      </c>
      <c r="H211" t="s">
        <v>151</v>
      </c>
      <c r="I211">
        <v>67</v>
      </c>
      <c r="J211">
        <v>10</v>
      </c>
      <c r="K211">
        <v>45</v>
      </c>
      <c r="L211">
        <v>23</v>
      </c>
      <c r="M211">
        <v>0</v>
      </c>
      <c r="N211">
        <v>3</v>
      </c>
      <c r="O211">
        <v>13</v>
      </c>
      <c r="P211">
        <v>85</v>
      </c>
      <c r="Q211" t="s">
        <v>22</v>
      </c>
      <c r="R211">
        <v>4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G211">
        <v>0</v>
      </c>
      <c r="AH211">
        <v>0</v>
      </c>
    </row>
    <row r="212" spans="2:34" x14ac:dyDescent="0.3">
      <c r="B212" s="1">
        <v>42208</v>
      </c>
      <c r="C212" s="11">
        <v>2</v>
      </c>
      <c r="D212" t="s">
        <v>154</v>
      </c>
      <c r="E212">
        <v>68</v>
      </c>
      <c r="F212">
        <v>10</v>
      </c>
      <c r="G212">
        <v>32865</v>
      </c>
      <c r="H212" t="s">
        <v>151</v>
      </c>
      <c r="I212">
        <v>67</v>
      </c>
      <c r="J212">
        <v>10</v>
      </c>
      <c r="K212">
        <v>45</v>
      </c>
      <c r="L212">
        <v>23</v>
      </c>
      <c r="M212">
        <v>0</v>
      </c>
      <c r="N212">
        <v>3</v>
      </c>
      <c r="O212">
        <v>14</v>
      </c>
      <c r="P212">
        <v>110</v>
      </c>
      <c r="Q212" t="s">
        <v>18</v>
      </c>
      <c r="R212">
        <v>4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157</v>
      </c>
      <c r="AG212">
        <v>0</v>
      </c>
      <c r="AH212">
        <v>0</v>
      </c>
    </row>
    <row r="213" spans="2:34" x14ac:dyDescent="0.3">
      <c r="B213" s="1">
        <v>42208</v>
      </c>
      <c r="C213" s="11">
        <v>2</v>
      </c>
      <c r="D213" t="s">
        <v>154</v>
      </c>
      <c r="E213">
        <v>68</v>
      </c>
      <c r="F213">
        <v>10</v>
      </c>
      <c r="G213">
        <v>32865</v>
      </c>
      <c r="H213" t="s">
        <v>151</v>
      </c>
      <c r="I213">
        <v>67</v>
      </c>
      <c r="J213">
        <v>10</v>
      </c>
      <c r="K213">
        <v>45</v>
      </c>
      <c r="L213">
        <v>23</v>
      </c>
      <c r="M213">
        <v>0</v>
      </c>
      <c r="N213">
        <v>3</v>
      </c>
      <c r="O213">
        <v>15</v>
      </c>
      <c r="P213">
        <v>116</v>
      </c>
      <c r="Q213" t="s">
        <v>19</v>
      </c>
      <c r="R213">
        <v>4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AG213">
        <v>0</v>
      </c>
      <c r="AH213">
        <v>0</v>
      </c>
    </row>
    <row r="214" spans="2:34" x14ac:dyDescent="0.3">
      <c r="B214" s="1">
        <v>42208</v>
      </c>
      <c r="C214" s="11">
        <v>2</v>
      </c>
      <c r="D214" t="s">
        <v>154</v>
      </c>
      <c r="E214">
        <v>68</v>
      </c>
      <c r="F214">
        <v>10</v>
      </c>
      <c r="G214">
        <v>32865</v>
      </c>
      <c r="H214" t="s">
        <v>151</v>
      </c>
      <c r="I214">
        <v>67</v>
      </c>
      <c r="J214">
        <v>10</v>
      </c>
      <c r="K214">
        <v>45</v>
      </c>
      <c r="L214">
        <v>23</v>
      </c>
      <c r="M214">
        <v>0</v>
      </c>
      <c r="N214">
        <v>3</v>
      </c>
      <c r="O214">
        <v>16</v>
      </c>
      <c r="P214">
        <v>113</v>
      </c>
      <c r="Q214" t="s">
        <v>19</v>
      </c>
      <c r="R214">
        <v>5</v>
      </c>
      <c r="S214">
        <v>2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AG214">
        <v>0</v>
      </c>
      <c r="AH214">
        <v>0</v>
      </c>
    </row>
    <row r="215" spans="2:34" x14ac:dyDescent="0.3">
      <c r="B215" s="1">
        <v>42208</v>
      </c>
      <c r="C215" s="11">
        <v>2</v>
      </c>
      <c r="D215" t="s">
        <v>154</v>
      </c>
      <c r="E215">
        <v>68</v>
      </c>
      <c r="F215">
        <v>10</v>
      </c>
      <c r="G215">
        <v>32865</v>
      </c>
      <c r="H215" t="s">
        <v>151</v>
      </c>
      <c r="I215">
        <v>67</v>
      </c>
      <c r="J215">
        <v>10</v>
      </c>
      <c r="K215">
        <v>45</v>
      </c>
      <c r="L215">
        <v>23</v>
      </c>
      <c r="M215">
        <v>0</v>
      </c>
      <c r="N215">
        <v>3</v>
      </c>
      <c r="O215">
        <v>17</v>
      </c>
      <c r="P215">
        <v>99</v>
      </c>
      <c r="Q215" t="s">
        <v>16</v>
      </c>
      <c r="R215">
        <v>4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AG215">
        <v>0</v>
      </c>
      <c r="AH215">
        <v>0</v>
      </c>
    </row>
    <row r="216" spans="2:34" x14ac:dyDescent="0.3">
      <c r="B216" s="1">
        <v>42208</v>
      </c>
      <c r="C216" s="11">
        <v>2</v>
      </c>
      <c r="D216" t="s">
        <v>154</v>
      </c>
      <c r="E216">
        <v>68</v>
      </c>
      <c r="F216">
        <v>10</v>
      </c>
      <c r="G216">
        <v>32865</v>
      </c>
      <c r="H216" t="s">
        <v>151</v>
      </c>
      <c r="I216">
        <v>67</v>
      </c>
      <c r="J216">
        <v>10</v>
      </c>
      <c r="K216">
        <v>45</v>
      </c>
      <c r="L216">
        <v>23</v>
      </c>
      <c r="M216">
        <v>0</v>
      </c>
      <c r="N216">
        <v>3</v>
      </c>
      <c r="O216">
        <v>18</v>
      </c>
      <c r="P216">
        <v>114</v>
      </c>
      <c r="Q216" s="2" t="s">
        <v>19</v>
      </c>
      <c r="R216">
        <v>5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G216">
        <v>0</v>
      </c>
      <c r="AH216">
        <v>0</v>
      </c>
    </row>
    <row r="217" spans="2:34" x14ac:dyDescent="0.3">
      <c r="B217" s="1">
        <v>42208</v>
      </c>
      <c r="C217" s="11">
        <v>2</v>
      </c>
      <c r="D217" t="s">
        <v>154</v>
      </c>
      <c r="E217">
        <v>68</v>
      </c>
      <c r="F217">
        <v>10</v>
      </c>
      <c r="G217">
        <v>32865</v>
      </c>
      <c r="H217" t="s">
        <v>151</v>
      </c>
      <c r="I217">
        <v>67</v>
      </c>
      <c r="J217">
        <v>10</v>
      </c>
      <c r="K217">
        <v>45</v>
      </c>
      <c r="L217">
        <v>23</v>
      </c>
      <c r="M217">
        <v>0</v>
      </c>
      <c r="N217">
        <v>3</v>
      </c>
      <c r="O217">
        <v>19</v>
      </c>
      <c r="P217">
        <v>107</v>
      </c>
      <c r="Q217" t="s">
        <v>84</v>
      </c>
      <c r="R217">
        <v>4</v>
      </c>
      <c r="S217">
        <v>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AA217" t="s">
        <v>175</v>
      </c>
      <c r="AG217">
        <v>0</v>
      </c>
      <c r="AH217">
        <v>0</v>
      </c>
    </row>
    <row r="218" spans="2:34" x14ac:dyDescent="0.3">
      <c r="B218" s="1">
        <v>42208</v>
      </c>
      <c r="C218" s="11">
        <v>2</v>
      </c>
      <c r="D218" t="s">
        <v>154</v>
      </c>
      <c r="E218">
        <v>68</v>
      </c>
      <c r="F218">
        <v>10</v>
      </c>
      <c r="G218">
        <v>32865</v>
      </c>
      <c r="H218" t="s">
        <v>151</v>
      </c>
      <c r="I218">
        <v>67</v>
      </c>
      <c r="J218">
        <v>10</v>
      </c>
      <c r="K218">
        <v>45</v>
      </c>
      <c r="L218">
        <v>23</v>
      </c>
      <c r="M218">
        <v>0</v>
      </c>
      <c r="N218">
        <v>3</v>
      </c>
      <c r="O218">
        <v>20</v>
      </c>
      <c r="P218">
        <v>91</v>
      </c>
      <c r="Q218" t="s">
        <v>19</v>
      </c>
      <c r="R218">
        <v>4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G218">
        <v>0</v>
      </c>
      <c r="AH218">
        <v>0</v>
      </c>
    </row>
    <row r="219" spans="2:34" x14ac:dyDescent="0.3">
      <c r="B219" s="1">
        <v>42208</v>
      </c>
      <c r="C219" s="11">
        <v>2</v>
      </c>
      <c r="D219" t="s">
        <v>154</v>
      </c>
      <c r="E219">
        <v>69</v>
      </c>
      <c r="F219">
        <v>11</v>
      </c>
      <c r="G219">
        <v>31910</v>
      </c>
      <c r="H219" t="s">
        <v>150</v>
      </c>
      <c r="I219">
        <v>19</v>
      </c>
      <c r="J219">
        <v>1</v>
      </c>
      <c r="K219">
        <v>1</v>
      </c>
      <c r="L219">
        <v>8</v>
      </c>
      <c r="M219">
        <v>2</v>
      </c>
      <c r="N219">
        <v>0</v>
      </c>
      <c r="O219">
        <v>1</v>
      </c>
      <c r="P219">
        <v>87</v>
      </c>
      <c r="Q219" t="s">
        <v>22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G219">
        <v>0</v>
      </c>
      <c r="AH219">
        <v>0</v>
      </c>
    </row>
    <row r="220" spans="2:34" x14ac:dyDescent="0.3">
      <c r="B220" s="1">
        <v>42208</v>
      </c>
      <c r="C220" s="11">
        <v>2</v>
      </c>
      <c r="D220" t="s">
        <v>154</v>
      </c>
      <c r="E220">
        <v>69</v>
      </c>
      <c r="F220">
        <v>11</v>
      </c>
      <c r="G220">
        <v>31910</v>
      </c>
      <c r="H220" t="s">
        <v>150</v>
      </c>
      <c r="I220">
        <v>19</v>
      </c>
      <c r="J220">
        <v>1</v>
      </c>
      <c r="K220">
        <v>1</v>
      </c>
      <c r="L220">
        <v>8</v>
      </c>
      <c r="M220">
        <v>2</v>
      </c>
      <c r="N220">
        <v>0</v>
      </c>
      <c r="O220">
        <v>2</v>
      </c>
      <c r="P220">
        <v>125</v>
      </c>
      <c r="Q220" t="s">
        <v>22</v>
      </c>
      <c r="R220">
        <v>3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157</v>
      </c>
      <c r="AG220">
        <v>0</v>
      </c>
      <c r="AH220">
        <v>0</v>
      </c>
    </row>
    <row r="221" spans="2:34" x14ac:dyDescent="0.3">
      <c r="B221" s="1">
        <v>42208</v>
      </c>
      <c r="C221" s="11">
        <v>2</v>
      </c>
      <c r="D221" t="s">
        <v>154</v>
      </c>
      <c r="E221">
        <v>69</v>
      </c>
      <c r="F221">
        <v>11</v>
      </c>
      <c r="G221">
        <v>31910</v>
      </c>
      <c r="H221" t="s">
        <v>150</v>
      </c>
      <c r="I221">
        <v>19</v>
      </c>
      <c r="J221">
        <v>1</v>
      </c>
      <c r="K221">
        <v>1</v>
      </c>
      <c r="L221">
        <v>8</v>
      </c>
      <c r="M221">
        <v>2</v>
      </c>
      <c r="N221">
        <v>0</v>
      </c>
      <c r="O221">
        <v>3</v>
      </c>
      <c r="P221">
        <v>133</v>
      </c>
      <c r="Q221" t="s">
        <v>16</v>
      </c>
      <c r="R221">
        <v>3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AG221">
        <v>0</v>
      </c>
      <c r="AH221">
        <v>0</v>
      </c>
    </row>
    <row r="222" spans="2:34" x14ac:dyDescent="0.3">
      <c r="B222" s="1">
        <v>42208</v>
      </c>
      <c r="C222" s="11">
        <v>2</v>
      </c>
      <c r="D222" t="s">
        <v>154</v>
      </c>
      <c r="E222">
        <v>69</v>
      </c>
      <c r="F222">
        <v>11</v>
      </c>
      <c r="G222">
        <v>31910</v>
      </c>
      <c r="H222" t="s">
        <v>150</v>
      </c>
      <c r="I222">
        <v>19</v>
      </c>
      <c r="J222">
        <v>1</v>
      </c>
      <c r="K222">
        <v>1</v>
      </c>
      <c r="L222">
        <v>8</v>
      </c>
      <c r="M222">
        <v>2</v>
      </c>
      <c r="N222">
        <v>0</v>
      </c>
      <c r="O222">
        <v>4</v>
      </c>
      <c r="P222">
        <v>80</v>
      </c>
      <c r="Q222" t="s">
        <v>16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G222">
        <v>0</v>
      </c>
      <c r="AH222">
        <v>0</v>
      </c>
    </row>
    <row r="223" spans="2:34" x14ac:dyDescent="0.3">
      <c r="B223" s="1">
        <v>42208</v>
      </c>
      <c r="C223" s="11">
        <v>2</v>
      </c>
      <c r="D223" t="s">
        <v>154</v>
      </c>
      <c r="E223">
        <v>69</v>
      </c>
      <c r="F223">
        <v>11</v>
      </c>
      <c r="G223">
        <v>31910</v>
      </c>
      <c r="H223" t="s">
        <v>150</v>
      </c>
      <c r="I223">
        <v>19</v>
      </c>
      <c r="J223">
        <v>1</v>
      </c>
      <c r="K223">
        <v>1</v>
      </c>
      <c r="L223">
        <v>8</v>
      </c>
      <c r="M223">
        <v>2</v>
      </c>
      <c r="N223">
        <v>0</v>
      </c>
      <c r="O223">
        <v>5</v>
      </c>
      <c r="P223">
        <v>88</v>
      </c>
      <c r="Q223" t="s">
        <v>51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AG223">
        <v>0</v>
      </c>
      <c r="AH223">
        <v>0</v>
      </c>
    </row>
    <row r="224" spans="2:34" x14ac:dyDescent="0.3">
      <c r="B224" s="1">
        <v>42208</v>
      </c>
      <c r="C224" s="11">
        <v>2</v>
      </c>
      <c r="D224" t="s">
        <v>154</v>
      </c>
      <c r="E224">
        <v>69</v>
      </c>
      <c r="F224">
        <v>11</v>
      </c>
      <c r="G224">
        <v>31910</v>
      </c>
      <c r="H224" t="s">
        <v>150</v>
      </c>
      <c r="I224">
        <v>19</v>
      </c>
      <c r="J224">
        <v>1</v>
      </c>
      <c r="K224">
        <v>1</v>
      </c>
      <c r="L224">
        <v>8</v>
      </c>
      <c r="M224">
        <v>2</v>
      </c>
      <c r="N224">
        <v>0</v>
      </c>
      <c r="O224">
        <v>6</v>
      </c>
      <c r="P224">
        <v>136</v>
      </c>
      <c r="Q224" t="s">
        <v>20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AG224">
        <v>0</v>
      </c>
      <c r="AH224">
        <v>0</v>
      </c>
    </row>
    <row r="225" spans="2:34" x14ac:dyDescent="0.3">
      <c r="B225" s="1">
        <v>42208</v>
      </c>
      <c r="C225" s="11">
        <v>2</v>
      </c>
      <c r="D225" t="s">
        <v>154</v>
      </c>
      <c r="E225">
        <v>69</v>
      </c>
      <c r="F225">
        <v>11</v>
      </c>
      <c r="G225">
        <v>31910</v>
      </c>
      <c r="H225" t="s">
        <v>150</v>
      </c>
      <c r="I225">
        <v>19</v>
      </c>
      <c r="J225">
        <v>1</v>
      </c>
      <c r="K225">
        <v>1</v>
      </c>
      <c r="L225">
        <v>8</v>
      </c>
      <c r="M225">
        <v>2</v>
      </c>
      <c r="N225">
        <v>0</v>
      </c>
      <c r="O225">
        <v>7</v>
      </c>
      <c r="P225">
        <v>100</v>
      </c>
      <c r="Q225" t="s">
        <v>16</v>
      </c>
      <c r="R225">
        <v>3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AG225">
        <v>0</v>
      </c>
      <c r="AH225">
        <v>0</v>
      </c>
    </row>
    <row r="226" spans="2:34" x14ac:dyDescent="0.3">
      <c r="B226" s="1">
        <v>42208</v>
      </c>
      <c r="C226" s="11">
        <v>2</v>
      </c>
      <c r="D226" t="s">
        <v>154</v>
      </c>
      <c r="E226">
        <v>69</v>
      </c>
      <c r="F226">
        <v>11</v>
      </c>
      <c r="G226">
        <v>31910</v>
      </c>
      <c r="H226" t="s">
        <v>150</v>
      </c>
      <c r="I226">
        <v>19</v>
      </c>
      <c r="J226">
        <v>1</v>
      </c>
      <c r="K226">
        <v>1</v>
      </c>
      <c r="L226">
        <v>8</v>
      </c>
      <c r="M226">
        <v>2</v>
      </c>
      <c r="N226">
        <v>0</v>
      </c>
      <c r="O226">
        <v>8</v>
      </c>
      <c r="P226">
        <v>79</v>
      </c>
      <c r="Q226" t="s">
        <v>21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G226">
        <v>0</v>
      </c>
      <c r="AH226">
        <v>0</v>
      </c>
    </row>
    <row r="227" spans="2:34" x14ac:dyDescent="0.3">
      <c r="B227" s="1">
        <v>42208</v>
      </c>
      <c r="C227" s="11">
        <v>2</v>
      </c>
      <c r="D227" t="s">
        <v>154</v>
      </c>
      <c r="E227">
        <v>69</v>
      </c>
      <c r="F227">
        <v>11</v>
      </c>
      <c r="G227">
        <v>31910</v>
      </c>
      <c r="H227" t="s">
        <v>150</v>
      </c>
      <c r="I227">
        <v>19</v>
      </c>
      <c r="J227">
        <v>1</v>
      </c>
      <c r="K227">
        <v>1</v>
      </c>
      <c r="L227">
        <v>8</v>
      </c>
      <c r="M227">
        <v>2</v>
      </c>
      <c r="N227">
        <v>0</v>
      </c>
      <c r="O227">
        <v>9</v>
      </c>
      <c r="P227">
        <v>100</v>
      </c>
      <c r="Q227" t="s">
        <v>22</v>
      </c>
      <c r="R227">
        <v>4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AA227" t="s">
        <v>176</v>
      </c>
      <c r="AG227">
        <v>0</v>
      </c>
      <c r="AH227">
        <v>0</v>
      </c>
    </row>
    <row r="228" spans="2:34" x14ac:dyDescent="0.3">
      <c r="B228" s="1">
        <v>42208</v>
      </c>
      <c r="C228" s="11">
        <v>2</v>
      </c>
      <c r="D228" t="s">
        <v>154</v>
      </c>
      <c r="E228">
        <v>69</v>
      </c>
      <c r="F228">
        <v>11</v>
      </c>
      <c r="G228">
        <v>31910</v>
      </c>
      <c r="H228" t="s">
        <v>150</v>
      </c>
      <c r="I228">
        <v>19</v>
      </c>
      <c r="J228">
        <v>1</v>
      </c>
      <c r="K228">
        <v>1</v>
      </c>
      <c r="L228">
        <v>8</v>
      </c>
      <c r="M228">
        <v>2</v>
      </c>
      <c r="N228">
        <v>0</v>
      </c>
      <c r="O228">
        <v>10</v>
      </c>
      <c r="P228">
        <v>139</v>
      </c>
      <c r="Q228" t="s">
        <v>19</v>
      </c>
      <c r="R228">
        <v>4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AA228" t="s">
        <v>177</v>
      </c>
      <c r="AG228">
        <v>0</v>
      </c>
      <c r="AH228">
        <v>0</v>
      </c>
    </row>
    <row r="229" spans="2:34" x14ac:dyDescent="0.3">
      <c r="B229" s="1">
        <v>42208</v>
      </c>
      <c r="C229" s="11">
        <v>2</v>
      </c>
      <c r="D229" t="s">
        <v>154</v>
      </c>
      <c r="E229">
        <v>69</v>
      </c>
      <c r="F229">
        <v>11</v>
      </c>
      <c r="G229">
        <v>31910</v>
      </c>
      <c r="H229" t="s">
        <v>150</v>
      </c>
      <c r="I229">
        <v>19</v>
      </c>
      <c r="J229">
        <v>1</v>
      </c>
      <c r="K229">
        <v>1</v>
      </c>
      <c r="L229">
        <v>8</v>
      </c>
      <c r="M229">
        <v>2</v>
      </c>
      <c r="N229">
        <v>0</v>
      </c>
      <c r="O229">
        <v>11</v>
      </c>
      <c r="P229">
        <v>123</v>
      </c>
      <c r="Q229" t="s">
        <v>22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G229">
        <v>0</v>
      </c>
      <c r="AH229">
        <v>0</v>
      </c>
    </row>
    <row r="230" spans="2:34" x14ac:dyDescent="0.3">
      <c r="B230" s="1">
        <v>42208</v>
      </c>
      <c r="C230" s="11">
        <v>2</v>
      </c>
      <c r="D230" t="s">
        <v>154</v>
      </c>
      <c r="E230">
        <v>69</v>
      </c>
      <c r="F230">
        <v>11</v>
      </c>
      <c r="G230">
        <v>31910</v>
      </c>
      <c r="H230" t="s">
        <v>150</v>
      </c>
      <c r="I230">
        <v>19</v>
      </c>
      <c r="J230">
        <v>1</v>
      </c>
      <c r="K230">
        <v>1</v>
      </c>
      <c r="L230">
        <v>8</v>
      </c>
      <c r="M230">
        <v>2</v>
      </c>
      <c r="N230">
        <v>0</v>
      </c>
      <c r="O230">
        <v>12</v>
      </c>
      <c r="P230">
        <v>118</v>
      </c>
      <c r="Q230" t="s">
        <v>22</v>
      </c>
      <c r="R230">
        <v>4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AG230">
        <v>0</v>
      </c>
      <c r="AH230">
        <v>0</v>
      </c>
    </row>
    <row r="231" spans="2:34" x14ac:dyDescent="0.3">
      <c r="B231" s="1">
        <v>42208</v>
      </c>
      <c r="C231" s="11">
        <v>2</v>
      </c>
      <c r="D231" t="s">
        <v>154</v>
      </c>
      <c r="E231">
        <v>69</v>
      </c>
      <c r="F231">
        <v>11</v>
      </c>
      <c r="G231">
        <v>31910</v>
      </c>
      <c r="H231" t="s">
        <v>150</v>
      </c>
      <c r="I231">
        <v>19</v>
      </c>
      <c r="J231">
        <v>1</v>
      </c>
      <c r="K231">
        <v>1</v>
      </c>
      <c r="L231">
        <v>8</v>
      </c>
      <c r="M231">
        <v>2</v>
      </c>
      <c r="N231">
        <v>0</v>
      </c>
      <c r="O231">
        <v>13</v>
      </c>
      <c r="P231">
        <v>87</v>
      </c>
      <c r="Q231" t="s">
        <v>22</v>
      </c>
      <c r="R231">
        <v>3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AG231">
        <v>0</v>
      </c>
      <c r="AH231">
        <v>0</v>
      </c>
    </row>
    <row r="232" spans="2:34" x14ac:dyDescent="0.3">
      <c r="B232" s="1">
        <v>42208</v>
      </c>
      <c r="C232" s="11">
        <v>2</v>
      </c>
      <c r="D232" t="s">
        <v>154</v>
      </c>
      <c r="E232">
        <v>69</v>
      </c>
      <c r="F232">
        <v>11</v>
      </c>
      <c r="G232">
        <v>31910</v>
      </c>
      <c r="H232" t="s">
        <v>150</v>
      </c>
      <c r="I232">
        <v>19</v>
      </c>
      <c r="J232">
        <v>1</v>
      </c>
      <c r="K232">
        <v>1</v>
      </c>
      <c r="L232">
        <v>8</v>
      </c>
      <c r="M232">
        <v>2</v>
      </c>
      <c r="N232">
        <v>0</v>
      </c>
      <c r="O232">
        <v>14</v>
      </c>
      <c r="P232">
        <v>128</v>
      </c>
      <c r="Q232" t="s">
        <v>16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AG232">
        <v>0</v>
      </c>
      <c r="AH232">
        <v>0</v>
      </c>
    </row>
    <row r="233" spans="2:34" x14ac:dyDescent="0.3">
      <c r="B233" s="1">
        <v>42208</v>
      </c>
      <c r="C233" s="11">
        <v>2</v>
      </c>
      <c r="D233" t="s">
        <v>154</v>
      </c>
      <c r="E233">
        <v>69</v>
      </c>
      <c r="F233">
        <v>11</v>
      </c>
      <c r="G233">
        <v>31910</v>
      </c>
      <c r="H233" t="s">
        <v>150</v>
      </c>
      <c r="I233">
        <v>19</v>
      </c>
      <c r="J233">
        <v>1</v>
      </c>
      <c r="K233">
        <v>1</v>
      </c>
      <c r="L233">
        <v>8</v>
      </c>
      <c r="M233">
        <v>2</v>
      </c>
      <c r="N233">
        <v>0</v>
      </c>
      <c r="O233">
        <v>15</v>
      </c>
      <c r="P233">
        <v>145</v>
      </c>
      <c r="Q233" t="s">
        <v>20</v>
      </c>
      <c r="R233">
        <v>4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AA233" t="s">
        <v>178</v>
      </c>
      <c r="AG233">
        <v>0</v>
      </c>
      <c r="AH233">
        <v>0</v>
      </c>
    </row>
    <row r="234" spans="2:34" x14ac:dyDescent="0.3">
      <c r="B234" s="1">
        <v>42208</v>
      </c>
      <c r="C234" s="11">
        <v>2</v>
      </c>
      <c r="D234" t="s">
        <v>154</v>
      </c>
      <c r="E234">
        <v>69</v>
      </c>
      <c r="F234">
        <v>11</v>
      </c>
      <c r="G234">
        <v>31910</v>
      </c>
      <c r="H234" t="s">
        <v>150</v>
      </c>
      <c r="I234">
        <v>19</v>
      </c>
      <c r="J234">
        <v>1</v>
      </c>
      <c r="K234">
        <v>1</v>
      </c>
      <c r="L234">
        <v>8</v>
      </c>
      <c r="M234">
        <v>2</v>
      </c>
      <c r="N234">
        <v>0</v>
      </c>
      <c r="O234">
        <v>16</v>
      </c>
      <c r="P234">
        <v>138</v>
      </c>
      <c r="Q234" t="s">
        <v>21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AG234">
        <v>0</v>
      </c>
      <c r="AH234">
        <v>0</v>
      </c>
    </row>
    <row r="235" spans="2:34" x14ac:dyDescent="0.3">
      <c r="B235" s="1">
        <v>42208</v>
      </c>
      <c r="C235" s="11">
        <v>2</v>
      </c>
      <c r="D235" t="s">
        <v>154</v>
      </c>
      <c r="E235">
        <v>69</v>
      </c>
      <c r="F235">
        <v>11</v>
      </c>
      <c r="G235">
        <v>31910</v>
      </c>
      <c r="H235" t="s">
        <v>150</v>
      </c>
      <c r="I235">
        <v>19</v>
      </c>
      <c r="J235">
        <v>1</v>
      </c>
      <c r="K235">
        <v>1</v>
      </c>
      <c r="L235">
        <v>8</v>
      </c>
      <c r="M235">
        <v>2</v>
      </c>
      <c r="N235">
        <v>0</v>
      </c>
      <c r="O235">
        <v>17</v>
      </c>
      <c r="P235">
        <v>138</v>
      </c>
      <c r="Q235" t="s">
        <v>22</v>
      </c>
      <c r="R235">
        <v>4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AG235">
        <v>0</v>
      </c>
      <c r="AH235">
        <v>0</v>
      </c>
    </row>
    <row r="236" spans="2:34" x14ac:dyDescent="0.3">
      <c r="B236" s="1">
        <v>42208</v>
      </c>
      <c r="C236" s="11">
        <v>2</v>
      </c>
      <c r="D236" t="s">
        <v>154</v>
      </c>
      <c r="E236">
        <v>69</v>
      </c>
      <c r="F236">
        <v>11</v>
      </c>
      <c r="G236">
        <v>31910</v>
      </c>
      <c r="H236" t="s">
        <v>150</v>
      </c>
      <c r="I236">
        <v>19</v>
      </c>
      <c r="J236">
        <v>1</v>
      </c>
      <c r="K236">
        <v>1</v>
      </c>
      <c r="L236">
        <v>8</v>
      </c>
      <c r="M236">
        <v>2</v>
      </c>
      <c r="N236">
        <v>0</v>
      </c>
      <c r="O236">
        <v>18</v>
      </c>
      <c r="P236">
        <v>58</v>
      </c>
      <c r="Q236" s="2" t="s">
        <v>22</v>
      </c>
      <c r="R236">
        <v>4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AA236" t="s">
        <v>157</v>
      </c>
      <c r="AG236">
        <v>0</v>
      </c>
      <c r="AH236">
        <v>0</v>
      </c>
    </row>
    <row r="237" spans="2:34" x14ac:dyDescent="0.3">
      <c r="B237" s="1">
        <v>42208</v>
      </c>
      <c r="C237" s="11">
        <v>2</v>
      </c>
      <c r="D237" t="s">
        <v>154</v>
      </c>
      <c r="E237">
        <v>69</v>
      </c>
      <c r="F237">
        <v>11</v>
      </c>
      <c r="G237">
        <v>31910</v>
      </c>
      <c r="H237" t="s">
        <v>150</v>
      </c>
      <c r="I237">
        <v>19</v>
      </c>
      <c r="J237">
        <v>1</v>
      </c>
      <c r="K237">
        <v>1</v>
      </c>
      <c r="L237">
        <v>8</v>
      </c>
      <c r="M237">
        <v>2</v>
      </c>
      <c r="N237">
        <v>0</v>
      </c>
      <c r="O237">
        <v>19</v>
      </c>
      <c r="P237">
        <v>149</v>
      </c>
      <c r="Q237" t="s">
        <v>16</v>
      </c>
      <c r="R237">
        <v>4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AA237" t="s">
        <v>157</v>
      </c>
      <c r="AG237">
        <v>0</v>
      </c>
      <c r="AH237">
        <v>0</v>
      </c>
    </row>
    <row r="238" spans="2:34" x14ac:dyDescent="0.3">
      <c r="B238" s="1">
        <v>42208</v>
      </c>
      <c r="C238" s="11">
        <v>2</v>
      </c>
      <c r="D238" t="s">
        <v>154</v>
      </c>
      <c r="E238">
        <v>70</v>
      </c>
      <c r="F238">
        <v>12</v>
      </c>
      <c r="G238">
        <v>30893</v>
      </c>
      <c r="H238" t="s">
        <v>150</v>
      </c>
      <c r="I238">
        <v>6</v>
      </c>
      <c r="J238">
        <v>0</v>
      </c>
      <c r="K238">
        <v>4</v>
      </c>
      <c r="L238">
        <v>2</v>
      </c>
      <c r="M238">
        <v>3</v>
      </c>
      <c r="N238">
        <v>2</v>
      </c>
      <c r="O238">
        <v>1</v>
      </c>
      <c r="P238">
        <v>130</v>
      </c>
      <c r="Q238" t="s">
        <v>46</v>
      </c>
      <c r="R238">
        <v>4</v>
      </c>
      <c r="S238">
        <v>2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0</v>
      </c>
      <c r="AG238">
        <v>0</v>
      </c>
      <c r="AH238">
        <v>0</v>
      </c>
    </row>
    <row r="239" spans="2:34" x14ac:dyDescent="0.3">
      <c r="B239" s="1">
        <v>42208</v>
      </c>
      <c r="C239" s="11">
        <v>2</v>
      </c>
      <c r="D239" t="s">
        <v>154</v>
      </c>
      <c r="E239">
        <v>70</v>
      </c>
      <c r="F239">
        <v>12</v>
      </c>
      <c r="G239">
        <v>30893</v>
      </c>
      <c r="H239" t="s">
        <v>150</v>
      </c>
      <c r="I239">
        <v>6</v>
      </c>
      <c r="J239">
        <v>0</v>
      </c>
      <c r="K239">
        <v>4</v>
      </c>
      <c r="L239">
        <v>2</v>
      </c>
      <c r="M239">
        <v>3</v>
      </c>
      <c r="N239">
        <v>2</v>
      </c>
      <c r="O239">
        <v>2</v>
      </c>
      <c r="P239">
        <v>115</v>
      </c>
      <c r="Q239" t="s">
        <v>46</v>
      </c>
      <c r="R239">
        <v>3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AG239">
        <v>0</v>
      </c>
      <c r="AH239">
        <v>0</v>
      </c>
    </row>
    <row r="240" spans="2:34" x14ac:dyDescent="0.3">
      <c r="B240" s="1">
        <v>42208</v>
      </c>
      <c r="C240" s="11">
        <v>2</v>
      </c>
      <c r="D240" t="s">
        <v>154</v>
      </c>
      <c r="E240">
        <v>70</v>
      </c>
      <c r="F240">
        <v>12</v>
      </c>
      <c r="G240">
        <v>30893</v>
      </c>
      <c r="H240" t="s">
        <v>150</v>
      </c>
      <c r="I240">
        <v>6</v>
      </c>
      <c r="J240">
        <v>0</v>
      </c>
      <c r="K240">
        <v>4</v>
      </c>
      <c r="L240">
        <v>2</v>
      </c>
      <c r="M240">
        <v>3</v>
      </c>
      <c r="N240">
        <v>2</v>
      </c>
      <c r="O240">
        <v>3</v>
      </c>
      <c r="P240">
        <v>95</v>
      </c>
      <c r="Q240" t="s">
        <v>21</v>
      </c>
      <c r="R240">
        <v>4</v>
      </c>
      <c r="S240">
        <v>2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AG240">
        <v>0</v>
      </c>
      <c r="AH240">
        <v>0</v>
      </c>
    </row>
    <row r="241" spans="2:34" x14ac:dyDescent="0.3">
      <c r="B241" s="1">
        <v>42208</v>
      </c>
      <c r="C241" s="11">
        <v>2</v>
      </c>
      <c r="D241" t="s">
        <v>154</v>
      </c>
      <c r="E241">
        <v>70</v>
      </c>
      <c r="F241">
        <v>12</v>
      </c>
      <c r="G241">
        <v>30893</v>
      </c>
      <c r="H241" t="s">
        <v>150</v>
      </c>
      <c r="I241">
        <v>6</v>
      </c>
      <c r="J241">
        <v>0</v>
      </c>
      <c r="K241">
        <v>4</v>
      </c>
      <c r="L241">
        <v>2</v>
      </c>
      <c r="M241">
        <v>3</v>
      </c>
      <c r="N241">
        <v>2</v>
      </c>
      <c r="O241">
        <v>4</v>
      </c>
      <c r="P241">
        <v>94</v>
      </c>
      <c r="Q241" t="s">
        <v>16</v>
      </c>
      <c r="R241">
        <v>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G241">
        <v>0</v>
      </c>
      <c r="AH241">
        <v>0</v>
      </c>
    </row>
    <row r="242" spans="2:34" x14ac:dyDescent="0.3">
      <c r="B242" s="1">
        <v>42208</v>
      </c>
      <c r="C242" s="11">
        <v>2</v>
      </c>
      <c r="D242" t="s">
        <v>154</v>
      </c>
      <c r="E242">
        <v>70</v>
      </c>
      <c r="F242">
        <v>12</v>
      </c>
      <c r="G242">
        <v>30893</v>
      </c>
      <c r="H242" t="s">
        <v>150</v>
      </c>
      <c r="I242">
        <v>6</v>
      </c>
      <c r="J242">
        <v>0</v>
      </c>
      <c r="K242">
        <v>4</v>
      </c>
      <c r="L242">
        <v>2</v>
      </c>
      <c r="M242">
        <v>3</v>
      </c>
      <c r="N242">
        <v>2</v>
      </c>
      <c r="O242">
        <v>5</v>
      </c>
      <c r="P242">
        <v>94</v>
      </c>
      <c r="Q242" t="s">
        <v>21</v>
      </c>
      <c r="R242">
        <v>4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G242">
        <v>0</v>
      </c>
      <c r="AH242">
        <v>0</v>
      </c>
    </row>
    <row r="243" spans="2:34" x14ac:dyDescent="0.3">
      <c r="B243" s="1">
        <v>42208</v>
      </c>
      <c r="C243" s="11">
        <v>2</v>
      </c>
      <c r="D243" t="s">
        <v>154</v>
      </c>
      <c r="E243">
        <v>70</v>
      </c>
      <c r="F243">
        <v>12</v>
      </c>
      <c r="G243">
        <v>30893</v>
      </c>
      <c r="H243" t="s">
        <v>150</v>
      </c>
      <c r="I243">
        <v>6</v>
      </c>
      <c r="J243">
        <v>0</v>
      </c>
      <c r="K243">
        <v>4</v>
      </c>
      <c r="L243">
        <v>2</v>
      </c>
      <c r="M243">
        <v>3</v>
      </c>
      <c r="N243">
        <v>2</v>
      </c>
      <c r="O243">
        <v>6</v>
      </c>
      <c r="P243">
        <v>67</v>
      </c>
      <c r="Q243" t="s">
        <v>21</v>
      </c>
      <c r="R243">
        <v>4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G243">
        <v>0</v>
      </c>
      <c r="AH243">
        <v>0</v>
      </c>
    </row>
    <row r="244" spans="2:34" x14ac:dyDescent="0.3">
      <c r="B244" s="1">
        <v>42208</v>
      </c>
      <c r="C244" s="11">
        <v>2</v>
      </c>
      <c r="D244" t="s">
        <v>154</v>
      </c>
      <c r="E244">
        <v>71</v>
      </c>
      <c r="F244">
        <v>13</v>
      </c>
      <c r="G244">
        <v>29759</v>
      </c>
      <c r="H244" t="s">
        <v>150</v>
      </c>
      <c r="I244">
        <v>4</v>
      </c>
      <c r="J244">
        <v>6</v>
      </c>
      <c r="K244">
        <v>6</v>
      </c>
      <c r="L244">
        <v>4</v>
      </c>
      <c r="M244">
        <v>1</v>
      </c>
      <c r="N244">
        <v>12</v>
      </c>
      <c r="O244">
        <v>1</v>
      </c>
      <c r="P244">
        <v>125</v>
      </c>
      <c r="Q244" t="s">
        <v>20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 t="s">
        <v>179</v>
      </c>
      <c r="AE244" t="s">
        <v>39</v>
      </c>
      <c r="AF244" t="s">
        <v>38</v>
      </c>
      <c r="AG244">
        <v>1</v>
      </c>
      <c r="AH244">
        <v>1</v>
      </c>
    </row>
    <row r="245" spans="2:34" x14ac:dyDescent="0.3">
      <c r="B245" s="1">
        <v>42208</v>
      </c>
      <c r="C245" s="11">
        <v>2</v>
      </c>
      <c r="D245" t="s">
        <v>154</v>
      </c>
      <c r="E245">
        <v>71</v>
      </c>
      <c r="F245">
        <v>13</v>
      </c>
      <c r="G245">
        <v>29759</v>
      </c>
      <c r="H245" t="s">
        <v>150</v>
      </c>
      <c r="I245">
        <v>4</v>
      </c>
      <c r="J245">
        <v>6</v>
      </c>
      <c r="K245">
        <v>6</v>
      </c>
      <c r="L245">
        <v>4</v>
      </c>
      <c r="M245">
        <v>1</v>
      </c>
      <c r="N245">
        <v>12</v>
      </c>
      <c r="O245">
        <v>2</v>
      </c>
      <c r="P245">
        <v>125</v>
      </c>
      <c r="Q245" t="s">
        <v>17</v>
      </c>
      <c r="R245">
        <v>4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 t="s">
        <v>180</v>
      </c>
      <c r="AE245" t="s">
        <v>39</v>
      </c>
      <c r="AF245" t="s">
        <v>38</v>
      </c>
      <c r="AG245">
        <v>1</v>
      </c>
      <c r="AH245">
        <v>1</v>
      </c>
    </row>
    <row r="246" spans="2:34" x14ac:dyDescent="0.3">
      <c r="B246" s="1">
        <v>42208</v>
      </c>
      <c r="C246" s="11">
        <v>2</v>
      </c>
      <c r="D246" t="s">
        <v>154</v>
      </c>
      <c r="E246">
        <v>71</v>
      </c>
      <c r="F246">
        <v>13</v>
      </c>
      <c r="G246">
        <v>29759</v>
      </c>
      <c r="H246" t="s">
        <v>150</v>
      </c>
      <c r="I246">
        <v>4</v>
      </c>
      <c r="J246">
        <v>6</v>
      </c>
      <c r="K246">
        <v>6</v>
      </c>
      <c r="L246">
        <v>4</v>
      </c>
      <c r="M246">
        <v>1</v>
      </c>
      <c r="N246">
        <v>12</v>
      </c>
      <c r="O246">
        <v>3</v>
      </c>
      <c r="P246">
        <v>67</v>
      </c>
      <c r="Q246" t="s">
        <v>16</v>
      </c>
      <c r="R246">
        <v>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G246">
        <v>0</v>
      </c>
      <c r="AH246">
        <v>0</v>
      </c>
    </row>
    <row r="247" spans="2:34" x14ac:dyDescent="0.3">
      <c r="B247" s="1">
        <v>42208</v>
      </c>
      <c r="C247" s="11">
        <v>2</v>
      </c>
      <c r="D247" t="s">
        <v>154</v>
      </c>
      <c r="E247">
        <v>71</v>
      </c>
      <c r="F247">
        <v>13</v>
      </c>
      <c r="G247">
        <v>29759</v>
      </c>
      <c r="H247" t="s">
        <v>150</v>
      </c>
      <c r="I247">
        <v>4</v>
      </c>
      <c r="J247">
        <v>6</v>
      </c>
      <c r="K247">
        <v>6</v>
      </c>
      <c r="L247">
        <v>4</v>
      </c>
      <c r="M247">
        <v>1</v>
      </c>
      <c r="N247">
        <v>12</v>
      </c>
      <c r="O247">
        <v>4</v>
      </c>
      <c r="P247">
        <v>60</v>
      </c>
      <c r="Q247" t="s">
        <v>21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G247">
        <v>0</v>
      </c>
      <c r="AH247">
        <v>0</v>
      </c>
    </row>
    <row r="248" spans="2:34" x14ac:dyDescent="0.3">
      <c r="B248" s="1">
        <v>42208</v>
      </c>
      <c r="C248" s="11">
        <v>2</v>
      </c>
      <c r="D248" t="s">
        <v>154</v>
      </c>
      <c r="E248">
        <v>72</v>
      </c>
      <c r="F248">
        <v>14</v>
      </c>
      <c r="G248">
        <v>28721</v>
      </c>
      <c r="H248" t="s">
        <v>150</v>
      </c>
      <c r="I248">
        <v>9</v>
      </c>
      <c r="J248">
        <v>2</v>
      </c>
      <c r="K248">
        <v>16</v>
      </c>
      <c r="L248">
        <v>4</v>
      </c>
      <c r="M248">
        <v>2</v>
      </c>
      <c r="N248">
        <v>6</v>
      </c>
      <c r="O248">
        <v>1</v>
      </c>
      <c r="P248">
        <v>46</v>
      </c>
      <c r="Q248" t="s">
        <v>22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 t="s">
        <v>157</v>
      </c>
      <c r="AG248">
        <v>0</v>
      </c>
      <c r="AH248">
        <v>0</v>
      </c>
    </row>
    <row r="249" spans="2:34" x14ac:dyDescent="0.3">
      <c r="B249" s="1">
        <v>42208</v>
      </c>
      <c r="C249" s="11">
        <v>2</v>
      </c>
      <c r="D249" t="s">
        <v>154</v>
      </c>
      <c r="E249">
        <v>72</v>
      </c>
      <c r="F249">
        <v>14</v>
      </c>
      <c r="G249">
        <v>28721</v>
      </c>
      <c r="H249" t="s">
        <v>150</v>
      </c>
      <c r="I249">
        <v>9</v>
      </c>
      <c r="J249">
        <v>2</v>
      </c>
      <c r="K249">
        <v>16</v>
      </c>
      <c r="L249">
        <v>4</v>
      </c>
      <c r="M249">
        <v>2</v>
      </c>
      <c r="N249">
        <v>6</v>
      </c>
      <c r="O249">
        <v>2</v>
      </c>
      <c r="P249">
        <v>60</v>
      </c>
      <c r="Q249" t="s">
        <v>22</v>
      </c>
      <c r="R249">
        <v>4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AG249">
        <v>0</v>
      </c>
      <c r="AH249">
        <v>0</v>
      </c>
    </row>
    <row r="250" spans="2:34" x14ac:dyDescent="0.3">
      <c r="B250" s="1">
        <v>42208</v>
      </c>
      <c r="C250" s="11">
        <v>2</v>
      </c>
      <c r="D250" t="s">
        <v>154</v>
      </c>
      <c r="E250">
        <v>72</v>
      </c>
      <c r="F250">
        <v>14</v>
      </c>
      <c r="G250">
        <v>28721</v>
      </c>
      <c r="H250" t="s">
        <v>150</v>
      </c>
      <c r="I250">
        <v>9</v>
      </c>
      <c r="J250">
        <v>2</v>
      </c>
      <c r="K250">
        <v>16</v>
      </c>
      <c r="L250">
        <v>4</v>
      </c>
      <c r="M250">
        <v>2</v>
      </c>
      <c r="N250">
        <v>6</v>
      </c>
      <c r="O250">
        <v>3</v>
      </c>
      <c r="P250">
        <v>30</v>
      </c>
      <c r="Q250" t="s">
        <v>16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G250">
        <v>0</v>
      </c>
      <c r="AH250">
        <v>0</v>
      </c>
    </row>
    <row r="251" spans="2:34" x14ac:dyDescent="0.3">
      <c r="B251" s="1">
        <v>42208</v>
      </c>
      <c r="C251" s="11">
        <v>2</v>
      </c>
      <c r="D251" t="s">
        <v>154</v>
      </c>
      <c r="E251">
        <v>72</v>
      </c>
      <c r="F251">
        <v>14</v>
      </c>
      <c r="G251">
        <v>28721</v>
      </c>
      <c r="H251" t="s">
        <v>150</v>
      </c>
      <c r="I251">
        <v>9</v>
      </c>
      <c r="J251">
        <v>2</v>
      </c>
      <c r="K251">
        <v>16</v>
      </c>
      <c r="L251">
        <v>4</v>
      </c>
      <c r="M251">
        <v>2</v>
      </c>
      <c r="N251">
        <v>6</v>
      </c>
      <c r="O251">
        <v>4</v>
      </c>
      <c r="P251">
        <v>91</v>
      </c>
      <c r="Q251" t="s">
        <v>16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AA251" t="s">
        <v>39</v>
      </c>
      <c r="AG251">
        <v>0</v>
      </c>
      <c r="AH251">
        <v>0</v>
      </c>
    </row>
    <row r="252" spans="2:34" x14ac:dyDescent="0.3">
      <c r="B252" s="1">
        <v>42208</v>
      </c>
      <c r="C252" s="11">
        <v>2</v>
      </c>
      <c r="D252" t="s">
        <v>154</v>
      </c>
      <c r="E252">
        <v>72</v>
      </c>
      <c r="F252">
        <v>14</v>
      </c>
      <c r="G252">
        <v>28721</v>
      </c>
      <c r="H252" t="s">
        <v>150</v>
      </c>
      <c r="I252">
        <v>9</v>
      </c>
      <c r="J252">
        <v>2</v>
      </c>
      <c r="K252">
        <v>16</v>
      </c>
      <c r="L252">
        <v>4</v>
      </c>
      <c r="M252">
        <v>2</v>
      </c>
      <c r="N252">
        <v>6</v>
      </c>
      <c r="O252">
        <v>5</v>
      </c>
      <c r="P252">
        <v>58</v>
      </c>
      <c r="Q252" t="s">
        <v>22</v>
      </c>
      <c r="R252">
        <v>4</v>
      </c>
      <c r="S252">
        <v>0</v>
      </c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AA252" t="s">
        <v>181</v>
      </c>
      <c r="AG252">
        <v>0</v>
      </c>
      <c r="AH252">
        <v>0</v>
      </c>
    </row>
    <row r="253" spans="2:34" x14ac:dyDescent="0.3">
      <c r="B253" s="1">
        <v>42208</v>
      </c>
      <c r="C253" s="11">
        <v>2</v>
      </c>
      <c r="D253" t="s">
        <v>154</v>
      </c>
      <c r="E253">
        <v>72</v>
      </c>
      <c r="F253">
        <v>14</v>
      </c>
      <c r="G253">
        <v>28721</v>
      </c>
      <c r="H253" t="s">
        <v>150</v>
      </c>
      <c r="I253">
        <v>9</v>
      </c>
      <c r="J253">
        <v>2</v>
      </c>
      <c r="K253">
        <v>16</v>
      </c>
      <c r="L253">
        <v>4</v>
      </c>
      <c r="M253">
        <v>2</v>
      </c>
      <c r="N253">
        <v>6</v>
      </c>
      <c r="O253">
        <v>6</v>
      </c>
      <c r="P253">
        <v>54</v>
      </c>
      <c r="Q253" t="s">
        <v>16</v>
      </c>
      <c r="R253">
        <v>4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AA253" t="s">
        <v>182</v>
      </c>
      <c r="AG253">
        <v>0</v>
      </c>
      <c r="AH253">
        <v>0</v>
      </c>
    </row>
    <row r="254" spans="2:34" x14ac:dyDescent="0.3">
      <c r="B254" s="1">
        <v>42208</v>
      </c>
      <c r="C254" s="11">
        <v>2</v>
      </c>
      <c r="D254" t="s">
        <v>154</v>
      </c>
      <c r="E254">
        <v>72</v>
      </c>
      <c r="F254">
        <v>14</v>
      </c>
      <c r="G254">
        <v>28721</v>
      </c>
      <c r="H254" t="s">
        <v>150</v>
      </c>
      <c r="I254">
        <v>9</v>
      </c>
      <c r="J254">
        <v>2</v>
      </c>
      <c r="K254">
        <v>16</v>
      </c>
      <c r="L254">
        <v>4</v>
      </c>
      <c r="M254">
        <v>2</v>
      </c>
      <c r="N254">
        <v>6</v>
      </c>
      <c r="O254">
        <v>7</v>
      </c>
      <c r="P254">
        <v>91</v>
      </c>
      <c r="Q254" t="s">
        <v>22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 t="s">
        <v>39</v>
      </c>
      <c r="AE254" t="s">
        <v>39</v>
      </c>
      <c r="AG254">
        <v>1</v>
      </c>
      <c r="AH254">
        <v>0</v>
      </c>
    </row>
    <row r="255" spans="2:34" x14ac:dyDescent="0.3">
      <c r="B255" s="1">
        <v>42208</v>
      </c>
      <c r="C255" s="11">
        <v>2</v>
      </c>
      <c r="D255" t="s">
        <v>154</v>
      </c>
      <c r="E255">
        <v>72</v>
      </c>
      <c r="F255">
        <v>14</v>
      </c>
      <c r="G255">
        <v>28721</v>
      </c>
      <c r="H255" t="s">
        <v>150</v>
      </c>
      <c r="I255">
        <v>9</v>
      </c>
      <c r="J255">
        <v>2</v>
      </c>
      <c r="K255">
        <v>16</v>
      </c>
      <c r="L255">
        <v>4</v>
      </c>
      <c r="M255">
        <v>2</v>
      </c>
      <c r="N255">
        <v>6</v>
      </c>
      <c r="O255">
        <v>8</v>
      </c>
      <c r="P255">
        <v>73</v>
      </c>
      <c r="Q255" t="s">
        <v>20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AG255">
        <v>0</v>
      </c>
      <c r="AH255">
        <v>0</v>
      </c>
    </row>
    <row r="256" spans="2:34" x14ac:dyDescent="0.3">
      <c r="B256" s="1">
        <v>42208</v>
      </c>
      <c r="C256" s="11">
        <v>2</v>
      </c>
      <c r="D256" t="s">
        <v>154</v>
      </c>
      <c r="E256">
        <v>72</v>
      </c>
      <c r="F256">
        <v>14</v>
      </c>
      <c r="G256">
        <v>28721</v>
      </c>
      <c r="H256" t="s">
        <v>150</v>
      </c>
      <c r="I256">
        <v>9</v>
      </c>
      <c r="J256">
        <v>2</v>
      </c>
      <c r="K256">
        <v>16</v>
      </c>
      <c r="L256">
        <v>4</v>
      </c>
      <c r="M256">
        <v>2</v>
      </c>
      <c r="N256">
        <v>6</v>
      </c>
      <c r="O256">
        <v>9</v>
      </c>
      <c r="P256">
        <v>40</v>
      </c>
      <c r="Q256" t="s">
        <v>22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G256">
        <v>0</v>
      </c>
      <c r="AH256">
        <v>0</v>
      </c>
    </row>
    <row r="257" spans="2:34" x14ac:dyDescent="0.3">
      <c r="B257" s="1">
        <v>42208</v>
      </c>
      <c r="C257" s="11">
        <v>2</v>
      </c>
      <c r="D257" t="s">
        <v>154</v>
      </c>
      <c r="E257">
        <v>73</v>
      </c>
      <c r="F257">
        <v>15</v>
      </c>
      <c r="G257">
        <v>27872</v>
      </c>
      <c r="H257" t="s">
        <v>150</v>
      </c>
      <c r="I257">
        <v>21</v>
      </c>
      <c r="J257">
        <v>3</v>
      </c>
      <c r="K257">
        <v>12</v>
      </c>
      <c r="L257">
        <v>3</v>
      </c>
      <c r="M257">
        <v>8</v>
      </c>
      <c r="N257">
        <v>8</v>
      </c>
      <c r="O257">
        <v>1</v>
      </c>
      <c r="P257">
        <v>125</v>
      </c>
      <c r="Q257" t="s">
        <v>19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G257">
        <v>0</v>
      </c>
      <c r="AH257">
        <v>0</v>
      </c>
    </row>
    <row r="258" spans="2:34" x14ac:dyDescent="0.3">
      <c r="B258" s="1">
        <v>42208</v>
      </c>
      <c r="C258" s="11">
        <v>2</v>
      </c>
      <c r="D258" t="s">
        <v>154</v>
      </c>
      <c r="E258">
        <v>73</v>
      </c>
      <c r="F258">
        <v>15</v>
      </c>
      <c r="G258">
        <v>27872</v>
      </c>
      <c r="H258" t="s">
        <v>150</v>
      </c>
      <c r="I258">
        <v>21</v>
      </c>
      <c r="J258">
        <v>3</v>
      </c>
      <c r="K258">
        <v>12</v>
      </c>
      <c r="L258">
        <v>3</v>
      </c>
      <c r="M258">
        <v>8</v>
      </c>
      <c r="N258">
        <v>8</v>
      </c>
      <c r="O258">
        <v>2</v>
      </c>
      <c r="P258">
        <v>109</v>
      </c>
      <c r="Q258" t="s">
        <v>18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G258">
        <v>0</v>
      </c>
      <c r="AH258">
        <v>0</v>
      </c>
    </row>
    <row r="259" spans="2:34" x14ac:dyDescent="0.3">
      <c r="B259" s="1">
        <v>42208</v>
      </c>
      <c r="C259" s="11">
        <v>2</v>
      </c>
      <c r="D259" t="s">
        <v>154</v>
      </c>
      <c r="E259">
        <v>73</v>
      </c>
      <c r="F259">
        <v>15</v>
      </c>
      <c r="G259">
        <v>27872</v>
      </c>
      <c r="H259" t="s">
        <v>150</v>
      </c>
      <c r="I259">
        <v>21</v>
      </c>
      <c r="J259">
        <v>3</v>
      </c>
      <c r="K259">
        <v>12</v>
      </c>
      <c r="L259">
        <v>3</v>
      </c>
      <c r="M259">
        <v>8</v>
      </c>
      <c r="N259">
        <v>8</v>
      </c>
      <c r="O259">
        <v>3</v>
      </c>
      <c r="P259">
        <v>117</v>
      </c>
      <c r="Q259" t="s">
        <v>17</v>
      </c>
      <c r="R259">
        <v>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AG259">
        <v>0</v>
      </c>
      <c r="AH259">
        <v>0</v>
      </c>
    </row>
    <row r="260" spans="2:34" x14ac:dyDescent="0.3">
      <c r="B260" s="1">
        <v>42208</v>
      </c>
      <c r="C260" s="11">
        <v>2</v>
      </c>
      <c r="D260" t="s">
        <v>154</v>
      </c>
      <c r="E260">
        <v>73</v>
      </c>
      <c r="F260">
        <v>15</v>
      </c>
      <c r="G260">
        <v>27872</v>
      </c>
      <c r="H260" t="s">
        <v>150</v>
      </c>
      <c r="I260">
        <v>21</v>
      </c>
      <c r="J260">
        <v>3</v>
      </c>
      <c r="K260">
        <v>12</v>
      </c>
      <c r="L260">
        <v>3</v>
      </c>
      <c r="M260">
        <v>8</v>
      </c>
      <c r="N260">
        <v>8</v>
      </c>
      <c r="O260">
        <v>4</v>
      </c>
      <c r="P260">
        <v>120</v>
      </c>
      <c r="Q260" t="s">
        <v>19</v>
      </c>
      <c r="R260">
        <v>4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AG260">
        <v>0</v>
      </c>
      <c r="AH260">
        <v>0</v>
      </c>
    </row>
    <row r="261" spans="2:34" x14ac:dyDescent="0.3">
      <c r="B261" s="1">
        <v>42208</v>
      </c>
      <c r="C261" s="11">
        <v>2</v>
      </c>
      <c r="D261" t="s">
        <v>154</v>
      </c>
      <c r="E261">
        <v>73</v>
      </c>
      <c r="F261">
        <v>15</v>
      </c>
      <c r="G261">
        <v>27872</v>
      </c>
      <c r="H261" t="s">
        <v>150</v>
      </c>
      <c r="I261">
        <v>21</v>
      </c>
      <c r="J261">
        <v>3</v>
      </c>
      <c r="K261">
        <v>12</v>
      </c>
      <c r="L261">
        <v>3</v>
      </c>
      <c r="M261">
        <v>8</v>
      </c>
      <c r="N261">
        <v>8</v>
      </c>
      <c r="O261">
        <v>5</v>
      </c>
      <c r="P261">
        <v>129</v>
      </c>
      <c r="Q261" t="s">
        <v>18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G261">
        <v>0</v>
      </c>
      <c r="AH261">
        <v>0</v>
      </c>
    </row>
    <row r="262" spans="2:34" x14ac:dyDescent="0.3">
      <c r="B262" s="1">
        <v>42208</v>
      </c>
      <c r="C262" s="11">
        <v>2</v>
      </c>
      <c r="D262" t="s">
        <v>154</v>
      </c>
      <c r="E262">
        <v>73</v>
      </c>
      <c r="F262">
        <v>15</v>
      </c>
      <c r="G262">
        <v>27872</v>
      </c>
      <c r="H262" t="s">
        <v>150</v>
      </c>
      <c r="I262">
        <v>21</v>
      </c>
      <c r="J262">
        <v>3</v>
      </c>
      <c r="K262">
        <v>12</v>
      </c>
      <c r="L262">
        <v>3</v>
      </c>
      <c r="M262">
        <v>8</v>
      </c>
      <c r="N262">
        <v>8</v>
      </c>
      <c r="O262">
        <v>6</v>
      </c>
      <c r="P262">
        <v>140</v>
      </c>
      <c r="Q262" t="s">
        <v>20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G262">
        <v>0</v>
      </c>
      <c r="AH262">
        <v>0</v>
      </c>
    </row>
    <row r="263" spans="2:34" x14ac:dyDescent="0.3">
      <c r="B263" s="1">
        <v>42208</v>
      </c>
      <c r="C263" s="11">
        <v>2</v>
      </c>
      <c r="D263" t="s">
        <v>154</v>
      </c>
      <c r="E263">
        <v>73</v>
      </c>
      <c r="F263">
        <v>15</v>
      </c>
      <c r="G263">
        <v>27872</v>
      </c>
      <c r="H263" t="s">
        <v>150</v>
      </c>
      <c r="I263">
        <v>21</v>
      </c>
      <c r="J263">
        <v>3</v>
      </c>
      <c r="K263">
        <v>12</v>
      </c>
      <c r="L263">
        <v>3</v>
      </c>
      <c r="M263">
        <v>8</v>
      </c>
      <c r="N263">
        <v>8</v>
      </c>
      <c r="O263">
        <v>7</v>
      </c>
      <c r="P263">
        <v>122</v>
      </c>
      <c r="Q263" t="s">
        <v>17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G263">
        <v>0</v>
      </c>
      <c r="AH263">
        <v>0</v>
      </c>
    </row>
    <row r="264" spans="2:34" x14ac:dyDescent="0.3">
      <c r="B264" s="1">
        <v>42208</v>
      </c>
      <c r="C264" s="11">
        <v>2</v>
      </c>
      <c r="D264" t="s">
        <v>154</v>
      </c>
      <c r="E264">
        <v>73</v>
      </c>
      <c r="F264">
        <v>15</v>
      </c>
      <c r="G264">
        <v>27872</v>
      </c>
      <c r="H264" t="s">
        <v>150</v>
      </c>
      <c r="I264">
        <v>21</v>
      </c>
      <c r="J264">
        <v>3</v>
      </c>
      <c r="K264">
        <v>12</v>
      </c>
      <c r="L264">
        <v>3</v>
      </c>
      <c r="M264">
        <v>8</v>
      </c>
      <c r="N264">
        <v>8</v>
      </c>
      <c r="O264">
        <v>8</v>
      </c>
      <c r="P264">
        <v>100</v>
      </c>
      <c r="Q264" t="s">
        <v>18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G264">
        <v>0</v>
      </c>
      <c r="AH264">
        <v>0</v>
      </c>
    </row>
    <row r="265" spans="2:34" x14ac:dyDescent="0.3">
      <c r="B265" s="1">
        <v>42208</v>
      </c>
      <c r="C265" s="11">
        <v>2</v>
      </c>
      <c r="D265" t="s">
        <v>154</v>
      </c>
      <c r="E265">
        <v>73</v>
      </c>
      <c r="F265">
        <v>15</v>
      </c>
      <c r="G265">
        <v>27872</v>
      </c>
      <c r="H265" t="s">
        <v>150</v>
      </c>
      <c r="I265">
        <v>21</v>
      </c>
      <c r="J265">
        <v>3</v>
      </c>
      <c r="K265">
        <v>12</v>
      </c>
      <c r="L265">
        <v>3</v>
      </c>
      <c r="M265">
        <v>8</v>
      </c>
      <c r="N265">
        <v>8</v>
      </c>
      <c r="O265">
        <v>9</v>
      </c>
      <c r="P265">
        <v>71</v>
      </c>
      <c r="Q265" t="s">
        <v>16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G265">
        <v>0</v>
      </c>
      <c r="AH265">
        <v>0</v>
      </c>
    </row>
    <row r="266" spans="2:34" x14ac:dyDescent="0.3">
      <c r="B266" s="1">
        <v>42208</v>
      </c>
      <c r="C266" s="11">
        <v>2</v>
      </c>
      <c r="D266" t="s">
        <v>154</v>
      </c>
      <c r="E266">
        <v>73</v>
      </c>
      <c r="F266">
        <v>15</v>
      </c>
      <c r="G266">
        <v>27872</v>
      </c>
      <c r="H266" t="s">
        <v>150</v>
      </c>
      <c r="I266">
        <v>21</v>
      </c>
      <c r="J266">
        <v>3</v>
      </c>
      <c r="K266">
        <v>12</v>
      </c>
      <c r="L266">
        <v>3</v>
      </c>
      <c r="M266">
        <v>8</v>
      </c>
      <c r="N266">
        <v>8</v>
      </c>
      <c r="O266">
        <v>10</v>
      </c>
      <c r="P266">
        <v>50</v>
      </c>
      <c r="Q266" t="s">
        <v>16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G266">
        <v>0</v>
      </c>
      <c r="AH266">
        <v>0</v>
      </c>
    </row>
    <row r="267" spans="2:34" x14ac:dyDescent="0.3">
      <c r="B267" s="1">
        <v>42208</v>
      </c>
      <c r="C267" s="11">
        <v>2</v>
      </c>
      <c r="D267" t="s">
        <v>154</v>
      </c>
      <c r="E267">
        <v>73</v>
      </c>
      <c r="F267">
        <v>15</v>
      </c>
      <c r="G267">
        <v>27872</v>
      </c>
      <c r="H267" t="s">
        <v>150</v>
      </c>
      <c r="I267">
        <v>21</v>
      </c>
      <c r="J267">
        <v>3</v>
      </c>
      <c r="K267">
        <v>12</v>
      </c>
      <c r="L267">
        <v>3</v>
      </c>
      <c r="M267">
        <v>8</v>
      </c>
      <c r="N267">
        <v>8</v>
      </c>
      <c r="O267">
        <v>11</v>
      </c>
      <c r="P267">
        <v>93</v>
      </c>
      <c r="Q267" t="s">
        <v>16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G267">
        <v>0</v>
      </c>
      <c r="AH267">
        <v>0</v>
      </c>
    </row>
    <row r="268" spans="2:34" x14ac:dyDescent="0.3">
      <c r="B268" s="1">
        <v>42208</v>
      </c>
      <c r="C268" s="11">
        <v>2</v>
      </c>
      <c r="D268" t="s">
        <v>154</v>
      </c>
      <c r="E268">
        <v>73</v>
      </c>
      <c r="F268">
        <v>15</v>
      </c>
      <c r="G268">
        <v>27872</v>
      </c>
      <c r="H268" t="s">
        <v>150</v>
      </c>
      <c r="I268">
        <v>21</v>
      </c>
      <c r="J268">
        <v>3</v>
      </c>
      <c r="K268">
        <v>12</v>
      </c>
      <c r="L268">
        <v>3</v>
      </c>
      <c r="M268">
        <v>8</v>
      </c>
      <c r="N268">
        <v>8</v>
      </c>
      <c r="O268">
        <v>12</v>
      </c>
      <c r="P268">
        <v>149</v>
      </c>
      <c r="Q268" t="s">
        <v>19</v>
      </c>
      <c r="R268">
        <v>4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AG268">
        <v>0</v>
      </c>
      <c r="AH268">
        <v>0</v>
      </c>
    </row>
    <row r="269" spans="2:34" x14ac:dyDescent="0.3">
      <c r="B269" s="1">
        <v>42208</v>
      </c>
      <c r="C269" s="11">
        <v>2</v>
      </c>
      <c r="D269" t="s">
        <v>154</v>
      </c>
      <c r="E269">
        <v>73</v>
      </c>
      <c r="F269">
        <v>15</v>
      </c>
      <c r="G269">
        <v>27872</v>
      </c>
      <c r="H269" t="s">
        <v>150</v>
      </c>
      <c r="I269">
        <v>21</v>
      </c>
      <c r="J269">
        <v>3</v>
      </c>
      <c r="K269">
        <v>12</v>
      </c>
      <c r="L269">
        <v>3</v>
      </c>
      <c r="M269">
        <v>8</v>
      </c>
      <c r="N269">
        <v>8</v>
      </c>
      <c r="O269">
        <v>13</v>
      </c>
      <c r="P269">
        <v>80</v>
      </c>
      <c r="Q269" t="s">
        <v>16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G269">
        <v>0</v>
      </c>
      <c r="AH269">
        <v>0</v>
      </c>
    </row>
    <row r="270" spans="2:34" x14ac:dyDescent="0.3">
      <c r="B270" s="1">
        <v>42208</v>
      </c>
      <c r="C270" s="11">
        <v>2</v>
      </c>
      <c r="D270" t="s">
        <v>154</v>
      </c>
      <c r="E270">
        <v>73</v>
      </c>
      <c r="F270">
        <v>15</v>
      </c>
      <c r="G270">
        <v>27872</v>
      </c>
      <c r="H270" t="s">
        <v>150</v>
      </c>
      <c r="I270">
        <v>21</v>
      </c>
      <c r="J270">
        <v>3</v>
      </c>
      <c r="K270">
        <v>12</v>
      </c>
      <c r="L270">
        <v>3</v>
      </c>
      <c r="M270">
        <v>8</v>
      </c>
      <c r="N270">
        <v>8</v>
      </c>
      <c r="O270">
        <v>14</v>
      </c>
      <c r="P270">
        <v>55</v>
      </c>
      <c r="Q270" t="s">
        <v>16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G270">
        <v>0</v>
      </c>
      <c r="AH270">
        <v>0</v>
      </c>
    </row>
    <row r="271" spans="2:34" x14ac:dyDescent="0.3">
      <c r="B271" s="1">
        <v>42208</v>
      </c>
      <c r="C271" s="11">
        <v>2</v>
      </c>
      <c r="D271" t="s">
        <v>154</v>
      </c>
      <c r="E271">
        <v>73</v>
      </c>
      <c r="F271">
        <v>15</v>
      </c>
      <c r="G271">
        <v>27872</v>
      </c>
      <c r="H271" t="s">
        <v>150</v>
      </c>
      <c r="I271">
        <v>21</v>
      </c>
      <c r="J271">
        <v>3</v>
      </c>
      <c r="K271">
        <v>12</v>
      </c>
      <c r="L271">
        <v>3</v>
      </c>
      <c r="M271">
        <v>8</v>
      </c>
      <c r="N271">
        <v>8</v>
      </c>
      <c r="O271">
        <v>15</v>
      </c>
      <c r="P271">
        <v>139</v>
      </c>
      <c r="Q271" t="s">
        <v>20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G271">
        <v>0</v>
      </c>
      <c r="AH271">
        <v>0</v>
      </c>
    </row>
    <row r="272" spans="2:34" x14ac:dyDescent="0.3">
      <c r="B272" s="1">
        <v>42208</v>
      </c>
      <c r="C272" s="11">
        <v>2</v>
      </c>
      <c r="D272" t="s">
        <v>154</v>
      </c>
      <c r="E272">
        <v>73</v>
      </c>
      <c r="F272">
        <v>15</v>
      </c>
      <c r="G272">
        <v>27872</v>
      </c>
      <c r="H272" t="s">
        <v>150</v>
      </c>
      <c r="I272">
        <v>21</v>
      </c>
      <c r="J272">
        <v>3</v>
      </c>
      <c r="K272">
        <v>12</v>
      </c>
      <c r="L272">
        <v>3</v>
      </c>
      <c r="M272">
        <v>8</v>
      </c>
      <c r="N272">
        <v>8</v>
      </c>
      <c r="O272">
        <v>16</v>
      </c>
      <c r="P272">
        <v>98</v>
      </c>
      <c r="Q272" t="s">
        <v>16</v>
      </c>
      <c r="R272">
        <v>4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AG272">
        <v>0</v>
      </c>
      <c r="AH272">
        <v>0</v>
      </c>
    </row>
    <row r="273" spans="2:34" x14ac:dyDescent="0.3">
      <c r="B273" s="1">
        <v>42208</v>
      </c>
      <c r="C273" s="11">
        <v>2</v>
      </c>
      <c r="D273" t="s">
        <v>154</v>
      </c>
      <c r="E273">
        <v>73</v>
      </c>
      <c r="F273">
        <v>15</v>
      </c>
      <c r="G273">
        <v>27872</v>
      </c>
      <c r="H273" t="s">
        <v>150</v>
      </c>
      <c r="I273">
        <v>21</v>
      </c>
      <c r="J273">
        <v>3</v>
      </c>
      <c r="K273">
        <v>12</v>
      </c>
      <c r="L273">
        <v>3</v>
      </c>
      <c r="M273">
        <v>8</v>
      </c>
      <c r="N273">
        <v>8</v>
      </c>
      <c r="O273">
        <v>17</v>
      </c>
      <c r="P273">
        <v>104</v>
      </c>
      <c r="Q273" t="s">
        <v>22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G273">
        <v>0</v>
      </c>
      <c r="AH273">
        <v>0</v>
      </c>
    </row>
    <row r="274" spans="2:34" x14ac:dyDescent="0.3">
      <c r="B274" s="1">
        <v>42208</v>
      </c>
      <c r="C274" s="11">
        <v>2</v>
      </c>
      <c r="D274" t="s">
        <v>154</v>
      </c>
      <c r="E274">
        <v>73</v>
      </c>
      <c r="F274">
        <v>15</v>
      </c>
      <c r="G274">
        <v>27872</v>
      </c>
      <c r="H274" t="s">
        <v>150</v>
      </c>
      <c r="I274">
        <v>21</v>
      </c>
      <c r="J274">
        <v>3</v>
      </c>
      <c r="K274">
        <v>12</v>
      </c>
      <c r="L274">
        <v>3</v>
      </c>
      <c r="M274">
        <v>8</v>
      </c>
      <c r="N274">
        <v>8</v>
      </c>
      <c r="O274">
        <v>18</v>
      </c>
      <c r="P274">
        <v>97</v>
      </c>
      <c r="Q274" s="2" t="s">
        <v>22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G274">
        <v>0</v>
      </c>
      <c r="AH274">
        <v>0</v>
      </c>
    </row>
    <row r="275" spans="2:34" x14ac:dyDescent="0.3">
      <c r="B275" s="1">
        <v>42208</v>
      </c>
      <c r="C275" s="11">
        <v>2</v>
      </c>
      <c r="D275" t="s">
        <v>154</v>
      </c>
      <c r="E275">
        <v>73</v>
      </c>
      <c r="F275">
        <v>15</v>
      </c>
      <c r="G275">
        <v>27872</v>
      </c>
      <c r="H275" t="s">
        <v>150</v>
      </c>
      <c r="I275">
        <v>21</v>
      </c>
      <c r="J275">
        <v>3</v>
      </c>
      <c r="K275">
        <v>12</v>
      </c>
      <c r="L275">
        <v>3</v>
      </c>
      <c r="M275">
        <v>8</v>
      </c>
      <c r="N275">
        <v>8</v>
      </c>
      <c r="O275">
        <v>19</v>
      </c>
      <c r="P275">
        <v>85</v>
      </c>
      <c r="Q275" t="s">
        <v>22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G275">
        <v>0</v>
      </c>
      <c r="AH275">
        <v>0</v>
      </c>
    </row>
    <row r="276" spans="2:34" x14ac:dyDescent="0.3">
      <c r="B276" s="1">
        <v>42208</v>
      </c>
      <c r="C276" s="11">
        <v>2</v>
      </c>
      <c r="D276" t="s">
        <v>154</v>
      </c>
      <c r="E276">
        <v>73</v>
      </c>
      <c r="F276">
        <v>15</v>
      </c>
      <c r="G276">
        <v>27872</v>
      </c>
      <c r="H276" t="s">
        <v>150</v>
      </c>
      <c r="I276">
        <v>21</v>
      </c>
      <c r="J276">
        <v>3</v>
      </c>
      <c r="K276">
        <v>12</v>
      </c>
      <c r="L276">
        <v>3</v>
      </c>
      <c r="M276">
        <v>8</v>
      </c>
      <c r="N276">
        <v>8</v>
      </c>
      <c r="O276">
        <v>20</v>
      </c>
      <c r="P276">
        <v>61</v>
      </c>
      <c r="Q276" t="s">
        <v>22</v>
      </c>
      <c r="R276">
        <v>4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AG276">
        <v>0</v>
      </c>
      <c r="AH276">
        <v>0</v>
      </c>
    </row>
    <row r="277" spans="2:34" x14ac:dyDescent="0.3">
      <c r="B277" s="1"/>
    </row>
    <row r="278" spans="2:34" x14ac:dyDescent="0.3">
      <c r="B278" s="1" t="s">
        <v>23</v>
      </c>
      <c r="T278">
        <f t="shared" ref="T278:Y278" si="8">SUM(T82:T276)</f>
        <v>79</v>
      </c>
      <c r="U278">
        <f t="shared" si="8"/>
        <v>16</v>
      </c>
      <c r="V278">
        <f t="shared" si="8"/>
        <v>11</v>
      </c>
      <c r="W278">
        <f t="shared" si="8"/>
        <v>5</v>
      </c>
      <c r="X278">
        <f t="shared" si="8"/>
        <v>1</v>
      </c>
      <c r="Y278">
        <f t="shared" si="8"/>
        <v>0</v>
      </c>
      <c r="AG278">
        <f t="shared" ref="AG278:AH278" si="9">SUM(AG82:AG276)</f>
        <v>4</v>
      </c>
      <c r="AH278">
        <f t="shared" si="9"/>
        <v>3</v>
      </c>
    </row>
    <row r="279" spans="2:34" x14ac:dyDescent="0.3">
      <c r="B279" s="1" t="s">
        <v>24</v>
      </c>
      <c r="P279">
        <f>AVERAGE(P82:P276)</f>
        <v>89.805128205128199</v>
      </c>
      <c r="R279">
        <f t="shared" ref="R279:Y279" si="10">AVERAGE(R82:R276)</f>
        <v>3.4923076923076923</v>
      </c>
      <c r="T279">
        <f t="shared" si="10"/>
        <v>0.40512820512820513</v>
      </c>
      <c r="U279">
        <f t="shared" si="10"/>
        <v>8.2051282051282051E-2</v>
      </c>
      <c r="V279">
        <f t="shared" si="10"/>
        <v>5.6410256410256411E-2</v>
      </c>
      <c r="W279">
        <f t="shared" si="10"/>
        <v>2.564102564102564E-2</v>
      </c>
      <c r="X279">
        <f t="shared" si="10"/>
        <v>5.1282051282051282E-3</v>
      </c>
      <c r="Y279">
        <f t="shared" si="10"/>
        <v>0</v>
      </c>
      <c r="AG279">
        <f t="shared" ref="AG279:AH279" si="11">AVERAGE(AG82:AG276)</f>
        <v>2.0512820512820513E-2</v>
      </c>
      <c r="AH279">
        <f t="shared" si="11"/>
        <v>1.5384615384615385E-2</v>
      </c>
    </row>
    <row r="280" spans="2:34" x14ac:dyDescent="0.3">
      <c r="B280" t="s">
        <v>25</v>
      </c>
      <c r="P280">
        <f>_xlfn.STDEV.S(P82:P276)</f>
        <v>27.360008710867326</v>
      </c>
      <c r="R280">
        <f t="shared" ref="R280:Y280" si="12">_xlfn.STDEV.S(R82:R276)</f>
        <v>0.61232387132475286</v>
      </c>
      <c r="T280">
        <f t="shared" si="12"/>
        <v>0.80908141815930934</v>
      </c>
      <c r="U280">
        <f t="shared" si="12"/>
        <v>0.38454136216051638</v>
      </c>
      <c r="V280">
        <f t="shared" si="12"/>
        <v>0.2313060985673962</v>
      </c>
      <c r="W280">
        <f t="shared" si="12"/>
        <v>0.18820633105846632</v>
      </c>
      <c r="X280">
        <f t="shared" si="12"/>
        <v>7.1611487403943283E-2</v>
      </c>
      <c r="Y280">
        <f t="shared" si="12"/>
        <v>0</v>
      </c>
      <c r="AG280">
        <f t="shared" ref="AG280:AH280" si="13">_xlfn.STDEV.S(AG82:AG276)</f>
        <v>0.14211126608467489</v>
      </c>
      <c r="AH280">
        <f t="shared" si="13"/>
        <v>0.12339372391778994</v>
      </c>
    </row>
    <row r="281" spans="2:34" x14ac:dyDescent="0.3">
      <c r="B281" s="1" t="s">
        <v>26</v>
      </c>
      <c r="P281">
        <f>(P280/SQRT(195))</f>
        <v>1.9592909191700543</v>
      </c>
      <c r="R281">
        <f t="shared" ref="R281:Y281" si="14">(R280/SQRT(195))</f>
        <v>4.3849423198506328E-2</v>
      </c>
      <c r="T281">
        <f t="shared" si="14"/>
        <v>5.7939523785279952E-2</v>
      </c>
      <c r="U281">
        <f t="shared" si="14"/>
        <v>2.7537578912653012E-2</v>
      </c>
      <c r="V281">
        <f t="shared" si="14"/>
        <v>1.6564173764014357E-2</v>
      </c>
      <c r="W281">
        <f t="shared" si="14"/>
        <v>1.3477735305935741E-2</v>
      </c>
      <c r="X281">
        <f t="shared" si="14"/>
        <v>5.1282051282051282E-3</v>
      </c>
      <c r="Y281">
        <f t="shared" si="14"/>
        <v>0</v>
      </c>
      <c r="AG281">
        <f t="shared" ref="AG281:AH281" si="15">(AG280/SQRT(195))</f>
        <v>1.017679914118113E-2</v>
      </c>
      <c r="AH281">
        <f t="shared" si="15"/>
        <v>8.8364081060644702E-3</v>
      </c>
    </row>
    <row r="283" spans="2:34" x14ac:dyDescent="0.3">
      <c r="B283" t="s">
        <v>0</v>
      </c>
      <c r="C283" s="11" t="s">
        <v>137</v>
      </c>
      <c r="D283" t="s">
        <v>1</v>
      </c>
      <c r="E283" t="s">
        <v>2</v>
      </c>
      <c r="F283" t="s">
        <v>3</v>
      </c>
      <c r="G283" t="s">
        <v>301</v>
      </c>
      <c r="H283" t="s">
        <v>149</v>
      </c>
      <c r="I283" t="s">
        <v>138</v>
      </c>
      <c r="J283" t="s">
        <v>144</v>
      </c>
      <c r="K283" t="s">
        <v>145</v>
      </c>
      <c r="L283" t="s">
        <v>146</v>
      </c>
      <c r="M283" t="s">
        <v>147</v>
      </c>
      <c r="N283" t="s">
        <v>148</v>
      </c>
      <c r="O283" t="s">
        <v>4</v>
      </c>
      <c r="P283" t="s">
        <v>5</v>
      </c>
      <c r="Q283" t="s">
        <v>6</v>
      </c>
      <c r="R283" t="s">
        <v>7</v>
      </c>
      <c r="S283" t="s">
        <v>152</v>
      </c>
      <c r="T283" t="s">
        <v>8</v>
      </c>
      <c r="U283" t="s">
        <v>9</v>
      </c>
      <c r="V283" t="s">
        <v>10</v>
      </c>
      <c r="W283" t="s">
        <v>11</v>
      </c>
      <c r="X283" t="s">
        <v>12</v>
      </c>
      <c r="Y283" t="s">
        <v>13</v>
      </c>
      <c r="AA283" t="s">
        <v>14</v>
      </c>
      <c r="AE283" t="s">
        <v>39</v>
      </c>
      <c r="AF283" t="s">
        <v>38</v>
      </c>
      <c r="AG283" t="s">
        <v>309</v>
      </c>
      <c r="AH283" t="s">
        <v>310</v>
      </c>
    </row>
    <row r="284" spans="2:34" x14ac:dyDescent="0.3">
      <c r="B284" s="1">
        <v>42216</v>
      </c>
      <c r="C284" s="11">
        <v>3</v>
      </c>
      <c r="D284" t="s">
        <v>154</v>
      </c>
      <c r="E284">
        <v>54</v>
      </c>
      <c r="F284">
        <v>1</v>
      </c>
      <c r="G284">
        <v>42828</v>
      </c>
      <c r="H284" t="s">
        <v>150</v>
      </c>
      <c r="I284">
        <v>112</v>
      </c>
      <c r="J284" s="10">
        <v>0</v>
      </c>
      <c r="K284">
        <v>41</v>
      </c>
      <c r="L284">
        <v>10</v>
      </c>
      <c r="M284">
        <v>73</v>
      </c>
      <c r="N284">
        <v>2</v>
      </c>
      <c r="O284">
        <v>1</v>
      </c>
      <c r="P284">
        <v>84</v>
      </c>
      <c r="Q284" t="s">
        <v>16</v>
      </c>
      <c r="R284">
        <v>3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AA284" t="s">
        <v>183</v>
      </c>
      <c r="AG284">
        <v>0</v>
      </c>
      <c r="AH284">
        <v>0</v>
      </c>
    </row>
    <row r="285" spans="2:34" x14ac:dyDescent="0.3">
      <c r="B285" s="1">
        <v>42216</v>
      </c>
      <c r="C285" s="11">
        <v>3</v>
      </c>
      <c r="D285" t="s">
        <v>154</v>
      </c>
      <c r="E285">
        <v>54</v>
      </c>
      <c r="F285">
        <v>1</v>
      </c>
      <c r="G285">
        <v>42828</v>
      </c>
      <c r="H285" t="s">
        <v>150</v>
      </c>
      <c r="I285">
        <v>112</v>
      </c>
      <c r="J285" s="10">
        <v>0</v>
      </c>
      <c r="K285">
        <v>41</v>
      </c>
      <c r="L285">
        <v>10</v>
      </c>
      <c r="M285">
        <v>73</v>
      </c>
      <c r="N285">
        <v>2</v>
      </c>
      <c r="O285">
        <v>2</v>
      </c>
      <c r="P285">
        <v>65</v>
      </c>
      <c r="Q285" t="s">
        <v>16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 t="s">
        <v>184</v>
      </c>
      <c r="AG285">
        <v>0</v>
      </c>
      <c r="AH285">
        <v>0</v>
      </c>
    </row>
    <row r="286" spans="2:34" x14ac:dyDescent="0.3">
      <c r="B286" s="1">
        <v>42216</v>
      </c>
      <c r="C286" s="11">
        <v>3</v>
      </c>
      <c r="D286" t="s">
        <v>154</v>
      </c>
      <c r="E286">
        <v>54</v>
      </c>
      <c r="F286">
        <v>1</v>
      </c>
      <c r="G286">
        <v>42828</v>
      </c>
      <c r="H286" t="s">
        <v>150</v>
      </c>
      <c r="I286">
        <v>112</v>
      </c>
      <c r="J286" s="10">
        <v>0</v>
      </c>
      <c r="K286">
        <v>41</v>
      </c>
      <c r="L286">
        <v>10</v>
      </c>
      <c r="M286">
        <v>73</v>
      </c>
      <c r="N286">
        <v>2</v>
      </c>
      <c r="O286">
        <v>3</v>
      </c>
      <c r="P286">
        <v>67</v>
      </c>
      <c r="Q286" t="s">
        <v>16</v>
      </c>
      <c r="R286">
        <v>3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AG286">
        <v>0</v>
      </c>
      <c r="AH286">
        <v>0</v>
      </c>
    </row>
    <row r="287" spans="2:34" x14ac:dyDescent="0.3">
      <c r="B287" s="1">
        <v>42216</v>
      </c>
      <c r="C287" s="11">
        <v>3</v>
      </c>
      <c r="D287" t="s">
        <v>154</v>
      </c>
      <c r="E287">
        <v>54</v>
      </c>
      <c r="F287">
        <v>1</v>
      </c>
      <c r="G287">
        <v>42828</v>
      </c>
      <c r="H287" t="s">
        <v>150</v>
      </c>
      <c r="I287">
        <v>112</v>
      </c>
      <c r="J287" s="10">
        <v>0</v>
      </c>
      <c r="K287">
        <v>41</v>
      </c>
      <c r="L287">
        <v>10</v>
      </c>
      <c r="M287">
        <v>73</v>
      </c>
      <c r="N287">
        <v>2</v>
      </c>
      <c r="O287">
        <v>4</v>
      </c>
      <c r="P287">
        <v>119</v>
      </c>
      <c r="Q287" t="s">
        <v>19</v>
      </c>
      <c r="R287">
        <v>3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 t="s">
        <v>185</v>
      </c>
      <c r="AG287">
        <v>0</v>
      </c>
      <c r="AH287">
        <v>0</v>
      </c>
    </row>
    <row r="288" spans="2:34" x14ac:dyDescent="0.3">
      <c r="B288" s="1">
        <v>42216</v>
      </c>
      <c r="C288" s="11">
        <v>3</v>
      </c>
      <c r="D288" t="s">
        <v>154</v>
      </c>
      <c r="E288">
        <v>54</v>
      </c>
      <c r="F288">
        <v>1</v>
      </c>
      <c r="G288">
        <v>42828</v>
      </c>
      <c r="H288" t="s">
        <v>150</v>
      </c>
      <c r="I288">
        <v>112</v>
      </c>
      <c r="J288" s="10">
        <v>0</v>
      </c>
      <c r="K288">
        <v>41</v>
      </c>
      <c r="L288">
        <v>10</v>
      </c>
      <c r="M288">
        <v>73</v>
      </c>
      <c r="N288">
        <v>2</v>
      </c>
      <c r="O288">
        <v>5</v>
      </c>
      <c r="P288">
        <v>110</v>
      </c>
      <c r="Q288" t="s">
        <v>16</v>
      </c>
      <c r="R288">
        <v>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G288">
        <v>0</v>
      </c>
      <c r="AH288">
        <v>0</v>
      </c>
    </row>
    <row r="289" spans="2:34" x14ac:dyDescent="0.3">
      <c r="B289" s="1">
        <v>42216</v>
      </c>
      <c r="C289" s="11">
        <v>3</v>
      </c>
      <c r="D289" t="s">
        <v>154</v>
      </c>
      <c r="E289">
        <v>54</v>
      </c>
      <c r="F289">
        <v>1</v>
      </c>
      <c r="G289">
        <v>42828</v>
      </c>
      <c r="H289" t="s">
        <v>150</v>
      </c>
      <c r="I289">
        <v>112</v>
      </c>
      <c r="J289" s="10">
        <v>0</v>
      </c>
      <c r="K289">
        <v>41</v>
      </c>
      <c r="L289">
        <v>10</v>
      </c>
      <c r="M289">
        <v>73</v>
      </c>
      <c r="N289">
        <v>2</v>
      </c>
      <c r="O289">
        <v>6</v>
      </c>
      <c r="P289">
        <v>87</v>
      </c>
      <c r="Q289" t="s">
        <v>16</v>
      </c>
      <c r="R289">
        <v>4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G289">
        <v>0</v>
      </c>
      <c r="AH289">
        <v>0</v>
      </c>
    </row>
    <row r="290" spans="2:34" x14ac:dyDescent="0.3">
      <c r="B290" s="1">
        <v>42216</v>
      </c>
      <c r="C290" s="11">
        <v>3</v>
      </c>
      <c r="D290" t="s">
        <v>154</v>
      </c>
      <c r="E290">
        <v>54</v>
      </c>
      <c r="F290">
        <v>1</v>
      </c>
      <c r="G290">
        <v>42828</v>
      </c>
      <c r="H290" t="s">
        <v>150</v>
      </c>
      <c r="I290">
        <v>112</v>
      </c>
      <c r="J290" s="10">
        <v>0</v>
      </c>
      <c r="K290">
        <v>41</v>
      </c>
      <c r="L290">
        <v>10</v>
      </c>
      <c r="M290">
        <v>73</v>
      </c>
      <c r="N290">
        <v>2</v>
      </c>
      <c r="O290">
        <v>7</v>
      </c>
      <c r="P290">
        <v>79</v>
      </c>
      <c r="Q290" t="s">
        <v>21</v>
      </c>
      <c r="R290">
        <v>4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A290" t="s">
        <v>39</v>
      </c>
      <c r="AE290" t="s">
        <v>39</v>
      </c>
      <c r="AG290">
        <v>1</v>
      </c>
      <c r="AH290">
        <v>0</v>
      </c>
    </row>
    <row r="291" spans="2:34" x14ac:dyDescent="0.3">
      <c r="B291" s="1">
        <v>42216</v>
      </c>
      <c r="C291" s="11">
        <v>3</v>
      </c>
      <c r="D291" t="s">
        <v>154</v>
      </c>
      <c r="E291">
        <v>54</v>
      </c>
      <c r="F291">
        <v>1</v>
      </c>
      <c r="G291">
        <v>42828</v>
      </c>
      <c r="H291" t="s">
        <v>150</v>
      </c>
      <c r="I291">
        <v>112</v>
      </c>
      <c r="J291" s="10">
        <v>0</v>
      </c>
      <c r="K291">
        <v>41</v>
      </c>
      <c r="L291">
        <v>10</v>
      </c>
      <c r="M291">
        <v>73</v>
      </c>
      <c r="N291">
        <v>2</v>
      </c>
      <c r="O291">
        <v>8</v>
      </c>
      <c r="P291">
        <v>66</v>
      </c>
      <c r="Q291" t="s">
        <v>16</v>
      </c>
      <c r="R291">
        <v>4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G291">
        <v>0</v>
      </c>
      <c r="AH291">
        <v>0</v>
      </c>
    </row>
    <row r="292" spans="2:34" x14ac:dyDescent="0.3">
      <c r="B292" s="1">
        <v>42216</v>
      </c>
      <c r="C292" s="11">
        <v>3</v>
      </c>
      <c r="D292" t="s">
        <v>154</v>
      </c>
      <c r="E292">
        <v>54</v>
      </c>
      <c r="F292">
        <v>1</v>
      </c>
      <c r="G292">
        <v>42828</v>
      </c>
      <c r="H292" t="s">
        <v>150</v>
      </c>
      <c r="I292">
        <v>112</v>
      </c>
      <c r="J292" s="10">
        <v>0</v>
      </c>
      <c r="K292">
        <v>41</v>
      </c>
      <c r="L292">
        <v>10</v>
      </c>
      <c r="M292">
        <v>73</v>
      </c>
      <c r="N292">
        <v>2</v>
      </c>
      <c r="O292">
        <v>9</v>
      </c>
      <c r="P292">
        <v>113</v>
      </c>
      <c r="Q292" t="s">
        <v>22</v>
      </c>
      <c r="R292">
        <v>4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G292">
        <v>0</v>
      </c>
      <c r="AH292">
        <v>0</v>
      </c>
    </row>
    <row r="293" spans="2:34" x14ac:dyDescent="0.3">
      <c r="B293" s="1">
        <v>42216</v>
      </c>
      <c r="C293" s="11">
        <v>3</v>
      </c>
      <c r="D293" t="s">
        <v>154</v>
      </c>
      <c r="E293">
        <v>54</v>
      </c>
      <c r="F293">
        <v>1</v>
      </c>
      <c r="G293">
        <v>42828</v>
      </c>
      <c r="H293" t="s">
        <v>150</v>
      </c>
      <c r="I293">
        <v>112</v>
      </c>
      <c r="J293" s="10">
        <v>0</v>
      </c>
      <c r="K293">
        <v>41</v>
      </c>
      <c r="L293">
        <v>10</v>
      </c>
      <c r="M293">
        <v>73</v>
      </c>
      <c r="N293">
        <v>2</v>
      </c>
      <c r="O293">
        <v>10</v>
      </c>
      <c r="P293">
        <v>90</v>
      </c>
      <c r="Q293" t="s">
        <v>16</v>
      </c>
      <c r="R293">
        <v>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A293" t="s">
        <v>186</v>
      </c>
      <c r="AG293">
        <v>0</v>
      </c>
      <c r="AH293">
        <v>0</v>
      </c>
    </row>
    <row r="294" spans="2:34" x14ac:dyDescent="0.3">
      <c r="B294" s="1">
        <v>42216</v>
      </c>
      <c r="C294" s="11">
        <v>3</v>
      </c>
      <c r="D294" t="s">
        <v>154</v>
      </c>
      <c r="E294">
        <v>54</v>
      </c>
      <c r="F294">
        <v>1</v>
      </c>
      <c r="G294">
        <v>42828</v>
      </c>
      <c r="H294" t="s">
        <v>150</v>
      </c>
      <c r="I294">
        <v>112</v>
      </c>
      <c r="J294" s="10">
        <v>0</v>
      </c>
      <c r="K294">
        <v>41</v>
      </c>
      <c r="L294">
        <v>10</v>
      </c>
      <c r="M294">
        <v>73</v>
      </c>
      <c r="N294">
        <v>2</v>
      </c>
      <c r="O294">
        <v>11</v>
      </c>
      <c r="P294">
        <v>93</v>
      </c>
      <c r="Q294" t="s">
        <v>16</v>
      </c>
      <c r="R294">
        <v>4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G294">
        <v>0</v>
      </c>
      <c r="AH294">
        <v>0</v>
      </c>
    </row>
    <row r="295" spans="2:34" x14ac:dyDescent="0.3">
      <c r="B295" s="1">
        <v>42216</v>
      </c>
      <c r="C295" s="11">
        <v>3</v>
      </c>
      <c r="D295" t="s">
        <v>154</v>
      </c>
      <c r="E295">
        <v>54</v>
      </c>
      <c r="F295">
        <v>1</v>
      </c>
      <c r="G295">
        <v>42828</v>
      </c>
      <c r="H295" t="s">
        <v>150</v>
      </c>
      <c r="I295">
        <v>112</v>
      </c>
      <c r="J295" s="10">
        <v>0</v>
      </c>
      <c r="K295">
        <v>41</v>
      </c>
      <c r="L295">
        <v>10</v>
      </c>
      <c r="M295">
        <v>73</v>
      </c>
      <c r="N295">
        <v>2</v>
      </c>
      <c r="O295">
        <v>12</v>
      </c>
      <c r="P295">
        <v>79</v>
      </c>
      <c r="Q295" t="s">
        <v>16</v>
      </c>
      <c r="R295">
        <v>4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G295">
        <v>0</v>
      </c>
      <c r="AH295">
        <v>0</v>
      </c>
    </row>
    <row r="296" spans="2:34" x14ac:dyDescent="0.3">
      <c r="B296" s="1">
        <v>42216</v>
      </c>
      <c r="C296" s="11">
        <v>3</v>
      </c>
      <c r="D296" t="s">
        <v>154</v>
      </c>
      <c r="E296">
        <v>54</v>
      </c>
      <c r="F296">
        <v>1</v>
      </c>
      <c r="G296">
        <v>42828</v>
      </c>
      <c r="H296" t="s">
        <v>150</v>
      </c>
      <c r="I296">
        <v>112</v>
      </c>
      <c r="J296" s="10">
        <v>0</v>
      </c>
      <c r="K296">
        <v>41</v>
      </c>
      <c r="L296">
        <v>10</v>
      </c>
      <c r="M296">
        <v>73</v>
      </c>
      <c r="N296">
        <v>2</v>
      </c>
      <c r="O296">
        <v>13</v>
      </c>
      <c r="P296">
        <v>92</v>
      </c>
      <c r="Q296" t="s">
        <v>16</v>
      </c>
      <c r="R296">
        <v>4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G296">
        <v>0</v>
      </c>
      <c r="AH296">
        <v>0</v>
      </c>
    </row>
    <row r="297" spans="2:34" x14ac:dyDescent="0.3">
      <c r="B297" s="1">
        <v>42216</v>
      </c>
      <c r="C297" s="11">
        <v>3</v>
      </c>
      <c r="D297" t="s">
        <v>154</v>
      </c>
      <c r="E297">
        <v>54</v>
      </c>
      <c r="F297">
        <v>1</v>
      </c>
      <c r="G297">
        <v>42828</v>
      </c>
      <c r="H297" t="s">
        <v>150</v>
      </c>
      <c r="I297">
        <v>112</v>
      </c>
      <c r="J297" s="10">
        <v>0</v>
      </c>
      <c r="K297">
        <v>41</v>
      </c>
      <c r="L297">
        <v>10</v>
      </c>
      <c r="M297">
        <v>73</v>
      </c>
      <c r="N297">
        <v>2</v>
      </c>
      <c r="O297">
        <v>14</v>
      </c>
      <c r="P297">
        <v>123</v>
      </c>
      <c r="Q297" t="s">
        <v>16</v>
      </c>
      <c r="R297">
        <v>4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AA297" t="s">
        <v>59</v>
      </c>
      <c r="AE297" t="s">
        <v>39</v>
      </c>
      <c r="AF297" t="s">
        <v>302</v>
      </c>
      <c r="AG297">
        <v>1</v>
      </c>
      <c r="AH297">
        <v>1</v>
      </c>
    </row>
    <row r="298" spans="2:34" x14ac:dyDescent="0.3">
      <c r="B298" s="1">
        <v>42216</v>
      </c>
      <c r="C298" s="11">
        <v>3</v>
      </c>
      <c r="D298" t="s">
        <v>154</v>
      </c>
      <c r="E298">
        <v>54</v>
      </c>
      <c r="F298">
        <v>1</v>
      </c>
      <c r="G298">
        <v>42828</v>
      </c>
      <c r="H298" t="s">
        <v>150</v>
      </c>
      <c r="I298">
        <v>112</v>
      </c>
      <c r="J298" s="10">
        <v>0</v>
      </c>
      <c r="K298">
        <v>41</v>
      </c>
      <c r="L298">
        <v>10</v>
      </c>
      <c r="M298">
        <v>73</v>
      </c>
      <c r="N298">
        <v>2</v>
      </c>
      <c r="O298">
        <v>15</v>
      </c>
      <c r="P298">
        <v>78</v>
      </c>
      <c r="Q298" t="s">
        <v>16</v>
      </c>
      <c r="R298">
        <v>4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G298">
        <v>0</v>
      </c>
      <c r="AH298">
        <v>0</v>
      </c>
    </row>
    <row r="299" spans="2:34" x14ac:dyDescent="0.3">
      <c r="B299" s="1">
        <v>42216</v>
      </c>
      <c r="C299" s="11">
        <v>3</v>
      </c>
      <c r="D299" t="s">
        <v>154</v>
      </c>
      <c r="E299">
        <v>54</v>
      </c>
      <c r="F299">
        <v>1</v>
      </c>
      <c r="G299">
        <v>42828</v>
      </c>
      <c r="H299" t="s">
        <v>150</v>
      </c>
      <c r="I299">
        <v>112</v>
      </c>
      <c r="J299" s="10">
        <v>0</v>
      </c>
      <c r="K299">
        <v>41</v>
      </c>
      <c r="L299">
        <v>10</v>
      </c>
      <c r="M299">
        <v>73</v>
      </c>
      <c r="N299">
        <v>2</v>
      </c>
      <c r="O299">
        <v>16</v>
      </c>
      <c r="P299">
        <v>105</v>
      </c>
      <c r="Q299" t="s">
        <v>16</v>
      </c>
      <c r="R299">
        <v>4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AG299">
        <v>0</v>
      </c>
      <c r="AH299">
        <v>0</v>
      </c>
    </row>
    <row r="300" spans="2:34" x14ac:dyDescent="0.3">
      <c r="B300" s="1">
        <v>42216</v>
      </c>
      <c r="C300" s="11">
        <v>3</v>
      </c>
      <c r="D300" t="s">
        <v>154</v>
      </c>
      <c r="E300">
        <v>54</v>
      </c>
      <c r="F300">
        <v>1</v>
      </c>
      <c r="G300">
        <v>42828</v>
      </c>
      <c r="H300" t="s">
        <v>150</v>
      </c>
      <c r="I300">
        <v>112</v>
      </c>
      <c r="J300" s="10">
        <v>0</v>
      </c>
      <c r="K300">
        <v>41</v>
      </c>
      <c r="L300">
        <v>10</v>
      </c>
      <c r="M300">
        <v>73</v>
      </c>
      <c r="N300">
        <v>2</v>
      </c>
      <c r="O300">
        <v>17</v>
      </c>
      <c r="P300">
        <v>69</v>
      </c>
      <c r="Q300" t="s">
        <v>16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G300">
        <v>0</v>
      </c>
      <c r="AH300">
        <v>0</v>
      </c>
    </row>
    <row r="301" spans="2:34" x14ac:dyDescent="0.3">
      <c r="B301" s="1">
        <v>42216</v>
      </c>
      <c r="C301" s="11">
        <v>3</v>
      </c>
      <c r="D301" t="s">
        <v>154</v>
      </c>
      <c r="E301">
        <v>54</v>
      </c>
      <c r="F301">
        <v>1</v>
      </c>
      <c r="G301">
        <v>42828</v>
      </c>
      <c r="H301" t="s">
        <v>150</v>
      </c>
      <c r="I301">
        <v>112</v>
      </c>
      <c r="J301" s="10">
        <v>0</v>
      </c>
      <c r="K301">
        <v>41</v>
      </c>
      <c r="L301">
        <v>10</v>
      </c>
      <c r="M301">
        <v>73</v>
      </c>
      <c r="N301">
        <v>2</v>
      </c>
      <c r="O301">
        <v>18</v>
      </c>
      <c r="P301">
        <v>75</v>
      </c>
      <c r="Q301" s="2" t="s">
        <v>16</v>
      </c>
      <c r="R301">
        <v>4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G301">
        <v>0</v>
      </c>
      <c r="AH301">
        <v>0</v>
      </c>
    </row>
    <row r="302" spans="2:34" x14ac:dyDescent="0.3">
      <c r="B302" s="1">
        <v>42216</v>
      </c>
      <c r="C302" s="11">
        <v>3</v>
      </c>
      <c r="D302" t="s">
        <v>154</v>
      </c>
      <c r="E302">
        <v>54</v>
      </c>
      <c r="F302">
        <v>1</v>
      </c>
      <c r="G302">
        <v>42828</v>
      </c>
      <c r="H302" t="s">
        <v>150</v>
      </c>
      <c r="I302">
        <v>112</v>
      </c>
      <c r="J302" s="10">
        <v>0</v>
      </c>
      <c r="K302">
        <v>41</v>
      </c>
      <c r="L302">
        <v>10</v>
      </c>
      <c r="M302">
        <v>73</v>
      </c>
      <c r="N302">
        <v>2</v>
      </c>
      <c r="O302">
        <v>19</v>
      </c>
      <c r="P302">
        <v>87</v>
      </c>
      <c r="Q302" t="s">
        <v>16</v>
      </c>
      <c r="R302">
        <v>4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G302">
        <v>0</v>
      </c>
      <c r="AH302">
        <v>0</v>
      </c>
    </row>
    <row r="303" spans="2:34" x14ac:dyDescent="0.3">
      <c r="B303" s="1">
        <v>42216</v>
      </c>
      <c r="C303" s="11">
        <v>3</v>
      </c>
      <c r="D303" t="s">
        <v>154</v>
      </c>
      <c r="E303">
        <v>54</v>
      </c>
      <c r="F303">
        <v>1</v>
      </c>
      <c r="G303">
        <v>42828</v>
      </c>
      <c r="H303" t="s">
        <v>150</v>
      </c>
      <c r="I303">
        <v>112</v>
      </c>
      <c r="J303" s="10">
        <v>0</v>
      </c>
      <c r="K303">
        <v>41</v>
      </c>
      <c r="L303">
        <v>10</v>
      </c>
      <c r="M303">
        <v>73</v>
      </c>
      <c r="N303">
        <v>2</v>
      </c>
      <c r="O303">
        <v>20</v>
      </c>
      <c r="P303">
        <v>106</v>
      </c>
      <c r="Q303" t="s">
        <v>20</v>
      </c>
      <c r="R303">
        <v>4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A303" t="s">
        <v>59</v>
      </c>
      <c r="AE303" t="s">
        <v>39</v>
      </c>
      <c r="AF303" t="s">
        <v>302</v>
      </c>
      <c r="AG303">
        <v>1</v>
      </c>
      <c r="AH303">
        <v>1</v>
      </c>
    </row>
    <row r="304" spans="2:34" x14ac:dyDescent="0.3">
      <c r="B304" s="1">
        <v>42216</v>
      </c>
      <c r="C304" s="11">
        <v>3</v>
      </c>
      <c r="D304" t="s">
        <v>154</v>
      </c>
      <c r="E304">
        <v>55</v>
      </c>
      <c r="F304">
        <v>2</v>
      </c>
      <c r="G304">
        <v>41748</v>
      </c>
      <c r="H304" t="s">
        <v>151</v>
      </c>
      <c r="I304">
        <v>3</v>
      </c>
      <c r="J304" s="10">
        <v>0</v>
      </c>
      <c r="K304">
        <v>0</v>
      </c>
      <c r="L304">
        <v>4</v>
      </c>
      <c r="M304">
        <v>0</v>
      </c>
      <c r="N304">
        <v>5</v>
      </c>
      <c r="O304">
        <v>1</v>
      </c>
      <c r="P304">
        <v>104</v>
      </c>
      <c r="Q304" t="s">
        <v>16</v>
      </c>
      <c r="R304">
        <v>4</v>
      </c>
      <c r="S304">
        <v>0</v>
      </c>
      <c r="T304">
        <v>9</v>
      </c>
      <c r="U304">
        <v>1</v>
      </c>
      <c r="V304">
        <v>1</v>
      </c>
      <c r="W304">
        <v>0</v>
      </c>
      <c r="X304">
        <v>0</v>
      </c>
      <c r="Y304">
        <v>0</v>
      </c>
      <c r="AA304" t="s">
        <v>83</v>
      </c>
      <c r="AE304" t="s">
        <v>39</v>
      </c>
      <c r="AF304" t="s">
        <v>303</v>
      </c>
      <c r="AG304">
        <v>1</v>
      </c>
      <c r="AH304">
        <v>1</v>
      </c>
    </row>
    <row r="305" spans="2:34" x14ac:dyDescent="0.3">
      <c r="B305" s="1">
        <v>42216</v>
      </c>
      <c r="C305" s="11">
        <v>3</v>
      </c>
      <c r="D305" t="s">
        <v>154</v>
      </c>
      <c r="E305">
        <v>55</v>
      </c>
      <c r="F305">
        <v>2</v>
      </c>
      <c r="G305">
        <v>41748</v>
      </c>
      <c r="H305" t="s">
        <v>151</v>
      </c>
      <c r="I305">
        <v>3</v>
      </c>
      <c r="J305" s="10">
        <v>0</v>
      </c>
      <c r="K305">
        <v>0</v>
      </c>
      <c r="L305">
        <v>4</v>
      </c>
      <c r="M305">
        <v>0</v>
      </c>
      <c r="N305">
        <v>5</v>
      </c>
      <c r="O305">
        <v>2</v>
      </c>
      <c r="P305">
        <v>72</v>
      </c>
      <c r="Q305" t="s">
        <v>16</v>
      </c>
      <c r="R305">
        <v>4</v>
      </c>
      <c r="S305">
        <v>0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AA305" t="s">
        <v>174</v>
      </c>
      <c r="AG305">
        <v>0</v>
      </c>
      <c r="AH305">
        <v>0</v>
      </c>
    </row>
    <row r="306" spans="2:34" x14ac:dyDescent="0.3">
      <c r="B306" s="1">
        <v>42216</v>
      </c>
      <c r="C306" s="11">
        <v>3</v>
      </c>
      <c r="D306" t="s">
        <v>154</v>
      </c>
      <c r="E306">
        <v>55</v>
      </c>
      <c r="F306">
        <v>2</v>
      </c>
      <c r="G306">
        <v>41748</v>
      </c>
      <c r="H306" t="s">
        <v>151</v>
      </c>
      <c r="I306">
        <v>3</v>
      </c>
      <c r="J306" s="10">
        <v>0</v>
      </c>
      <c r="K306">
        <v>0</v>
      </c>
      <c r="L306">
        <v>4</v>
      </c>
      <c r="M306">
        <v>0</v>
      </c>
      <c r="N306">
        <v>5</v>
      </c>
      <c r="O306">
        <v>3</v>
      </c>
      <c r="P306">
        <v>65</v>
      </c>
      <c r="Q306" t="s">
        <v>16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G306">
        <v>0</v>
      </c>
      <c r="AH306">
        <v>0</v>
      </c>
    </row>
    <row r="307" spans="2:34" x14ac:dyDescent="0.3">
      <c r="B307" s="1">
        <v>42216</v>
      </c>
      <c r="C307" s="11">
        <v>3</v>
      </c>
      <c r="D307" t="s">
        <v>154</v>
      </c>
      <c r="E307">
        <v>57</v>
      </c>
      <c r="F307">
        <v>3</v>
      </c>
      <c r="G307">
        <v>40277</v>
      </c>
      <c r="H307" t="s">
        <v>150</v>
      </c>
      <c r="I307">
        <v>52</v>
      </c>
      <c r="J307" s="10">
        <v>2</v>
      </c>
      <c r="K307">
        <v>12</v>
      </c>
      <c r="L307">
        <v>2</v>
      </c>
      <c r="M307">
        <v>25</v>
      </c>
      <c r="N307">
        <v>5</v>
      </c>
      <c r="O307">
        <v>1</v>
      </c>
      <c r="P307">
        <v>59</v>
      </c>
      <c r="Q307" t="s">
        <v>16</v>
      </c>
      <c r="R307">
        <v>4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G307">
        <v>0</v>
      </c>
      <c r="AH307">
        <v>0</v>
      </c>
    </row>
    <row r="308" spans="2:34" x14ac:dyDescent="0.3">
      <c r="B308" s="1">
        <v>42216</v>
      </c>
      <c r="C308" s="11">
        <v>3</v>
      </c>
      <c r="D308" t="s">
        <v>154</v>
      </c>
      <c r="E308">
        <v>57</v>
      </c>
      <c r="F308">
        <v>3</v>
      </c>
      <c r="G308">
        <v>40277</v>
      </c>
      <c r="H308" t="s">
        <v>150</v>
      </c>
      <c r="I308">
        <v>52</v>
      </c>
      <c r="J308" s="10">
        <v>2</v>
      </c>
      <c r="K308">
        <v>12</v>
      </c>
      <c r="L308">
        <v>2</v>
      </c>
      <c r="M308">
        <v>25</v>
      </c>
      <c r="N308">
        <v>5</v>
      </c>
      <c r="O308">
        <v>2</v>
      </c>
      <c r="P308">
        <v>49</v>
      </c>
      <c r="Q308" t="s">
        <v>16</v>
      </c>
      <c r="R308">
        <v>3</v>
      </c>
      <c r="S308">
        <v>2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AA308" t="s">
        <v>99</v>
      </c>
      <c r="AG308">
        <v>0</v>
      </c>
      <c r="AH308">
        <v>0</v>
      </c>
    </row>
    <row r="309" spans="2:34" x14ac:dyDescent="0.3">
      <c r="B309" s="1">
        <v>42216</v>
      </c>
      <c r="C309" s="11">
        <v>3</v>
      </c>
      <c r="D309" t="s">
        <v>154</v>
      </c>
      <c r="E309">
        <v>57</v>
      </c>
      <c r="F309">
        <v>3</v>
      </c>
      <c r="G309">
        <v>40277</v>
      </c>
      <c r="H309" t="s">
        <v>150</v>
      </c>
      <c r="I309">
        <v>52</v>
      </c>
      <c r="J309" s="10">
        <v>2</v>
      </c>
      <c r="K309">
        <v>12</v>
      </c>
      <c r="L309">
        <v>2</v>
      </c>
      <c r="M309">
        <v>25</v>
      </c>
      <c r="N309">
        <v>5</v>
      </c>
      <c r="O309">
        <v>3</v>
      </c>
      <c r="P309">
        <v>66</v>
      </c>
      <c r="Q309" t="s">
        <v>16</v>
      </c>
      <c r="R309">
        <v>3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AG309">
        <v>0</v>
      </c>
      <c r="AH309">
        <v>0</v>
      </c>
    </row>
    <row r="310" spans="2:34" x14ac:dyDescent="0.3">
      <c r="B310" s="1">
        <v>42216</v>
      </c>
      <c r="C310" s="11">
        <v>3</v>
      </c>
      <c r="D310" t="s">
        <v>154</v>
      </c>
      <c r="E310">
        <v>57</v>
      </c>
      <c r="F310">
        <v>3</v>
      </c>
      <c r="G310">
        <v>40277</v>
      </c>
      <c r="H310" t="s">
        <v>150</v>
      </c>
      <c r="I310">
        <v>52</v>
      </c>
      <c r="J310" s="10">
        <v>2</v>
      </c>
      <c r="K310">
        <v>12</v>
      </c>
      <c r="L310">
        <v>2</v>
      </c>
      <c r="M310">
        <v>25</v>
      </c>
      <c r="N310">
        <v>5</v>
      </c>
      <c r="O310">
        <v>4</v>
      </c>
      <c r="P310">
        <v>86</v>
      </c>
      <c r="Q310" t="s">
        <v>21</v>
      </c>
      <c r="R310">
        <v>3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G310">
        <v>0</v>
      </c>
      <c r="AH310">
        <v>0</v>
      </c>
    </row>
    <row r="311" spans="2:34" x14ac:dyDescent="0.3">
      <c r="B311" s="1">
        <v>42216</v>
      </c>
      <c r="C311" s="11">
        <v>3</v>
      </c>
      <c r="D311" t="s">
        <v>154</v>
      </c>
      <c r="E311">
        <v>57</v>
      </c>
      <c r="F311">
        <v>3</v>
      </c>
      <c r="G311">
        <v>40277</v>
      </c>
      <c r="H311" t="s">
        <v>150</v>
      </c>
      <c r="I311">
        <v>52</v>
      </c>
      <c r="J311" s="10">
        <v>2</v>
      </c>
      <c r="K311">
        <v>12</v>
      </c>
      <c r="L311">
        <v>2</v>
      </c>
      <c r="M311">
        <v>25</v>
      </c>
      <c r="N311">
        <v>5</v>
      </c>
      <c r="O311">
        <v>5</v>
      </c>
      <c r="P311">
        <v>64</v>
      </c>
      <c r="Q311" t="s">
        <v>16</v>
      </c>
      <c r="R311">
        <v>3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 s="4" t="s">
        <v>187</v>
      </c>
      <c r="AG311">
        <v>0</v>
      </c>
      <c r="AH311">
        <v>0</v>
      </c>
    </row>
    <row r="312" spans="2:34" x14ac:dyDescent="0.3">
      <c r="B312" s="1">
        <v>42216</v>
      </c>
      <c r="C312" s="11">
        <v>3</v>
      </c>
      <c r="D312" t="s">
        <v>154</v>
      </c>
      <c r="E312">
        <v>57</v>
      </c>
      <c r="F312">
        <v>3</v>
      </c>
      <c r="G312">
        <v>40277</v>
      </c>
      <c r="H312" t="s">
        <v>150</v>
      </c>
      <c r="I312">
        <v>52</v>
      </c>
      <c r="J312" s="10">
        <v>2</v>
      </c>
      <c r="K312">
        <v>12</v>
      </c>
      <c r="L312">
        <v>2</v>
      </c>
      <c r="M312">
        <v>25</v>
      </c>
      <c r="N312">
        <v>5</v>
      </c>
      <c r="O312">
        <v>6</v>
      </c>
      <c r="P312">
        <v>114</v>
      </c>
      <c r="Q312" t="s">
        <v>16</v>
      </c>
      <c r="R312">
        <v>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G312">
        <v>0</v>
      </c>
      <c r="AH312">
        <v>0</v>
      </c>
    </row>
    <row r="313" spans="2:34" x14ac:dyDescent="0.3">
      <c r="B313" s="1">
        <v>42216</v>
      </c>
      <c r="C313" s="11">
        <v>3</v>
      </c>
      <c r="D313" t="s">
        <v>154</v>
      </c>
      <c r="E313">
        <v>57</v>
      </c>
      <c r="F313">
        <v>3</v>
      </c>
      <c r="G313">
        <v>40277</v>
      </c>
      <c r="H313" t="s">
        <v>150</v>
      </c>
      <c r="I313">
        <v>52</v>
      </c>
      <c r="J313" s="10">
        <v>2</v>
      </c>
      <c r="K313">
        <v>12</v>
      </c>
      <c r="L313">
        <v>2</v>
      </c>
      <c r="M313">
        <v>25</v>
      </c>
      <c r="N313">
        <v>5</v>
      </c>
      <c r="O313">
        <v>7</v>
      </c>
      <c r="P313">
        <v>53</v>
      </c>
      <c r="Q313" t="s">
        <v>16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G313">
        <v>0</v>
      </c>
      <c r="AH313">
        <v>0</v>
      </c>
    </row>
    <row r="314" spans="2:34" x14ac:dyDescent="0.3">
      <c r="B314" s="1">
        <v>42216</v>
      </c>
      <c r="C314" s="11">
        <v>3</v>
      </c>
      <c r="D314" t="s">
        <v>154</v>
      </c>
      <c r="E314">
        <v>57</v>
      </c>
      <c r="F314">
        <v>3</v>
      </c>
      <c r="G314">
        <v>40277</v>
      </c>
      <c r="H314" t="s">
        <v>150</v>
      </c>
      <c r="I314">
        <v>52</v>
      </c>
      <c r="J314" s="10">
        <v>2</v>
      </c>
      <c r="K314">
        <v>12</v>
      </c>
      <c r="L314">
        <v>2</v>
      </c>
      <c r="M314">
        <v>25</v>
      </c>
      <c r="N314">
        <v>5</v>
      </c>
      <c r="O314">
        <v>8</v>
      </c>
      <c r="P314">
        <v>59</v>
      </c>
      <c r="Q314" t="s">
        <v>16</v>
      </c>
      <c r="R314">
        <v>3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AG314">
        <v>0</v>
      </c>
      <c r="AH314">
        <v>0</v>
      </c>
    </row>
    <row r="315" spans="2:34" x14ac:dyDescent="0.3">
      <c r="B315" s="1">
        <v>42216</v>
      </c>
      <c r="C315" s="11">
        <v>3</v>
      </c>
      <c r="D315" t="s">
        <v>154</v>
      </c>
      <c r="E315">
        <v>57</v>
      </c>
      <c r="F315">
        <v>3</v>
      </c>
      <c r="G315">
        <v>40277</v>
      </c>
      <c r="H315" t="s">
        <v>150</v>
      </c>
      <c r="I315">
        <v>52</v>
      </c>
      <c r="J315" s="10">
        <v>2</v>
      </c>
      <c r="K315">
        <v>12</v>
      </c>
      <c r="L315">
        <v>2</v>
      </c>
      <c r="M315">
        <v>25</v>
      </c>
      <c r="N315">
        <v>5</v>
      </c>
      <c r="O315">
        <v>9</v>
      </c>
      <c r="P315">
        <v>87</v>
      </c>
      <c r="Q315" t="s">
        <v>55</v>
      </c>
      <c r="R315">
        <v>4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G315">
        <v>0</v>
      </c>
      <c r="AH315">
        <v>0</v>
      </c>
    </row>
    <row r="316" spans="2:34" x14ac:dyDescent="0.3">
      <c r="B316" s="1">
        <v>42216</v>
      </c>
      <c r="C316" s="11">
        <v>3</v>
      </c>
      <c r="D316" t="s">
        <v>154</v>
      </c>
      <c r="E316">
        <v>57</v>
      </c>
      <c r="F316">
        <v>3</v>
      </c>
      <c r="G316">
        <v>40277</v>
      </c>
      <c r="H316" t="s">
        <v>150</v>
      </c>
      <c r="I316">
        <v>52</v>
      </c>
      <c r="J316" s="10">
        <v>2</v>
      </c>
      <c r="K316">
        <v>12</v>
      </c>
      <c r="L316">
        <v>2</v>
      </c>
      <c r="M316">
        <v>25</v>
      </c>
      <c r="N316">
        <v>5</v>
      </c>
      <c r="O316">
        <v>10</v>
      </c>
      <c r="P316">
        <v>108</v>
      </c>
      <c r="Q316" t="s">
        <v>16</v>
      </c>
      <c r="R316">
        <v>4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AA316" t="s">
        <v>188</v>
      </c>
      <c r="AG316">
        <v>0</v>
      </c>
      <c r="AH316">
        <v>0</v>
      </c>
    </row>
    <row r="317" spans="2:34" x14ac:dyDescent="0.3">
      <c r="B317" s="1">
        <v>42216</v>
      </c>
      <c r="C317" s="11">
        <v>3</v>
      </c>
      <c r="D317" t="s">
        <v>154</v>
      </c>
      <c r="E317">
        <v>57</v>
      </c>
      <c r="F317">
        <v>3</v>
      </c>
      <c r="G317">
        <v>40277</v>
      </c>
      <c r="H317" t="s">
        <v>150</v>
      </c>
      <c r="I317">
        <v>52</v>
      </c>
      <c r="J317" s="10">
        <v>2</v>
      </c>
      <c r="K317">
        <v>12</v>
      </c>
      <c r="L317">
        <v>2</v>
      </c>
      <c r="M317">
        <v>25</v>
      </c>
      <c r="N317">
        <v>5</v>
      </c>
      <c r="O317">
        <v>11</v>
      </c>
      <c r="P317">
        <v>63</v>
      </c>
      <c r="Q317" t="s">
        <v>16</v>
      </c>
      <c r="R317">
        <v>3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G317">
        <v>0</v>
      </c>
      <c r="AH317">
        <v>0</v>
      </c>
    </row>
    <row r="318" spans="2:34" x14ac:dyDescent="0.3">
      <c r="B318" s="1">
        <v>42216</v>
      </c>
      <c r="C318" s="11">
        <v>3</v>
      </c>
      <c r="D318" t="s">
        <v>154</v>
      </c>
      <c r="E318">
        <v>57</v>
      </c>
      <c r="F318">
        <v>3</v>
      </c>
      <c r="G318">
        <v>40277</v>
      </c>
      <c r="H318" t="s">
        <v>150</v>
      </c>
      <c r="I318">
        <v>52</v>
      </c>
      <c r="J318" s="10">
        <v>2</v>
      </c>
      <c r="K318">
        <v>12</v>
      </c>
      <c r="L318">
        <v>2</v>
      </c>
      <c r="M318">
        <v>25</v>
      </c>
      <c r="N318">
        <v>5</v>
      </c>
      <c r="O318">
        <v>12</v>
      </c>
      <c r="P318">
        <v>58</v>
      </c>
      <c r="Q318" t="s">
        <v>16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G318">
        <v>0</v>
      </c>
      <c r="AH318">
        <v>0</v>
      </c>
    </row>
    <row r="319" spans="2:34" x14ac:dyDescent="0.3">
      <c r="B319" s="1">
        <v>42216</v>
      </c>
      <c r="C319" s="11">
        <v>3</v>
      </c>
      <c r="D319" t="s">
        <v>154</v>
      </c>
      <c r="E319">
        <v>57</v>
      </c>
      <c r="F319">
        <v>3</v>
      </c>
      <c r="G319">
        <v>40277</v>
      </c>
      <c r="H319" t="s">
        <v>150</v>
      </c>
      <c r="I319">
        <v>52</v>
      </c>
      <c r="J319" s="10">
        <v>2</v>
      </c>
      <c r="K319">
        <v>12</v>
      </c>
      <c r="L319">
        <v>2</v>
      </c>
      <c r="M319">
        <v>25</v>
      </c>
      <c r="N319">
        <v>5</v>
      </c>
      <c r="O319">
        <v>13</v>
      </c>
      <c r="P319">
        <v>51</v>
      </c>
      <c r="Q319" t="s">
        <v>16</v>
      </c>
      <c r="R319">
        <v>3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AG319">
        <v>0</v>
      </c>
      <c r="AH319">
        <v>0</v>
      </c>
    </row>
    <row r="320" spans="2:34" x14ac:dyDescent="0.3">
      <c r="B320" s="1">
        <v>42216</v>
      </c>
      <c r="C320" s="11">
        <v>3</v>
      </c>
      <c r="D320" t="s">
        <v>154</v>
      </c>
      <c r="E320">
        <v>57</v>
      </c>
      <c r="F320">
        <v>3</v>
      </c>
      <c r="G320">
        <v>40277</v>
      </c>
      <c r="H320" t="s">
        <v>150</v>
      </c>
      <c r="I320">
        <v>52</v>
      </c>
      <c r="J320" s="10">
        <v>2</v>
      </c>
      <c r="K320">
        <v>12</v>
      </c>
      <c r="L320">
        <v>2</v>
      </c>
      <c r="M320">
        <v>25</v>
      </c>
      <c r="N320">
        <v>5</v>
      </c>
      <c r="O320">
        <v>14</v>
      </c>
      <c r="P320">
        <v>67</v>
      </c>
      <c r="Q320" t="s">
        <v>16</v>
      </c>
      <c r="R320">
        <v>4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G320">
        <v>0</v>
      </c>
      <c r="AH320">
        <v>0</v>
      </c>
    </row>
    <row r="321" spans="2:34" x14ac:dyDescent="0.3">
      <c r="B321" s="1">
        <v>42216</v>
      </c>
      <c r="C321" s="11">
        <v>3</v>
      </c>
      <c r="D321" t="s">
        <v>154</v>
      </c>
      <c r="E321">
        <v>57</v>
      </c>
      <c r="F321">
        <v>3</v>
      </c>
      <c r="G321">
        <v>40277</v>
      </c>
      <c r="H321" t="s">
        <v>150</v>
      </c>
      <c r="I321">
        <v>52</v>
      </c>
      <c r="J321" s="10">
        <v>2</v>
      </c>
      <c r="K321">
        <v>12</v>
      </c>
      <c r="L321">
        <v>2</v>
      </c>
      <c r="M321">
        <v>25</v>
      </c>
      <c r="N321">
        <v>5</v>
      </c>
      <c r="O321">
        <v>15</v>
      </c>
      <c r="P321">
        <v>54</v>
      </c>
      <c r="Q321" t="s">
        <v>20</v>
      </c>
      <c r="R321">
        <v>4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G321">
        <v>0</v>
      </c>
      <c r="AH321">
        <v>0</v>
      </c>
    </row>
    <row r="322" spans="2:34" x14ac:dyDescent="0.3">
      <c r="B322" s="1">
        <v>42216</v>
      </c>
      <c r="C322" s="11">
        <v>3</v>
      </c>
      <c r="D322" t="s">
        <v>154</v>
      </c>
      <c r="E322">
        <v>57</v>
      </c>
      <c r="F322">
        <v>3</v>
      </c>
      <c r="G322">
        <v>40277</v>
      </c>
      <c r="H322" t="s">
        <v>150</v>
      </c>
      <c r="I322">
        <v>52</v>
      </c>
      <c r="J322" s="10">
        <v>2</v>
      </c>
      <c r="K322">
        <v>12</v>
      </c>
      <c r="L322">
        <v>2</v>
      </c>
      <c r="M322">
        <v>25</v>
      </c>
      <c r="N322">
        <v>5</v>
      </c>
      <c r="O322">
        <v>16</v>
      </c>
      <c r="P322">
        <v>43</v>
      </c>
      <c r="Q322" t="s">
        <v>16</v>
      </c>
      <c r="R322">
        <v>3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G322">
        <v>0</v>
      </c>
      <c r="AH322">
        <v>0</v>
      </c>
    </row>
    <row r="323" spans="2:34" x14ac:dyDescent="0.3">
      <c r="B323" s="1">
        <v>42216</v>
      </c>
      <c r="C323" s="11">
        <v>3</v>
      </c>
      <c r="D323" t="s">
        <v>154</v>
      </c>
      <c r="E323">
        <v>57</v>
      </c>
      <c r="F323">
        <v>3</v>
      </c>
      <c r="G323">
        <v>40277</v>
      </c>
      <c r="H323" t="s">
        <v>150</v>
      </c>
      <c r="I323">
        <v>52</v>
      </c>
      <c r="J323" s="10">
        <v>2</v>
      </c>
      <c r="K323">
        <v>12</v>
      </c>
      <c r="L323">
        <v>2</v>
      </c>
      <c r="M323">
        <v>25</v>
      </c>
      <c r="N323">
        <v>5</v>
      </c>
      <c r="O323">
        <v>17</v>
      </c>
      <c r="P323">
        <v>104</v>
      </c>
      <c r="Q323" t="s">
        <v>16</v>
      </c>
      <c r="R323">
        <v>4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A323" t="s">
        <v>189</v>
      </c>
      <c r="AE323" t="s">
        <v>39</v>
      </c>
      <c r="AF323" t="s">
        <v>302</v>
      </c>
      <c r="AG323">
        <v>1</v>
      </c>
      <c r="AH323">
        <v>1</v>
      </c>
    </row>
    <row r="324" spans="2:34" x14ac:dyDescent="0.3">
      <c r="B324" s="1">
        <v>42216</v>
      </c>
      <c r="C324" s="11">
        <v>3</v>
      </c>
      <c r="D324" t="s">
        <v>154</v>
      </c>
      <c r="E324">
        <v>57</v>
      </c>
      <c r="F324">
        <v>3</v>
      </c>
      <c r="G324">
        <v>40277</v>
      </c>
      <c r="H324" t="s">
        <v>150</v>
      </c>
      <c r="I324">
        <v>52</v>
      </c>
      <c r="J324" s="10">
        <v>2</v>
      </c>
      <c r="K324">
        <v>12</v>
      </c>
      <c r="L324">
        <v>2</v>
      </c>
      <c r="M324">
        <v>25</v>
      </c>
      <c r="N324">
        <v>5</v>
      </c>
      <c r="O324">
        <v>18</v>
      </c>
      <c r="P324">
        <v>66</v>
      </c>
      <c r="Q324" s="2" t="s">
        <v>16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G324">
        <v>0</v>
      </c>
      <c r="AH324">
        <v>0</v>
      </c>
    </row>
    <row r="325" spans="2:34" x14ac:dyDescent="0.3">
      <c r="B325" s="1">
        <v>42216</v>
      </c>
      <c r="C325" s="11">
        <v>3</v>
      </c>
      <c r="D325" t="s">
        <v>154</v>
      </c>
      <c r="E325">
        <v>57</v>
      </c>
      <c r="F325">
        <v>3</v>
      </c>
      <c r="G325">
        <v>40277</v>
      </c>
      <c r="H325" t="s">
        <v>150</v>
      </c>
      <c r="I325">
        <v>52</v>
      </c>
      <c r="J325" s="10">
        <v>2</v>
      </c>
      <c r="K325">
        <v>12</v>
      </c>
      <c r="L325">
        <v>2</v>
      </c>
      <c r="M325">
        <v>25</v>
      </c>
      <c r="N325">
        <v>5</v>
      </c>
      <c r="O325">
        <v>19</v>
      </c>
      <c r="P325">
        <v>60</v>
      </c>
      <c r="Q325" t="s">
        <v>16</v>
      </c>
      <c r="R325">
        <v>4</v>
      </c>
      <c r="S325">
        <v>2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AG325">
        <v>0</v>
      </c>
      <c r="AH325">
        <v>0</v>
      </c>
    </row>
    <row r="326" spans="2:34" x14ac:dyDescent="0.3">
      <c r="B326" s="1">
        <v>42216</v>
      </c>
      <c r="C326" s="11">
        <v>3</v>
      </c>
      <c r="D326" t="s">
        <v>154</v>
      </c>
      <c r="E326">
        <v>57</v>
      </c>
      <c r="F326">
        <v>3</v>
      </c>
      <c r="G326">
        <v>40277</v>
      </c>
      <c r="H326" t="s">
        <v>150</v>
      </c>
      <c r="I326">
        <v>52</v>
      </c>
      <c r="J326" s="10">
        <v>2</v>
      </c>
      <c r="K326">
        <v>12</v>
      </c>
      <c r="L326">
        <v>2</v>
      </c>
      <c r="M326">
        <v>25</v>
      </c>
      <c r="N326">
        <v>5</v>
      </c>
      <c r="O326">
        <v>20</v>
      </c>
      <c r="P326">
        <v>51</v>
      </c>
      <c r="Q326" t="s">
        <v>16</v>
      </c>
      <c r="R326">
        <v>4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G326">
        <v>0</v>
      </c>
      <c r="AH326">
        <v>0</v>
      </c>
    </row>
    <row r="327" spans="2:34" x14ac:dyDescent="0.3">
      <c r="B327" s="1">
        <v>42216</v>
      </c>
      <c r="C327" s="11">
        <v>3</v>
      </c>
      <c r="D327" t="s">
        <v>154</v>
      </c>
      <c r="E327">
        <v>59</v>
      </c>
      <c r="F327">
        <v>4</v>
      </c>
      <c r="G327">
        <v>39193</v>
      </c>
      <c r="H327" t="s">
        <v>150</v>
      </c>
      <c r="I327">
        <v>3</v>
      </c>
      <c r="J327" s="10">
        <v>0</v>
      </c>
      <c r="K327">
        <v>2</v>
      </c>
      <c r="L327">
        <v>0</v>
      </c>
      <c r="M327">
        <v>1</v>
      </c>
      <c r="N327">
        <v>0</v>
      </c>
      <c r="O327">
        <v>1</v>
      </c>
      <c r="P327">
        <v>133</v>
      </c>
      <c r="Q327" t="s">
        <v>22</v>
      </c>
      <c r="R327">
        <v>3</v>
      </c>
      <c r="S327">
        <v>0</v>
      </c>
      <c r="T327">
        <v>4</v>
      </c>
      <c r="U327">
        <v>2</v>
      </c>
      <c r="V327">
        <v>1</v>
      </c>
      <c r="W327">
        <v>0</v>
      </c>
      <c r="X327">
        <v>0</v>
      </c>
      <c r="Y327">
        <v>0</v>
      </c>
      <c r="AA327" t="s">
        <v>190</v>
      </c>
      <c r="AG327">
        <v>0</v>
      </c>
      <c r="AH327">
        <v>0</v>
      </c>
    </row>
    <row r="328" spans="2:34" x14ac:dyDescent="0.3">
      <c r="B328" s="1">
        <v>42216</v>
      </c>
      <c r="C328" s="11">
        <v>3</v>
      </c>
      <c r="D328" t="s">
        <v>154</v>
      </c>
      <c r="E328">
        <v>59</v>
      </c>
      <c r="F328">
        <v>4</v>
      </c>
      <c r="G328">
        <v>39193</v>
      </c>
      <c r="H328" t="s">
        <v>150</v>
      </c>
      <c r="I328">
        <v>3</v>
      </c>
      <c r="J328" s="10">
        <v>0</v>
      </c>
      <c r="K328">
        <v>2</v>
      </c>
      <c r="L328">
        <v>0</v>
      </c>
      <c r="M328">
        <v>1</v>
      </c>
      <c r="N328">
        <v>0</v>
      </c>
      <c r="O328">
        <v>2</v>
      </c>
      <c r="P328">
        <v>67</v>
      </c>
      <c r="Q328" t="s">
        <v>21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A328" t="s">
        <v>191</v>
      </c>
      <c r="AG328">
        <v>0</v>
      </c>
      <c r="AH328">
        <v>0</v>
      </c>
    </row>
    <row r="329" spans="2:34" x14ac:dyDescent="0.3">
      <c r="B329" s="1">
        <v>42216</v>
      </c>
      <c r="C329" s="11">
        <v>3</v>
      </c>
      <c r="D329" t="s">
        <v>154</v>
      </c>
      <c r="E329">
        <v>59</v>
      </c>
      <c r="F329">
        <v>4</v>
      </c>
      <c r="G329">
        <v>39193</v>
      </c>
      <c r="H329" t="s">
        <v>150</v>
      </c>
      <c r="I329">
        <v>3</v>
      </c>
      <c r="J329" s="10">
        <v>0</v>
      </c>
      <c r="K329">
        <v>2</v>
      </c>
      <c r="L329">
        <v>0</v>
      </c>
      <c r="M329">
        <v>1</v>
      </c>
      <c r="N329">
        <v>0</v>
      </c>
      <c r="O329">
        <v>3</v>
      </c>
      <c r="P329">
        <v>56</v>
      </c>
      <c r="Q329" t="s">
        <v>16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G329">
        <v>0</v>
      </c>
      <c r="AH329">
        <v>0</v>
      </c>
    </row>
    <row r="330" spans="2:34" x14ac:dyDescent="0.3">
      <c r="B330" s="1">
        <v>42216</v>
      </c>
      <c r="C330" s="11">
        <v>3</v>
      </c>
      <c r="D330" t="s">
        <v>154</v>
      </c>
      <c r="E330">
        <v>60</v>
      </c>
      <c r="F330">
        <v>5</v>
      </c>
      <c r="G330">
        <v>38090</v>
      </c>
      <c r="H330" t="s">
        <v>151</v>
      </c>
      <c r="I330">
        <v>2</v>
      </c>
      <c r="J330" s="10">
        <v>0</v>
      </c>
      <c r="K330">
        <v>1</v>
      </c>
      <c r="L330">
        <v>0</v>
      </c>
      <c r="M330">
        <v>0</v>
      </c>
      <c r="N330">
        <v>10</v>
      </c>
      <c r="O330">
        <v>1</v>
      </c>
      <c r="P330">
        <v>155</v>
      </c>
      <c r="Q330" t="s">
        <v>20</v>
      </c>
      <c r="R330">
        <v>4</v>
      </c>
      <c r="S330">
        <v>1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1</v>
      </c>
      <c r="AA330" t="s">
        <v>192</v>
      </c>
      <c r="AG330">
        <v>0</v>
      </c>
      <c r="AH330">
        <v>0</v>
      </c>
    </row>
    <row r="331" spans="2:34" x14ac:dyDescent="0.3">
      <c r="B331" s="1">
        <v>42216</v>
      </c>
      <c r="C331" s="11">
        <v>3</v>
      </c>
      <c r="D331" t="s">
        <v>154</v>
      </c>
      <c r="E331">
        <v>60</v>
      </c>
      <c r="F331">
        <v>5</v>
      </c>
      <c r="G331">
        <v>38090</v>
      </c>
      <c r="H331" t="s">
        <v>151</v>
      </c>
      <c r="I331">
        <v>2</v>
      </c>
      <c r="J331" s="10">
        <v>0</v>
      </c>
      <c r="K331">
        <v>1</v>
      </c>
      <c r="L331">
        <v>0</v>
      </c>
      <c r="M331">
        <v>0</v>
      </c>
      <c r="N331">
        <v>10</v>
      </c>
      <c r="O331">
        <v>2</v>
      </c>
      <c r="P331">
        <v>76</v>
      </c>
      <c r="Q331" t="s">
        <v>16</v>
      </c>
      <c r="R331">
        <v>3</v>
      </c>
      <c r="S331">
        <v>1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AA331" t="s">
        <v>192</v>
      </c>
      <c r="AG331">
        <v>0</v>
      </c>
      <c r="AH331">
        <v>0</v>
      </c>
    </row>
    <row r="332" spans="2:34" x14ac:dyDescent="0.3">
      <c r="B332" s="1">
        <v>42216</v>
      </c>
      <c r="C332" s="11">
        <v>3</v>
      </c>
      <c r="D332" t="s">
        <v>154</v>
      </c>
      <c r="E332">
        <v>61</v>
      </c>
      <c r="F332">
        <v>6</v>
      </c>
      <c r="G332">
        <v>37019</v>
      </c>
      <c r="H332" t="s">
        <v>150</v>
      </c>
      <c r="I332">
        <v>56</v>
      </c>
      <c r="J332" s="10">
        <v>12</v>
      </c>
      <c r="K332">
        <v>21</v>
      </c>
      <c r="L332" s="10">
        <v>11</v>
      </c>
      <c r="M332">
        <v>14</v>
      </c>
      <c r="N332" s="10">
        <v>1</v>
      </c>
      <c r="O332">
        <v>1</v>
      </c>
      <c r="P332">
        <v>124</v>
      </c>
      <c r="Q332" t="s">
        <v>20</v>
      </c>
      <c r="R332">
        <v>4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0</v>
      </c>
      <c r="Y332">
        <v>0</v>
      </c>
      <c r="AA332" t="s">
        <v>193</v>
      </c>
      <c r="AG332">
        <v>0</v>
      </c>
      <c r="AH332">
        <v>0</v>
      </c>
    </row>
    <row r="333" spans="2:34" x14ac:dyDescent="0.3">
      <c r="B333" s="1">
        <v>42216</v>
      </c>
      <c r="C333" s="11">
        <v>3</v>
      </c>
      <c r="D333" t="s">
        <v>154</v>
      </c>
      <c r="E333">
        <v>61</v>
      </c>
      <c r="F333">
        <v>6</v>
      </c>
      <c r="G333">
        <v>37019</v>
      </c>
      <c r="H333" t="s">
        <v>150</v>
      </c>
      <c r="I333">
        <v>56</v>
      </c>
      <c r="J333" s="10">
        <v>12</v>
      </c>
      <c r="K333">
        <v>21</v>
      </c>
      <c r="L333" s="10">
        <v>11</v>
      </c>
      <c r="M333">
        <v>14</v>
      </c>
      <c r="N333" s="10">
        <v>1</v>
      </c>
      <c r="O333">
        <v>2</v>
      </c>
      <c r="P333">
        <v>89</v>
      </c>
      <c r="Q333" t="s">
        <v>16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G333">
        <v>0</v>
      </c>
      <c r="AH333">
        <v>0</v>
      </c>
    </row>
    <row r="334" spans="2:34" x14ac:dyDescent="0.3">
      <c r="B334" s="1">
        <v>42216</v>
      </c>
      <c r="C334" s="11">
        <v>3</v>
      </c>
      <c r="D334" t="s">
        <v>154</v>
      </c>
      <c r="E334">
        <v>61</v>
      </c>
      <c r="F334">
        <v>6</v>
      </c>
      <c r="G334">
        <v>37019</v>
      </c>
      <c r="H334" t="s">
        <v>150</v>
      </c>
      <c r="I334">
        <v>56</v>
      </c>
      <c r="J334" s="10">
        <v>12</v>
      </c>
      <c r="K334">
        <v>21</v>
      </c>
      <c r="L334" s="10">
        <v>11</v>
      </c>
      <c r="M334">
        <v>14</v>
      </c>
      <c r="N334" s="10">
        <v>1</v>
      </c>
      <c r="O334">
        <v>3</v>
      </c>
      <c r="P334">
        <v>65</v>
      </c>
      <c r="Q334" t="s">
        <v>16</v>
      </c>
      <c r="R334">
        <v>4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AG334">
        <v>0</v>
      </c>
      <c r="AH334">
        <v>0</v>
      </c>
    </row>
    <row r="335" spans="2:34" x14ac:dyDescent="0.3">
      <c r="B335" s="1">
        <v>42216</v>
      </c>
      <c r="C335" s="11">
        <v>3</v>
      </c>
      <c r="D335" t="s">
        <v>154</v>
      </c>
      <c r="E335">
        <v>61</v>
      </c>
      <c r="F335">
        <v>6</v>
      </c>
      <c r="G335">
        <v>37019</v>
      </c>
      <c r="H335" t="s">
        <v>150</v>
      </c>
      <c r="I335">
        <v>56</v>
      </c>
      <c r="J335" s="10">
        <v>12</v>
      </c>
      <c r="K335">
        <v>21</v>
      </c>
      <c r="L335" s="10">
        <v>11</v>
      </c>
      <c r="M335">
        <v>14</v>
      </c>
      <c r="N335" s="10">
        <v>1</v>
      </c>
      <c r="O335">
        <v>4</v>
      </c>
      <c r="P335">
        <v>57</v>
      </c>
      <c r="Q335" t="s">
        <v>16</v>
      </c>
      <c r="R335">
        <v>4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AA335" t="s">
        <v>58</v>
      </c>
      <c r="AG335">
        <v>0</v>
      </c>
      <c r="AH335">
        <v>0</v>
      </c>
    </row>
    <row r="336" spans="2:34" x14ac:dyDescent="0.3">
      <c r="B336" s="1">
        <v>42216</v>
      </c>
      <c r="C336" s="11">
        <v>3</v>
      </c>
      <c r="D336" t="s">
        <v>154</v>
      </c>
      <c r="E336">
        <v>61</v>
      </c>
      <c r="F336">
        <v>6</v>
      </c>
      <c r="G336">
        <v>37019</v>
      </c>
      <c r="H336" t="s">
        <v>150</v>
      </c>
      <c r="I336">
        <v>56</v>
      </c>
      <c r="J336" s="10">
        <v>12</v>
      </c>
      <c r="K336">
        <v>21</v>
      </c>
      <c r="L336" s="10">
        <v>11</v>
      </c>
      <c r="M336">
        <v>14</v>
      </c>
      <c r="N336" s="10">
        <v>1</v>
      </c>
      <c r="O336">
        <v>5</v>
      </c>
      <c r="P336">
        <v>120</v>
      </c>
      <c r="Q336" t="s">
        <v>16</v>
      </c>
      <c r="R336">
        <v>4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AG336">
        <v>0</v>
      </c>
      <c r="AH336">
        <v>0</v>
      </c>
    </row>
    <row r="337" spans="2:34" x14ac:dyDescent="0.3">
      <c r="B337" s="1">
        <v>42216</v>
      </c>
      <c r="C337" s="11">
        <v>3</v>
      </c>
      <c r="D337" t="s">
        <v>154</v>
      </c>
      <c r="E337">
        <v>61</v>
      </c>
      <c r="F337">
        <v>6</v>
      </c>
      <c r="G337">
        <v>37019</v>
      </c>
      <c r="H337" t="s">
        <v>150</v>
      </c>
      <c r="I337">
        <v>56</v>
      </c>
      <c r="J337" s="10">
        <v>12</v>
      </c>
      <c r="K337">
        <v>21</v>
      </c>
      <c r="L337" s="10">
        <v>11</v>
      </c>
      <c r="M337">
        <v>14</v>
      </c>
      <c r="N337" s="10">
        <v>1</v>
      </c>
      <c r="O337">
        <v>6</v>
      </c>
      <c r="P337">
        <v>85</v>
      </c>
      <c r="Q337" t="s">
        <v>16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 t="s">
        <v>194</v>
      </c>
      <c r="AE337" t="s">
        <v>39</v>
      </c>
      <c r="AF337" t="s">
        <v>303</v>
      </c>
      <c r="AG337">
        <v>1</v>
      </c>
      <c r="AH337">
        <v>1</v>
      </c>
    </row>
    <row r="338" spans="2:34" x14ac:dyDescent="0.3">
      <c r="B338" s="1">
        <v>42216</v>
      </c>
      <c r="C338" s="11">
        <v>3</v>
      </c>
      <c r="D338" t="s">
        <v>154</v>
      </c>
      <c r="E338">
        <v>61</v>
      </c>
      <c r="F338">
        <v>6</v>
      </c>
      <c r="G338">
        <v>37019</v>
      </c>
      <c r="H338" t="s">
        <v>150</v>
      </c>
      <c r="I338">
        <v>56</v>
      </c>
      <c r="J338" s="10">
        <v>12</v>
      </c>
      <c r="K338">
        <v>21</v>
      </c>
      <c r="L338" s="10">
        <v>11</v>
      </c>
      <c r="M338">
        <v>14</v>
      </c>
      <c r="N338" s="10">
        <v>1</v>
      </c>
      <c r="O338">
        <v>7</v>
      </c>
      <c r="P338">
        <v>96</v>
      </c>
      <c r="Q338" t="s">
        <v>16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G338">
        <v>0</v>
      </c>
      <c r="AH338">
        <v>0</v>
      </c>
    </row>
    <row r="339" spans="2:34" x14ac:dyDescent="0.3">
      <c r="B339" s="1">
        <v>42216</v>
      </c>
      <c r="C339" s="11">
        <v>3</v>
      </c>
      <c r="D339" t="s">
        <v>154</v>
      </c>
      <c r="E339">
        <v>61</v>
      </c>
      <c r="F339">
        <v>6</v>
      </c>
      <c r="G339">
        <v>37019</v>
      </c>
      <c r="H339" t="s">
        <v>150</v>
      </c>
      <c r="I339">
        <v>56</v>
      </c>
      <c r="J339" s="10">
        <v>12</v>
      </c>
      <c r="K339">
        <v>21</v>
      </c>
      <c r="L339" s="10">
        <v>11</v>
      </c>
      <c r="M339">
        <v>14</v>
      </c>
      <c r="N339" s="10">
        <v>1</v>
      </c>
      <c r="O339">
        <v>8</v>
      </c>
      <c r="P339">
        <v>119</v>
      </c>
      <c r="Q339" t="s">
        <v>16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 t="s">
        <v>75</v>
      </c>
      <c r="AG339">
        <v>0</v>
      </c>
      <c r="AH339">
        <v>0</v>
      </c>
    </row>
    <row r="340" spans="2:34" x14ac:dyDescent="0.3">
      <c r="B340" s="1">
        <v>42216</v>
      </c>
      <c r="C340" s="11">
        <v>3</v>
      </c>
      <c r="D340" t="s">
        <v>154</v>
      </c>
      <c r="E340">
        <v>61</v>
      </c>
      <c r="F340">
        <v>6</v>
      </c>
      <c r="G340">
        <v>37019</v>
      </c>
      <c r="H340" t="s">
        <v>150</v>
      </c>
      <c r="I340">
        <v>56</v>
      </c>
      <c r="J340" s="10">
        <v>12</v>
      </c>
      <c r="K340">
        <v>21</v>
      </c>
      <c r="L340" s="10">
        <v>11</v>
      </c>
      <c r="M340">
        <v>14</v>
      </c>
      <c r="N340" s="10">
        <v>1</v>
      </c>
      <c r="O340">
        <v>9</v>
      </c>
      <c r="P340">
        <v>133</v>
      </c>
      <c r="Q340" t="s">
        <v>17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G340">
        <v>0</v>
      </c>
      <c r="AH340">
        <v>0</v>
      </c>
    </row>
    <row r="341" spans="2:34" x14ac:dyDescent="0.3">
      <c r="B341" s="1">
        <v>42216</v>
      </c>
      <c r="C341" s="11">
        <v>3</v>
      </c>
      <c r="D341" t="s">
        <v>154</v>
      </c>
      <c r="E341">
        <v>61</v>
      </c>
      <c r="F341">
        <v>6</v>
      </c>
      <c r="G341">
        <v>37019</v>
      </c>
      <c r="H341" t="s">
        <v>150</v>
      </c>
      <c r="I341">
        <v>56</v>
      </c>
      <c r="J341" s="10">
        <v>12</v>
      </c>
      <c r="K341">
        <v>21</v>
      </c>
      <c r="L341" s="10">
        <v>11</v>
      </c>
      <c r="M341">
        <v>14</v>
      </c>
      <c r="N341" s="10">
        <v>1</v>
      </c>
      <c r="O341">
        <v>10</v>
      </c>
      <c r="P341">
        <v>92</v>
      </c>
      <c r="Q341" t="s">
        <v>17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G341">
        <v>0</v>
      </c>
      <c r="AH341">
        <v>0</v>
      </c>
    </row>
    <row r="342" spans="2:34" x14ac:dyDescent="0.3">
      <c r="B342" s="1">
        <v>42216</v>
      </c>
      <c r="C342" s="11">
        <v>3</v>
      </c>
      <c r="D342" t="s">
        <v>154</v>
      </c>
      <c r="E342">
        <v>61</v>
      </c>
      <c r="F342">
        <v>6</v>
      </c>
      <c r="G342">
        <v>37019</v>
      </c>
      <c r="H342" t="s">
        <v>150</v>
      </c>
      <c r="I342">
        <v>56</v>
      </c>
      <c r="J342" s="10">
        <v>12</v>
      </c>
      <c r="K342">
        <v>21</v>
      </c>
      <c r="L342" s="10">
        <v>11</v>
      </c>
      <c r="M342">
        <v>14</v>
      </c>
      <c r="N342" s="10">
        <v>1</v>
      </c>
      <c r="O342">
        <v>11</v>
      </c>
      <c r="P342">
        <v>86</v>
      </c>
      <c r="Q342" t="s">
        <v>16</v>
      </c>
      <c r="R342">
        <v>4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AG342">
        <v>0</v>
      </c>
      <c r="AH342">
        <v>0</v>
      </c>
    </row>
    <row r="343" spans="2:34" x14ac:dyDescent="0.3">
      <c r="B343" s="1">
        <v>42216</v>
      </c>
      <c r="C343" s="11">
        <v>3</v>
      </c>
      <c r="D343" t="s">
        <v>154</v>
      </c>
      <c r="E343">
        <v>61</v>
      </c>
      <c r="F343">
        <v>6</v>
      </c>
      <c r="G343">
        <v>37019</v>
      </c>
      <c r="H343" t="s">
        <v>150</v>
      </c>
      <c r="I343">
        <v>56</v>
      </c>
      <c r="J343" s="10">
        <v>12</v>
      </c>
      <c r="K343">
        <v>21</v>
      </c>
      <c r="L343" s="10">
        <v>11</v>
      </c>
      <c r="M343">
        <v>14</v>
      </c>
      <c r="N343" s="10">
        <v>1</v>
      </c>
      <c r="O343">
        <v>12</v>
      </c>
      <c r="P343">
        <v>114</v>
      </c>
      <c r="Q343" t="s">
        <v>18</v>
      </c>
      <c r="R343">
        <v>4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AG343">
        <v>0</v>
      </c>
      <c r="AH343">
        <v>0</v>
      </c>
    </row>
    <row r="344" spans="2:34" x14ac:dyDescent="0.3">
      <c r="B344" s="1">
        <v>42216</v>
      </c>
      <c r="C344" s="11">
        <v>3</v>
      </c>
      <c r="D344" t="s">
        <v>154</v>
      </c>
      <c r="E344">
        <v>61</v>
      </c>
      <c r="F344">
        <v>6</v>
      </c>
      <c r="G344">
        <v>37019</v>
      </c>
      <c r="H344" t="s">
        <v>150</v>
      </c>
      <c r="I344">
        <v>56</v>
      </c>
      <c r="J344" s="10">
        <v>12</v>
      </c>
      <c r="K344">
        <v>21</v>
      </c>
      <c r="L344" s="10">
        <v>11</v>
      </c>
      <c r="M344">
        <v>14</v>
      </c>
      <c r="N344" s="10">
        <v>1</v>
      </c>
      <c r="O344">
        <v>13</v>
      </c>
      <c r="P344">
        <v>69</v>
      </c>
      <c r="Q344" t="s">
        <v>16</v>
      </c>
      <c r="R344">
        <v>4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AG344">
        <v>0</v>
      </c>
      <c r="AH344">
        <v>0</v>
      </c>
    </row>
    <row r="345" spans="2:34" x14ac:dyDescent="0.3">
      <c r="B345" s="1">
        <v>42216</v>
      </c>
      <c r="C345" s="11">
        <v>3</v>
      </c>
      <c r="D345" t="s">
        <v>154</v>
      </c>
      <c r="E345">
        <v>61</v>
      </c>
      <c r="F345">
        <v>6</v>
      </c>
      <c r="G345">
        <v>37019</v>
      </c>
      <c r="H345" t="s">
        <v>150</v>
      </c>
      <c r="I345">
        <v>56</v>
      </c>
      <c r="J345" s="10">
        <v>12</v>
      </c>
      <c r="K345">
        <v>21</v>
      </c>
      <c r="L345" s="10">
        <v>11</v>
      </c>
      <c r="M345">
        <v>14</v>
      </c>
      <c r="N345" s="10">
        <v>1</v>
      </c>
      <c r="O345">
        <v>14</v>
      </c>
      <c r="P345">
        <v>92</v>
      </c>
      <c r="Q345" t="s">
        <v>16</v>
      </c>
      <c r="R345">
        <v>4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AA345" t="s">
        <v>75</v>
      </c>
      <c r="AG345">
        <v>0</v>
      </c>
      <c r="AH345">
        <v>0</v>
      </c>
    </row>
    <row r="346" spans="2:34" x14ac:dyDescent="0.3">
      <c r="B346" s="1">
        <v>42216</v>
      </c>
      <c r="C346" s="11">
        <v>3</v>
      </c>
      <c r="D346" t="s">
        <v>154</v>
      </c>
      <c r="E346">
        <v>61</v>
      </c>
      <c r="F346">
        <v>6</v>
      </c>
      <c r="G346">
        <v>37019</v>
      </c>
      <c r="H346" t="s">
        <v>150</v>
      </c>
      <c r="I346">
        <v>56</v>
      </c>
      <c r="J346" s="10">
        <v>12</v>
      </c>
      <c r="K346">
        <v>21</v>
      </c>
      <c r="L346" s="10">
        <v>11</v>
      </c>
      <c r="M346">
        <v>14</v>
      </c>
      <c r="N346" s="10">
        <v>1</v>
      </c>
      <c r="O346">
        <v>15</v>
      </c>
      <c r="P346">
        <v>48</v>
      </c>
      <c r="Q346" t="s">
        <v>16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G346">
        <v>0</v>
      </c>
      <c r="AH346">
        <v>0</v>
      </c>
    </row>
    <row r="347" spans="2:34" x14ac:dyDescent="0.3">
      <c r="B347" s="1">
        <v>42216</v>
      </c>
      <c r="C347" s="11">
        <v>3</v>
      </c>
      <c r="D347" t="s">
        <v>154</v>
      </c>
      <c r="E347">
        <v>61</v>
      </c>
      <c r="F347">
        <v>6</v>
      </c>
      <c r="G347">
        <v>37019</v>
      </c>
      <c r="H347" t="s">
        <v>150</v>
      </c>
      <c r="I347">
        <v>56</v>
      </c>
      <c r="J347" s="10">
        <v>12</v>
      </c>
      <c r="K347">
        <v>21</v>
      </c>
      <c r="L347" s="10">
        <v>11</v>
      </c>
      <c r="M347">
        <v>14</v>
      </c>
      <c r="N347" s="10">
        <v>1</v>
      </c>
      <c r="O347">
        <v>16</v>
      </c>
      <c r="P347">
        <v>64</v>
      </c>
      <c r="Q347" t="s">
        <v>16</v>
      </c>
      <c r="R347">
        <v>4</v>
      </c>
      <c r="S347">
        <v>0</v>
      </c>
      <c r="T347">
        <v>3</v>
      </c>
      <c r="U347">
        <v>2</v>
      </c>
      <c r="V347">
        <v>0</v>
      </c>
      <c r="W347">
        <v>0</v>
      </c>
      <c r="X347">
        <v>0</v>
      </c>
      <c r="Y347">
        <v>0</v>
      </c>
      <c r="AG347">
        <v>0</v>
      </c>
      <c r="AH347">
        <v>0</v>
      </c>
    </row>
    <row r="348" spans="2:34" x14ac:dyDescent="0.3">
      <c r="B348" s="1">
        <v>42216</v>
      </c>
      <c r="C348" s="11">
        <v>3</v>
      </c>
      <c r="D348" t="s">
        <v>154</v>
      </c>
      <c r="E348">
        <v>61</v>
      </c>
      <c r="F348">
        <v>6</v>
      </c>
      <c r="G348">
        <v>37019</v>
      </c>
      <c r="H348" t="s">
        <v>150</v>
      </c>
      <c r="I348">
        <v>56</v>
      </c>
      <c r="J348" s="10">
        <v>12</v>
      </c>
      <c r="K348">
        <v>21</v>
      </c>
      <c r="L348" s="10">
        <v>11</v>
      </c>
      <c r="M348">
        <v>14</v>
      </c>
      <c r="N348" s="10">
        <v>1</v>
      </c>
      <c r="O348">
        <v>17</v>
      </c>
      <c r="P348">
        <v>119</v>
      </c>
      <c r="Q348" t="s">
        <v>18</v>
      </c>
      <c r="R348">
        <v>4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AG348">
        <v>0</v>
      </c>
      <c r="AH348">
        <v>0</v>
      </c>
    </row>
    <row r="349" spans="2:34" x14ac:dyDescent="0.3">
      <c r="B349" s="1">
        <v>42216</v>
      </c>
      <c r="C349" s="11">
        <v>3</v>
      </c>
      <c r="D349" t="s">
        <v>154</v>
      </c>
      <c r="E349">
        <v>61</v>
      </c>
      <c r="F349">
        <v>6</v>
      </c>
      <c r="G349">
        <v>37019</v>
      </c>
      <c r="H349" t="s">
        <v>150</v>
      </c>
      <c r="I349">
        <v>56</v>
      </c>
      <c r="J349" s="10">
        <v>12</v>
      </c>
      <c r="K349">
        <v>21</v>
      </c>
      <c r="L349" s="10">
        <v>11</v>
      </c>
      <c r="M349">
        <v>14</v>
      </c>
      <c r="N349" s="10">
        <v>1</v>
      </c>
      <c r="O349">
        <v>18</v>
      </c>
      <c r="P349">
        <v>76</v>
      </c>
      <c r="Q349" s="2" t="s">
        <v>16</v>
      </c>
      <c r="R349">
        <v>4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AA349" t="s">
        <v>194</v>
      </c>
      <c r="AE349" t="s">
        <v>39</v>
      </c>
      <c r="AF349" t="s">
        <v>303</v>
      </c>
      <c r="AG349">
        <v>1</v>
      </c>
      <c r="AH349">
        <v>1</v>
      </c>
    </row>
    <row r="350" spans="2:34" x14ac:dyDescent="0.3">
      <c r="B350" s="1">
        <v>42216</v>
      </c>
      <c r="C350" s="11">
        <v>3</v>
      </c>
      <c r="D350" t="s">
        <v>154</v>
      </c>
      <c r="E350">
        <v>61</v>
      </c>
      <c r="F350">
        <v>6</v>
      </c>
      <c r="G350">
        <v>37019</v>
      </c>
      <c r="H350" t="s">
        <v>150</v>
      </c>
      <c r="I350">
        <v>56</v>
      </c>
      <c r="J350" s="10">
        <v>12</v>
      </c>
      <c r="K350">
        <v>21</v>
      </c>
      <c r="L350" s="10">
        <v>11</v>
      </c>
      <c r="M350">
        <v>14</v>
      </c>
      <c r="N350" s="10">
        <v>1</v>
      </c>
      <c r="O350">
        <v>19</v>
      </c>
      <c r="P350">
        <v>81</v>
      </c>
      <c r="Q350" t="s">
        <v>16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 t="s">
        <v>195</v>
      </c>
      <c r="AG350">
        <v>0</v>
      </c>
      <c r="AH350">
        <v>0</v>
      </c>
    </row>
    <row r="351" spans="2:34" x14ac:dyDescent="0.3">
      <c r="B351" s="1">
        <v>42216</v>
      </c>
      <c r="C351" s="11">
        <v>3</v>
      </c>
      <c r="D351" t="s">
        <v>154</v>
      </c>
      <c r="E351">
        <v>61</v>
      </c>
      <c r="F351">
        <v>6</v>
      </c>
      <c r="G351">
        <v>37019</v>
      </c>
      <c r="H351" t="s">
        <v>150</v>
      </c>
      <c r="I351">
        <v>56</v>
      </c>
      <c r="J351" s="10">
        <v>12</v>
      </c>
      <c r="K351">
        <v>21</v>
      </c>
      <c r="L351" s="10">
        <v>11</v>
      </c>
      <c r="M351">
        <v>14</v>
      </c>
      <c r="N351" s="10">
        <v>1</v>
      </c>
      <c r="O351">
        <v>20</v>
      </c>
      <c r="P351">
        <v>62</v>
      </c>
      <c r="Q351" t="s">
        <v>16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G351">
        <v>0</v>
      </c>
      <c r="AH351">
        <v>0</v>
      </c>
    </row>
    <row r="352" spans="2:34" x14ac:dyDescent="0.3">
      <c r="B352" s="1">
        <v>42216</v>
      </c>
      <c r="C352" s="11">
        <v>3</v>
      </c>
      <c r="D352" t="s">
        <v>154</v>
      </c>
      <c r="E352">
        <v>65</v>
      </c>
      <c r="F352">
        <v>7</v>
      </c>
      <c r="G352">
        <v>35973</v>
      </c>
      <c r="H352" t="s">
        <v>150</v>
      </c>
      <c r="I352">
        <v>23</v>
      </c>
      <c r="J352" s="10">
        <v>2</v>
      </c>
      <c r="K352">
        <v>4</v>
      </c>
      <c r="L352">
        <v>1</v>
      </c>
      <c r="M352">
        <v>5</v>
      </c>
      <c r="N352">
        <v>5</v>
      </c>
      <c r="O352">
        <v>1</v>
      </c>
      <c r="P352">
        <v>82</v>
      </c>
      <c r="Q352" t="s">
        <v>16</v>
      </c>
      <c r="R352">
        <v>4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AG352">
        <v>0</v>
      </c>
      <c r="AH352">
        <v>0</v>
      </c>
    </row>
    <row r="353" spans="2:34" x14ac:dyDescent="0.3">
      <c r="B353" s="1">
        <v>42216</v>
      </c>
      <c r="C353" s="11">
        <v>3</v>
      </c>
      <c r="D353" t="s">
        <v>154</v>
      </c>
      <c r="E353">
        <v>65</v>
      </c>
      <c r="F353">
        <v>7</v>
      </c>
      <c r="G353">
        <v>35973</v>
      </c>
      <c r="H353" t="s">
        <v>150</v>
      </c>
      <c r="I353">
        <v>23</v>
      </c>
      <c r="J353" s="10">
        <v>2</v>
      </c>
      <c r="K353">
        <v>4</v>
      </c>
      <c r="L353">
        <v>1</v>
      </c>
      <c r="M353">
        <v>5</v>
      </c>
      <c r="N353">
        <v>5</v>
      </c>
      <c r="O353">
        <v>2</v>
      </c>
      <c r="P353">
        <v>94</v>
      </c>
      <c r="Q353" t="s">
        <v>18</v>
      </c>
      <c r="R353">
        <v>3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AG353">
        <v>0</v>
      </c>
      <c r="AH353">
        <v>0</v>
      </c>
    </row>
    <row r="354" spans="2:34" x14ac:dyDescent="0.3">
      <c r="B354" s="1">
        <v>42216</v>
      </c>
      <c r="C354" s="11">
        <v>3</v>
      </c>
      <c r="D354" t="s">
        <v>154</v>
      </c>
      <c r="E354">
        <v>65</v>
      </c>
      <c r="F354">
        <v>7</v>
      </c>
      <c r="G354">
        <v>35973</v>
      </c>
      <c r="H354" t="s">
        <v>150</v>
      </c>
      <c r="I354">
        <v>23</v>
      </c>
      <c r="J354" s="10">
        <v>2</v>
      </c>
      <c r="K354">
        <v>4</v>
      </c>
      <c r="L354">
        <v>1</v>
      </c>
      <c r="M354">
        <v>5</v>
      </c>
      <c r="N354">
        <v>5</v>
      </c>
      <c r="O354">
        <v>3</v>
      </c>
      <c r="P354">
        <v>87</v>
      </c>
      <c r="Q354" t="s">
        <v>16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G354">
        <v>0</v>
      </c>
      <c r="AH354">
        <v>0</v>
      </c>
    </row>
    <row r="355" spans="2:34" x14ac:dyDescent="0.3">
      <c r="B355" s="1">
        <v>42216</v>
      </c>
      <c r="C355" s="11">
        <v>3</v>
      </c>
      <c r="D355" t="s">
        <v>154</v>
      </c>
      <c r="E355">
        <v>65</v>
      </c>
      <c r="F355">
        <v>7</v>
      </c>
      <c r="G355">
        <v>35973</v>
      </c>
      <c r="H355" t="s">
        <v>150</v>
      </c>
      <c r="I355">
        <v>23</v>
      </c>
      <c r="J355" s="10">
        <v>2</v>
      </c>
      <c r="K355">
        <v>4</v>
      </c>
      <c r="L355">
        <v>1</v>
      </c>
      <c r="M355">
        <v>5</v>
      </c>
      <c r="N355">
        <v>5</v>
      </c>
      <c r="O355">
        <v>4</v>
      </c>
      <c r="P355">
        <v>107</v>
      </c>
      <c r="Q355" t="s">
        <v>16</v>
      </c>
      <c r="R355">
        <v>4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AG355">
        <v>0</v>
      </c>
      <c r="AH355">
        <v>0</v>
      </c>
    </row>
    <row r="356" spans="2:34" x14ac:dyDescent="0.3">
      <c r="B356" s="1">
        <v>42216</v>
      </c>
      <c r="C356" s="11">
        <v>3</v>
      </c>
      <c r="D356" t="s">
        <v>154</v>
      </c>
      <c r="E356">
        <v>65</v>
      </c>
      <c r="F356">
        <v>7</v>
      </c>
      <c r="G356">
        <v>35973</v>
      </c>
      <c r="H356" t="s">
        <v>150</v>
      </c>
      <c r="I356">
        <v>23</v>
      </c>
      <c r="J356" s="10">
        <v>2</v>
      </c>
      <c r="K356">
        <v>4</v>
      </c>
      <c r="L356">
        <v>1</v>
      </c>
      <c r="M356">
        <v>5</v>
      </c>
      <c r="N356">
        <v>5</v>
      </c>
      <c r="O356">
        <v>5</v>
      </c>
      <c r="P356">
        <v>93</v>
      </c>
      <c r="Q356" t="s">
        <v>16</v>
      </c>
      <c r="R356">
        <v>3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AA356" t="s">
        <v>196</v>
      </c>
      <c r="AG356">
        <v>0</v>
      </c>
      <c r="AH356">
        <v>0</v>
      </c>
    </row>
    <row r="357" spans="2:34" x14ac:dyDescent="0.3">
      <c r="B357" s="1">
        <v>42216</v>
      </c>
      <c r="C357" s="11">
        <v>3</v>
      </c>
      <c r="D357" t="s">
        <v>154</v>
      </c>
      <c r="E357">
        <v>65</v>
      </c>
      <c r="F357">
        <v>7</v>
      </c>
      <c r="G357">
        <v>35973</v>
      </c>
      <c r="H357" t="s">
        <v>150</v>
      </c>
      <c r="I357">
        <v>23</v>
      </c>
      <c r="J357" s="10">
        <v>2</v>
      </c>
      <c r="K357">
        <v>4</v>
      </c>
      <c r="L357">
        <v>1</v>
      </c>
      <c r="M357">
        <v>5</v>
      </c>
      <c r="N357">
        <v>5</v>
      </c>
      <c r="O357">
        <v>6</v>
      </c>
      <c r="P357">
        <v>122</v>
      </c>
      <c r="Q357" t="s">
        <v>20</v>
      </c>
      <c r="R357">
        <v>3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AG357">
        <v>0</v>
      </c>
      <c r="AH357">
        <v>0</v>
      </c>
    </row>
    <row r="358" spans="2:34" x14ac:dyDescent="0.3">
      <c r="B358" s="1">
        <v>42216</v>
      </c>
      <c r="C358" s="11">
        <v>3</v>
      </c>
      <c r="D358" t="s">
        <v>154</v>
      </c>
      <c r="E358">
        <v>65</v>
      </c>
      <c r="F358">
        <v>7</v>
      </c>
      <c r="G358">
        <v>35973</v>
      </c>
      <c r="H358" t="s">
        <v>150</v>
      </c>
      <c r="I358">
        <v>23</v>
      </c>
      <c r="J358" s="10">
        <v>2</v>
      </c>
      <c r="K358">
        <v>4</v>
      </c>
      <c r="L358">
        <v>1</v>
      </c>
      <c r="M358">
        <v>5</v>
      </c>
      <c r="N358">
        <v>5</v>
      </c>
      <c r="O358">
        <v>7</v>
      </c>
      <c r="P358">
        <v>109</v>
      </c>
      <c r="Q358" t="s">
        <v>20</v>
      </c>
      <c r="R358">
        <v>3</v>
      </c>
      <c r="S358">
        <v>0</v>
      </c>
      <c r="T358">
        <v>3</v>
      </c>
      <c r="U358">
        <v>0</v>
      </c>
      <c r="V358">
        <v>1</v>
      </c>
      <c r="W358">
        <v>0</v>
      </c>
      <c r="X358">
        <v>0</v>
      </c>
      <c r="Y358">
        <v>0</v>
      </c>
      <c r="AG358">
        <v>0</v>
      </c>
      <c r="AH358">
        <v>0</v>
      </c>
    </row>
    <row r="359" spans="2:34" x14ac:dyDescent="0.3">
      <c r="B359" s="1">
        <v>42216</v>
      </c>
      <c r="C359" s="11">
        <v>3</v>
      </c>
      <c r="D359" t="s">
        <v>154</v>
      </c>
      <c r="E359">
        <v>65</v>
      </c>
      <c r="F359">
        <v>7</v>
      </c>
      <c r="G359">
        <v>35973</v>
      </c>
      <c r="H359" t="s">
        <v>150</v>
      </c>
      <c r="I359">
        <v>23</v>
      </c>
      <c r="J359" s="10">
        <v>2</v>
      </c>
      <c r="K359">
        <v>4</v>
      </c>
      <c r="L359">
        <v>1</v>
      </c>
      <c r="M359">
        <v>5</v>
      </c>
      <c r="N359">
        <v>5</v>
      </c>
      <c r="O359">
        <v>8</v>
      </c>
      <c r="P359">
        <v>115</v>
      </c>
      <c r="Q359" t="s">
        <v>16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G359">
        <v>0</v>
      </c>
      <c r="AH359">
        <v>0</v>
      </c>
    </row>
    <row r="360" spans="2:34" x14ac:dyDescent="0.3">
      <c r="B360" s="1">
        <v>42216</v>
      </c>
      <c r="C360" s="11">
        <v>3</v>
      </c>
      <c r="D360" t="s">
        <v>154</v>
      </c>
      <c r="E360">
        <v>65</v>
      </c>
      <c r="F360">
        <v>7</v>
      </c>
      <c r="G360">
        <v>35973</v>
      </c>
      <c r="H360" t="s">
        <v>150</v>
      </c>
      <c r="I360">
        <v>23</v>
      </c>
      <c r="J360" s="10">
        <v>2</v>
      </c>
      <c r="K360">
        <v>4</v>
      </c>
      <c r="L360">
        <v>1</v>
      </c>
      <c r="M360">
        <v>5</v>
      </c>
      <c r="N360">
        <v>5</v>
      </c>
      <c r="O360">
        <v>9</v>
      </c>
      <c r="P360">
        <v>129</v>
      </c>
      <c r="Q360" t="s">
        <v>20</v>
      </c>
      <c r="R360">
        <v>4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AG360">
        <v>0</v>
      </c>
      <c r="AH360">
        <v>0</v>
      </c>
    </row>
    <row r="361" spans="2:34" x14ac:dyDescent="0.3">
      <c r="B361" s="1">
        <v>42216</v>
      </c>
      <c r="C361" s="11">
        <v>3</v>
      </c>
      <c r="D361" t="s">
        <v>154</v>
      </c>
      <c r="E361">
        <v>65</v>
      </c>
      <c r="F361">
        <v>7</v>
      </c>
      <c r="G361">
        <v>35973</v>
      </c>
      <c r="H361" t="s">
        <v>150</v>
      </c>
      <c r="I361">
        <v>23</v>
      </c>
      <c r="J361" s="10">
        <v>2</v>
      </c>
      <c r="K361">
        <v>4</v>
      </c>
      <c r="L361">
        <v>1</v>
      </c>
      <c r="M361">
        <v>5</v>
      </c>
      <c r="N361">
        <v>5</v>
      </c>
      <c r="O361">
        <v>10</v>
      </c>
      <c r="P361">
        <v>96</v>
      </c>
      <c r="Q361" t="s">
        <v>16</v>
      </c>
      <c r="R361">
        <v>3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AG361">
        <v>0</v>
      </c>
      <c r="AH361">
        <v>0</v>
      </c>
    </row>
    <row r="362" spans="2:34" x14ac:dyDescent="0.3">
      <c r="B362" s="1">
        <v>42216</v>
      </c>
      <c r="C362" s="11">
        <v>3</v>
      </c>
      <c r="D362" t="s">
        <v>154</v>
      </c>
      <c r="E362">
        <v>65</v>
      </c>
      <c r="F362">
        <v>7</v>
      </c>
      <c r="G362">
        <v>35973</v>
      </c>
      <c r="H362" t="s">
        <v>150</v>
      </c>
      <c r="I362">
        <v>23</v>
      </c>
      <c r="J362" s="10">
        <v>2</v>
      </c>
      <c r="K362">
        <v>4</v>
      </c>
      <c r="L362">
        <v>1</v>
      </c>
      <c r="M362">
        <v>5</v>
      </c>
      <c r="N362">
        <v>5</v>
      </c>
      <c r="O362">
        <v>11</v>
      </c>
      <c r="P362">
        <v>112</v>
      </c>
      <c r="Q362" t="s">
        <v>20</v>
      </c>
      <c r="R362">
        <v>3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AG362">
        <v>0</v>
      </c>
      <c r="AH362">
        <v>0</v>
      </c>
    </row>
    <row r="363" spans="2:34" x14ac:dyDescent="0.3">
      <c r="B363" s="1">
        <v>42216</v>
      </c>
      <c r="C363" s="11">
        <v>3</v>
      </c>
      <c r="D363" t="s">
        <v>154</v>
      </c>
      <c r="E363">
        <v>65</v>
      </c>
      <c r="F363">
        <v>7</v>
      </c>
      <c r="G363">
        <v>35973</v>
      </c>
      <c r="H363" t="s">
        <v>150</v>
      </c>
      <c r="I363">
        <v>23</v>
      </c>
      <c r="J363" s="10">
        <v>2</v>
      </c>
      <c r="K363">
        <v>4</v>
      </c>
      <c r="L363">
        <v>1</v>
      </c>
      <c r="M363">
        <v>5</v>
      </c>
      <c r="N363">
        <v>5</v>
      </c>
      <c r="O363">
        <v>12</v>
      </c>
      <c r="P363">
        <v>79</v>
      </c>
      <c r="Q363" t="s">
        <v>16</v>
      </c>
      <c r="R363">
        <v>3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AA363" t="s">
        <v>196</v>
      </c>
      <c r="AG363">
        <v>0</v>
      </c>
      <c r="AH363">
        <v>0</v>
      </c>
    </row>
    <row r="364" spans="2:34" x14ac:dyDescent="0.3">
      <c r="B364" s="1">
        <v>42216</v>
      </c>
      <c r="C364" s="11">
        <v>3</v>
      </c>
      <c r="D364" t="s">
        <v>154</v>
      </c>
      <c r="E364">
        <v>65</v>
      </c>
      <c r="F364">
        <v>7</v>
      </c>
      <c r="G364">
        <v>35973</v>
      </c>
      <c r="H364" t="s">
        <v>150</v>
      </c>
      <c r="I364">
        <v>23</v>
      </c>
      <c r="J364" s="10">
        <v>2</v>
      </c>
      <c r="K364">
        <v>4</v>
      </c>
      <c r="L364">
        <v>1</v>
      </c>
      <c r="M364">
        <v>5</v>
      </c>
      <c r="N364">
        <v>5</v>
      </c>
      <c r="O364">
        <v>13</v>
      </c>
      <c r="P364">
        <v>107</v>
      </c>
      <c r="Q364" t="s">
        <v>16</v>
      </c>
      <c r="R364">
        <v>3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AG364">
        <v>0</v>
      </c>
      <c r="AH364">
        <v>0</v>
      </c>
    </row>
    <row r="365" spans="2:34" x14ac:dyDescent="0.3">
      <c r="B365" s="1">
        <v>42216</v>
      </c>
      <c r="C365" s="11">
        <v>3</v>
      </c>
      <c r="D365" t="s">
        <v>154</v>
      </c>
      <c r="E365">
        <v>65</v>
      </c>
      <c r="F365">
        <v>7</v>
      </c>
      <c r="G365">
        <v>35973</v>
      </c>
      <c r="H365" t="s">
        <v>150</v>
      </c>
      <c r="I365">
        <v>23</v>
      </c>
      <c r="J365" s="10">
        <v>2</v>
      </c>
      <c r="K365">
        <v>4</v>
      </c>
      <c r="L365">
        <v>1</v>
      </c>
      <c r="M365">
        <v>5</v>
      </c>
      <c r="N365">
        <v>5</v>
      </c>
      <c r="O365">
        <v>14</v>
      </c>
      <c r="P365">
        <v>109</v>
      </c>
      <c r="Q365" t="s">
        <v>20</v>
      </c>
      <c r="R365">
        <v>3</v>
      </c>
      <c r="S365">
        <v>0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G365">
        <v>0</v>
      </c>
      <c r="AH365">
        <v>0</v>
      </c>
    </row>
    <row r="366" spans="2:34" x14ac:dyDescent="0.3">
      <c r="B366" s="1">
        <v>42216</v>
      </c>
      <c r="C366" s="11">
        <v>3</v>
      </c>
      <c r="D366" t="s">
        <v>154</v>
      </c>
      <c r="E366">
        <v>65</v>
      </c>
      <c r="F366">
        <v>7</v>
      </c>
      <c r="G366">
        <v>35973</v>
      </c>
      <c r="H366" t="s">
        <v>150</v>
      </c>
      <c r="I366">
        <v>23</v>
      </c>
      <c r="J366" s="10">
        <v>2</v>
      </c>
      <c r="K366">
        <v>4</v>
      </c>
      <c r="L366">
        <v>1</v>
      </c>
      <c r="M366">
        <v>5</v>
      </c>
      <c r="N366">
        <v>5</v>
      </c>
      <c r="O366">
        <v>15</v>
      </c>
      <c r="P366">
        <v>114</v>
      </c>
      <c r="Q366" t="s">
        <v>21</v>
      </c>
      <c r="R366">
        <v>3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AG366">
        <v>0</v>
      </c>
      <c r="AH366">
        <v>0</v>
      </c>
    </row>
    <row r="367" spans="2:34" x14ac:dyDescent="0.3">
      <c r="B367" s="1">
        <v>42216</v>
      </c>
      <c r="C367" s="11">
        <v>3</v>
      </c>
      <c r="D367" t="s">
        <v>154</v>
      </c>
      <c r="E367">
        <v>65</v>
      </c>
      <c r="F367">
        <v>7</v>
      </c>
      <c r="G367">
        <v>35973</v>
      </c>
      <c r="H367" t="s">
        <v>150</v>
      </c>
      <c r="I367">
        <v>23</v>
      </c>
      <c r="J367" s="10">
        <v>2</v>
      </c>
      <c r="K367">
        <v>4</v>
      </c>
      <c r="L367">
        <v>1</v>
      </c>
      <c r="M367">
        <v>5</v>
      </c>
      <c r="N367">
        <v>5</v>
      </c>
      <c r="O367">
        <v>16</v>
      </c>
      <c r="P367">
        <v>67</v>
      </c>
      <c r="Q367" t="s">
        <v>16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G367">
        <v>0</v>
      </c>
      <c r="AH367">
        <v>0</v>
      </c>
    </row>
    <row r="368" spans="2:34" x14ac:dyDescent="0.3">
      <c r="B368" s="1">
        <v>42216</v>
      </c>
      <c r="C368" s="11">
        <v>3</v>
      </c>
      <c r="D368" t="s">
        <v>154</v>
      </c>
      <c r="E368">
        <v>65</v>
      </c>
      <c r="F368">
        <v>7</v>
      </c>
      <c r="G368">
        <v>35973</v>
      </c>
      <c r="H368" t="s">
        <v>150</v>
      </c>
      <c r="I368">
        <v>23</v>
      </c>
      <c r="J368" s="10">
        <v>2</v>
      </c>
      <c r="K368">
        <v>4</v>
      </c>
      <c r="L368">
        <v>1</v>
      </c>
      <c r="M368">
        <v>5</v>
      </c>
      <c r="N368">
        <v>5</v>
      </c>
      <c r="O368">
        <v>17</v>
      </c>
      <c r="P368">
        <v>80</v>
      </c>
      <c r="Q368" t="s">
        <v>16</v>
      </c>
      <c r="R368">
        <v>4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AG368">
        <v>0</v>
      </c>
      <c r="AH368">
        <v>0</v>
      </c>
    </row>
    <row r="369" spans="2:34" x14ac:dyDescent="0.3">
      <c r="B369" s="1">
        <v>42216</v>
      </c>
      <c r="C369" s="11">
        <v>3</v>
      </c>
      <c r="D369" t="s">
        <v>154</v>
      </c>
      <c r="E369">
        <v>65</v>
      </c>
      <c r="F369">
        <v>7</v>
      </c>
      <c r="G369">
        <v>35973</v>
      </c>
      <c r="H369" t="s">
        <v>150</v>
      </c>
      <c r="I369">
        <v>23</v>
      </c>
      <c r="J369" s="10">
        <v>2</v>
      </c>
      <c r="K369">
        <v>4</v>
      </c>
      <c r="L369">
        <v>1</v>
      </c>
      <c r="M369">
        <v>5</v>
      </c>
      <c r="N369">
        <v>5</v>
      </c>
      <c r="O369">
        <v>18</v>
      </c>
      <c r="P369">
        <v>66</v>
      </c>
      <c r="Q369" s="2" t="s">
        <v>16</v>
      </c>
      <c r="R369">
        <v>4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AG369">
        <v>0</v>
      </c>
      <c r="AH369">
        <v>0</v>
      </c>
    </row>
    <row r="370" spans="2:34" x14ac:dyDescent="0.3">
      <c r="B370" s="1">
        <v>42216</v>
      </c>
      <c r="C370" s="11">
        <v>3</v>
      </c>
      <c r="D370" t="s">
        <v>154</v>
      </c>
      <c r="E370">
        <v>65</v>
      </c>
      <c r="F370">
        <v>7</v>
      </c>
      <c r="G370">
        <v>35973</v>
      </c>
      <c r="H370" t="s">
        <v>150</v>
      </c>
      <c r="I370">
        <v>23</v>
      </c>
      <c r="J370" s="10">
        <v>2</v>
      </c>
      <c r="K370">
        <v>4</v>
      </c>
      <c r="L370">
        <v>1</v>
      </c>
      <c r="M370">
        <v>5</v>
      </c>
      <c r="N370">
        <v>5</v>
      </c>
      <c r="O370">
        <v>19</v>
      </c>
      <c r="P370">
        <v>88</v>
      </c>
      <c r="Q370" t="s">
        <v>16</v>
      </c>
      <c r="R370">
        <v>4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AG370">
        <v>0</v>
      </c>
      <c r="AH370">
        <v>0</v>
      </c>
    </row>
    <row r="371" spans="2:34" x14ac:dyDescent="0.3">
      <c r="B371" s="1">
        <v>42216</v>
      </c>
      <c r="C371" s="11">
        <v>3</v>
      </c>
      <c r="D371" t="s">
        <v>154</v>
      </c>
      <c r="E371">
        <v>65</v>
      </c>
      <c r="F371">
        <v>7</v>
      </c>
      <c r="G371">
        <v>35973</v>
      </c>
      <c r="H371" t="s">
        <v>150</v>
      </c>
      <c r="I371">
        <v>23</v>
      </c>
      <c r="J371" s="10">
        <v>2</v>
      </c>
      <c r="K371">
        <v>4</v>
      </c>
      <c r="L371">
        <v>1</v>
      </c>
      <c r="M371">
        <v>5</v>
      </c>
      <c r="N371">
        <v>5</v>
      </c>
      <c r="O371">
        <v>20</v>
      </c>
      <c r="P371">
        <v>108</v>
      </c>
      <c r="Q371" t="s">
        <v>16</v>
      </c>
      <c r="R371">
        <v>3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AA371" t="s">
        <v>39</v>
      </c>
      <c r="AE371" t="s">
        <v>39</v>
      </c>
      <c r="AG371">
        <v>1</v>
      </c>
      <c r="AH371">
        <v>0</v>
      </c>
    </row>
    <row r="372" spans="2:34" x14ac:dyDescent="0.3">
      <c r="B372" s="1">
        <v>42216</v>
      </c>
      <c r="C372" s="11">
        <v>3</v>
      </c>
      <c r="D372" t="s">
        <v>154</v>
      </c>
      <c r="E372">
        <v>66</v>
      </c>
      <c r="F372">
        <v>8</v>
      </c>
      <c r="G372">
        <v>34860</v>
      </c>
      <c r="H372" t="s">
        <v>150</v>
      </c>
      <c r="I372">
        <v>9</v>
      </c>
      <c r="J372">
        <v>2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60</v>
      </c>
      <c r="Q372" t="s">
        <v>16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G372">
        <v>0</v>
      </c>
      <c r="AH372">
        <v>0</v>
      </c>
    </row>
    <row r="373" spans="2:34" x14ac:dyDescent="0.3">
      <c r="B373" s="1">
        <v>42216</v>
      </c>
      <c r="C373" s="11">
        <v>3</v>
      </c>
      <c r="D373" t="s">
        <v>154</v>
      </c>
      <c r="E373">
        <v>66</v>
      </c>
      <c r="F373">
        <v>8</v>
      </c>
      <c r="G373">
        <v>34860</v>
      </c>
      <c r="H373" t="s">
        <v>150</v>
      </c>
      <c r="I373">
        <v>9</v>
      </c>
      <c r="J373">
        <v>2</v>
      </c>
      <c r="K373">
        <v>0</v>
      </c>
      <c r="L373">
        <v>1</v>
      </c>
      <c r="M373">
        <v>1</v>
      </c>
      <c r="N373">
        <v>0</v>
      </c>
      <c r="O373">
        <v>2</v>
      </c>
      <c r="P373">
        <v>55</v>
      </c>
      <c r="Q373" t="s">
        <v>16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G373">
        <v>0</v>
      </c>
      <c r="AH373">
        <v>0</v>
      </c>
    </row>
    <row r="374" spans="2:34" x14ac:dyDescent="0.3">
      <c r="B374" s="1">
        <v>42216</v>
      </c>
      <c r="C374" s="11">
        <v>3</v>
      </c>
      <c r="D374" t="s">
        <v>154</v>
      </c>
      <c r="E374">
        <v>66</v>
      </c>
      <c r="F374">
        <v>8</v>
      </c>
      <c r="G374">
        <v>34860</v>
      </c>
      <c r="H374" t="s">
        <v>150</v>
      </c>
      <c r="I374">
        <v>9</v>
      </c>
      <c r="J374">
        <v>2</v>
      </c>
      <c r="K374">
        <v>0</v>
      </c>
      <c r="L374">
        <v>1</v>
      </c>
      <c r="M374">
        <v>1</v>
      </c>
      <c r="N374">
        <v>0</v>
      </c>
      <c r="O374">
        <v>3</v>
      </c>
      <c r="P374">
        <v>62</v>
      </c>
      <c r="Q374" t="s">
        <v>21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G374">
        <v>0</v>
      </c>
      <c r="AH374">
        <v>0</v>
      </c>
    </row>
    <row r="375" spans="2:34" x14ac:dyDescent="0.3">
      <c r="B375" s="1">
        <v>42216</v>
      </c>
      <c r="C375" s="11">
        <v>3</v>
      </c>
      <c r="D375" t="s">
        <v>154</v>
      </c>
      <c r="E375">
        <v>66</v>
      </c>
      <c r="F375">
        <v>8</v>
      </c>
      <c r="G375">
        <v>34860</v>
      </c>
      <c r="H375" t="s">
        <v>150</v>
      </c>
      <c r="I375">
        <v>9</v>
      </c>
      <c r="J375">
        <v>2</v>
      </c>
      <c r="K375">
        <v>0</v>
      </c>
      <c r="L375">
        <v>1</v>
      </c>
      <c r="M375">
        <v>1</v>
      </c>
      <c r="N375">
        <v>0</v>
      </c>
      <c r="O375">
        <v>4</v>
      </c>
      <c r="P375">
        <v>94</v>
      </c>
      <c r="Q375" t="s">
        <v>16</v>
      </c>
      <c r="R375">
        <v>3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AA375" t="s">
        <v>197</v>
      </c>
      <c r="AE375" t="s">
        <v>39</v>
      </c>
      <c r="AF375" t="s">
        <v>304</v>
      </c>
      <c r="AG375">
        <v>1</v>
      </c>
      <c r="AH375">
        <v>1</v>
      </c>
    </row>
    <row r="376" spans="2:34" x14ac:dyDescent="0.3">
      <c r="B376" s="1">
        <v>42216</v>
      </c>
      <c r="C376" s="11">
        <v>3</v>
      </c>
      <c r="D376" t="s">
        <v>154</v>
      </c>
      <c r="E376">
        <v>66</v>
      </c>
      <c r="F376">
        <v>8</v>
      </c>
      <c r="G376">
        <v>34860</v>
      </c>
      <c r="H376" t="s">
        <v>150</v>
      </c>
      <c r="I376">
        <v>9</v>
      </c>
      <c r="J376">
        <v>2</v>
      </c>
      <c r="K376">
        <v>0</v>
      </c>
      <c r="L376">
        <v>1</v>
      </c>
      <c r="M376">
        <v>1</v>
      </c>
      <c r="N376">
        <v>0</v>
      </c>
      <c r="O376">
        <v>5</v>
      </c>
      <c r="P376">
        <v>50</v>
      </c>
      <c r="Q376" t="s">
        <v>16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G376">
        <v>0</v>
      </c>
      <c r="AH376">
        <v>0</v>
      </c>
    </row>
    <row r="377" spans="2:34" x14ac:dyDescent="0.3">
      <c r="B377" s="1">
        <v>42216</v>
      </c>
      <c r="C377" s="11">
        <v>3</v>
      </c>
      <c r="D377" t="s">
        <v>154</v>
      </c>
      <c r="E377">
        <v>66</v>
      </c>
      <c r="F377">
        <v>8</v>
      </c>
      <c r="G377">
        <v>34860</v>
      </c>
      <c r="H377" t="s">
        <v>150</v>
      </c>
      <c r="I377">
        <v>9</v>
      </c>
      <c r="J377">
        <v>2</v>
      </c>
      <c r="K377">
        <v>0</v>
      </c>
      <c r="L377">
        <v>1</v>
      </c>
      <c r="M377">
        <v>1</v>
      </c>
      <c r="N377">
        <v>0</v>
      </c>
      <c r="O377">
        <v>6</v>
      </c>
      <c r="P377">
        <v>90</v>
      </c>
      <c r="Q377" t="s">
        <v>16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AG377">
        <v>0</v>
      </c>
      <c r="AH377">
        <v>0</v>
      </c>
    </row>
    <row r="378" spans="2:34" x14ac:dyDescent="0.3">
      <c r="B378" s="1">
        <v>42216</v>
      </c>
      <c r="C378" s="11">
        <v>3</v>
      </c>
      <c r="D378" t="s">
        <v>154</v>
      </c>
      <c r="E378">
        <v>66</v>
      </c>
      <c r="F378">
        <v>8</v>
      </c>
      <c r="G378">
        <v>34860</v>
      </c>
      <c r="H378" t="s">
        <v>150</v>
      </c>
      <c r="I378">
        <v>9</v>
      </c>
      <c r="J378">
        <v>2</v>
      </c>
      <c r="K378">
        <v>0</v>
      </c>
      <c r="L378">
        <v>1</v>
      </c>
      <c r="M378">
        <v>1</v>
      </c>
      <c r="N378">
        <v>0</v>
      </c>
      <c r="O378">
        <v>7</v>
      </c>
      <c r="P378">
        <v>49</v>
      </c>
      <c r="Q378" t="s">
        <v>16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G378">
        <v>0</v>
      </c>
      <c r="AH378">
        <v>0</v>
      </c>
    </row>
    <row r="379" spans="2:34" x14ac:dyDescent="0.3">
      <c r="B379" s="1">
        <v>42216</v>
      </c>
      <c r="C379" s="11">
        <v>3</v>
      </c>
      <c r="D379" t="s">
        <v>154</v>
      </c>
      <c r="E379">
        <v>66</v>
      </c>
      <c r="F379">
        <v>8</v>
      </c>
      <c r="G379">
        <v>34860</v>
      </c>
      <c r="H379" t="s">
        <v>150</v>
      </c>
      <c r="I379">
        <v>9</v>
      </c>
      <c r="J379">
        <v>2</v>
      </c>
      <c r="K379">
        <v>0</v>
      </c>
      <c r="L379">
        <v>1</v>
      </c>
      <c r="M379">
        <v>1</v>
      </c>
      <c r="N379">
        <v>0</v>
      </c>
      <c r="O379">
        <v>8</v>
      </c>
      <c r="P379">
        <v>64</v>
      </c>
      <c r="Q379" t="s">
        <v>16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G379">
        <v>0</v>
      </c>
      <c r="AH379">
        <v>0</v>
      </c>
    </row>
    <row r="380" spans="2:34" x14ac:dyDescent="0.3">
      <c r="B380" s="1">
        <v>42216</v>
      </c>
      <c r="C380" s="11">
        <v>3</v>
      </c>
      <c r="D380" t="s">
        <v>154</v>
      </c>
      <c r="E380">
        <v>66</v>
      </c>
      <c r="F380">
        <v>8</v>
      </c>
      <c r="G380">
        <v>34860</v>
      </c>
      <c r="H380" t="s">
        <v>150</v>
      </c>
      <c r="I380">
        <v>9</v>
      </c>
      <c r="J380">
        <v>2</v>
      </c>
      <c r="K380">
        <v>0</v>
      </c>
      <c r="L380">
        <v>1</v>
      </c>
      <c r="M380">
        <v>1</v>
      </c>
      <c r="N380">
        <v>0</v>
      </c>
      <c r="O380">
        <v>9</v>
      </c>
      <c r="P380">
        <v>54</v>
      </c>
      <c r="Q380" t="s">
        <v>21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G380">
        <v>0</v>
      </c>
      <c r="AH380">
        <v>0</v>
      </c>
    </row>
    <row r="381" spans="2:34" x14ac:dyDescent="0.3">
      <c r="B381" s="1">
        <v>42216</v>
      </c>
      <c r="C381" s="11">
        <v>3</v>
      </c>
      <c r="D381" t="s">
        <v>154</v>
      </c>
      <c r="E381">
        <v>67</v>
      </c>
      <c r="F381">
        <v>9</v>
      </c>
      <c r="G381">
        <v>33838</v>
      </c>
      <c r="H381" t="s">
        <v>150</v>
      </c>
      <c r="I381">
        <v>23</v>
      </c>
      <c r="J381">
        <v>14</v>
      </c>
      <c r="K381">
        <v>4</v>
      </c>
      <c r="L381">
        <v>7</v>
      </c>
      <c r="M381">
        <v>3</v>
      </c>
      <c r="N381">
        <v>2</v>
      </c>
      <c r="O381">
        <v>1</v>
      </c>
      <c r="P381">
        <v>118</v>
      </c>
      <c r="Q381" t="s">
        <v>16</v>
      </c>
      <c r="R381">
        <v>3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A381" t="s">
        <v>194</v>
      </c>
      <c r="AE381" t="s">
        <v>39</v>
      </c>
      <c r="AF381" t="s">
        <v>303</v>
      </c>
      <c r="AG381">
        <v>1</v>
      </c>
      <c r="AH381">
        <v>1</v>
      </c>
    </row>
    <row r="382" spans="2:34" x14ac:dyDescent="0.3">
      <c r="B382" s="1">
        <v>42216</v>
      </c>
      <c r="C382" s="11">
        <v>3</v>
      </c>
      <c r="D382" t="s">
        <v>154</v>
      </c>
      <c r="E382">
        <v>67</v>
      </c>
      <c r="F382">
        <v>9</v>
      </c>
      <c r="G382">
        <v>33838</v>
      </c>
      <c r="H382" t="s">
        <v>150</v>
      </c>
      <c r="I382">
        <v>23</v>
      </c>
      <c r="J382">
        <v>14</v>
      </c>
      <c r="K382">
        <v>4</v>
      </c>
      <c r="L382">
        <v>7</v>
      </c>
      <c r="M382">
        <v>3</v>
      </c>
      <c r="N382">
        <v>2</v>
      </c>
      <c r="O382">
        <v>2</v>
      </c>
      <c r="P382">
        <v>79</v>
      </c>
      <c r="Q382" t="s">
        <v>21</v>
      </c>
      <c r="R382">
        <v>3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G382">
        <v>0</v>
      </c>
      <c r="AH382">
        <v>0</v>
      </c>
    </row>
    <row r="383" spans="2:34" x14ac:dyDescent="0.3">
      <c r="B383" s="1">
        <v>42216</v>
      </c>
      <c r="C383" s="11">
        <v>3</v>
      </c>
      <c r="D383" t="s">
        <v>154</v>
      </c>
      <c r="E383">
        <v>67</v>
      </c>
      <c r="F383">
        <v>9</v>
      </c>
      <c r="G383">
        <v>33838</v>
      </c>
      <c r="H383" t="s">
        <v>150</v>
      </c>
      <c r="I383">
        <v>23</v>
      </c>
      <c r="J383">
        <v>14</v>
      </c>
      <c r="K383">
        <v>4</v>
      </c>
      <c r="L383">
        <v>7</v>
      </c>
      <c r="M383">
        <v>3</v>
      </c>
      <c r="N383">
        <v>2</v>
      </c>
      <c r="O383">
        <v>3</v>
      </c>
      <c r="P383">
        <v>82</v>
      </c>
      <c r="Q383" t="s">
        <v>16</v>
      </c>
      <c r="R383">
        <v>3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G383">
        <v>0</v>
      </c>
      <c r="AH383">
        <v>0</v>
      </c>
    </row>
    <row r="384" spans="2:34" x14ac:dyDescent="0.3">
      <c r="B384" s="1">
        <v>42216</v>
      </c>
      <c r="C384" s="11">
        <v>3</v>
      </c>
      <c r="D384" t="s">
        <v>154</v>
      </c>
      <c r="E384">
        <v>67</v>
      </c>
      <c r="F384">
        <v>9</v>
      </c>
      <c r="G384">
        <v>33838</v>
      </c>
      <c r="H384" t="s">
        <v>150</v>
      </c>
      <c r="I384">
        <v>23</v>
      </c>
      <c r="J384">
        <v>14</v>
      </c>
      <c r="K384">
        <v>4</v>
      </c>
      <c r="L384">
        <v>7</v>
      </c>
      <c r="M384">
        <v>3</v>
      </c>
      <c r="N384">
        <v>2</v>
      </c>
      <c r="O384">
        <v>4</v>
      </c>
      <c r="P384">
        <v>56</v>
      </c>
      <c r="Q384" t="s">
        <v>16</v>
      </c>
      <c r="R384">
        <v>3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AG384">
        <v>0</v>
      </c>
      <c r="AH384">
        <v>0</v>
      </c>
    </row>
    <row r="385" spans="2:34" x14ac:dyDescent="0.3">
      <c r="B385" s="1">
        <v>42216</v>
      </c>
      <c r="C385" s="11">
        <v>3</v>
      </c>
      <c r="D385" t="s">
        <v>154</v>
      </c>
      <c r="E385">
        <v>67</v>
      </c>
      <c r="F385">
        <v>9</v>
      </c>
      <c r="G385">
        <v>33838</v>
      </c>
      <c r="H385" t="s">
        <v>150</v>
      </c>
      <c r="I385">
        <v>23</v>
      </c>
      <c r="J385">
        <v>14</v>
      </c>
      <c r="K385">
        <v>4</v>
      </c>
      <c r="L385">
        <v>7</v>
      </c>
      <c r="M385">
        <v>3</v>
      </c>
      <c r="N385">
        <v>2</v>
      </c>
      <c r="O385">
        <v>5</v>
      </c>
      <c r="P385">
        <v>83</v>
      </c>
      <c r="Q385" t="s">
        <v>16</v>
      </c>
      <c r="R385">
        <v>3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AG385">
        <v>0</v>
      </c>
      <c r="AH385">
        <v>0</v>
      </c>
    </row>
    <row r="386" spans="2:34" x14ac:dyDescent="0.3">
      <c r="B386" s="1">
        <v>42216</v>
      </c>
      <c r="C386" s="11">
        <v>3</v>
      </c>
      <c r="D386" t="s">
        <v>154</v>
      </c>
      <c r="E386">
        <v>67</v>
      </c>
      <c r="F386">
        <v>9</v>
      </c>
      <c r="G386">
        <v>33838</v>
      </c>
      <c r="H386" t="s">
        <v>150</v>
      </c>
      <c r="I386">
        <v>23</v>
      </c>
      <c r="J386">
        <v>14</v>
      </c>
      <c r="K386">
        <v>4</v>
      </c>
      <c r="L386">
        <v>7</v>
      </c>
      <c r="M386">
        <v>3</v>
      </c>
      <c r="N386">
        <v>2</v>
      </c>
      <c r="O386">
        <v>6</v>
      </c>
      <c r="P386">
        <v>106</v>
      </c>
      <c r="Q386" t="s">
        <v>16</v>
      </c>
      <c r="R386">
        <v>3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A386" t="s">
        <v>196</v>
      </c>
      <c r="AG386">
        <v>0</v>
      </c>
      <c r="AH386">
        <v>0</v>
      </c>
    </row>
    <row r="387" spans="2:34" x14ac:dyDescent="0.3">
      <c r="B387" s="1">
        <v>42216</v>
      </c>
      <c r="C387" s="11">
        <v>3</v>
      </c>
      <c r="D387" t="s">
        <v>154</v>
      </c>
      <c r="E387">
        <v>67</v>
      </c>
      <c r="F387">
        <v>9</v>
      </c>
      <c r="G387">
        <v>33838</v>
      </c>
      <c r="H387" t="s">
        <v>150</v>
      </c>
      <c r="I387">
        <v>23</v>
      </c>
      <c r="J387">
        <v>14</v>
      </c>
      <c r="K387">
        <v>4</v>
      </c>
      <c r="L387">
        <v>7</v>
      </c>
      <c r="M387">
        <v>3</v>
      </c>
      <c r="N387">
        <v>2</v>
      </c>
      <c r="O387">
        <v>7</v>
      </c>
      <c r="P387">
        <v>48</v>
      </c>
      <c r="Q387" t="s">
        <v>16</v>
      </c>
      <c r="R387">
        <v>3</v>
      </c>
      <c r="S387">
        <v>2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AG387">
        <v>0</v>
      </c>
      <c r="AH387">
        <v>0</v>
      </c>
    </row>
    <row r="388" spans="2:34" x14ac:dyDescent="0.3">
      <c r="B388" s="1">
        <v>42216</v>
      </c>
      <c r="C388" s="11">
        <v>3</v>
      </c>
      <c r="D388" t="s">
        <v>154</v>
      </c>
      <c r="E388">
        <v>67</v>
      </c>
      <c r="F388">
        <v>9</v>
      </c>
      <c r="G388">
        <v>33838</v>
      </c>
      <c r="H388" t="s">
        <v>150</v>
      </c>
      <c r="I388">
        <v>23</v>
      </c>
      <c r="J388">
        <v>14</v>
      </c>
      <c r="K388">
        <v>4</v>
      </c>
      <c r="L388">
        <v>7</v>
      </c>
      <c r="M388">
        <v>3</v>
      </c>
      <c r="N388">
        <v>2</v>
      </c>
      <c r="O388">
        <v>8</v>
      </c>
      <c r="P388">
        <v>118</v>
      </c>
      <c r="Q388" t="s">
        <v>20</v>
      </c>
      <c r="R388">
        <v>3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AG388">
        <v>0</v>
      </c>
      <c r="AH388">
        <v>0</v>
      </c>
    </row>
    <row r="389" spans="2:34" x14ac:dyDescent="0.3">
      <c r="B389" s="1">
        <v>42216</v>
      </c>
      <c r="C389" s="11">
        <v>3</v>
      </c>
      <c r="D389" t="s">
        <v>154</v>
      </c>
      <c r="E389">
        <v>67</v>
      </c>
      <c r="F389">
        <v>9</v>
      </c>
      <c r="G389">
        <v>33838</v>
      </c>
      <c r="H389" t="s">
        <v>150</v>
      </c>
      <c r="I389">
        <v>23</v>
      </c>
      <c r="J389">
        <v>14</v>
      </c>
      <c r="K389">
        <v>4</v>
      </c>
      <c r="L389">
        <v>7</v>
      </c>
      <c r="M389">
        <v>3</v>
      </c>
      <c r="N389">
        <v>2</v>
      </c>
      <c r="O389">
        <v>9</v>
      </c>
      <c r="P389">
        <v>114</v>
      </c>
      <c r="Q389" t="s">
        <v>20</v>
      </c>
      <c r="R389">
        <v>3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G389">
        <v>0</v>
      </c>
      <c r="AH389">
        <v>0</v>
      </c>
    </row>
    <row r="390" spans="2:34" x14ac:dyDescent="0.3">
      <c r="B390" s="1">
        <v>42216</v>
      </c>
      <c r="C390" s="11">
        <v>3</v>
      </c>
      <c r="D390" t="s">
        <v>154</v>
      </c>
      <c r="E390">
        <v>67</v>
      </c>
      <c r="F390">
        <v>9</v>
      </c>
      <c r="G390">
        <v>33838</v>
      </c>
      <c r="H390" t="s">
        <v>150</v>
      </c>
      <c r="I390">
        <v>23</v>
      </c>
      <c r="J390">
        <v>14</v>
      </c>
      <c r="K390">
        <v>4</v>
      </c>
      <c r="L390">
        <v>7</v>
      </c>
      <c r="M390">
        <v>3</v>
      </c>
      <c r="N390">
        <v>2</v>
      </c>
      <c r="O390">
        <v>10</v>
      </c>
      <c r="P390">
        <v>103</v>
      </c>
      <c r="Q390" t="s">
        <v>16</v>
      </c>
      <c r="R390">
        <v>4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G390">
        <v>0</v>
      </c>
      <c r="AH390">
        <v>0</v>
      </c>
    </row>
    <row r="391" spans="2:34" x14ac:dyDescent="0.3">
      <c r="B391" s="1">
        <v>42216</v>
      </c>
      <c r="C391" s="11">
        <v>3</v>
      </c>
      <c r="D391" t="s">
        <v>154</v>
      </c>
      <c r="E391">
        <v>67</v>
      </c>
      <c r="F391">
        <v>9</v>
      </c>
      <c r="G391">
        <v>33838</v>
      </c>
      <c r="H391" t="s">
        <v>150</v>
      </c>
      <c r="I391">
        <v>23</v>
      </c>
      <c r="J391">
        <v>14</v>
      </c>
      <c r="K391">
        <v>4</v>
      </c>
      <c r="L391">
        <v>7</v>
      </c>
      <c r="M391">
        <v>3</v>
      </c>
      <c r="N391">
        <v>2</v>
      </c>
      <c r="O391">
        <v>11</v>
      </c>
      <c r="P391">
        <v>53</v>
      </c>
      <c r="Q391" t="s">
        <v>16</v>
      </c>
      <c r="R391">
        <v>3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AG391">
        <v>0</v>
      </c>
      <c r="AH391">
        <v>0</v>
      </c>
    </row>
    <row r="392" spans="2:34" x14ac:dyDescent="0.3">
      <c r="B392" s="1">
        <v>42216</v>
      </c>
      <c r="C392" s="11">
        <v>3</v>
      </c>
      <c r="D392" t="s">
        <v>154</v>
      </c>
      <c r="E392">
        <v>67</v>
      </c>
      <c r="F392">
        <v>9</v>
      </c>
      <c r="G392">
        <v>33838</v>
      </c>
      <c r="H392" t="s">
        <v>150</v>
      </c>
      <c r="I392">
        <v>23</v>
      </c>
      <c r="J392">
        <v>14</v>
      </c>
      <c r="K392">
        <v>4</v>
      </c>
      <c r="L392">
        <v>7</v>
      </c>
      <c r="M392">
        <v>3</v>
      </c>
      <c r="N392">
        <v>2</v>
      </c>
      <c r="O392">
        <v>12</v>
      </c>
      <c r="P392">
        <v>79</v>
      </c>
      <c r="Q392" t="s">
        <v>16</v>
      </c>
      <c r="R392">
        <v>3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G392">
        <v>0</v>
      </c>
      <c r="AH392">
        <v>0</v>
      </c>
    </row>
    <row r="393" spans="2:34" x14ac:dyDescent="0.3">
      <c r="B393" s="1">
        <v>42216</v>
      </c>
      <c r="C393" s="11">
        <v>3</v>
      </c>
      <c r="D393" t="s">
        <v>154</v>
      </c>
      <c r="E393">
        <v>67</v>
      </c>
      <c r="F393">
        <v>9</v>
      </c>
      <c r="G393">
        <v>33838</v>
      </c>
      <c r="H393" t="s">
        <v>150</v>
      </c>
      <c r="I393">
        <v>23</v>
      </c>
      <c r="J393">
        <v>14</v>
      </c>
      <c r="K393">
        <v>4</v>
      </c>
      <c r="L393">
        <v>7</v>
      </c>
      <c r="M393">
        <v>3</v>
      </c>
      <c r="N393">
        <v>2</v>
      </c>
      <c r="O393">
        <v>13</v>
      </c>
      <c r="P393">
        <v>91</v>
      </c>
      <c r="Q393" t="s">
        <v>21</v>
      </c>
      <c r="R393">
        <v>3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AG393">
        <v>0</v>
      </c>
      <c r="AH393">
        <v>0</v>
      </c>
    </row>
    <row r="394" spans="2:34" x14ac:dyDescent="0.3">
      <c r="B394" s="1">
        <v>42216</v>
      </c>
      <c r="C394" s="11">
        <v>3</v>
      </c>
      <c r="D394" t="s">
        <v>154</v>
      </c>
      <c r="E394">
        <v>67</v>
      </c>
      <c r="F394">
        <v>9</v>
      </c>
      <c r="G394">
        <v>33838</v>
      </c>
      <c r="H394" t="s">
        <v>150</v>
      </c>
      <c r="I394">
        <v>23</v>
      </c>
      <c r="J394">
        <v>14</v>
      </c>
      <c r="K394">
        <v>4</v>
      </c>
      <c r="L394">
        <v>7</v>
      </c>
      <c r="M394">
        <v>3</v>
      </c>
      <c r="N394">
        <v>2</v>
      </c>
      <c r="O394">
        <v>14</v>
      </c>
      <c r="P394">
        <v>80</v>
      </c>
      <c r="Q394" t="s">
        <v>21</v>
      </c>
      <c r="R394">
        <v>3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G394">
        <v>0</v>
      </c>
      <c r="AH394">
        <v>0</v>
      </c>
    </row>
    <row r="395" spans="2:34" x14ac:dyDescent="0.3">
      <c r="B395" s="1">
        <v>42216</v>
      </c>
      <c r="C395" s="11">
        <v>3</v>
      </c>
      <c r="D395" t="s">
        <v>154</v>
      </c>
      <c r="E395">
        <v>67</v>
      </c>
      <c r="F395">
        <v>9</v>
      </c>
      <c r="G395">
        <v>33838</v>
      </c>
      <c r="H395" t="s">
        <v>150</v>
      </c>
      <c r="I395">
        <v>23</v>
      </c>
      <c r="J395">
        <v>14</v>
      </c>
      <c r="K395">
        <v>4</v>
      </c>
      <c r="L395">
        <v>7</v>
      </c>
      <c r="M395">
        <v>3</v>
      </c>
      <c r="N395">
        <v>2</v>
      </c>
      <c r="O395">
        <v>15</v>
      </c>
      <c r="P395">
        <v>67</v>
      </c>
      <c r="Q395" t="s">
        <v>16</v>
      </c>
      <c r="R395">
        <v>4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G395">
        <v>0</v>
      </c>
      <c r="AH395">
        <v>0</v>
      </c>
    </row>
    <row r="396" spans="2:34" x14ac:dyDescent="0.3">
      <c r="B396" s="1">
        <v>42216</v>
      </c>
      <c r="C396" s="11">
        <v>3</v>
      </c>
      <c r="D396" t="s">
        <v>154</v>
      </c>
      <c r="E396">
        <v>67</v>
      </c>
      <c r="F396">
        <v>9</v>
      </c>
      <c r="G396">
        <v>33838</v>
      </c>
      <c r="H396" t="s">
        <v>150</v>
      </c>
      <c r="I396">
        <v>23</v>
      </c>
      <c r="J396">
        <v>14</v>
      </c>
      <c r="K396">
        <v>4</v>
      </c>
      <c r="L396">
        <v>7</v>
      </c>
      <c r="M396">
        <v>3</v>
      </c>
      <c r="N396">
        <v>2</v>
      </c>
      <c r="O396">
        <v>16</v>
      </c>
      <c r="P396">
        <v>84</v>
      </c>
      <c r="Q396" t="s">
        <v>21</v>
      </c>
      <c r="R396">
        <v>3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G396">
        <v>0</v>
      </c>
      <c r="AH396">
        <v>0</v>
      </c>
    </row>
    <row r="397" spans="2:34" x14ac:dyDescent="0.3">
      <c r="B397" s="1">
        <v>42216</v>
      </c>
      <c r="C397" s="11">
        <v>3</v>
      </c>
      <c r="D397" t="s">
        <v>154</v>
      </c>
      <c r="E397">
        <v>67</v>
      </c>
      <c r="F397">
        <v>9</v>
      </c>
      <c r="G397">
        <v>33838</v>
      </c>
      <c r="H397" t="s">
        <v>150</v>
      </c>
      <c r="I397">
        <v>23</v>
      </c>
      <c r="J397">
        <v>14</v>
      </c>
      <c r="K397">
        <v>4</v>
      </c>
      <c r="L397">
        <v>7</v>
      </c>
      <c r="M397">
        <v>3</v>
      </c>
      <c r="N397">
        <v>2</v>
      </c>
      <c r="O397">
        <v>17</v>
      </c>
      <c r="P397">
        <v>62</v>
      </c>
      <c r="Q397" t="s">
        <v>16</v>
      </c>
      <c r="R397">
        <v>4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G397">
        <v>0</v>
      </c>
      <c r="AH397">
        <v>0</v>
      </c>
    </row>
    <row r="398" spans="2:34" x14ac:dyDescent="0.3">
      <c r="B398" s="1">
        <v>42216</v>
      </c>
      <c r="C398" s="11">
        <v>3</v>
      </c>
      <c r="D398" t="s">
        <v>154</v>
      </c>
      <c r="E398">
        <v>67</v>
      </c>
      <c r="F398">
        <v>9</v>
      </c>
      <c r="G398">
        <v>33838</v>
      </c>
      <c r="H398" t="s">
        <v>150</v>
      </c>
      <c r="I398">
        <v>23</v>
      </c>
      <c r="J398">
        <v>14</v>
      </c>
      <c r="K398">
        <v>4</v>
      </c>
      <c r="L398">
        <v>7</v>
      </c>
      <c r="M398">
        <v>3</v>
      </c>
      <c r="N398">
        <v>2</v>
      </c>
      <c r="O398">
        <v>18</v>
      </c>
      <c r="P398">
        <v>77</v>
      </c>
      <c r="Q398" s="2" t="s">
        <v>18</v>
      </c>
      <c r="R398">
        <v>3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G398">
        <v>0</v>
      </c>
      <c r="AH398">
        <v>0</v>
      </c>
    </row>
    <row r="399" spans="2:34" x14ac:dyDescent="0.3">
      <c r="B399" s="1">
        <v>42216</v>
      </c>
      <c r="C399" s="11">
        <v>3</v>
      </c>
      <c r="D399" t="s">
        <v>154</v>
      </c>
      <c r="E399">
        <v>67</v>
      </c>
      <c r="F399">
        <v>9</v>
      </c>
      <c r="G399">
        <v>33838</v>
      </c>
      <c r="H399" t="s">
        <v>150</v>
      </c>
      <c r="I399">
        <v>23</v>
      </c>
      <c r="J399">
        <v>14</v>
      </c>
      <c r="K399">
        <v>4</v>
      </c>
      <c r="L399">
        <v>7</v>
      </c>
      <c r="M399">
        <v>3</v>
      </c>
      <c r="N399">
        <v>2</v>
      </c>
      <c r="O399">
        <v>19</v>
      </c>
      <c r="P399">
        <v>81</v>
      </c>
      <c r="Q399" t="s">
        <v>16</v>
      </c>
      <c r="R399">
        <v>3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G399">
        <v>0</v>
      </c>
      <c r="AH399">
        <v>0</v>
      </c>
    </row>
    <row r="400" spans="2:34" x14ac:dyDescent="0.3">
      <c r="B400" s="1">
        <v>42216</v>
      </c>
      <c r="C400" s="11">
        <v>3</v>
      </c>
      <c r="D400" t="s">
        <v>154</v>
      </c>
      <c r="E400">
        <v>67</v>
      </c>
      <c r="F400">
        <v>9</v>
      </c>
      <c r="G400">
        <v>33838</v>
      </c>
      <c r="H400" t="s">
        <v>150</v>
      </c>
      <c r="I400">
        <v>23</v>
      </c>
      <c r="J400">
        <v>14</v>
      </c>
      <c r="K400">
        <v>4</v>
      </c>
      <c r="L400">
        <v>7</v>
      </c>
      <c r="M400">
        <v>3</v>
      </c>
      <c r="N400">
        <v>2</v>
      </c>
      <c r="O400">
        <v>20</v>
      </c>
      <c r="P400">
        <v>78</v>
      </c>
      <c r="Q400" t="s">
        <v>16</v>
      </c>
      <c r="R400">
        <v>3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G400">
        <v>0</v>
      </c>
      <c r="AH400">
        <v>0</v>
      </c>
    </row>
    <row r="401" spans="2:34" x14ac:dyDescent="0.3">
      <c r="B401" s="1">
        <v>42216</v>
      </c>
      <c r="C401" s="11">
        <v>3</v>
      </c>
      <c r="D401" t="s">
        <v>154</v>
      </c>
      <c r="E401">
        <v>68</v>
      </c>
      <c r="F401">
        <v>10</v>
      </c>
      <c r="G401">
        <v>32865</v>
      </c>
      <c r="H401" t="s">
        <v>151</v>
      </c>
      <c r="I401">
        <v>67</v>
      </c>
      <c r="J401">
        <v>10</v>
      </c>
      <c r="K401">
        <v>45</v>
      </c>
      <c r="L401">
        <v>23</v>
      </c>
      <c r="M401">
        <v>0</v>
      </c>
      <c r="N401">
        <v>3</v>
      </c>
      <c r="O401">
        <v>1</v>
      </c>
      <c r="P401">
        <v>89</v>
      </c>
      <c r="Q401" t="s">
        <v>20</v>
      </c>
      <c r="R401">
        <v>4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G401">
        <v>0</v>
      </c>
      <c r="AH401">
        <v>0</v>
      </c>
    </row>
    <row r="402" spans="2:34" x14ac:dyDescent="0.3">
      <c r="B402" s="1">
        <v>42216</v>
      </c>
      <c r="C402" s="11">
        <v>3</v>
      </c>
      <c r="D402" t="s">
        <v>154</v>
      </c>
      <c r="E402">
        <v>68</v>
      </c>
      <c r="F402">
        <v>10</v>
      </c>
      <c r="G402">
        <v>32865</v>
      </c>
      <c r="H402" t="s">
        <v>151</v>
      </c>
      <c r="I402">
        <v>67</v>
      </c>
      <c r="J402">
        <v>10</v>
      </c>
      <c r="K402">
        <v>45</v>
      </c>
      <c r="L402">
        <v>23</v>
      </c>
      <c r="M402">
        <v>0</v>
      </c>
      <c r="N402">
        <v>3</v>
      </c>
      <c r="O402">
        <v>2</v>
      </c>
      <c r="P402">
        <v>110</v>
      </c>
      <c r="Q402" t="s">
        <v>20</v>
      </c>
      <c r="R402">
        <v>4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G402">
        <v>0</v>
      </c>
      <c r="AH402">
        <v>0</v>
      </c>
    </row>
    <row r="403" spans="2:34" x14ac:dyDescent="0.3">
      <c r="B403" s="1">
        <v>42216</v>
      </c>
      <c r="C403" s="11">
        <v>3</v>
      </c>
      <c r="D403" t="s">
        <v>154</v>
      </c>
      <c r="E403">
        <v>68</v>
      </c>
      <c r="F403">
        <v>10</v>
      </c>
      <c r="G403">
        <v>32865</v>
      </c>
      <c r="H403" t="s">
        <v>151</v>
      </c>
      <c r="I403">
        <v>67</v>
      </c>
      <c r="J403">
        <v>10</v>
      </c>
      <c r="K403">
        <v>45</v>
      </c>
      <c r="L403">
        <v>23</v>
      </c>
      <c r="M403">
        <v>0</v>
      </c>
      <c r="N403">
        <v>3</v>
      </c>
      <c r="O403">
        <v>3</v>
      </c>
      <c r="P403">
        <v>77</v>
      </c>
      <c r="Q403" t="s">
        <v>21</v>
      </c>
      <c r="R403">
        <v>3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AG403">
        <v>0</v>
      </c>
      <c r="AH403">
        <v>0</v>
      </c>
    </row>
    <row r="404" spans="2:34" x14ac:dyDescent="0.3">
      <c r="B404" s="1">
        <v>42216</v>
      </c>
      <c r="C404" s="11">
        <v>3</v>
      </c>
      <c r="D404" t="s">
        <v>154</v>
      </c>
      <c r="E404">
        <v>68</v>
      </c>
      <c r="F404">
        <v>10</v>
      </c>
      <c r="G404">
        <v>32865</v>
      </c>
      <c r="H404" t="s">
        <v>151</v>
      </c>
      <c r="I404">
        <v>67</v>
      </c>
      <c r="J404">
        <v>10</v>
      </c>
      <c r="K404">
        <v>45</v>
      </c>
      <c r="L404">
        <v>23</v>
      </c>
      <c r="M404">
        <v>0</v>
      </c>
      <c r="N404">
        <v>3</v>
      </c>
      <c r="O404">
        <v>4</v>
      </c>
      <c r="P404">
        <v>100</v>
      </c>
      <c r="Q404" t="s">
        <v>20</v>
      </c>
      <c r="R404">
        <v>3</v>
      </c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AG404">
        <v>0</v>
      </c>
      <c r="AH404">
        <v>0</v>
      </c>
    </row>
    <row r="405" spans="2:34" x14ac:dyDescent="0.3">
      <c r="B405" s="1">
        <v>42216</v>
      </c>
      <c r="C405" s="11">
        <v>3</v>
      </c>
      <c r="D405" t="s">
        <v>154</v>
      </c>
      <c r="E405">
        <v>68</v>
      </c>
      <c r="F405">
        <v>10</v>
      </c>
      <c r="G405">
        <v>32865</v>
      </c>
      <c r="H405" t="s">
        <v>151</v>
      </c>
      <c r="I405">
        <v>67</v>
      </c>
      <c r="J405">
        <v>10</v>
      </c>
      <c r="K405">
        <v>45</v>
      </c>
      <c r="L405">
        <v>23</v>
      </c>
      <c r="M405">
        <v>0</v>
      </c>
      <c r="N405">
        <v>3</v>
      </c>
      <c r="O405">
        <v>5</v>
      </c>
      <c r="P405">
        <v>60</v>
      </c>
      <c r="Q405" t="s">
        <v>21</v>
      </c>
      <c r="R405">
        <v>4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G405">
        <v>0</v>
      </c>
      <c r="AH405">
        <v>0</v>
      </c>
    </row>
    <row r="406" spans="2:34" x14ac:dyDescent="0.3">
      <c r="B406" s="1">
        <v>42216</v>
      </c>
      <c r="C406" s="11">
        <v>3</v>
      </c>
      <c r="D406" t="s">
        <v>154</v>
      </c>
      <c r="E406">
        <v>68</v>
      </c>
      <c r="F406">
        <v>10</v>
      </c>
      <c r="G406">
        <v>32865</v>
      </c>
      <c r="H406" t="s">
        <v>151</v>
      </c>
      <c r="I406">
        <v>67</v>
      </c>
      <c r="J406">
        <v>10</v>
      </c>
      <c r="K406">
        <v>45</v>
      </c>
      <c r="L406">
        <v>23</v>
      </c>
      <c r="M406">
        <v>0</v>
      </c>
      <c r="N406">
        <v>3</v>
      </c>
      <c r="O406">
        <v>6</v>
      </c>
      <c r="P406">
        <v>81</v>
      </c>
      <c r="Q406" t="s">
        <v>20</v>
      </c>
      <c r="R406">
        <v>4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G406">
        <v>0</v>
      </c>
      <c r="AH406">
        <v>0</v>
      </c>
    </row>
    <row r="407" spans="2:34" x14ac:dyDescent="0.3">
      <c r="B407" s="1">
        <v>42216</v>
      </c>
      <c r="C407" s="11">
        <v>3</v>
      </c>
      <c r="D407" t="s">
        <v>154</v>
      </c>
      <c r="E407">
        <v>68</v>
      </c>
      <c r="F407">
        <v>10</v>
      </c>
      <c r="G407">
        <v>32865</v>
      </c>
      <c r="H407" t="s">
        <v>151</v>
      </c>
      <c r="I407">
        <v>67</v>
      </c>
      <c r="J407">
        <v>10</v>
      </c>
      <c r="K407">
        <v>45</v>
      </c>
      <c r="L407">
        <v>23</v>
      </c>
      <c r="M407">
        <v>0</v>
      </c>
      <c r="N407">
        <v>3</v>
      </c>
      <c r="O407">
        <v>7</v>
      </c>
      <c r="P407">
        <v>56</v>
      </c>
      <c r="Q407" t="s">
        <v>21</v>
      </c>
      <c r="R407">
        <v>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G407">
        <v>0</v>
      </c>
      <c r="AH407">
        <v>0</v>
      </c>
    </row>
    <row r="408" spans="2:34" x14ac:dyDescent="0.3">
      <c r="B408" s="1">
        <v>42216</v>
      </c>
      <c r="C408" s="11">
        <v>3</v>
      </c>
      <c r="D408" t="s">
        <v>154</v>
      </c>
      <c r="E408">
        <v>68</v>
      </c>
      <c r="F408">
        <v>10</v>
      </c>
      <c r="G408">
        <v>32865</v>
      </c>
      <c r="H408" t="s">
        <v>151</v>
      </c>
      <c r="I408">
        <v>67</v>
      </c>
      <c r="J408">
        <v>10</v>
      </c>
      <c r="K408">
        <v>45</v>
      </c>
      <c r="L408">
        <v>23</v>
      </c>
      <c r="M408">
        <v>0</v>
      </c>
      <c r="N408">
        <v>3</v>
      </c>
      <c r="O408">
        <v>8</v>
      </c>
      <c r="P408">
        <v>93</v>
      </c>
      <c r="Q408" t="s">
        <v>20</v>
      </c>
      <c r="R408">
        <v>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G408">
        <v>0</v>
      </c>
      <c r="AH408">
        <v>0</v>
      </c>
    </row>
    <row r="409" spans="2:34" x14ac:dyDescent="0.3">
      <c r="B409" s="1">
        <v>42216</v>
      </c>
      <c r="C409" s="11">
        <v>3</v>
      </c>
      <c r="D409" t="s">
        <v>154</v>
      </c>
      <c r="E409">
        <v>68</v>
      </c>
      <c r="F409">
        <v>10</v>
      </c>
      <c r="G409">
        <v>32865</v>
      </c>
      <c r="H409" t="s">
        <v>151</v>
      </c>
      <c r="I409">
        <v>67</v>
      </c>
      <c r="J409">
        <v>10</v>
      </c>
      <c r="K409">
        <v>45</v>
      </c>
      <c r="L409">
        <v>23</v>
      </c>
      <c r="M409">
        <v>0</v>
      </c>
      <c r="N409">
        <v>3</v>
      </c>
      <c r="O409">
        <v>9</v>
      </c>
      <c r="P409">
        <v>107</v>
      </c>
      <c r="Q409" t="s">
        <v>16</v>
      </c>
      <c r="R409">
        <v>3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G409">
        <v>0</v>
      </c>
      <c r="AH409">
        <v>0</v>
      </c>
    </row>
    <row r="410" spans="2:34" x14ac:dyDescent="0.3">
      <c r="B410" s="1">
        <v>42216</v>
      </c>
      <c r="C410" s="11">
        <v>3</v>
      </c>
      <c r="D410" t="s">
        <v>154</v>
      </c>
      <c r="E410">
        <v>68</v>
      </c>
      <c r="F410">
        <v>10</v>
      </c>
      <c r="G410">
        <v>32865</v>
      </c>
      <c r="H410" t="s">
        <v>151</v>
      </c>
      <c r="I410">
        <v>67</v>
      </c>
      <c r="J410">
        <v>10</v>
      </c>
      <c r="K410">
        <v>45</v>
      </c>
      <c r="L410">
        <v>23</v>
      </c>
      <c r="M410">
        <v>0</v>
      </c>
      <c r="N410">
        <v>3</v>
      </c>
      <c r="O410">
        <v>10</v>
      </c>
      <c r="P410">
        <v>99</v>
      </c>
      <c r="Q410" t="s">
        <v>20</v>
      </c>
      <c r="R410">
        <v>4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G410">
        <v>0</v>
      </c>
      <c r="AH410">
        <v>0</v>
      </c>
    </row>
    <row r="411" spans="2:34" x14ac:dyDescent="0.3">
      <c r="B411" s="1">
        <v>42216</v>
      </c>
      <c r="C411" s="11">
        <v>3</v>
      </c>
      <c r="D411" t="s">
        <v>154</v>
      </c>
      <c r="E411">
        <v>68</v>
      </c>
      <c r="F411">
        <v>10</v>
      </c>
      <c r="G411">
        <v>32865</v>
      </c>
      <c r="H411" t="s">
        <v>151</v>
      </c>
      <c r="I411">
        <v>67</v>
      </c>
      <c r="J411">
        <v>10</v>
      </c>
      <c r="K411">
        <v>45</v>
      </c>
      <c r="L411">
        <v>23</v>
      </c>
      <c r="M411">
        <v>0</v>
      </c>
      <c r="N411">
        <v>3</v>
      </c>
      <c r="O411">
        <v>11</v>
      </c>
      <c r="P411">
        <v>119</v>
      </c>
      <c r="Q411" t="s">
        <v>20</v>
      </c>
      <c r="R411">
        <v>4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AG411">
        <v>0</v>
      </c>
      <c r="AH411">
        <v>0</v>
      </c>
    </row>
    <row r="412" spans="2:34" x14ac:dyDescent="0.3">
      <c r="B412" s="1">
        <v>42216</v>
      </c>
      <c r="C412" s="11">
        <v>3</v>
      </c>
      <c r="D412" t="s">
        <v>154</v>
      </c>
      <c r="E412">
        <v>68</v>
      </c>
      <c r="F412">
        <v>10</v>
      </c>
      <c r="G412">
        <v>32865</v>
      </c>
      <c r="H412" t="s">
        <v>151</v>
      </c>
      <c r="I412">
        <v>67</v>
      </c>
      <c r="J412">
        <v>10</v>
      </c>
      <c r="K412">
        <v>45</v>
      </c>
      <c r="L412">
        <v>23</v>
      </c>
      <c r="M412">
        <v>0</v>
      </c>
      <c r="N412">
        <v>3</v>
      </c>
      <c r="O412">
        <v>12</v>
      </c>
      <c r="P412">
        <v>90</v>
      </c>
      <c r="Q412" t="s">
        <v>21</v>
      </c>
      <c r="R412">
        <v>4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AG412">
        <v>0</v>
      </c>
      <c r="AH412">
        <v>0</v>
      </c>
    </row>
    <row r="413" spans="2:34" x14ac:dyDescent="0.3">
      <c r="B413" s="1">
        <v>42216</v>
      </c>
      <c r="C413" s="11">
        <v>3</v>
      </c>
      <c r="D413" t="s">
        <v>154</v>
      </c>
      <c r="E413">
        <v>68</v>
      </c>
      <c r="F413">
        <v>10</v>
      </c>
      <c r="G413">
        <v>32865</v>
      </c>
      <c r="H413" t="s">
        <v>151</v>
      </c>
      <c r="I413">
        <v>67</v>
      </c>
      <c r="J413">
        <v>10</v>
      </c>
      <c r="K413">
        <v>45</v>
      </c>
      <c r="L413">
        <v>23</v>
      </c>
      <c r="M413">
        <v>0</v>
      </c>
      <c r="N413">
        <v>3</v>
      </c>
      <c r="O413">
        <v>13</v>
      </c>
      <c r="P413">
        <v>54</v>
      </c>
      <c r="Q413" t="s">
        <v>16</v>
      </c>
      <c r="R413">
        <v>3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G413">
        <v>0</v>
      </c>
      <c r="AH413">
        <v>0</v>
      </c>
    </row>
    <row r="414" spans="2:34" x14ac:dyDescent="0.3">
      <c r="B414" s="1">
        <v>42216</v>
      </c>
      <c r="C414" s="11">
        <v>3</v>
      </c>
      <c r="D414" t="s">
        <v>154</v>
      </c>
      <c r="E414">
        <v>68</v>
      </c>
      <c r="F414">
        <v>10</v>
      </c>
      <c r="G414">
        <v>32865</v>
      </c>
      <c r="H414" t="s">
        <v>151</v>
      </c>
      <c r="I414">
        <v>67</v>
      </c>
      <c r="J414">
        <v>10</v>
      </c>
      <c r="K414">
        <v>45</v>
      </c>
      <c r="L414">
        <v>23</v>
      </c>
      <c r="M414">
        <v>0</v>
      </c>
      <c r="N414">
        <v>3</v>
      </c>
      <c r="O414">
        <v>14</v>
      </c>
      <c r="P414">
        <v>107</v>
      </c>
      <c r="Q414" t="s">
        <v>18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G414">
        <v>0</v>
      </c>
      <c r="AH414">
        <v>0</v>
      </c>
    </row>
    <row r="415" spans="2:34" x14ac:dyDescent="0.3">
      <c r="B415" s="1">
        <v>42216</v>
      </c>
      <c r="C415" s="11">
        <v>3</v>
      </c>
      <c r="D415" t="s">
        <v>154</v>
      </c>
      <c r="E415">
        <v>68</v>
      </c>
      <c r="F415">
        <v>10</v>
      </c>
      <c r="G415">
        <v>32865</v>
      </c>
      <c r="H415" t="s">
        <v>151</v>
      </c>
      <c r="I415">
        <v>67</v>
      </c>
      <c r="J415">
        <v>10</v>
      </c>
      <c r="K415">
        <v>45</v>
      </c>
      <c r="L415">
        <v>23</v>
      </c>
      <c r="M415">
        <v>0</v>
      </c>
      <c r="N415">
        <v>3</v>
      </c>
      <c r="O415">
        <v>15</v>
      </c>
      <c r="P415">
        <v>121</v>
      </c>
      <c r="Q415" t="s">
        <v>20</v>
      </c>
      <c r="R415">
        <v>3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G415">
        <v>0</v>
      </c>
      <c r="AH415">
        <v>0</v>
      </c>
    </row>
    <row r="416" spans="2:34" x14ac:dyDescent="0.3">
      <c r="B416" s="1">
        <v>42216</v>
      </c>
      <c r="C416" s="11">
        <v>3</v>
      </c>
      <c r="D416" t="s">
        <v>154</v>
      </c>
      <c r="E416">
        <v>68</v>
      </c>
      <c r="F416">
        <v>10</v>
      </c>
      <c r="G416">
        <v>32865</v>
      </c>
      <c r="H416" t="s">
        <v>151</v>
      </c>
      <c r="I416">
        <v>67</v>
      </c>
      <c r="J416">
        <v>10</v>
      </c>
      <c r="K416">
        <v>45</v>
      </c>
      <c r="L416">
        <v>23</v>
      </c>
      <c r="M416">
        <v>0</v>
      </c>
      <c r="N416">
        <v>3</v>
      </c>
      <c r="O416">
        <v>16</v>
      </c>
      <c r="P416">
        <v>102</v>
      </c>
      <c r="Q416" t="s">
        <v>21</v>
      </c>
      <c r="R416">
        <v>4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G416">
        <v>0</v>
      </c>
      <c r="AH416">
        <v>0</v>
      </c>
    </row>
    <row r="417" spans="2:34" x14ac:dyDescent="0.3">
      <c r="B417" s="1">
        <v>42216</v>
      </c>
      <c r="C417" s="11">
        <v>3</v>
      </c>
      <c r="D417" t="s">
        <v>154</v>
      </c>
      <c r="E417">
        <v>68</v>
      </c>
      <c r="F417">
        <v>10</v>
      </c>
      <c r="G417">
        <v>32865</v>
      </c>
      <c r="H417" t="s">
        <v>151</v>
      </c>
      <c r="I417">
        <v>67</v>
      </c>
      <c r="J417">
        <v>10</v>
      </c>
      <c r="K417">
        <v>45</v>
      </c>
      <c r="L417">
        <v>23</v>
      </c>
      <c r="M417">
        <v>0</v>
      </c>
      <c r="N417">
        <v>3</v>
      </c>
      <c r="O417">
        <v>17</v>
      </c>
      <c r="P417">
        <v>100</v>
      </c>
      <c r="Q417" t="s">
        <v>20</v>
      </c>
      <c r="R417">
        <v>4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AG417">
        <v>0</v>
      </c>
      <c r="AH417">
        <v>0</v>
      </c>
    </row>
    <row r="418" spans="2:34" x14ac:dyDescent="0.3">
      <c r="B418" s="1">
        <v>42216</v>
      </c>
      <c r="C418" s="11">
        <v>3</v>
      </c>
      <c r="D418" t="s">
        <v>154</v>
      </c>
      <c r="E418">
        <v>68</v>
      </c>
      <c r="F418">
        <v>10</v>
      </c>
      <c r="G418">
        <v>32865</v>
      </c>
      <c r="H418" t="s">
        <v>151</v>
      </c>
      <c r="I418">
        <v>67</v>
      </c>
      <c r="J418">
        <v>10</v>
      </c>
      <c r="K418">
        <v>45</v>
      </c>
      <c r="L418">
        <v>23</v>
      </c>
      <c r="M418">
        <v>0</v>
      </c>
      <c r="N418">
        <v>3</v>
      </c>
      <c r="O418">
        <v>18</v>
      </c>
      <c r="P418">
        <v>84</v>
      </c>
      <c r="Q418" s="2" t="s">
        <v>20</v>
      </c>
      <c r="R418">
        <v>3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G418">
        <v>0</v>
      </c>
      <c r="AH418">
        <v>0</v>
      </c>
    </row>
    <row r="419" spans="2:34" x14ac:dyDescent="0.3">
      <c r="B419" s="1">
        <v>42216</v>
      </c>
      <c r="C419" s="11">
        <v>3</v>
      </c>
      <c r="D419" t="s">
        <v>154</v>
      </c>
      <c r="E419">
        <v>68</v>
      </c>
      <c r="F419">
        <v>10</v>
      </c>
      <c r="G419">
        <v>32865</v>
      </c>
      <c r="H419" t="s">
        <v>151</v>
      </c>
      <c r="I419">
        <v>67</v>
      </c>
      <c r="J419">
        <v>10</v>
      </c>
      <c r="K419">
        <v>45</v>
      </c>
      <c r="L419">
        <v>23</v>
      </c>
      <c r="M419">
        <v>0</v>
      </c>
      <c r="N419">
        <v>3</v>
      </c>
      <c r="O419">
        <v>19</v>
      </c>
      <c r="P419">
        <v>76</v>
      </c>
      <c r="Q419" t="s">
        <v>19</v>
      </c>
      <c r="R419">
        <v>3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G419">
        <v>0</v>
      </c>
      <c r="AH419">
        <v>0</v>
      </c>
    </row>
    <row r="420" spans="2:34" x14ac:dyDescent="0.3">
      <c r="B420" s="1">
        <v>42216</v>
      </c>
      <c r="C420" s="11">
        <v>3</v>
      </c>
      <c r="D420" t="s">
        <v>154</v>
      </c>
      <c r="E420">
        <v>68</v>
      </c>
      <c r="F420">
        <v>10</v>
      </c>
      <c r="G420">
        <v>32865</v>
      </c>
      <c r="H420" t="s">
        <v>151</v>
      </c>
      <c r="I420">
        <v>67</v>
      </c>
      <c r="J420">
        <v>10</v>
      </c>
      <c r="K420">
        <v>45</v>
      </c>
      <c r="L420">
        <v>23</v>
      </c>
      <c r="M420">
        <v>0</v>
      </c>
      <c r="N420">
        <v>3</v>
      </c>
      <c r="O420">
        <v>20</v>
      </c>
      <c r="P420">
        <v>77</v>
      </c>
      <c r="Q420" t="s">
        <v>19</v>
      </c>
      <c r="R420">
        <v>3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A420" t="s">
        <v>198</v>
      </c>
      <c r="AG420">
        <v>0</v>
      </c>
      <c r="AH420">
        <v>0</v>
      </c>
    </row>
    <row r="421" spans="2:34" x14ac:dyDescent="0.3">
      <c r="B421" s="1">
        <v>42216</v>
      </c>
      <c r="C421" s="11">
        <v>3</v>
      </c>
      <c r="D421" t="s">
        <v>154</v>
      </c>
      <c r="E421">
        <v>69</v>
      </c>
      <c r="F421">
        <v>11</v>
      </c>
      <c r="G421">
        <v>31910</v>
      </c>
      <c r="H421" t="s">
        <v>150</v>
      </c>
      <c r="I421">
        <v>19</v>
      </c>
      <c r="J421">
        <v>1</v>
      </c>
      <c r="K421">
        <v>1</v>
      </c>
      <c r="L421">
        <v>8</v>
      </c>
      <c r="M421">
        <v>2</v>
      </c>
      <c r="N421">
        <v>0</v>
      </c>
      <c r="O421">
        <v>1</v>
      </c>
      <c r="P421">
        <v>136</v>
      </c>
      <c r="Q421" t="s">
        <v>16</v>
      </c>
      <c r="R421">
        <v>3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AA421" t="s">
        <v>59</v>
      </c>
      <c r="AE421" t="s">
        <v>39</v>
      </c>
      <c r="AF421" t="s">
        <v>302</v>
      </c>
      <c r="AG421">
        <v>1</v>
      </c>
      <c r="AH421">
        <v>1</v>
      </c>
    </row>
    <row r="422" spans="2:34" x14ac:dyDescent="0.3">
      <c r="B422" s="1">
        <v>42216</v>
      </c>
      <c r="C422" s="11">
        <v>3</v>
      </c>
      <c r="D422" t="s">
        <v>154</v>
      </c>
      <c r="E422">
        <v>69</v>
      </c>
      <c r="F422">
        <v>11</v>
      </c>
      <c r="G422">
        <v>31910</v>
      </c>
      <c r="H422" t="s">
        <v>150</v>
      </c>
      <c r="I422">
        <v>19</v>
      </c>
      <c r="J422">
        <v>1</v>
      </c>
      <c r="K422">
        <v>1</v>
      </c>
      <c r="L422">
        <v>8</v>
      </c>
      <c r="M422">
        <v>2</v>
      </c>
      <c r="N422">
        <v>0</v>
      </c>
      <c r="O422">
        <v>2</v>
      </c>
      <c r="P422">
        <v>128</v>
      </c>
      <c r="Q422" t="s">
        <v>16</v>
      </c>
      <c r="R422">
        <v>3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AA422" t="s">
        <v>59</v>
      </c>
      <c r="AE422" t="s">
        <v>39</v>
      </c>
      <c r="AF422" t="s">
        <v>302</v>
      </c>
      <c r="AG422">
        <v>1</v>
      </c>
      <c r="AH422">
        <v>1</v>
      </c>
    </row>
    <row r="423" spans="2:34" x14ac:dyDescent="0.3">
      <c r="B423" s="1">
        <v>42216</v>
      </c>
      <c r="C423" s="11">
        <v>3</v>
      </c>
      <c r="D423" t="s">
        <v>154</v>
      </c>
      <c r="E423">
        <v>69</v>
      </c>
      <c r="F423">
        <v>11</v>
      </c>
      <c r="G423">
        <v>31910</v>
      </c>
      <c r="H423" t="s">
        <v>150</v>
      </c>
      <c r="I423">
        <v>19</v>
      </c>
      <c r="J423">
        <v>1</v>
      </c>
      <c r="K423">
        <v>1</v>
      </c>
      <c r="L423">
        <v>8</v>
      </c>
      <c r="M423">
        <v>2</v>
      </c>
      <c r="N423">
        <v>0</v>
      </c>
      <c r="O423">
        <v>3</v>
      </c>
      <c r="P423">
        <v>77</v>
      </c>
      <c r="Q423" t="s">
        <v>16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G423">
        <v>0</v>
      </c>
      <c r="AH423">
        <v>0</v>
      </c>
    </row>
    <row r="424" spans="2:34" x14ac:dyDescent="0.3">
      <c r="B424" s="1">
        <v>42216</v>
      </c>
      <c r="C424" s="11">
        <v>3</v>
      </c>
      <c r="D424" t="s">
        <v>154</v>
      </c>
      <c r="E424">
        <v>69</v>
      </c>
      <c r="F424">
        <v>11</v>
      </c>
      <c r="G424">
        <v>31910</v>
      </c>
      <c r="H424" t="s">
        <v>150</v>
      </c>
      <c r="I424">
        <v>19</v>
      </c>
      <c r="J424">
        <v>1</v>
      </c>
      <c r="K424">
        <v>1</v>
      </c>
      <c r="L424">
        <v>8</v>
      </c>
      <c r="M424">
        <v>2</v>
      </c>
      <c r="N424">
        <v>0</v>
      </c>
      <c r="O424">
        <v>4</v>
      </c>
      <c r="P424">
        <v>85</v>
      </c>
      <c r="Q424" t="s">
        <v>16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G424">
        <v>0</v>
      </c>
      <c r="AH424">
        <v>0</v>
      </c>
    </row>
    <row r="425" spans="2:34" x14ac:dyDescent="0.3">
      <c r="B425" s="1">
        <v>42216</v>
      </c>
      <c r="C425" s="11">
        <v>3</v>
      </c>
      <c r="D425" t="s">
        <v>154</v>
      </c>
      <c r="E425">
        <v>69</v>
      </c>
      <c r="F425">
        <v>11</v>
      </c>
      <c r="G425">
        <v>31910</v>
      </c>
      <c r="H425" t="s">
        <v>150</v>
      </c>
      <c r="I425">
        <v>19</v>
      </c>
      <c r="J425">
        <v>1</v>
      </c>
      <c r="K425">
        <v>1</v>
      </c>
      <c r="L425">
        <v>8</v>
      </c>
      <c r="M425">
        <v>2</v>
      </c>
      <c r="N425">
        <v>0</v>
      </c>
      <c r="O425">
        <v>5</v>
      </c>
      <c r="P425">
        <v>42</v>
      </c>
      <c r="Q425" t="s">
        <v>21</v>
      </c>
      <c r="R425">
        <v>2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AG425">
        <v>0</v>
      </c>
      <c r="AH425">
        <v>0</v>
      </c>
    </row>
    <row r="426" spans="2:34" x14ac:dyDescent="0.3">
      <c r="B426" s="1">
        <v>42216</v>
      </c>
      <c r="C426" s="11">
        <v>3</v>
      </c>
      <c r="D426" t="s">
        <v>154</v>
      </c>
      <c r="E426">
        <v>69</v>
      </c>
      <c r="F426">
        <v>11</v>
      </c>
      <c r="G426">
        <v>31910</v>
      </c>
      <c r="H426" t="s">
        <v>150</v>
      </c>
      <c r="I426">
        <v>19</v>
      </c>
      <c r="J426">
        <v>1</v>
      </c>
      <c r="K426">
        <v>1</v>
      </c>
      <c r="L426">
        <v>8</v>
      </c>
      <c r="M426">
        <v>2</v>
      </c>
      <c r="N426">
        <v>0</v>
      </c>
      <c r="O426">
        <v>6</v>
      </c>
      <c r="P426">
        <v>96</v>
      </c>
      <c r="Q426" t="s">
        <v>21</v>
      </c>
      <c r="R426">
        <v>3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AG426">
        <v>0</v>
      </c>
      <c r="AH426">
        <v>0</v>
      </c>
    </row>
    <row r="427" spans="2:34" x14ac:dyDescent="0.3">
      <c r="B427" s="1">
        <v>42216</v>
      </c>
      <c r="C427" s="11">
        <v>3</v>
      </c>
      <c r="D427" t="s">
        <v>154</v>
      </c>
      <c r="E427">
        <v>69</v>
      </c>
      <c r="F427">
        <v>11</v>
      </c>
      <c r="G427">
        <v>31910</v>
      </c>
      <c r="H427" t="s">
        <v>150</v>
      </c>
      <c r="I427">
        <v>19</v>
      </c>
      <c r="J427">
        <v>1</v>
      </c>
      <c r="K427">
        <v>1</v>
      </c>
      <c r="L427">
        <v>8</v>
      </c>
      <c r="M427">
        <v>2</v>
      </c>
      <c r="N427">
        <v>0</v>
      </c>
      <c r="O427">
        <v>7</v>
      </c>
      <c r="P427">
        <v>92</v>
      </c>
      <c r="Q427" t="s">
        <v>21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 t="s">
        <v>199</v>
      </c>
      <c r="AG427">
        <v>0</v>
      </c>
      <c r="AH427">
        <v>0</v>
      </c>
    </row>
    <row r="428" spans="2:34" x14ac:dyDescent="0.3">
      <c r="B428" s="1">
        <v>42216</v>
      </c>
      <c r="C428" s="11">
        <v>3</v>
      </c>
      <c r="D428" t="s">
        <v>154</v>
      </c>
      <c r="E428">
        <v>69</v>
      </c>
      <c r="F428">
        <v>11</v>
      </c>
      <c r="G428">
        <v>31910</v>
      </c>
      <c r="H428" t="s">
        <v>150</v>
      </c>
      <c r="I428">
        <v>19</v>
      </c>
      <c r="J428">
        <v>1</v>
      </c>
      <c r="K428">
        <v>1</v>
      </c>
      <c r="L428">
        <v>8</v>
      </c>
      <c r="M428">
        <v>2</v>
      </c>
      <c r="N428">
        <v>0</v>
      </c>
      <c r="O428">
        <v>8</v>
      </c>
      <c r="P428">
        <v>108</v>
      </c>
      <c r="Q428" t="s">
        <v>16</v>
      </c>
      <c r="R428">
        <v>3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AG428">
        <v>0</v>
      </c>
      <c r="AH428">
        <v>0</v>
      </c>
    </row>
    <row r="429" spans="2:34" x14ac:dyDescent="0.3">
      <c r="B429" s="1">
        <v>42216</v>
      </c>
      <c r="C429" s="11">
        <v>3</v>
      </c>
      <c r="D429" t="s">
        <v>154</v>
      </c>
      <c r="E429">
        <v>69</v>
      </c>
      <c r="F429">
        <v>11</v>
      </c>
      <c r="G429">
        <v>31910</v>
      </c>
      <c r="H429" t="s">
        <v>150</v>
      </c>
      <c r="I429">
        <v>19</v>
      </c>
      <c r="J429">
        <v>1</v>
      </c>
      <c r="K429">
        <v>1</v>
      </c>
      <c r="L429">
        <v>8</v>
      </c>
      <c r="M429">
        <v>2</v>
      </c>
      <c r="N429">
        <v>0</v>
      </c>
      <c r="O429">
        <v>9</v>
      </c>
      <c r="P429">
        <v>92</v>
      </c>
      <c r="Q429" t="s">
        <v>21</v>
      </c>
      <c r="R429">
        <v>4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1</v>
      </c>
      <c r="Y429">
        <v>0</v>
      </c>
      <c r="AA429" t="s">
        <v>75</v>
      </c>
      <c r="AG429">
        <v>0</v>
      </c>
      <c r="AH429">
        <v>0</v>
      </c>
    </row>
    <row r="430" spans="2:34" x14ac:dyDescent="0.3">
      <c r="B430" s="1">
        <v>42216</v>
      </c>
      <c r="C430" s="11">
        <v>3</v>
      </c>
      <c r="D430" t="s">
        <v>154</v>
      </c>
      <c r="E430">
        <v>69</v>
      </c>
      <c r="F430">
        <v>11</v>
      </c>
      <c r="G430">
        <v>31910</v>
      </c>
      <c r="H430" t="s">
        <v>150</v>
      </c>
      <c r="I430">
        <v>19</v>
      </c>
      <c r="J430">
        <v>1</v>
      </c>
      <c r="K430">
        <v>1</v>
      </c>
      <c r="L430">
        <v>8</v>
      </c>
      <c r="M430">
        <v>2</v>
      </c>
      <c r="N430">
        <v>0</v>
      </c>
      <c r="O430">
        <v>10</v>
      </c>
      <c r="P430">
        <v>134</v>
      </c>
      <c r="Q430" t="s">
        <v>16</v>
      </c>
      <c r="R430">
        <v>4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AA430" t="s">
        <v>59</v>
      </c>
      <c r="AE430" t="s">
        <v>39</v>
      </c>
      <c r="AF430" t="s">
        <v>302</v>
      </c>
      <c r="AG430">
        <v>1</v>
      </c>
      <c r="AH430">
        <v>1</v>
      </c>
    </row>
    <row r="431" spans="2:34" x14ac:dyDescent="0.3">
      <c r="B431" s="1">
        <v>42216</v>
      </c>
      <c r="C431" s="11">
        <v>3</v>
      </c>
      <c r="D431" t="s">
        <v>154</v>
      </c>
      <c r="E431">
        <v>69</v>
      </c>
      <c r="F431">
        <v>11</v>
      </c>
      <c r="G431">
        <v>31910</v>
      </c>
      <c r="H431" t="s">
        <v>150</v>
      </c>
      <c r="I431">
        <v>19</v>
      </c>
      <c r="J431">
        <v>1</v>
      </c>
      <c r="K431">
        <v>1</v>
      </c>
      <c r="L431">
        <v>8</v>
      </c>
      <c r="M431">
        <v>2</v>
      </c>
      <c r="N431">
        <v>0</v>
      </c>
      <c r="O431">
        <v>11</v>
      </c>
      <c r="P431">
        <v>52</v>
      </c>
      <c r="Q431" t="s">
        <v>16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 t="s">
        <v>200</v>
      </c>
      <c r="AG431">
        <v>0</v>
      </c>
      <c r="AH431">
        <v>0</v>
      </c>
    </row>
    <row r="432" spans="2:34" x14ac:dyDescent="0.3">
      <c r="B432" s="1">
        <v>42216</v>
      </c>
      <c r="C432" s="11">
        <v>3</v>
      </c>
      <c r="D432" t="s">
        <v>154</v>
      </c>
      <c r="E432">
        <v>69</v>
      </c>
      <c r="F432">
        <v>11</v>
      </c>
      <c r="G432">
        <v>31910</v>
      </c>
      <c r="H432" t="s">
        <v>150</v>
      </c>
      <c r="I432">
        <v>19</v>
      </c>
      <c r="J432">
        <v>1</v>
      </c>
      <c r="K432">
        <v>1</v>
      </c>
      <c r="L432">
        <v>8</v>
      </c>
      <c r="M432">
        <v>2</v>
      </c>
      <c r="N432">
        <v>0</v>
      </c>
      <c r="O432">
        <v>12</v>
      </c>
      <c r="P432">
        <v>134</v>
      </c>
      <c r="Q432" t="s">
        <v>22</v>
      </c>
      <c r="R432">
        <v>4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AG432">
        <v>0</v>
      </c>
      <c r="AH432">
        <v>0</v>
      </c>
    </row>
    <row r="433" spans="2:34" x14ac:dyDescent="0.3">
      <c r="B433" s="1">
        <v>42216</v>
      </c>
      <c r="C433" s="11">
        <v>3</v>
      </c>
      <c r="D433" t="s">
        <v>154</v>
      </c>
      <c r="E433">
        <v>69</v>
      </c>
      <c r="F433">
        <v>11</v>
      </c>
      <c r="G433">
        <v>31910</v>
      </c>
      <c r="H433" t="s">
        <v>150</v>
      </c>
      <c r="I433">
        <v>19</v>
      </c>
      <c r="J433">
        <v>1</v>
      </c>
      <c r="K433">
        <v>1</v>
      </c>
      <c r="L433">
        <v>8</v>
      </c>
      <c r="M433">
        <v>2</v>
      </c>
      <c r="N433">
        <v>0</v>
      </c>
      <c r="O433">
        <v>13</v>
      </c>
      <c r="P433">
        <v>131</v>
      </c>
      <c r="Q433" t="s">
        <v>16</v>
      </c>
      <c r="R433">
        <v>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G433">
        <v>0</v>
      </c>
      <c r="AH433">
        <v>0</v>
      </c>
    </row>
    <row r="434" spans="2:34" x14ac:dyDescent="0.3">
      <c r="B434" s="1">
        <v>42216</v>
      </c>
      <c r="C434" s="11">
        <v>3</v>
      </c>
      <c r="D434" t="s">
        <v>154</v>
      </c>
      <c r="E434">
        <v>69</v>
      </c>
      <c r="F434">
        <v>11</v>
      </c>
      <c r="G434">
        <v>31910</v>
      </c>
      <c r="H434" t="s">
        <v>150</v>
      </c>
      <c r="I434">
        <v>19</v>
      </c>
      <c r="J434">
        <v>1</v>
      </c>
      <c r="K434">
        <v>1</v>
      </c>
      <c r="L434">
        <v>8</v>
      </c>
      <c r="M434">
        <v>2</v>
      </c>
      <c r="N434">
        <v>0</v>
      </c>
      <c r="O434">
        <v>14</v>
      </c>
      <c r="P434">
        <v>100</v>
      </c>
      <c r="Q434" t="s">
        <v>16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G434">
        <v>0</v>
      </c>
      <c r="AH434">
        <v>0</v>
      </c>
    </row>
    <row r="435" spans="2:34" x14ac:dyDescent="0.3">
      <c r="B435" s="1">
        <v>42216</v>
      </c>
      <c r="C435" s="11">
        <v>3</v>
      </c>
      <c r="D435" t="s">
        <v>154</v>
      </c>
      <c r="E435">
        <v>69</v>
      </c>
      <c r="F435">
        <v>11</v>
      </c>
      <c r="G435">
        <v>31910</v>
      </c>
      <c r="H435" t="s">
        <v>150</v>
      </c>
      <c r="I435">
        <v>19</v>
      </c>
      <c r="J435">
        <v>1</v>
      </c>
      <c r="K435">
        <v>1</v>
      </c>
      <c r="L435">
        <v>8</v>
      </c>
      <c r="M435">
        <v>2</v>
      </c>
      <c r="N435">
        <v>0</v>
      </c>
      <c r="O435">
        <v>15</v>
      </c>
      <c r="P435">
        <v>125</v>
      </c>
      <c r="Q435" t="s">
        <v>16</v>
      </c>
      <c r="R435">
        <v>3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AG435">
        <v>0</v>
      </c>
      <c r="AH435">
        <v>0</v>
      </c>
    </row>
    <row r="436" spans="2:34" x14ac:dyDescent="0.3">
      <c r="B436" s="1">
        <v>42216</v>
      </c>
      <c r="C436" s="11">
        <v>3</v>
      </c>
      <c r="D436" t="s">
        <v>154</v>
      </c>
      <c r="E436">
        <v>69</v>
      </c>
      <c r="F436">
        <v>11</v>
      </c>
      <c r="G436">
        <v>31910</v>
      </c>
      <c r="H436" t="s">
        <v>150</v>
      </c>
      <c r="I436">
        <v>19</v>
      </c>
      <c r="J436">
        <v>1</v>
      </c>
      <c r="K436">
        <v>1</v>
      </c>
      <c r="L436">
        <v>8</v>
      </c>
      <c r="M436">
        <v>2</v>
      </c>
      <c r="N436">
        <v>0</v>
      </c>
      <c r="O436">
        <v>16</v>
      </c>
      <c r="P436">
        <v>134</v>
      </c>
      <c r="Q436" t="s">
        <v>16</v>
      </c>
      <c r="R436">
        <v>3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AG436">
        <v>0</v>
      </c>
      <c r="AH436">
        <v>0</v>
      </c>
    </row>
    <row r="437" spans="2:34" x14ac:dyDescent="0.3">
      <c r="B437" s="1">
        <v>42216</v>
      </c>
      <c r="C437" s="11">
        <v>3</v>
      </c>
      <c r="D437" t="s">
        <v>154</v>
      </c>
      <c r="E437">
        <v>69</v>
      </c>
      <c r="F437">
        <v>11</v>
      </c>
      <c r="G437">
        <v>31910</v>
      </c>
      <c r="H437" t="s">
        <v>150</v>
      </c>
      <c r="I437">
        <v>19</v>
      </c>
      <c r="J437">
        <v>1</v>
      </c>
      <c r="K437">
        <v>1</v>
      </c>
      <c r="L437">
        <v>8</v>
      </c>
      <c r="M437">
        <v>2</v>
      </c>
      <c r="N437">
        <v>0</v>
      </c>
      <c r="O437">
        <v>17</v>
      </c>
      <c r="P437">
        <v>138</v>
      </c>
      <c r="Q437" t="s">
        <v>20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AG437">
        <v>0</v>
      </c>
      <c r="AH437">
        <v>0</v>
      </c>
    </row>
    <row r="438" spans="2:34" x14ac:dyDescent="0.3">
      <c r="B438" s="1">
        <v>42216</v>
      </c>
      <c r="C438" s="11">
        <v>3</v>
      </c>
      <c r="D438" t="s">
        <v>154</v>
      </c>
      <c r="E438">
        <v>69</v>
      </c>
      <c r="F438">
        <v>11</v>
      </c>
      <c r="G438">
        <v>31910</v>
      </c>
      <c r="H438" t="s">
        <v>150</v>
      </c>
      <c r="I438">
        <v>19</v>
      </c>
      <c r="J438">
        <v>1</v>
      </c>
      <c r="K438">
        <v>1</v>
      </c>
      <c r="L438">
        <v>8</v>
      </c>
      <c r="M438">
        <v>2</v>
      </c>
      <c r="N438">
        <v>0</v>
      </c>
      <c r="O438">
        <v>18</v>
      </c>
      <c r="P438">
        <v>136</v>
      </c>
      <c r="Q438" s="2" t="s">
        <v>20</v>
      </c>
      <c r="R438">
        <v>4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AG438">
        <v>0</v>
      </c>
      <c r="AH438">
        <v>0</v>
      </c>
    </row>
    <row r="439" spans="2:34" x14ac:dyDescent="0.3">
      <c r="B439" s="1">
        <v>42216</v>
      </c>
      <c r="C439" s="11">
        <v>3</v>
      </c>
      <c r="D439" t="s">
        <v>154</v>
      </c>
      <c r="E439">
        <v>69</v>
      </c>
      <c r="F439">
        <v>11</v>
      </c>
      <c r="G439">
        <v>31910</v>
      </c>
      <c r="H439" t="s">
        <v>150</v>
      </c>
      <c r="I439">
        <v>19</v>
      </c>
      <c r="J439">
        <v>1</v>
      </c>
      <c r="K439">
        <v>1</v>
      </c>
      <c r="L439">
        <v>8</v>
      </c>
      <c r="M439">
        <v>2</v>
      </c>
      <c r="N439">
        <v>0</v>
      </c>
      <c r="O439">
        <v>19</v>
      </c>
      <c r="P439">
        <v>140</v>
      </c>
      <c r="Q439" t="s">
        <v>16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AG439">
        <v>0</v>
      </c>
      <c r="AH439">
        <v>0</v>
      </c>
    </row>
    <row r="440" spans="2:34" x14ac:dyDescent="0.3">
      <c r="B440" s="1">
        <v>42216</v>
      </c>
      <c r="C440" s="11">
        <v>3</v>
      </c>
      <c r="D440" t="s">
        <v>154</v>
      </c>
      <c r="E440">
        <v>70</v>
      </c>
      <c r="F440">
        <v>12</v>
      </c>
      <c r="G440">
        <v>30893</v>
      </c>
      <c r="H440" t="s">
        <v>150</v>
      </c>
      <c r="I440">
        <v>6</v>
      </c>
      <c r="J440">
        <v>0</v>
      </c>
      <c r="K440">
        <v>4</v>
      </c>
      <c r="L440">
        <v>2</v>
      </c>
      <c r="M440">
        <v>3</v>
      </c>
      <c r="N440">
        <v>2</v>
      </c>
      <c r="O440">
        <v>1</v>
      </c>
      <c r="P440">
        <v>129</v>
      </c>
      <c r="Q440" t="s">
        <v>20</v>
      </c>
      <c r="R440">
        <v>3</v>
      </c>
      <c r="S440">
        <v>0</v>
      </c>
      <c r="T440">
        <v>8</v>
      </c>
      <c r="U440">
        <v>0</v>
      </c>
      <c r="V440">
        <v>0</v>
      </c>
      <c r="W440">
        <v>0</v>
      </c>
      <c r="X440">
        <v>1</v>
      </c>
      <c r="Y440">
        <v>3</v>
      </c>
      <c r="AA440" s="4" t="s">
        <v>201</v>
      </c>
      <c r="AG440">
        <v>0</v>
      </c>
      <c r="AH440">
        <v>0</v>
      </c>
    </row>
    <row r="441" spans="2:34" x14ac:dyDescent="0.3">
      <c r="B441" s="1">
        <v>42216</v>
      </c>
      <c r="C441" s="11">
        <v>3</v>
      </c>
      <c r="D441" t="s">
        <v>154</v>
      </c>
      <c r="E441">
        <v>70</v>
      </c>
      <c r="F441">
        <v>12</v>
      </c>
      <c r="G441">
        <v>30893</v>
      </c>
      <c r="H441" t="s">
        <v>150</v>
      </c>
      <c r="I441">
        <v>6</v>
      </c>
      <c r="J441">
        <v>0</v>
      </c>
      <c r="K441">
        <v>4</v>
      </c>
      <c r="L441">
        <v>2</v>
      </c>
      <c r="M441">
        <v>3</v>
      </c>
      <c r="N441">
        <v>2</v>
      </c>
      <c r="O441">
        <v>2</v>
      </c>
      <c r="P441">
        <v>93</v>
      </c>
      <c r="Q441" t="s">
        <v>21</v>
      </c>
      <c r="R441">
        <v>4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AG441">
        <v>0</v>
      </c>
      <c r="AH441">
        <v>0</v>
      </c>
    </row>
    <row r="442" spans="2:34" x14ac:dyDescent="0.3">
      <c r="B442" s="1">
        <v>42216</v>
      </c>
      <c r="C442" s="11">
        <v>3</v>
      </c>
      <c r="D442" t="s">
        <v>154</v>
      </c>
      <c r="E442">
        <v>70</v>
      </c>
      <c r="F442">
        <v>12</v>
      </c>
      <c r="G442">
        <v>30893</v>
      </c>
      <c r="H442" t="s">
        <v>150</v>
      </c>
      <c r="I442">
        <v>6</v>
      </c>
      <c r="J442">
        <v>0</v>
      </c>
      <c r="K442">
        <v>4</v>
      </c>
      <c r="L442">
        <v>2</v>
      </c>
      <c r="M442">
        <v>3</v>
      </c>
      <c r="N442">
        <v>2</v>
      </c>
      <c r="O442">
        <v>3</v>
      </c>
      <c r="P442">
        <v>63</v>
      </c>
      <c r="Q442" t="s">
        <v>21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G442">
        <v>0</v>
      </c>
      <c r="AH442">
        <v>0</v>
      </c>
    </row>
    <row r="443" spans="2:34" x14ac:dyDescent="0.3">
      <c r="B443" s="1">
        <v>42216</v>
      </c>
      <c r="C443" s="11">
        <v>3</v>
      </c>
      <c r="D443" t="s">
        <v>154</v>
      </c>
      <c r="E443">
        <v>70</v>
      </c>
      <c r="F443">
        <v>12</v>
      </c>
      <c r="G443">
        <v>30893</v>
      </c>
      <c r="H443" t="s">
        <v>150</v>
      </c>
      <c r="I443">
        <v>6</v>
      </c>
      <c r="J443">
        <v>0</v>
      </c>
      <c r="K443">
        <v>4</v>
      </c>
      <c r="L443">
        <v>2</v>
      </c>
      <c r="M443">
        <v>3</v>
      </c>
      <c r="N443">
        <v>2</v>
      </c>
      <c r="O443">
        <v>4</v>
      </c>
      <c r="P443">
        <v>117</v>
      </c>
      <c r="Q443" t="s">
        <v>20</v>
      </c>
      <c r="R443">
        <v>3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AA443" t="s">
        <v>202</v>
      </c>
      <c r="AG443">
        <v>0</v>
      </c>
      <c r="AH443">
        <v>0</v>
      </c>
    </row>
    <row r="444" spans="2:34" x14ac:dyDescent="0.3">
      <c r="B444" s="1">
        <v>42216</v>
      </c>
      <c r="C444" s="11">
        <v>3</v>
      </c>
      <c r="D444" t="s">
        <v>154</v>
      </c>
      <c r="E444">
        <v>70</v>
      </c>
      <c r="F444">
        <v>12</v>
      </c>
      <c r="G444">
        <v>30893</v>
      </c>
      <c r="H444" t="s">
        <v>150</v>
      </c>
      <c r="I444">
        <v>6</v>
      </c>
      <c r="J444">
        <v>0</v>
      </c>
      <c r="K444">
        <v>4</v>
      </c>
      <c r="L444">
        <v>2</v>
      </c>
      <c r="M444">
        <v>3</v>
      </c>
      <c r="N444">
        <v>2</v>
      </c>
      <c r="O444">
        <v>5</v>
      </c>
      <c r="P444">
        <v>91</v>
      </c>
      <c r="Q444" t="s">
        <v>21</v>
      </c>
      <c r="R444">
        <v>3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AG444">
        <v>0</v>
      </c>
      <c r="AH444">
        <v>0</v>
      </c>
    </row>
    <row r="445" spans="2:34" x14ac:dyDescent="0.3">
      <c r="B445" s="1">
        <v>42216</v>
      </c>
      <c r="C445" s="11">
        <v>3</v>
      </c>
      <c r="D445" t="s">
        <v>154</v>
      </c>
      <c r="E445">
        <v>70</v>
      </c>
      <c r="F445">
        <v>12</v>
      </c>
      <c r="G445">
        <v>30893</v>
      </c>
      <c r="H445" t="s">
        <v>150</v>
      </c>
      <c r="I445">
        <v>6</v>
      </c>
      <c r="J445">
        <v>0</v>
      </c>
      <c r="K445">
        <v>4</v>
      </c>
      <c r="L445">
        <v>2</v>
      </c>
      <c r="M445">
        <v>3</v>
      </c>
      <c r="N445">
        <v>2</v>
      </c>
      <c r="O445">
        <v>6</v>
      </c>
      <c r="P445">
        <v>92</v>
      </c>
      <c r="Q445" t="s">
        <v>16</v>
      </c>
      <c r="R445">
        <v>3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AG445">
        <v>0</v>
      </c>
      <c r="AH445">
        <v>0</v>
      </c>
    </row>
    <row r="446" spans="2:34" x14ac:dyDescent="0.3">
      <c r="B446" s="1">
        <v>42216</v>
      </c>
      <c r="C446" s="11">
        <v>3</v>
      </c>
      <c r="D446" t="s">
        <v>154</v>
      </c>
      <c r="E446">
        <v>71</v>
      </c>
      <c r="F446">
        <v>13</v>
      </c>
      <c r="G446">
        <v>29759</v>
      </c>
      <c r="H446" t="s">
        <v>150</v>
      </c>
      <c r="I446">
        <v>4</v>
      </c>
      <c r="J446">
        <v>6</v>
      </c>
      <c r="K446">
        <v>6</v>
      </c>
      <c r="L446">
        <v>4</v>
      </c>
      <c r="M446">
        <v>1</v>
      </c>
      <c r="N446">
        <v>12</v>
      </c>
      <c r="O446">
        <v>1</v>
      </c>
      <c r="P446">
        <v>126</v>
      </c>
      <c r="Q446" t="s">
        <v>20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A446" t="s">
        <v>59</v>
      </c>
      <c r="AE446" t="s">
        <v>39</v>
      </c>
      <c r="AF446" t="s">
        <v>302</v>
      </c>
      <c r="AG446">
        <v>1</v>
      </c>
      <c r="AH446">
        <v>1</v>
      </c>
    </row>
    <row r="447" spans="2:34" x14ac:dyDescent="0.3">
      <c r="B447" s="1">
        <v>42216</v>
      </c>
      <c r="C447" s="11">
        <v>3</v>
      </c>
      <c r="D447" t="s">
        <v>154</v>
      </c>
      <c r="E447">
        <v>71</v>
      </c>
      <c r="F447">
        <v>13</v>
      </c>
      <c r="G447">
        <v>29759</v>
      </c>
      <c r="H447" t="s">
        <v>150</v>
      </c>
      <c r="I447">
        <v>4</v>
      </c>
      <c r="J447">
        <v>6</v>
      </c>
      <c r="K447">
        <v>6</v>
      </c>
      <c r="L447">
        <v>4</v>
      </c>
      <c r="M447">
        <v>1</v>
      </c>
      <c r="N447">
        <v>12</v>
      </c>
      <c r="O447">
        <v>2</v>
      </c>
      <c r="P447">
        <v>68</v>
      </c>
      <c r="Q447" t="s">
        <v>16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G447">
        <v>0</v>
      </c>
      <c r="AH447">
        <v>0</v>
      </c>
    </row>
    <row r="448" spans="2:34" x14ac:dyDescent="0.3">
      <c r="B448" s="1">
        <v>42216</v>
      </c>
      <c r="C448" s="11">
        <v>3</v>
      </c>
      <c r="D448" t="s">
        <v>154</v>
      </c>
      <c r="E448">
        <v>71</v>
      </c>
      <c r="F448">
        <v>13</v>
      </c>
      <c r="G448">
        <v>29759</v>
      </c>
      <c r="H448" t="s">
        <v>150</v>
      </c>
      <c r="I448">
        <v>4</v>
      </c>
      <c r="J448">
        <v>6</v>
      </c>
      <c r="K448">
        <v>6</v>
      </c>
      <c r="L448">
        <v>4</v>
      </c>
      <c r="M448">
        <v>1</v>
      </c>
      <c r="N448">
        <v>12</v>
      </c>
      <c r="O448">
        <v>3</v>
      </c>
      <c r="P448">
        <v>134</v>
      </c>
      <c r="Q448" t="s">
        <v>17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A448" t="s">
        <v>59</v>
      </c>
      <c r="AE448" t="s">
        <v>39</v>
      </c>
      <c r="AF448" t="s">
        <v>302</v>
      </c>
      <c r="AG448">
        <v>1</v>
      </c>
      <c r="AH448">
        <v>1</v>
      </c>
    </row>
    <row r="449" spans="2:34" x14ac:dyDescent="0.3">
      <c r="B449" s="1">
        <v>42216</v>
      </c>
      <c r="C449" s="11">
        <v>3</v>
      </c>
      <c r="D449" t="s">
        <v>154</v>
      </c>
      <c r="E449">
        <v>71</v>
      </c>
      <c r="F449">
        <v>13</v>
      </c>
      <c r="G449">
        <v>29759</v>
      </c>
      <c r="H449" t="s">
        <v>150</v>
      </c>
      <c r="I449">
        <v>4</v>
      </c>
      <c r="J449">
        <v>6</v>
      </c>
      <c r="K449">
        <v>6</v>
      </c>
      <c r="L449">
        <v>4</v>
      </c>
      <c r="M449">
        <v>1</v>
      </c>
      <c r="N449">
        <v>12</v>
      </c>
      <c r="O449">
        <v>4</v>
      </c>
      <c r="P449">
        <v>54</v>
      </c>
      <c r="Q449" t="s">
        <v>22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G449">
        <v>0</v>
      </c>
      <c r="AH449">
        <v>0</v>
      </c>
    </row>
    <row r="450" spans="2:34" x14ac:dyDescent="0.3">
      <c r="B450" s="1">
        <v>42216</v>
      </c>
      <c r="C450" s="11">
        <v>3</v>
      </c>
      <c r="D450" t="s">
        <v>154</v>
      </c>
      <c r="E450">
        <v>72</v>
      </c>
      <c r="F450">
        <v>14</v>
      </c>
      <c r="G450">
        <v>28721</v>
      </c>
      <c r="H450" t="s">
        <v>150</v>
      </c>
      <c r="I450">
        <v>3</v>
      </c>
      <c r="J450">
        <v>2</v>
      </c>
      <c r="K450">
        <v>16</v>
      </c>
      <c r="L450">
        <v>4</v>
      </c>
      <c r="M450">
        <v>2</v>
      </c>
      <c r="N450">
        <v>6</v>
      </c>
      <c r="O450">
        <v>1</v>
      </c>
      <c r="P450">
        <v>59</v>
      </c>
      <c r="Q450" t="s">
        <v>16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 t="s">
        <v>194</v>
      </c>
      <c r="AE450" t="s">
        <v>39</v>
      </c>
      <c r="AF450" t="s">
        <v>303</v>
      </c>
      <c r="AG450">
        <v>1</v>
      </c>
      <c r="AH450">
        <v>1</v>
      </c>
    </row>
    <row r="451" spans="2:34" x14ac:dyDescent="0.3">
      <c r="B451" s="1">
        <v>42216</v>
      </c>
      <c r="C451" s="11">
        <v>3</v>
      </c>
      <c r="D451" t="s">
        <v>154</v>
      </c>
      <c r="E451">
        <v>72</v>
      </c>
      <c r="F451">
        <v>14</v>
      </c>
      <c r="G451">
        <v>28721</v>
      </c>
      <c r="H451" t="s">
        <v>150</v>
      </c>
      <c r="I451">
        <v>3</v>
      </c>
      <c r="J451">
        <v>2</v>
      </c>
      <c r="K451">
        <v>16</v>
      </c>
      <c r="L451">
        <v>4</v>
      </c>
      <c r="M451">
        <v>2</v>
      </c>
      <c r="N451">
        <v>6</v>
      </c>
      <c r="O451">
        <v>2</v>
      </c>
      <c r="P451">
        <v>99</v>
      </c>
      <c r="Q451" t="s">
        <v>16</v>
      </c>
      <c r="R451">
        <v>4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AA451" t="s">
        <v>203</v>
      </c>
      <c r="AE451" t="s">
        <v>39</v>
      </c>
      <c r="AG451">
        <v>1</v>
      </c>
      <c r="AH451">
        <v>0</v>
      </c>
    </row>
    <row r="452" spans="2:34" x14ac:dyDescent="0.3">
      <c r="B452" s="1">
        <v>42216</v>
      </c>
      <c r="C452" s="11">
        <v>3</v>
      </c>
      <c r="D452" t="s">
        <v>154</v>
      </c>
      <c r="E452">
        <v>72</v>
      </c>
      <c r="F452">
        <v>14</v>
      </c>
      <c r="G452">
        <v>28721</v>
      </c>
      <c r="H452" t="s">
        <v>150</v>
      </c>
      <c r="I452">
        <v>3</v>
      </c>
      <c r="J452">
        <v>2</v>
      </c>
      <c r="K452">
        <v>16</v>
      </c>
      <c r="L452">
        <v>4</v>
      </c>
      <c r="M452">
        <v>2</v>
      </c>
      <c r="N452">
        <v>6</v>
      </c>
      <c r="O452">
        <v>3</v>
      </c>
      <c r="P452">
        <v>96</v>
      </c>
      <c r="Q452" t="s">
        <v>22</v>
      </c>
      <c r="R452">
        <v>4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AG452">
        <v>0</v>
      </c>
      <c r="AH452">
        <v>0</v>
      </c>
    </row>
    <row r="453" spans="2:34" x14ac:dyDescent="0.3">
      <c r="B453" s="1">
        <v>42216</v>
      </c>
      <c r="C453" s="11">
        <v>3</v>
      </c>
      <c r="D453" t="s">
        <v>154</v>
      </c>
      <c r="E453">
        <v>73</v>
      </c>
      <c r="F453">
        <v>15</v>
      </c>
      <c r="G453">
        <v>27872</v>
      </c>
      <c r="H453" t="s">
        <v>150</v>
      </c>
      <c r="I453">
        <v>21</v>
      </c>
      <c r="J453">
        <v>3</v>
      </c>
      <c r="K453">
        <v>12</v>
      </c>
      <c r="L453">
        <v>3</v>
      </c>
      <c r="M453">
        <v>8</v>
      </c>
      <c r="N453">
        <v>8</v>
      </c>
      <c r="O453">
        <v>1</v>
      </c>
      <c r="P453">
        <v>106</v>
      </c>
      <c r="Q453" t="s">
        <v>16</v>
      </c>
      <c r="R453">
        <v>3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G453">
        <v>0</v>
      </c>
      <c r="AH453">
        <v>0</v>
      </c>
    </row>
    <row r="454" spans="2:34" x14ac:dyDescent="0.3">
      <c r="B454" s="1">
        <v>42216</v>
      </c>
      <c r="C454" s="11">
        <v>3</v>
      </c>
      <c r="D454" t="s">
        <v>154</v>
      </c>
      <c r="E454">
        <v>73</v>
      </c>
      <c r="F454">
        <v>15</v>
      </c>
      <c r="G454">
        <v>27872</v>
      </c>
      <c r="H454" t="s">
        <v>150</v>
      </c>
      <c r="I454">
        <v>21</v>
      </c>
      <c r="J454">
        <v>3</v>
      </c>
      <c r="K454">
        <v>12</v>
      </c>
      <c r="L454">
        <v>3</v>
      </c>
      <c r="M454">
        <v>8</v>
      </c>
      <c r="N454">
        <v>8</v>
      </c>
      <c r="O454">
        <v>2</v>
      </c>
      <c r="P454">
        <v>115</v>
      </c>
      <c r="Q454" t="s">
        <v>20</v>
      </c>
      <c r="R454">
        <v>3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AA454" t="s">
        <v>204</v>
      </c>
      <c r="AE454" t="s">
        <v>39</v>
      </c>
      <c r="AF454" t="s">
        <v>305</v>
      </c>
      <c r="AG454">
        <v>1</v>
      </c>
      <c r="AH454">
        <v>1</v>
      </c>
    </row>
    <row r="455" spans="2:34" x14ac:dyDescent="0.3">
      <c r="B455" s="1">
        <v>42216</v>
      </c>
      <c r="C455" s="11">
        <v>3</v>
      </c>
      <c r="D455" t="s">
        <v>154</v>
      </c>
      <c r="E455">
        <v>73</v>
      </c>
      <c r="F455">
        <v>15</v>
      </c>
      <c r="G455">
        <v>27872</v>
      </c>
      <c r="H455" t="s">
        <v>150</v>
      </c>
      <c r="I455">
        <v>21</v>
      </c>
      <c r="J455">
        <v>3</v>
      </c>
      <c r="K455">
        <v>12</v>
      </c>
      <c r="L455">
        <v>3</v>
      </c>
      <c r="M455">
        <v>8</v>
      </c>
      <c r="N455">
        <v>8</v>
      </c>
      <c r="O455">
        <v>3</v>
      </c>
      <c r="P455">
        <v>101</v>
      </c>
      <c r="Q455" t="s">
        <v>20</v>
      </c>
      <c r="R455">
        <v>3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AG455">
        <v>0</v>
      </c>
      <c r="AH455">
        <v>0</v>
      </c>
    </row>
    <row r="456" spans="2:34" x14ac:dyDescent="0.3">
      <c r="B456" s="1">
        <v>42216</v>
      </c>
      <c r="C456" s="11">
        <v>3</v>
      </c>
      <c r="D456" t="s">
        <v>154</v>
      </c>
      <c r="E456">
        <v>73</v>
      </c>
      <c r="F456">
        <v>15</v>
      </c>
      <c r="G456">
        <v>27872</v>
      </c>
      <c r="H456" t="s">
        <v>150</v>
      </c>
      <c r="I456">
        <v>21</v>
      </c>
      <c r="J456">
        <v>3</v>
      </c>
      <c r="K456">
        <v>12</v>
      </c>
      <c r="L456">
        <v>3</v>
      </c>
      <c r="M456">
        <v>8</v>
      </c>
      <c r="N456">
        <v>8</v>
      </c>
      <c r="O456">
        <v>4</v>
      </c>
      <c r="P456">
        <v>110</v>
      </c>
      <c r="Q456" t="s">
        <v>20</v>
      </c>
      <c r="R456">
        <v>3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G456">
        <v>0</v>
      </c>
      <c r="AH456">
        <v>0</v>
      </c>
    </row>
    <row r="457" spans="2:34" x14ac:dyDescent="0.3">
      <c r="B457" s="1">
        <v>42216</v>
      </c>
      <c r="C457" s="11">
        <v>3</v>
      </c>
      <c r="D457" t="s">
        <v>154</v>
      </c>
      <c r="E457">
        <v>73</v>
      </c>
      <c r="F457">
        <v>15</v>
      </c>
      <c r="G457">
        <v>27872</v>
      </c>
      <c r="H457" t="s">
        <v>150</v>
      </c>
      <c r="I457">
        <v>21</v>
      </c>
      <c r="J457">
        <v>3</v>
      </c>
      <c r="K457">
        <v>12</v>
      </c>
      <c r="L457">
        <v>3</v>
      </c>
      <c r="M457">
        <v>8</v>
      </c>
      <c r="N457">
        <v>8</v>
      </c>
      <c r="O457">
        <v>5</v>
      </c>
      <c r="P457">
        <v>135</v>
      </c>
      <c r="Q457" t="s">
        <v>80</v>
      </c>
      <c r="R457">
        <v>3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AG457">
        <v>0</v>
      </c>
      <c r="AH457">
        <v>0</v>
      </c>
    </row>
    <row r="458" spans="2:34" x14ac:dyDescent="0.3">
      <c r="B458" s="1">
        <v>42216</v>
      </c>
      <c r="C458" s="11">
        <v>3</v>
      </c>
      <c r="D458" t="s">
        <v>154</v>
      </c>
      <c r="E458">
        <v>73</v>
      </c>
      <c r="F458">
        <v>15</v>
      </c>
      <c r="G458">
        <v>27872</v>
      </c>
      <c r="H458" t="s">
        <v>150</v>
      </c>
      <c r="I458">
        <v>21</v>
      </c>
      <c r="J458">
        <v>3</v>
      </c>
      <c r="K458">
        <v>12</v>
      </c>
      <c r="L458">
        <v>3</v>
      </c>
      <c r="M458">
        <v>8</v>
      </c>
      <c r="N458">
        <v>8</v>
      </c>
      <c r="O458">
        <v>6</v>
      </c>
      <c r="P458">
        <v>136</v>
      </c>
      <c r="Q458" t="s">
        <v>80</v>
      </c>
      <c r="R458">
        <v>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G458">
        <v>0</v>
      </c>
      <c r="AH458">
        <v>0</v>
      </c>
    </row>
    <row r="459" spans="2:34" x14ac:dyDescent="0.3">
      <c r="B459" s="1">
        <v>42216</v>
      </c>
      <c r="C459" s="11">
        <v>3</v>
      </c>
      <c r="D459" t="s">
        <v>154</v>
      </c>
      <c r="E459">
        <v>73</v>
      </c>
      <c r="F459">
        <v>15</v>
      </c>
      <c r="G459">
        <v>27872</v>
      </c>
      <c r="H459" t="s">
        <v>150</v>
      </c>
      <c r="I459">
        <v>21</v>
      </c>
      <c r="J459">
        <v>3</v>
      </c>
      <c r="K459">
        <v>12</v>
      </c>
      <c r="L459">
        <v>3</v>
      </c>
      <c r="M459">
        <v>8</v>
      </c>
      <c r="N459">
        <v>8</v>
      </c>
      <c r="O459">
        <v>7</v>
      </c>
      <c r="P459">
        <v>99</v>
      </c>
      <c r="Q459" t="s">
        <v>16</v>
      </c>
      <c r="R459">
        <v>3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G459">
        <v>0</v>
      </c>
      <c r="AH459">
        <v>0</v>
      </c>
    </row>
    <row r="460" spans="2:34" x14ac:dyDescent="0.3">
      <c r="B460" s="1">
        <v>42216</v>
      </c>
      <c r="C460" s="11">
        <v>3</v>
      </c>
      <c r="D460" t="s">
        <v>154</v>
      </c>
      <c r="E460">
        <v>73</v>
      </c>
      <c r="F460">
        <v>15</v>
      </c>
      <c r="G460">
        <v>27872</v>
      </c>
      <c r="H460" t="s">
        <v>150</v>
      </c>
      <c r="I460">
        <v>21</v>
      </c>
      <c r="J460">
        <v>3</v>
      </c>
      <c r="K460">
        <v>12</v>
      </c>
      <c r="L460">
        <v>3</v>
      </c>
      <c r="M460">
        <v>8</v>
      </c>
      <c r="N460">
        <v>8</v>
      </c>
      <c r="O460">
        <v>8</v>
      </c>
      <c r="P460">
        <v>123</v>
      </c>
      <c r="Q460" t="s">
        <v>80</v>
      </c>
      <c r="R460">
        <v>3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AA460" t="s">
        <v>66</v>
      </c>
      <c r="AF460" t="s">
        <v>302</v>
      </c>
      <c r="AG460">
        <v>0</v>
      </c>
      <c r="AH460">
        <v>1</v>
      </c>
    </row>
    <row r="461" spans="2:34" x14ac:dyDescent="0.3">
      <c r="B461" s="1">
        <v>42216</v>
      </c>
      <c r="C461" s="11">
        <v>3</v>
      </c>
      <c r="D461" t="s">
        <v>154</v>
      </c>
      <c r="E461">
        <v>73</v>
      </c>
      <c r="F461">
        <v>15</v>
      </c>
      <c r="G461">
        <v>27872</v>
      </c>
      <c r="H461" t="s">
        <v>150</v>
      </c>
      <c r="I461">
        <v>21</v>
      </c>
      <c r="J461">
        <v>3</v>
      </c>
      <c r="K461">
        <v>12</v>
      </c>
      <c r="L461">
        <v>3</v>
      </c>
      <c r="M461">
        <v>8</v>
      </c>
      <c r="N461">
        <v>8</v>
      </c>
      <c r="O461">
        <v>9</v>
      </c>
      <c r="P461">
        <v>48</v>
      </c>
      <c r="Q461" t="s">
        <v>16</v>
      </c>
      <c r="R461">
        <v>4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G461">
        <v>0</v>
      </c>
      <c r="AH461">
        <v>0</v>
      </c>
    </row>
    <row r="462" spans="2:34" x14ac:dyDescent="0.3">
      <c r="B462" s="1">
        <v>42216</v>
      </c>
      <c r="C462" s="11">
        <v>3</v>
      </c>
      <c r="D462" t="s">
        <v>154</v>
      </c>
      <c r="E462">
        <v>73</v>
      </c>
      <c r="F462">
        <v>15</v>
      </c>
      <c r="G462">
        <v>27872</v>
      </c>
      <c r="H462" t="s">
        <v>150</v>
      </c>
      <c r="I462">
        <v>21</v>
      </c>
      <c r="J462">
        <v>3</v>
      </c>
      <c r="K462">
        <v>12</v>
      </c>
      <c r="L462">
        <v>3</v>
      </c>
      <c r="M462">
        <v>8</v>
      </c>
      <c r="N462">
        <v>8</v>
      </c>
      <c r="O462">
        <v>10</v>
      </c>
      <c r="P462">
        <v>67</v>
      </c>
      <c r="Q462" t="s">
        <v>16</v>
      </c>
      <c r="R462">
        <v>3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G462">
        <v>0</v>
      </c>
      <c r="AH462">
        <v>0</v>
      </c>
    </row>
    <row r="463" spans="2:34" x14ac:dyDescent="0.3">
      <c r="B463" s="1">
        <v>42216</v>
      </c>
      <c r="C463" s="11">
        <v>3</v>
      </c>
      <c r="D463" t="s">
        <v>154</v>
      </c>
      <c r="E463">
        <v>73</v>
      </c>
      <c r="F463">
        <v>15</v>
      </c>
      <c r="G463">
        <v>27872</v>
      </c>
      <c r="H463" t="s">
        <v>150</v>
      </c>
      <c r="I463">
        <v>21</v>
      </c>
      <c r="J463">
        <v>3</v>
      </c>
      <c r="K463">
        <v>12</v>
      </c>
      <c r="L463">
        <v>3</v>
      </c>
      <c r="M463">
        <v>8</v>
      </c>
      <c r="N463">
        <v>8</v>
      </c>
      <c r="O463">
        <v>11</v>
      </c>
      <c r="P463">
        <v>139</v>
      </c>
      <c r="Q463" t="s">
        <v>16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 t="s">
        <v>66</v>
      </c>
      <c r="AF463" t="s">
        <v>302</v>
      </c>
      <c r="AG463">
        <v>0</v>
      </c>
      <c r="AH463">
        <v>1</v>
      </c>
    </row>
    <row r="464" spans="2:34" x14ac:dyDescent="0.3">
      <c r="B464" s="1">
        <v>42216</v>
      </c>
      <c r="C464" s="11">
        <v>3</v>
      </c>
      <c r="D464" t="s">
        <v>154</v>
      </c>
      <c r="E464">
        <v>73</v>
      </c>
      <c r="F464">
        <v>15</v>
      </c>
      <c r="G464">
        <v>27872</v>
      </c>
      <c r="H464" t="s">
        <v>150</v>
      </c>
      <c r="I464">
        <v>21</v>
      </c>
      <c r="J464">
        <v>3</v>
      </c>
      <c r="K464">
        <v>12</v>
      </c>
      <c r="L464">
        <v>3</v>
      </c>
      <c r="M464">
        <v>8</v>
      </c>
      <c r="N464">
        <v>8</v>
      </c>
      <c r="O464">
        <v>12</v>
      </c>
      <c r="P464">
        <v>138</v>
      </c>
      <c r="Q464" t="s">
        <v>16</v>
      </c>
      <c r="R464">
        <v>4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A464" t="s">
        <v>59</v>
      </c>
      <c r="AE464" t="s">
        <v>39</v>
      </c>
      <c r="AF464" t="s">
        <v>302</v>
      </c>
      <c r="AG464">
        <v>1</v>
      </c>
      <c r="AH464">
        <v>1</v>
      </c>
    </row>
    <row r="465" spans="2:34" x14ac:dyDescent="0.3">
      <c r="B465" s="1">
        <v>42216</v>
      </c>
      <c r="C465" s="11">
        <v>3</v>
      </c>
      <c r="D465" t="s">
        <v>154</v>
      </c>
      <c r="E465">
        <v>73</v>
      </c>
      <c r="F465">
        <v>15</v>
      </c>
      <c r="G465">
        <v>27872</v>
      </c>
      <c r="H465" t="s">
        <v>150</v>
      </c>
      <c r="I465">
        <v>21</v>
      </c>
      <c r="J465">
        <v>3</v>
      </c>
      <c r="K465">
        <v>12</v>
      </c>
      <c r="L465">
        <v>3</v>
      </c>
      <c r="M465">
        <v>8</v>
      </c>
      <c r="N465">
        <v>8</v>
      </c>
      <c r="O465">
        <v>13</v>
      </c>
      <c r="P465">
        <v>88</v>
      </c>
      <c r="Q465" t="s">
        <v>16</v>
      </c>
      <c r="R465">
        <v>3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AG465">
        <v>0</v>
      </c>
      <c r="AH465">
        <v>0</v>
      </c>
    </row>
    <row r="466" spans="2:34" x14ac:dyDescent="0.3">
      <c r="B466" s="1">
        <v>42216</v>
      </c>
      <c r="C466" s="11">
        <v>3</v>
      </c>
      <c r="D466" t="s">
        <v>154</v>
      </c>
      <c r="E466">
        <v>73</v>
      </c>
      <c r="F466">
        <v>15</v>
      </c>
      <c r="G466">
        <v>27872</v>
      </c>
      <c r="H466" t="s">
        <v>150</v>
      </c>
      <c r="I466">
        <v>21</v>
      </c>
      <c r="J466">
        <v>3</v>
      </c>
      <c r="K466">
        <v>12</v>
      </c>
      <c r="L466">
        <v>3</v>
      </c>
      <c r="M466">
        <v>8</v>
      </c>
      <c r="N466">
        <v>8</v>
      </c>
      <c r="O466">
        <v>14</v>
      </c>
      <c r="P466">
        <v>95</v>
      </c>
      <c r="Q466" t="s">
        <v>16</v>
      </c>
      <c r="R466">
        <v>3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AG466">
        <v>0</v>
      </c>
      <c r="AH466">
        <v>0</v>
      </c>
    </row>
    <row r="467" spans="2:34" x14ac:dyDescent="0.3">
      <c r="B467" s="1">
        <v>42216</v>
      </c>
      <c r="C467" s="11">
        <v>3</v>
      </c>
      <c r="D467" t="s">
        <v>154</v>
      </c>
      <c r="E467">
        <v>73</v>
      </c>
      <c r="F467">
        <v>15</v>
      </c>
      <c r="G467">
        <v>27872</v>
      </c>
      <c r="H467" t="s">
        <v>150</v>
      </c>
      <c r="I467">
        <v>21</v>
      </c>
      <c r="J467">
        <v>3</v>
      </c>
      <c r="K467">
        <v>12</v>
      </c>
      <c r="L467">
        <v>3</v>
      </c>
      <c r="M467">
        <v>8</v>
      </c>
      <c r="N467">
        <v>8</v>
      </c>
      <c r="O467">
        <v>15</v>
      </c>
      <c r="P467">
        <v>106</v>
      </c>
      <c r="Q467" t="s">
        <v>16</v>
      </c>
      <c r="R467">
        <v>3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G467">
        <v>0</v>
      </c>
      <c r="AH467">
        <v>0</v>
      </c>
    </row>
    <row r="468" spans="2:34" x14ac:dyDescent="0.3">
      <c r="B468" s="1">
        <v>42216</v>
      </c>
      <c r="C468" s="11">
        <v>3</v>
      </c>
      <c r="D468" t="s">
        <v>154</v>
      </c>
      <c r="E468">
        <v>73</v>
      </c>
      <c r="F468">
        <v>15</v>
      </c>
      <c r="G468">
        <v>27872</v>
      </c>
      <c r="H468" t="s">
        <v>150</v>
      </c>
      <c r="I468">
        <v>21</v>
      </c>
      <c r="J468">
        <v>3</v>
      </c>
      <c r="K468">
        <v>12</v>
      </c>
      <c r="L468">
        <v>3</v>
      </c>
      <c r="M468">
        <v>8</v>
      </c>
      <c r="N468">
        <v>8</v>
      </c>
      <c r="O468">
        <v>16</v>
      </c>
      <c r="P468">
        <v>81</v>
      </c>
      <c r="Q468" t="s">
        <v>16</v>
      </c>
      <c r="R468">
        <v>4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G468">
        <v>0</v>
      </c>
      <c r="AH468">
        <v>0</v>
      </c>
    </row>
    <row r="469" spans="2:34" x14ac:dyDescent="0.3">
      <c r="B469" s="1">
        <v>42216</v>
      </c>
      <c r="C469" s="11">
        <v>3</v>
      </c>
      <c r="D469" t="s">
        <v>154</v>
      </c>
      <c r="E469">
        <v>73</v>
      </c>
      <c r="F469">
        <v>15</v>
      </c>
      <c r="G469">
        <v>27872</v>
      </c>
      <c r="H469" t="s">
        <v>150</v>
      </c>
      <c r="I469">
        <v>21</v>
      </c>
      <c r="J469">
        <v>3</v>
      </c>
      <c r="K469">
        <v>12</v>
      </c>
      <c r="L469">
        <v>3</v>
      </c>
      <c r="M469">
        <v>8</v>
      </c>
      <c r="N469">
        <v>8</v>
      </c>
      <c r="O469">
        <v>17</v>
      </c>
      <c r="P469">
        <v>64</v>
      </c>
      <c r="Q469" t="s">
        <v>16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G469">
        <v>0</v>
      </c>
      <c r="AH469">
        <v>0</v>
      </c>
    </row>
    <row r="470" spans="2:34" x14ac:dyDescent="0.3">
      <c r="B470" s="1">
        <v>42216</v>
      </c>
      <c r="C470" s="11">
        <v>3</v>
      </c>
      <c r="D470" t="s">
        <v>154</v>
      </c>
      <c r="E470">
        <v>73</v>
      </c>
      <c r="F470">
        <v>15</v>
      </c>
      <c r="G470">
        <v>27872</v>
      </c>
      <c r="H470" t="s">
        <v>150</v>
      </c>
      <c r="I470">
        <v>21</v>
      </c>
      <c r="J470">
        <v>3</v>
      </c>
      <c r="K470">
        <v>12</v>
      </c>
      <c r="L470">
        <v>3</v>
      </c>
      <c r="M470">
        <v>8</v>
      </c>
      <c r="N470">
        <v>8</v>
      </c>
      <c r="O470">
        <v>18</v>
      </c>
      <c r="P470">
        <v>98</v>
      </c>
      <c r="Q470" s="2" t="s">
        <v>16</v>
      </c>
      <c r="R470">
        <v>3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G470">
        <v>0</v>
      </c>
      <c r="AH470">
        <v>0</v>
      </c>
    </row>
    <row r="471" spans="2:34" x14ac:dyDescent="0.3">
      <c r="B471" s="1">
        <v>42216</v>
      </c>
      <c r="C471" s="11">
        <v>3</v>
      </c>
      <c r="D471" t="s">
        <v>154</v>
      </c>
      <c r="E471">
        <v>73</v>
      </c>
      <c r="F471">
        <v>15</v>
      </c>
      <c r="G471">
        <v>27872</v>
      </c>
      <c r="H471" t="s">
        <v>150</v>
      </c>
      <c r="I471">
        <v>21</v>
      </c>
      <c r="J471">
        <v>3</v>
      </c>
      <c r="K471">
        <v>12</v>
      </c>
      <c r="L471">
        <v>3</v>
      </c>
      <c r="M471">
        <v>8</v>
      </c>
      <c r="N471">
        <v>8</v>
      </c>
      <c r="O471">
        <v>19</v>
      </c>
      <c r="P471">
        <v>88</v>
      </c>
      <c r="Q471" t="s">
        <v>16</v>
      </c>
      <c r="R471">
        <v>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G471">
        <v>0</v>
      </c>
      <c r="AH471">
        <v>0</v>
      </c>
    </row>
    <row r="472" spans="2:34" x14ac:dyDescent="0.3">
      <c r="B472" s="1">
        <v>42216</v>
      </c>
      <c r="C472" s="11">
        <v>3</v>
      </c>
      <c r="D472" t="s">
        <v>154</v>
      </c>
      <c r="E472">
        <v>73</v>
      </c>
      <c r="F472">
        <v>15</v>
      </c>
      <c r="G472">
        <v>27872</v>
      </c>
      <c r="H472" t="s">
        <v>150</v>
      </c>
      <c r="I472">
        <v>21</v>
      </c>
      <c r="J472">
        <v>3</v>
      </c>
      <c r="K472">
        <v>12</v>
      </c>
      <c r="L472">
        <v>3</v>
      </c>
      <c r="M472">
        <v>8</v>
      </c>
      <c r="N472">
        <v>8</v>
      </c>
      <c r="O472">
        <v>20</v>
      </c>
      <c r="P472">
        <v>87</v>
      </c>
      <c r="Q472" t="s">
        <v>16</v>
      </c>
      <c r="R472">
        <v>3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G472">
        <v>0</v>
      </c>
      <c r="AH472">
        <v>0</v>
      </c>
    </row>
    <row r="473" spans="2:34" x14ac:dyDescent="0.3">
      <c r="B473" s="1"/>
    </row>
    <row r="474" spans="2:34" x14ac:dyDescent="0.3">
      <c r="B474" s="1" t="s">
        <v>23</v>
      </c>
      <c r="T474">
        <f t="shared" ref="T474:Y474" si="16">SUM(T284:T472)</f>
        <v>151</v>
      </c>
      <c r="U474">
        <f t="shared" si="16"/>
        <v>19</v>
      </c>
      <c r="V474">
        <f t="shared" si="16"/>
        <v>6</v>
      </c>
      <c r="W474">
        <f t="shared" si="16"/>
        <v>5</v>
      </c>
      <c r="X474">
        <f t="shared" si="16"/>
        <v>3</v>
      </c>
      <c r="Y474">
        <f t="shared" si="16"/>
        <v>7</v>
      </c>
      <c r="AG474">
        <f t="shared" ref="AG474:AH474" si="17">SUM(AG284:AG472)</f>
        <v>19</v>
      </c>
      <c r="AH474">
        <f t="shared" si="17"/>
        <v>18</v>
      </c>
    </row>
    <row r="475" spans="2:34" x14ac:dyDescent="0.3">
      <c r="B475" s="1" t="s">
        <v>24</v>
      </c>
      <c r="P475">
        <f>AVERAGE(P284:P472)</f>
        <v>89.925925925925924</v>
      </c>
      <c r="R475">
        <f t="shared" ref="R475:Y475" si="18">AVERAGE(R284:R472)</f>
        <v>3.4126984126984126</v>
      </c>
      <c r="T475">
        <f t="shared" si="18"/>
        <v>0.79894179894179895</v>
      </c>
      <c r="U475">
        <f t="shared" si="18"/>
        <v>0.10052910052910052</v>
      </c>
      <c r="V475">
        <f t="shared" si="18"/>
        <v>3.1746031746031744E-2</v>
      </c>
      <c r="W475">
        <f t="shared" si="18"/>
        <v>2.6455026455026454E-2</v>
      </c>
      <c r="X475">
        <f t="shared" si="18"/>
        <v>1.5873015873015872E-2</v>
      </c>
      <c r="Y475">
        <f t="shared" si="18"/>
        <v>3.7037037037037035E-2</v>
      </c>
      <c r="AG475">
        <f t="shared" ref="AG475:AH475" si="19">AVERAGE(AG284:AG472)</f>
        <v>0.10052910052910052</v>
      </c>
      <c r="AH475">
        <f t="shared" si="19"/>
        <v>9.5238095238095233E-2</v>
      </c>
    </row>
    <row r="476" spans="2:34" x14ac:dyDescent="0.3">
      <c r="B476" t="s">
        <v>25</v>
      </c>
      <c r="P476">
        <f>_xlfn.STDEV.S(P284:P472)</f>
        <v>25.695740495074826</v>
      </c>
      <c r="R476">
        <f t="shared" ref="R476:Y476" si="20">_xlfn.STDEV.S(R284:R472)</f>
        <v>0.534996141413426</v>
      </c>
      <c r="T476">
        <f t="shared" si="20"/>
        <v>1.4810142232852939</v>
      </c>
      <c r="U476">
        <f t="shared" si="20"/>
        <v>0.33493367944621233</v>
      </c>
      <c r="V476">
        <f t="shared" si="20"/>
        <v>0.17578885741446781</v>
      </c>
      <c r="W476">
        <f t="shared" si="20"/>
        <v>0.19112941014942847</v>
      </c>
      <c r="X476">
        <f t="shared" si="20"/>
        <v>0.12531621603777518</v>
      </c>
      <c r="Y476">
        <f t="shared" si="20"/>
        <v>0.26032652104065696</v>
      </c>
      <c r="AG476">
        <f t="shared" ref="AG476:AH476" si="21">_xlfn.STDEV.S(AG284:AG472)</f>
        <v>0.30150285883005701</v>
      </c>
      <c r="AH476">
        <f t="shared" si="21"/>
        <v>0.29432318939837065</v>
      </c>
    </row>
    <row r="477" spans="2:34" x14ac:dyDescent="0.3">
      <c r="B477" s="1" t="s">
        <v>26</v>
      </c>
      <c r="P477">
        <f>(P476/SQRT(189))</f>
        <v>1.8690900929622609</v>
      </c>
      <c r="R477">
        <f t="shared" ref="R477:Y477" si="22">(R476/SQRT(189))</f>
        <v>3.8915243087878151E-2</v>
      </c>
      <c r="T477">
        <f t="shared" si="22"/>
        <v>0.10772793307160458</v>
      </c>
      <c r="U477">
        <f t="shared" si="22"/>
        <v>2.436284029924354E-2</v>
      </c>
      <c r="V477">
        <f t="shared" si="22"/>
        <v>1.2786757863993617E-2</v>
      </c>
      <c r="W477">
        <f t="shared" si="22"/>
        <v>1.3902618881619316E-2</v>
      </c>
      <c r="X477">
        <f t="shared" si="22"/>
        <v>9.1154134253737112E-3</v>
      </c>
      <c r="Y477">
        <f t="shared" si="22"/>
        <v>1.8935968064655945E-2</v>
      </c>
      <c r="AG477">
        <f t="shared" ref="AG477:AH477" si="23">(AG476/SQRT(189))</f>
        <v>2.1931105918005095E-2</v>
      </c>
      <c r="AH477">
        <f t="shared" si="23"/>
        <v>2.1408861812680282E-2</v>
      </c>
    </row>
    <row r="479" spans="2:34" x14ac:dyDescent="0.3">
      <c r="B479" t="s">
        <v>0</v>
      </c>
      <c r="C479" s="11" t="s">
        <v>137</v>
      </c>
      <c r="D479" t="s">
        <v>1</v>
      </c>
      <c r="E479" t="s">
        <v>2</v>
      </c>
      <c r="F479" t="s">
        <v>3</v>
      </c>
      <c r="G479" t="s">
        <v>301</v>
      </c>
      <c r="H479" t="s">
        <v>149</v>
      </c>
      <c r="I479" t="s">
        <v>138</v>
      </c>
      <c r="J479" t="s">
        <v>144</v>
      </c>
      <c r="K479" t="s">
        <v>145</v>
      </c>
      <c r="L479" t="s">
        <v>146</v>
      </c>
      <c r="M479" t="s">
        <v>147</v>
      </c>
      <c r="N479" t="s">
        <v>148</v>
      </c>
      <c r="O479" t="s">
        <v>4</v>
      </c>
      <c r="P479" t="s">
        <v>5</v>
      </c>
      <c r="Q479" t="s">
        <v>6</v>
      </c>
      <c r="R479" t="s">
        <v>7</v>
      </c>
      <c r="S479" t="s">
        <v>152</v>
      </c>
      <c r="T479" t="s">
        <v>8</v>
      </c>
      <c r="U479" t="s">
        <v>9</v>
      </c>
      <c r="V479" t="s">
        <v>10</v>
      </c>
      <c r="W479" t="s">
        <v>11</v>
      </c>
      <c r="X479" t="s">
        <v>12</v>
      </c>
      <c r="Y479" t="s">
        <v>13</v>
      </c>
      <c r="AA479" t="s">
        <v>14</v>
      </c>
      <c r="AE479" t="s">
        <v>39</v>
      </c>
      <c r="AF479" t="s">
        <v>38</v>
      </c>
      <c r="AG479" t="s">
        <v>309</v>
      </c>
      <c r="AH479" t="s">
        <v>310</v>
      </c>
    </row>
    <row r="480" spans="2:34" x14ac:dyDescent="0.3">
      <c r="B480" s="1">
        <v>42223</v>
      </c>
      <c r="C480" s="11">
        <v>4</v>
      </c>
      <c r="D480" t="s">
        <v>154</v>
      </c>
      <c r="E480">
        <v>54</v>
      </c>
      <c r="F480">
        <v>1</v>
      </c>
      <c r="G480">
        <v>42828</v>
      </c>
      <c r="H480" t="s">
        <v>150</v>
      </c>
      <c r="I480">
        <v>112</v>
      </c>
      <c r="J480" s="10">
        <v>0</v>
      </c>
      <c r="K480">
        <v>41</v>
      </c>
      <c r="L480">
        <v>10</v>
      </c>
      <c r="M480">
        <v>73</v>
      </c>
      <c r="N480">
        <v>2</v>
      </c>
      <c r="O480">
        <v>1</v>
      </c>
      <c r="P480">
        <v>93</v>
      </c>
      <c r="Q480" t="s">
        <v>22</v>
      </c>
      <c r="R480">
        <v>4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0</v>
      </c>
      <c r="AA480" t="s">
        <v>205</v>
      </c>
      <c r="AE480" t="s">
        <v>39</v>
      </c>
      <c r="AG480">
        <v>1</v>
      </c>
      <c r="AH480">
        <v>0</v>
      </c>
    </row>
    <row r="481" spans="2:34" x14ac:dyDescent="0.3">
      <c r="B481" s="1">
        <v>42223</v>
      </c>
      <c r="C481" s="11">
        <v>4</v>
      </c>
      <c r="D481" t="s">
        <v>154</v>
      </c>
      <c r="E481">
        <v>54</v>
      </c>
      <c r="F481">
        <v>1</v>
      </c>
      <c r="G481">
        <v>42828</v>
      </c>
      <c r="H481" t="s">
        <v>150</v>
      </c>
      <c r="I481">
        <v>112</v>
      </c>
      <c r="J481" s="10">
        <v>0</v>
      </c>
      <c r="K481">
        <v>41</v>
      </c>
      <c r="L481">
        <v>10</v>
      </c>
      <c r="M481">
        <v>73</v>
      </c>
      <c r="N481">
        <v>2</v>
      </c>
      <c r="O481">
        <v>2</v>
      </c>
      <c r="P481">
        <v>90</v>
      </c>
      <c r="Q481" t="s">
        <v>16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G481">
        <v>0</v>
      </c>
      <c r="AH481">
        <v>0</v>
      </c>
    </row>
    <row r="482" spans="2:34" x14ac:dyDescent="0.3">
      <c r="B482" s="1">
        <v>42223</v>
      </c>
      <c r="C482" s="11">
        <v>4</v>
      </c>
      <c r="D482" t="s">
        <v>154</v>
      </c>
      <c r="E482">
        <v>54</v>
      </c>
      <c r="F482">
        <v>1</v>
      </c>
      <c r="G482">
        <v>42828</v>
      </c>
      <c r="H482" t="s">
        <v>150</v>
      </c>
      <c r="I482">
        <v>112</v>
      </c>
      <c r="J482" s="10">
        <v>0</v>
      </c>
      <c r="K482">
        <v>41</v>
      </c>
      <c r="L482">
        <v>10</v>
      </c>
      <c r="M482">
        <v>73</v>
      </c>
      <c r="N482">
        <v>2</v>
      </c>
      <c r="O482">
        <v>3</v>
      </c>
      <c r="P482">
        <v>83</v>
      </c>
      <c r="Q482" t="s">
        <v>16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G482">
        <v>0</v>
      </c>
      <c r="AH482">
        <v>0</v>
      </c>
    </row>
    <row r="483" spans="2:34" x14ac:dyDescent="0.3">
      <c r="B483" s="1">
        <v>42223</v>
      </c>
      <c r="C483" s="11">
        <v>4</v>
      </c>
      <c r="D483" t="s">
        <v>154</v>
      </c>
      <c r="E483">
        <v>54</v>
      </c>
      <c r="F483">
        <v>1</v>
      </c>
      <c r="G483">
        <v>42828</v>
      </c>
      <c r="H483" t="s">
        <v>150</v>
      </c>
      <c r="I483">
        <v>112</v>
      </c>
      <c r="J483" s="10">
        <v>0</v>
      </c>
      <c r="K483">
        <v>41</v>
      </c>
      <c r="L483">
        <v>10</v>
      </c>
      <c r="M483">
        <v>73</v>
      </c>
      <c r="N483">
        <v>2</v>
      </c>
      <c r="O483">
        <v>4</v>
      </c>
      <c r="P483">
        <v>75</v>
      </c>
      <c r="Q483" t="s">
        <v>16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G483">
        <v>0</v>
      </c>
      <c r="AH483">
        <v>0</v>
      </c>
    </row>
    <row r="484" spans="2:34" x14ac:dyDescent="0.3">
      <c r="B484" s="1">
        <v>42223</v>
      </c>
      <c r="C484" s="11">
        <v>4</v>
      </c>
      <c r="D484" t="s">
        <v>154</v>
      </c>
      <c r="E484">
        <v>54</v>
      </c>
      <c r="F484">
        <v>1</v>
      </c>
      <c r="G484">
        <v>42828</v>
      </c>
      <c r="H484" t="s">
        <v>150</v>
      </c>
      <c r="I484">
        <v>112</v>
      </c>
      <c r="J484" s="10">
        <v>0</v>
      </c>
      <c r="K484">
        <v>41</v>
      </c>
      <c r="L484">
        <v>10</v>
      </c>
      <c r="M484">
        <v>73</v>
      </c>
      <c r="N484">
        <v>2</v>
      </c>
      <c r="O484">
        <v>5</v>
      </c>
      <c r="P484">
        <v>90</v>
      </c>
      <c r="Q484" t="s">
        <v>21</v>
      </c>
      <c r="R484">
        <v>3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AG484">
        <v>0</v>
      </c>
      <c r="AH484">
        <v>0</v>
      </c>
    </row>
    <row r="485" spans="2:34" x14ac:dyDescent="0.3">
      <c r="B485" s="1">
        <v>42223</v>
      </c>
      <c r="C485" s="11">
        <v>4</v>
      </c>
      <c r="D485" t="s">
        <v>154</v>
      </c>
      <c r="E485">
        <v>54</v>
      </c>
      <c r="F485">
        <v>1</v>
      </c>
      <c r="G485">
        <v>42828</v>
      </c>
      <c r="H485" t="s">
        <v>150</v>
      </c>
      <c r="I485">
        <v>112</v>
      </c>
      <c r="J485" s="10">
        <v>0</v>
      </c>
      <c r="K485">
        <v>41</v>
      </c>
      <c r="L485">
        <v>10</v>
      </c>
      <c r="M485">
        <v>73</v>
      </c>
      <c r="N485">
        <v>2</v>
      </c>
      <c r="O485">
        <v>6</v>
      </c>
      <c r="P485">
        <v>86</v>
      </c>
      <c r="Q485" t="s">
        <v>16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G485">
        <v>0</v>
      </c>
      <c r="AH485">
        <v>0</v>
      </c>
    </row>
    <row r="486" spans="2:34" x14ac:dyDescent="0.3">
      <c r="B486" s="1">
        <v>42223</v>
      </c>
      <c r="C486" s="11">
        <v>4</v>
      </c>
      <c r="D486" t="s">
        <v>154</v>
      </c>
      <c r="E486">
        <v>54</v>
      </c>
      <c r="F486">
        <v>1</v>
      </c>
      <c r="G486">
        <v>42828</v>
      </c>
      <c r="H486" t="s">
        <v>150</v>
      </c>
      <c r="I486">
        <v>112</v>
      </c>
      <c r="J486" s="10">
        <v>0</v>
      </c>
      <c r="K486">
        <v>41</v>
      </c>
      <c r="L486">
        <v>10</v>
      </c>
      <c r="M486">
        <v>73</v>
      </c>
      <c r="N486">
        <v>2</v>
      </c>
      <c r="O486">
        <v>7</v>
      </c>
      <c r="P486">
        <v>89</v>
      </c>
      <c r="Q486" t="s">
        <v>21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G486">
        <v>0</v>
      </c>
      <c r="AH486">
        <v>0</v>
      </c>
    </row>
    <row r="487" spans="2:34" x14ac:dyDescent="0.3">
      <c r="B487" s="1">
        <v>42223</v>
      </c>
      <c r="C487" s="11">
        <v>4</v>
      </c>
      <c r="D487" t="s">
        <v>154</v>
      </c>
      <c r="E487">
        <v>54</v>
      </c>
      <c r="F487">
        <v>1</v>
      </c>
      <c r="G487">
        <v>42828</v>
      </c>
      <c r="H487" t="s">
        <v>150</v>
      </c>
      <c r="I487">
        <v>112</v>
      </c>
      <c r="J487" s="10">
        <v>0</v>
      </c>
      <c r="K487">
        <v>41</v>
      </c>
      <c r="L487">
        <v>10</v>
      </c>
      <c r="M487">
        <v>73</v>
      </c>
      <c r="N487">
        <v>2</v>
      </c>
      <c r="O487">
        <v>8</v>
      </c>
      <c r="P487">
        <v>110</v>
      </c>
      <c r="Q487" t="s">
        <v>22</v>
      </c>
      <c r="R487">
        <v>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 t="s">
        <v>206</v>
      </c>
      <c r="AE487" t="s">
        <v>39</v>
      </c>
      <c r="AF487" t="s">
        <v>302</v>
      </c>
      <c r="AG487">
        <v>1</v>
      </c>
      <c r="AH487">
        <v>1</v>
      </c>
    </row>
    <row r="488" spans="2:34" x14ac:dyDescent="0.3">
      <c r="B488" s="1">
        <v>42223</v>
      </c>
      <c r="C488" s="11">
        <v>4</v>
      </c>
      <c r="D488" t="s">
        <v>154</v>
      </c>
      <c r="E488">
        <v>54</v>
      </c>
      <c r="F488">
        <v>1</v>
      </c>
      <c r="G488">
        <v>42828</v>
      </c>
      <c r="H488" t="s">
        <v>150</v>
      </c>
      <c r="I488">
        <v>112</v>
      </c>
      <c r="J488" s="10">
        <v>0</v>
      </c>
      <c r="K488">
        <v>41</v>
      </c>
      <c r="L488">
        <v>10</v>
      </c>
      <c r="M488">
        <v>73</v>
      </c>
      <c r="N488">
        <v>2</v>
      </c>
      <c r="O488">
        <v>9</v>
      </c>
      <c r="P488">
        <v>102</v>
      </c>
      <c r="Q488" t="s">
        <v>16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A488" t="s">
        <v>207</v>
      </c>
      <c r="AG488">
        <v>0</v>
      </c>
      <c r="AH488">
        <v>0</v>
      </c>
    </row>
    <row r="489" spans="2:34" x14ac:dyDescent="0.3">
      <c r="B489" s="1">
        <v>42223</v>
      </c>
      <c r="C489" s="11">
        <v>4</v>
      </c>
      <c r="D489" t="s">
        <v>154</v>
      </c>
      <c r="E489">
        <v>54</v>
      </c>
      <c r="F489">
        <v>1</v>
      </c>
      <c r="G489">
        <v>42828</v>
      </c>
      <c r="H489" t="s">
        <v>150</v>
      </c>
      <c r="I489">
        <v>112</v>
      </c>
      <c r="J489" s="10">
        <v>0</v>
      </c>
      <c r="K489">
        <v>41</v>
      </c>
      <c r="L489">
        <v>10</v>
      </c>
      <c r="M489">
        <v>73</v>
      </c>
      <c r="N489">
        <v>2</v>
      </c>
      <c r="O489">
        <v>10</v>
      </c>
      <c r="P489">
        <v>91</v>
      </c>
      <c r="Q489" t="s">
        <v>22</v>
      </c>
      <c r="R489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G489">
        <v>0</v>
      </c>
      <c r="AH489">
        <v>0</v>
      </c>
    </row>
    <row r="490" spans="2:34" x14ac:dyDescent="0.3">
      <c r="B490" s="1">
        <v>42223</v>
      </c>
      <c r="C490" s="11">
        <v>4</v>
      </c>
      <c r="D490" t="s">
        <v>154</v>
      </c>
      <c r="E490">
        <v>54</v>
      </c>
      <c r="F490">
        <v>1</v>
      </c>
      <c r="G490">
        <v>42828</v>
      </c>
      <c r="H490" t="s">
        <v>150</v>
      </c>
      <c r="I490">
        <v>112</v>
      </c>
      <c r="J490" s="10">
        <v>0</v>
      </c>
      <c r="K490">
        <v>41</v>
      </c>
      <c r="L490">
        <v>10</v>
      </c>
      <c r="M490">
        <v>73</v>
      </c>
      <c r="N490">
        <v>2</v>
      </c>
      <c r="O490">
        <v>11</v>
      </c>
      <c r="P490">
        <v>102</v>
      </c>
      <c r="Q490" t="s">
        <v>22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A490" t="s">
        <v>208</v>
      </c>
      <c r="AE490" t="s">
        <v>39</v>
      </c>
      <c r="AF490" t="s">
        <v>302</v>
      </c>
      <c r="AG490">
        <v>1</v>
      </c>
      <c r="AH490">
        <v>1</v>
      </c>
    </row>
    <row r="491" spans="2:34" x14ac:dyDescent="0.3">
      <c r="B491" s="1">
        <v>42223</v>
      </c>
      <c r="C491" s="11">
        <v>4</v>
      </c>
      <c r="D491" t="s">
        <v>154</v>
      </c>
      <c r="E491">
        <v>54</v>
      </c>
      <c r="F491">
        <v>1</v>
      </c>
      <c r="G491">
        <v>42828</v>
      </c>
      <c r="H491" t="s">
        <v>150</v>
      </c>
      <c r="I491">
        <v>112</v>
      </c>
      <c r="J491" s="10">
        <v>0</v>
      </c>
      <c r="K491">
        <v>41</v>
      </c>
      <c r="L491">
        <v>10</v>
      </c>
      <c r="M491">
        <v>73</v>
      </c>
      <c r="N491">
        <v>2</v>
      </c>
      <c r="O491">
        <v>12</v>
      </c>
      <c r="P491">
        <v>83</v>
      </c>
      <c r="Q491" t="s">
        <v>16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G491">
        <v>0</v>
      </c>
      <c r="AH491">
        <v>0</v>
      </c>
    </row>
    <row r="492" spans="2:34" x14ac:dyDescent="0.3">
      <c r="B492" s="1">
        <v>42223</v>
      </c>
      <c r="C492" s="11">
        <v>4</v>
      </c>
      <c r="D492" t="s">
        <v>154</v>
      </c>
      <c r="E492">
        <v>54</v>
      </c>
      <c r="F492">
        <v>1</v>
      </c>
      <c r="G492">
        <v>42828</v>
      </c>
      <c r="H492" t="s">
        <v>150</v>
      </c>
      <c r="I492">
        <v>112</v>
      </c>
      <c r="J492" s="10">
        <v>0</v>
      </c>
      <c r="K492">
        <v>41</v>
      </c>
      <c r="L492">
        <v>10</v>
      </c>
      <c r="M492">
        <v>73</v>
      </c>
      <c r="N492">
        <v>2</v>
      </c>
      <c r="O492">
        <v>13</v>
      </c>
      <c r="P492">
        <v>100</v>
      </c>
      <c r="Q492" t="s">
        <v>16</v>
      </c>
      <c r="R492">
        <v>3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AA492" t="s">
        <v>58</v>
      </c>
      <c r="AG492">
        <v>0</v>
      </c>
      <c r="AH492">
        <v>0</v>
      </c>
    </row>
    <row r="493" spans="2:34" x14ac:dyDescent="0.3">
      <c r="B493" s="1">
        <v>42223</v>
      </c>
      <c r="C493" s="11">
        <v>4</v>
      </c>
      <c r="D493" t="s">
        <v>154</v>
      </c>
      <c r="E493">
        <v>54</v>
      </c>
      <c r="F493">
        <v>1</v>
      </c>
      <c r="G493">
        <v>42828</v>
      </c>
      <c r="H493" t="s">
        <v>150</v>
      </c>
      <c r="I493">
        <v>112</v>
      </c>
      <c r="J493" s="10">
        <v>0</v>
      </c>
      <c r="K493">
        <v>41</v>
      </c>
      <c r="L493">
        <v>10</v>
      </c>
      <c r="M493">
        <v>73</v>
      </c>
      <c r="N493">
        <v>2</v>
      </c>
      <c r="O493">
        <v>14</v>
      </c>
      <c r="P493">
        <v>104</v>
      </c>
      <c r="Q493" t="s">
        <v>22</v>
      </c>
      <c r="R493">
        <v>3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AA493" t="s">
        <v>209</v>
      </c>
      <c r="AG493">
        <v>0</v>
      </c>
      <c r="AH493">
        <v>0</v>
      </c>
    </row>
    <row r="494" spans="2:34" x14ac:dyDescent="0.3">
      <c r="B494" s="1">
        <v>42223</v>
      </c>
      <c r="C494" s="11">
        <v>4</v>
      </c>
      <c r="D494" t="s">
        <v>154</v>
      </c>
      <c r="E494">
        <v>54</v>
      </c>
      <c r="F494">
        <v>1</v>
      </c>
      <c r="G494">
        <v>42828</v>
      </c>
      <c r="H494" t="s">
        <v>150</v>
      </c>
      <c r="I494">
        <v>112</v>
      </c>
      <c r="J494" s="10">
        <v>0</v>
      </c>
      <c r="K494">
        <v>41</v>
      </c>
      <c r="L494">
        <v>10</v>
      </c>
      <c r="M494">
        <v>73</v>
      </c>
      <c r="N494">
        <v>2</v>
      </c>
      <c r="O494">
        <v>15</v>
      </c>
      <c r="P494">
        <v>100</v>
      </c>
      <c r="Q494" t="s">
        <v>16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G494">
        <v>0</v>
      </c>
      <c r="AH494">
        <v>0</v>
      </c>
    </row>
    <row r="495" spans="2:34" x14ac:dyDescent="0.3">
      <c r="B495" s="1">
        <v>42223</v>
      </c>
      <c r="C495" s="11">
        <v>4</v>
      </c>
      <c r="D495" t="s">
        <v>154</v>
      </c>
      <c r="E495">
        <v>54</v>
      </c>
      <c r="F495">
        <v>1</v>
      </c>
      <c r="G495">
        <v>42828</v>
      </c>
      <c r="H495" t="s">
        <v>150</v>
      </c>
      <c r="I495">
        <v>112</v>
      </c>
      <c r="J495" s="10">
        <v>0</v>
      </c>
      <c r="K495">
        <v>41</v>
      </c>
      <c r="L495">
        <v>10</v>
      </c>
      <c r="M495">
        <v>73</v>
      </c>
      <c r="N495">
        <v>2</v>
      </c>
      <c r="O495">
        <v>16</v>
      </c>
      <c r="P495">
        <v>77</v>
      </c>
      <c r="Q495" t="s">
        <v>16</v>
      </c>
      <c r="R495">
        <v>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 t="s">
        <v>210</v>
      </c>
      <c r="AG495">
        <v>0</v>
      </c>
      <c r="AH495">
        <v>0</v>
      </c>
    </row>
    <row r="496" spans="2:34" x14ac:dyDescent="0.3">
      <c r="B496" s="1">
        <v>42223</v>
      </c>
      <c r="C496" s="11">
        <v>4</v>
      </c>
      <c r="D496" t="s">
        <v>154</v>
      </c>
      <c r="E496">
        <v>54</v>
      </c>
      <c r="F496">
        <v>1</v>
      </c>
      <c r="G496">
        <v>42828</v>
      </c>
      <c r="H496" t="s">
        <v>150</v>
      </c>
      <c r="I496">
        <v>112</v>
      </c>
      <c r="J496" s="10">
        <v>0</v>
      </c>
      <c r="K496">
        <v>41</v>
      </c>
      <c r="L496">
        <v>10</v>
      </c>
      <c r="M496">
        <v>73</v>
      </c>
      <c r="N496">
        <v>2</v>
      </c>
      <c r="O496">
        <v>17</v>
      </c>
      <c r="P496">
        <v>100</v>
      </c>
      <c r="Q496" t="s">
        <v>16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A496" t="s">
        <v>211</v>
      </c>
      <c r="AG496">
        <v>0</v>
      </c>
      <c r="AH496">
        <v>0</v>
      </c>
    </row>
    <row r="497" spans="2:34" x14ac:dyDescent="0.3">
      <c r="B497" s="1">
        <v>42223</v>
      </c>
      <c r="C497" s="11">
        <v>4</v>
      </c>
      <c r="D497" t="s">
        <v>154</v>
      </c>
      <c r="E497">
        <v>54</v>
      </c>
      <c r="F497">
        <v>1</v>
      </c>
      <c r="G497">
        <v>42828</v>
      </c>
      <c r="H497" t="s">
        <v>150</v>
      </c>
      <c r="I497">
        <v>112</v>
      </c>
      <c r="J497" s="10">
        <v>0</v>
      </c>
      <c r="K497">
        <v>41</v>
      </c>
      <c r="L497">
        <v>10</v>
      </c>
      <c r="M497">
        <v>73</v>
      </c>
      <c r="N497">
        <v>2</v>
      </c>
      <c r="O497">
        <v>18</v>
      </c>
      <c r="P497">
        <v>100</v>
      </c>
      <c r="Q497" s="2" t="s">
        <v>19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 t="s">
        <v>59</v>
      </c>
      <c r="AE497" t="s">
        <v>39</v>
      </c>
      <c r="AF497" t="s">
        <v>302</v>
      </c>
      <c r="AG497">
        <v>1</v>
      </c>
      <c r="AH497">
        <v>1</v>
      </c>
    </row>
    <row r="498" spans="2:34" x14ac:dyDescent="0.3">
      <c r="B498" s="1">
        <v>42223</v>
      </c>
      <c r="C498" s="11">
        <v>4</v>
      </c>
      <c r="D498" t="s">
        <v>154</v>
      </c>
      <c r="E498">
        <v>54</v>
      </c>
      <c r="F498">
        <v>1</v>
      </c>
      <c r="G498">
        <v>42828</v>
      </c>
      <c r="H498" t="s">
        <v>150</v>
      </c>
      <c r="I498">
        <v>112</v>
      </c>
      <c r="J498" s="10">
        <v>0</v>
      </c>
      <c r="K498">
        <v>41</v>
      </c>
      <c r="L498">
        <v>10</v>
      </c>
      <c r="M498">
        <v>73</v>
      </c>
      <c r="N498">
        <v>2</v>
      </c>
      <c r="O498">
        <v>19</v>
      </c>
      <c r="P498">
        <v>82</v>
      </c>
      <c r="Q498" t="s">
        <v>16</v>
      </c>
      <c r="R498">
        <v>4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AG498">
        <v>0</v>
      </c>
      <c r="AH498">
        <v>0</v>
      </c>
    </row>
    <row r="499" spans="2:34" x14ac:dyDescent="0.3">
      <c r="B499" s="1">
        <v>42223</v>
      </c>
      <c r="C499" s="11">
        <v>4</v>
      </c>
      <c r="D499" t="s">
        <v>154</v>
      </c>
      <c r="E499">
        <v>54</v>
      </c>
      <c r="F499">
        <v>1</v>
      </c>
      <c r="G499">
        <v>42828</v>
      </c>
      <c r="H499" t="s">
        <v>150</v>
      </c>
      <c r="I499">
        <v>112</v>
      </c>
      <c r="J499" s="10">
        <v>0</v>
      </c>
      <c r="K499">
        <v>41</v>
      </c>
      <c r="L499">
        <v>10</v>
      </c>
      <c r="M499">
        <v>73</v>
      </c>
      <c r="N499">
        <v>2</v>
      </c>
      <c r="O499">
        <v>20</v>
      </c>
      <c r="P499">
        <v>95</v>
      </c>
      <c r="Q499" t="s">
        <v>22</v>
      </c>
      <c r="R499">
        <v>4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AG499">
        <v>0</v>
      </c>
      <c r="AH499">
        <v>0</v>
      </c>
    </row>
    <row r="500" spans="2:34" x14ac:dyDescent="0.3">
      <c r="B500" s="1">
        <v>42223</v>
      </c>
      <c r="C500" s="11">
        <v>4</v>
      </c>
      <c r="D500" t="s">
        <v>154</v>
      </c>
      <c r="E500">
        <v>55</v>
      </c>
      <c r="F500">
        <v>2</v>
      </c>
      <c r="G500">
        <v>41748</v>
      </c>
      <c r="H500" t="s">
        <v>151</v>
      </c>
      <c r="I500">
        <v>3</v>
      </c>
      <c r="J500" s="10">
        <v>0</v>
      </c>
      <c r="K500">
        <v>0</v>
      </c>
      <c r="L500">
        <v>4</v>
      </c>
      <c r="M500">
        <v>0</v>
      </c>
      <c r="N500">
        <v>5</v>
      </c>
      <c r="O500">
        <v>1</v>
      </c>
      <c r="P500">
        <v>101</v>
      </c>
      <c r="Q500" t="s">
        <v>16</v>
      </c>
      <c r="R500">
        <v>4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AA500" t="s">
        <v>83</v>
      </c>
      <c r="AE500" t="s">
        <v>39</v>
      </c>
      <c r="AF500" t="s">
        <v>303</v>
      </c>
      <c r="AG500">
        <v>1</v>
      </c>
      <c r="AH500">
        <v>1</v>
      </c>
    </row>
    <row r="501" spans="2:34" x14ac:dyDescent="0.3">
      <c r="B501" s="1">
        <v>42223</v>
      </c>
      <c r="C501" s="11">
        <v>4</v>
      </c>
      <c r="D501" t="s">
        <v>154</v>
      </c>
      <c r="E501">
        <v>55</v>
      </c>
      <c r="F501">
        <v>2</v>
      </c>
      <c r="G501">
        <v>41748</v>
      </c>
      <c r="H501" t="s">
        <v>151</v>
      </c>
      <c r="I501">
        <v>3</v>
      </c>
      <c r="J501" s="10">
        <v>0</v>
      </c>
      <c r="K501">
        <v>0</v>
      </c>
      <c r="L501">
        <v>4</v>
      </c>
      <c r="M501">
        <v>0</v>
      </c>
      <c r="N501">
        <v>5</v>
      </c>
      <c r="O501">
        <v>2</v>
      </c>
      <c r="P501">
        <v>57</v>
      </c>
      <c r="Q501" t="s">
        <v>16</v>
      </c>
      <c r="R501">
        <v>4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AG501">
        <v>0</v>
      </c>
      <c r="AH501">
        <v>0</v>
      </c>
    </row>
    <row r="502" spans="2:34" x14ac:dyDescent="0.3">
      <c r="B502" s="1">
        <v>42223</v>
      </c>
      <c r="C502" s="11">
        <v>4</v>
      </c>
      <c r="D502" t="s">
        <v>154</v>
      </c>
      <c r="E502">
        <v>55</v>
      </c>
      <c r="F502">
        <v>2</v>
      </c>
      <c r="G502">
        <v>41748</v>
      </c>
      <c r="H502" t="s">
        <v>151</v>
      </c>
      <c r="I502">
        <v>3</v>
      </c>
      <c r="J502" s="10">
        <v>0</v>
      </c>
      <c r="K502">
        <v>0</v>
      </c>
      <c r="L502">
        <v>4</v>
      </c>
      <c r="M502">
        <v>0</v>
      </c>
      <c r="N502">
        <v>5</v>
      </c>
      <c r="O502">
        <v>3</v>
      </c>
      <c r="P502">
        <v>67</v>
      </c>
      <c r="Q502" t="s">
        <v>16</v>
      </c>
      <c r="R502">
        <v>3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AA502" t="s">
        <v>174</v>
      </c>
      <c r="AG502">
        <v>0</v>
      </c>
      <c r="AH502">
        <v>0</v>
      </c>
    </row>
    <row r="503" spans="2:34" x14ac:dyDescent="0.3">
      <c r="B503" s="1">
        <v>42223</v>
      </c>
      <c r="C503" s="11">
        <v>4</v>
      </c>
      <c r="D503" t="s">
        <v>154</v>
      </c>
      <c r="E503">
        <v>57</v>
      </c>
      <c r="F503">
        <v>3</v>
      </c>
      <c r="G503">
        <v>40277</v>
      </c>
      <c r="H503" t="s">
        <v>150</v>
      </c>
      <c r="I503">
        <v>52</v>
      </c>
      <c r="J503" s="10">
        <v>2</v>
      </c>
      <c r="K503">
        <v>12</v>
      </c>
      <c r="L503">
        <v>2</v>
      </c>
      <c r="M503">
        <v>25</v>
      </c>
      <c r="N503">
        <v>5</v>
      </c>
      <c r="O503">
        <v>1</v>
      </c>
      <c r="P503">
        <v>51</v>
      </c>
      <c r="Q503" t="s">
        <v>16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G503">
        <v>0</v>
      </c>
      <c r="AH503">
        <v>0</v>
      </c>
    </row>
    <row r="504" spans="2:34" x14ac:dyDescent="0.3">
      <c r="B504" s="1">
        <v>42223</v>
      </c>
      <c r="C504" s="11">
        <v>4</v>
      </c>
      <c r="D504" t="s">
        <v>154</v>
      </c>
      <c r="E504">
        <v>57</v>
      </c>
      <c r="F504">
        <v>3</v>
      </c>
      <c r="G504">
        <v>40277</v>
      </c>
      <c r="H504" t="s">
        <v>150</v>
      </c>
      <c r="I504">
        <v>52</v>
      </c>
      <c r="J504" s="10">
        <v>2</v>
      </c>
      <c r="K504">
        <v>12</v>
      </c>
      <c r="L504">
        <v>2</v>
      </c>
      <c r="M504">
        <v>25</v>
      </c>
      <c r="N504">
        <v>5</v>
      </c>
      <c r="O504">
        <v>2</v>
      </c>
      <c r="P504">
        <v>63</v>
      </c>
      <c r="Q504" t="s">
        <v>16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AG504">
        <v>0</v>
      </c>
      <c r="AH504">
        <v>0</v>
      </c>
    </row>
    <row r="505" spans="2:34" x14ac:dyDescent="0.3">
      <c r="B505" s="1">
        <v>42223</v>
      </c>
      <c r="C505" s="11">
        <v>4</v>
      </c>
      <c r="D505" t="s">
        <v>154</v>
      </c>
      <c r="E505">
        <v>57</v>
      </c>
      <c r="F505">
        <v>3</v>
      </c>
      <c r="G505">
        <v>40277</v>
      </c>
      <c r="H505" t="s">
        <v>150</v>
      </c>
      <c r="I505">
        <v>52</v>
      </c>
      <c r="J505" s="10">
        <v>2</v>
      </c>
      <c r="K505">
        <v>12</v>
      </c>
      <c r="L505">
        <v>2</v>
      </c>
      <c r="M505">
        <v>25</v>
      </c>
      <c r="N505">
        <v>5</v>
      </c>
      <c r="O505">
        <v>3</v>
      </c>
      <c r="P505">
        <v>84</v>
      </c>
      <c r="Q505" t="s">
        <v>22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A505" t="s">
        <v>48</v>
      </c>
      <c r="AG505">
        <v>0</v>
      </c>
      <c r="AH505">
        <v>0</v>
      </c>
    </row>
    <row r="506" spans="2:34" x14ac:dyDescent="0.3">
      <c r="B506" s="1">
        <v>42223</v>
      </c>
      <c r="C506" s="11">
        <v>4</v>
      </c>
      <c r="D506" t="s">
        <v>154</v>
      </c>
      <c r="E506">
        <v>57</v>
      </c>
      <c r="F506">
        <v>3</v>
      </c>
      <c r="G506">
        <v>40277</v>
      </c>
      <c r="H506" t="s">
        <v>150</v>
      </c>
      <c r="I506">
        <v>52</v>
      </c>
      <c r="J506" s="10">
        <v>2</v>
      </c>
      <c r="K506">
        <v>12</v>
      </c>
      <c r="L506">
        <v>2</v>
      </c>
      <c r="M506">
        <v>25</v>
      </c>
      <c r="N506">
        <v>5</v>
      </c>
      <c r="O506">
        <v>4</v>
      </c>
      <c r="P506">
        <v>63</v>
      </c>
      <c r="Q506" t="s">
        <v>21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G506">
        <v>0</v>
      </c>
      <c r="AH506">
        <v>0</v>
      </c>
    </row>
    <row r="507" spans="2:34" x14ac:dyDescent="0.3">
      <c r="B507" s="1">
        <v>42223</v>
      </c>
      <c r="C507" s="11">
        <v>4</v>
      </c>
      <c r="D507" t="s">
        <v>154</v>
      </c>
      <c r="E507">
        <v>57</v>
      </c>
      <c r="F507">
        <v>3</v>
      </c>
      <c r="G507">
        <v>40277</v>
      </c>
      <c r="H507" t="s">
        <v>150</v>
      </c>
      <c r="I507">
        <v>52</v>
      </c>
      <c r="J507" s="10">
        <v>2</v>
      </c>
      <c r="K507">
        <v>12</v>
      </c>
      <c r="L507">
        <v>2</v>
      </c>
      <c r="M507">
        <v>25</v>
      </c>
      <c r="N507">
        <v>5</v>
      </c>
      <c r="O507">
        <v>5</v>
      </c>
      <c r="P507">
        <v>70</v>
      </c>
      <c r="Q507" t="s">
        <v>16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A507" s="4"/>
      <c r="AG507">
        <v>0</v>
      </c>
      <c r="AH507">
        <v>0</v>
      </c>
    </row>
    <row r="508" spans="2:34" x14ac:dyDescent="0.3">
      <c r="B508" s="1">
        <v>42223</v>
      </c>
      <c r="C508" s="11">
        <v>4</v>
      </c>
      <c r="D508" t="s">
        <v>154</v>
      </c>
      <c r="E508">
        <v>57</v>
      </c>
      <c r="F508">
        <v>3</v>
      </c>
      <c r="G508">
        <v>40277</v>
      </c>
      <c r="H508" t="s">
        <v>150</v>
      </c>
      <c r="I508">
        <v>52</v>
      </c>
      <c r="J508" s="10">
        <v>2</v>
      </c>
      <c r="K508">
        <v>12</v>
      </c>
      <c r="L508">
        <v>2</v>
      </c>
      <c r="M508">
        <v>25</v>
      </c>
      <c r="N508">
        <v>5</v>
      </c>
      <c r="O508">
        <v>6</v>
      </c>
      <c r="P508">
        <v>104</v>
      </c>
      <c r="Q508" t="s">
        <v>19</v>
      </c>
      <c r="R508">
        <v>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G508">
        <v>0</v>
      </c>
      <c r="AH508">
        <v>0</v>
      </c>
    </row>
    <row r="509" spans="2:34" x14ac:dyDescent="0.3">
      <c r="B509" s="1">
        <v>42223</v>
      </c>
      <c r="C509" s="11">
        <v>4</v>
      </c>
      <c r="D509" t="s">
        <v>154</v>
      </c>
      <c r="E509">
        <v>57</v>
      </c>
      <c r="F509">
        <v>3</v>
      </c>
      <c r="G509">
        <v>40277</v>
      </c>
      <c r="H509" t="s">
        <v>150</v>
      </c>
      <c r="I509">
        <v>52</v>
      </c>
      <c r="J509" s="10">
        <v>2</v>
      </c>
      <c r="K509">
        <v>12</v>
      </c>
      <c r="L509">
        <v>2</v>
      </c>
      <c r="M509">
        <v>25</v>
      </c>
      <c r="N509">
        <v>5</v>
      </c>
      <c r="O509">
        <v>7</v>
      </c>
      <c r="P509">
        <v>72</v>
      </c>
      <c r="Q509" t="s">
        <v>16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G509">
        <v>0</v>
      </c>
      <c r="AH509">
        <v>0</v>
      </c>
    </row>
    <row r="510" spans="2:34" x14ac:dyDescent="0.3">
      <c r="B510" s="1">
        <v>42223</v>
      </c>
      <c r="C510" s="11">
        <v>4</v>
      </c>
      <c r="D510" t="s">
        <v>154</v>
      </c>
      <c r="E510">
        <v>57</v>
      </c>
      <c r="F510">
        <v>3</v>
      </c>
      <c r="G510">
        <v>40277</v>
      </c>
      <c r="H510" t="s">
        <v>150</v>
      </c>
      <c r="I510">
        <v>52</v>
      </c>
      <c r="J510" s="10">
        <v>2</v>
      </c>
      <c r="K510">
        <v>12</v>
      </c>
      <c r="L510">
        <v>2</v>
      </c>
      <c r="M510">
        <v>25</v>
      </c>
      <c r="N510">
        <v>5</v>
      </c>
      <c r="O510">
        <v>8</v>
      </c>
      <c r="P510">
        <v>113</v>
      </c>
      <c r="Q510" t="s">
        <v>17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A510" t="s">
        <v>48</v>
      </c>
      <c r="AG510">
        <v>0</v>
      </c>
      <c r="AH510">
        <v>0</v>
      </c>
    </row>
    <row r="511" spans="2:34" x14ac:dyDescent="0.3">
      <c r="B511" s="1">
        <v>42223</v>
      </c>
      <c r="C511" s="11">
        <v>4</v>
      </c>
      <c r="D511" t="s">
        <v>154</v>
      </c>
      <c r="E511">
        <v>57</v>
      </c>
      <c r="F511">
        <v>3</v>
      </c>
      <c r="G511">
        <v>40277</v>
      </c>
      <c r="H511" t="s">
        <v>150</v>
      </c>
      <c r="I511">
        <v>52</v>
      </c>
      <c r="J511" s="10">
        <v>2</v>
      </c>
      <c r="K511">
        <v>12</v>
      </c>
      <c r="L511">
        <v>2</v>
      </c>
      <c r="M511">
        <v>25</v>
      </c>
      <c r="N511">
        <v>5</v>
      </c>
      <c r="O511">
        <v>9</v>
      </c>
      <c r="P511">
        <v>77</v>
      </c>
      <c r="Q511" t="s">
        <v>21</v>
      </c>
      <c r="R511">
        <v>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A511" t="s">
        <v>66</v>
      </c>
      <c r="AF511" t="s">
        <v>302</v>
      </c>
      <c r="AG511">
        <v>0</v>
      </c>
      <c r="AH511">
        <v>1</v>
      </c>
    </row>
    <row r="512" spans="2:34" x14ac:dyDescent="0.3">
      <c r="B512" s="1">
        <v>42223</v>
      </c>
      <c r="C512" s="11">
        <v>4</v>
      </c>
      <c r="D512" t="s">
        <v>154</v>
      </c>
      <c r="E512">
        <v>57</v>
      </c>
      <c r="F512">
        <v>3</v>
      </c>
      <c r="G512">
        <v>40277</v>
      </c>
      <c r="H512" t="s">
        <v>150</v>
      </c>
      <c r="I512">
        <v>52</v>
      </c>
      <c r="J512" s="10">
        <v>2</v>
      </c>
      <c r="K512">
        <v>12</v>
      </c>
      <c r="L512">
        <v>2</v>
      </c>
      <c r="M512">
        <v>25</v>
      </c>
      <c r="N512">
        <v>5</v>
      </c>
      <c r="O512">
        <v>10</v>
      </c>
      <c r="P512">
        <v>53</v>
      </c>
      <c r="Q512" t="s">
        <v>16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G512">
        <v>0</v>
      </c>
      <c r="AH512">
        <v>0</v>
      </c>
    </row>
    <row r="513" spans="2:34" x14ac:dyDescent="0.3">
      <c r="B513" s="1">
        <v>42223</v>
      </c>
      <c r="C513" s="11">
        <v>4</v>
      </c>
      <c r="D513" t="s">
        <v>154</v>
      </c>
      <c r="E513">
        <v>57</v>
      </c>
      <c r="F513">
        <v>3</v>
      </c>
      <c r="G513">
        <v>40277</v>
      </c>
      <c r="H513" t="s">
        <v>150</v>
      </c>
      <c r="I513">
        <v>52</v>
      </c>
      <c r="J513" s="10">
        <v>2</v>
      </c>
      <c r="K513">
        <v>12</v>
      </c>
      <c r="L513">
        <v>2</v>
      </c>
      <c r="M513">
        <v>25</v>
      </c>
      <c r="N513">
        <v>5</v>
      </c>
      <c r="O513">
        <v>11</v>
      </c>
      <c r="P513">
        <v>59</v>
      </c>
      <c r="Q513" t="s">
        <v>22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G513">
        <v>0</v>
      </c>
      <c r="AH513">
        <v>0</v>
      </c>
    </row>
    <row r="514" spans="2:34" x14ac:dyDescent="0.3">
      <c r="B514" s="1">
        <v>42223</v>
      </c>
      <c r="C514" s="11">
        <v>4</v>
      </c>
      <c r="D514" t="s">
        <v>154</v>
      </c>
      <c r="E514">
        <v>57</v>
      </c>
      <c r="F514">
        <v>3</v>
      </c>
      <c r="G514">
        <v>40277</v>
      </c>
      <c r="H514" t="s">
        <v>150</v>
      </c>
      <c r="I514">
        <v>52</v>
      </c>
      <c r="J514" s="10">
        <v>2</v>
      </c>
      <c r="K514">
        <v>12</v>
      </c>
      <c r="L514">
        <v>2</v>
      </c>
      <c r="M514">
        <v>25</v>
      </c>
      <c r="N514">
        <v>5</v>
      </c>
      <c r="O514">
        <v>12</v>
      </c>
      <c r="P514">
        <v>64</v>
      </c>
      <c r="Q514" t="s">
        <v>16</v>
      </c>
      <c r="R514">
        <v>4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AA514" t="s">
        <v>89</v>
      </c>
      <c r="AG514">
        <v>0</v>
      </c>
      <c r="AH514">
        <v>0</v>
      </c>
    </row>
    <row r="515" spans="2:34" x14ac:dyDescent="0.3">
      <c r="B515" s="1">
        <v>42223</v>
      </c>
      <c r="C515" s="11">
        <v>4</v>
      </c>
      <c r="D515" t="s">
        <v>154</v>
      </c>
      <c r="E515">
        <v>57</v>
      </c>
      <c r="F515">
        <v>3</v>
      </c>
      <c r="G515">
        <v>40277</v>
      </c>
      <c r="H515" t="s">
        <v>150</v>
      </c>
      <c r="I515">
        <v>52</v>
      </c>
      <c r="J515" s="10">
        <v>2</v>
      </c>
      <c r="K515">
        <v>12</v>
      </c>
      <c r="L515">
        <v>2</v>
      </c>
      <c r="M515">
        <v>25</v>
      </c>
      <c r="N515">
        <v>5</v>
      </c>
      <c r="O515">
        <v>13</v>
      </c>
      <c r="P515">
        <v>81</v>
      </c>
      <c r="Q515" t="s">
        <v>22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A515" t="s">
        <v>212</v>
      </c>
      <c r="AE515" t="s">
        <v>39</v>
      </c>
      <c r="AF515" t="s">
        <v>302</v>
      </c>
      <c r="AG515">
        <v>1</v>
      </c>
      <c r="AH515">
        <v>1</v>
      </c>
    </row>
    <row r="516" spans="2:34" x14ac:dyDescent="0.3">
      <c r="B516" s="1">
        <v>42223</v>
      </c>
      <c r="C516" s="11">
        <v>4</v>
      </c>
      <c r="D516" t="s">
        <v>154</v>
      </c>
      <c r="E516">
        <v>57</v>
      </c>
      <c r="F516">
        <v>3</v>
      </c>
      <c r="G516">
        <v>40277</v>
      </c>
      <c r="H516" t="s">
        <v>150</v>
      </c>
      <c r="I516">
        <v>52</v>
      </c>
      <c r="J516" s="10">
        <v>2</v>
      </c>
      <c r="K516">
        <v>12</v>
      </c>
      <c r="L516">
        <v>2</v>
      </c>
      <c r="M516">
        <v>25</v>
      </c>
      <c r="N516">
        <v>5</v>
      </c>
      <c r="O516">
        <v>14</v>
      </c>
      <c r="P516">
        <v>89</v>
      </c>
      <c r="Q516" t="s">
        <v>16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A516" t="s">
        <v>39</v>
      </c>
      <c r="AE516" t="s">
        <v>39</v>
      </c>
      <c r="AF516" t="s">
        <v>302</v>
      </c>
      <c r="AG516">
        <v>1</v>
      </c>
      <c r="AH516">
        <v>1</v>
      </c>
    </row>
    <row r="517" spans="2:34" x14ac:dyDescent="0.3">
      <c r="B517" s="1">
        <v>42223</v>
      </c>
      <c r="C517" s="11">
        <v>4</v>
      </c>
      <c r="D517" t="s">
        <v>154</v>
      </c>
      <c r="E517">
        <v>57</v>
      </c>
      <c r="F517">
        <v>3</v>
      </c>
      <c r="G517">
        <v>40277</v>
      </c>
      <c r="H517" t="s">
        <v>150</v>
      </c>
      <c r="I517">
        <v>52</v>
      </c>
      <c r="J517" s="10">
        <v>2</v>
      </c>
      <c r="K517">
        <v>12</v>
      </c>
      <c r="L517">
        <v>2</v>
      </c>
      <c r="M517">
        <v>25</v>
      </c>
      <c r="N517">
        <v>5</v>
      </c>
      <c r="O517">
        <v>15</v>
      </c>
      <c r="P517">
        <v>59</v>
      </c>
      <c r="Q517" t="s">
        <v>18</v>
      </c>
      <c r="R517">
        <v>4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AG517">
        <v>0</v>
      </c>
      <c r="AH517">
        <v>0</v>
      </c>
    </row>
    <row r="518" spans="2:34" x14ac:dyDescent="0.3">
      <c r="B518" s="1">
        <v>42223</v>
      </c>
      <c r="C518" s="11">
        <v>4</v>
      </c>
      <c r="D518" t="s">
        <v>154</v>
      </c>
      <c r="E518">
        <v>57</v>
      </c>
      <c r="F518">
        <v>3</v>
      </c>
      <c r="G518">
        <v>40277</v>
      </c>
      <c r="H518" t="s">
        <v>150</v>
      </c>
      <c r="I518">
        <v>52</v>
      </c>
      <c r="J518" s="10">
        <v>2</v>
      </c>
      <c r="K518">
        <v>12</v>
      </c>
      <c r="L518">
        <v>2</v>
      </c>
      <c r="M518">
        <v>25</v>
      </c>
      <c r="N518">
        <v>5</v>
      </c>
      <c r="O518">
        <v>16</v>
      </c>
      <c r="P518">
        <v>58</v>
      </c>
      <c r="Q518" t="s">
        <v>18</v>
      </c>
      <c r="R518">
        <v>4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AA518" t="s">
        <v>39</v>
      </c>
      <c r="AE518" t="s">
        <v>39</v>
      </c>
      <c r="AG518">
        <v>1</v>
      </c>
      <c r="AH518">
        <v>0</v>
      </c>
    </row>
    <row r="519" spans="2:34" x14ac:dyDescent="0.3">
      <c r="B519" s="1">
        <v>42223</v>
      </c>
      <c r="C519" s="11">
        <v>4</v>
      </c>
      <c r="D519" t="s">
        <v>154</v>
      </c>
      <c r="E519">
        <v>57</v>
      </c>
      <c r="F519">
        <v>3</v>
      </c>
      <c r="G519">
        <v>40277</v>
      </c>
      <c r="H519" t="s">
        <v>150</v>
      </c>
      <c r="I519">
        <v>52</v>
      </c>
      <c r="J519" s="10">
        <v>2</v>
      </c>
      <c r="K519">
        <v>12</v>
      </c>
      <c r="L519">
        <v>2</v>
      </c>
      <c r="M519">
        <v>25</v>
      </c>
      <c r="N519">
        <v>5</v>
      </c>
      <c r="O519">
        <v>17</v>
      </c>
      <c r="P519">
        <v>63</v>
      </c>
      <c r="Q519" t="s">
        <v>16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 t="s">
        <v>39</v>
      </c>
      <c r="AE519" t="s">
        <v>39</v>
      </c>
      <c r="AG519">
        <v>1</v>
      </c>
      <c r="AH519">
        <v>0</v>
      </c>
    </row>
    <row r="520" spans="2:34" x14ac:dyDescent="0.3">
      <c r="B520" s="1">
        <v>42223</v>
      </c>
      <c r="C520" s="11">
        <v>4</v>
      </c>
      <c r="D520" t="s">
        <v>154</v>
      </c>
      <c r="E520">
        <v>57</v>
      </c>
      <c r="F520">
        <v>3</v>
      </c>
      <c r="G520">
        <v>40277</v>
      </c>
      <c r="H520" t="s">
        <v>150</v>
      </c>
      <c r="I520">
        <v>52</v>
      </c>
      <c r="J520" s="10">
        <v>2</v>
      </c>
      <c r="K520">
        <v>12</v>
      </c>
      <c r="L520">
        <v>2</v>
      </c>
      <c r="M520">
        <v>25</v>
      </c>
      <c r="N520">
        <v>5</v>
      </c>
      <c r="O520">
        <v>18</v>
      </c>
      <c r="P520">
        <v>63</v>
      </c>
      <c r="Q520" s="2" t="s">
        <v>22</v>
      </c>
      <c r="R520">
        <v>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A520" t="s">
        <v>39</v>
      </c>
      <c r="AE520" t="s">
        <v>39</v>
      </c>
      <c r="AG520">
        <v>1</v>
      </c>
      <c r="AH520">
        <v>0</v>
      </c>
    </row>
    <row r="521" spans="2:34" x14ac:dyDescent="0.3">
      <c r="B521" s="1">
        <v>42223</v>
      </c>
      <c r="C521" s="11">
        <v>4</v>
      </c>
      <c r="D521" t="s">
        <v>154</v>
      </c>
      <c r="E521">
        <v>57</v>
      </c>
      <c r="F521">
        <v>3</v>
      </c>
      <c r="G521">
        <v>40277</v>
      </c>
      <c r="H521" t="s">
        <v>150</v>
      </c>
      <c r="I521">
        <v>52</v>
      </c>
      <c r="J521" s="10">
        <v>2</v>
      </c>
      <c r="K521">
        <v>12</v>
      </c>
      <c r="L521">
        <v>2</v>
      </c>
      <c r="M521">
        <v>25</v>
      </c>
      <c r="N521">
        <v>5</v>
      </c>
      <c r="O521">
        <v>19</v>
      </c>
      <c r="P521">
        <v>42</v>
      </c>
      <c r="Q521" t="s">
        <v>22</v>
      </c>
      <c r="R521">
        <v>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G521">
        <v>0</v>
      </c>
      <c r="AH521">
        <v>0</v>
      </c>
    </row>
    <row r="522" spans="2:34" x14ac:dyDescent="0.3">
      <c r="B522" s="1">
        <v>42223</v>
      </c>
      <c r="C522" s="11">
        <v>4</v>
      </c>
      <c r="D522" t="s">
        <v>154</v>
      </c>
      <c r="E522">
        <v>57</v>
      </c>
      <c r="F522">
        <v>3</v>
      </c>
      <c r="G522">
        <v>40277</v>
      </c>
      <c r="H522" t="s">
        <v>150</v>
      </c>
      <c r="I522">
        <v>52</v>
      </c>
      <c r="J522" s="10">
        <v>2</v>
      </c>
      <c r="K522">
        <v>12</v>
      </c>
      <c r="L522">
        <v>2</v>
      </c>
      <c r="M522">
        <v>25</v>
      </c>
      <c r="N522">
        <v>5</v>
      </c>
      <c r="O522">
        <v>20</v>
      </c>
      <c r="P522">
        <v>38</v>
      </c>
      <c r="Q522" t="s">
        <v>22</v>
      </c>
      <c r="R522">
        <v>4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AG522">
        <v>0</v>
      </c>
      <c r="AH522">
        <v>0</v>
      </c>
    </row>
    <row r="523" spans="2:34" x14ac:dyDescent="0.3">
      <c r="B523" s="1">
        <v>42223</v>
      </c>
      <c r="C523" s="11">
        <v>4</v>
      </c>
      <c r="D523" t="s">
        <v>154</v>
      </c>
      <c r="E523">
        <v>59</v>
      </c>
      <c r="F523">
        <v>4</v>
      </c>
      <c r="G523">
        <v>39193</v>
      </c>
      <c r="H523" t="s">
        <v>150</v>
      </c>
      <c r="I523">
        <v>3</v>
      </c>
      <c r="J523" s="10">
        <v>0</v>
      </c>
      <c r="K523">
        <v>2</v>
      </c>
      <c r="L523">
        <v>0</v>
      </c>
      <c r="M523">
        <v>1</v>
      </c>
      <c r="N523">
        <v>0</v>
      </c>
      <c r="O523">
        <v>1</v>
      </c>
      <c r="P523">
        <v>114</v>
      </c>
      <c r="Q523" t="s">
        <v>19</v>
      </c>
      <c r="R523">
        <v>3</v>
      </c>
      <c r="S523">
        <v>0</v>
      </c>
      <c r="T523">
        <v>6</v>
      </c>
      <c r="U523">
        <v>2</v>
      </c>
      <c r="V523">
        <v>0</v>
      </c>
      <c r="W523">
        <v>1</v>
      </c>
      <c r="X523">
        <v>0</v>
      </c>
      <c r="Y523">
        <v>0</v>
      </c>
      <c r="AA523" t="s">
        <v>39</v>
      </c>
      <c r="AE523" t="s">
        <v>39</v>
      </c>
      <c r="AG523">
        <v>1</v>
      </c>
      <c r="AH523">
        <v>0</v>
      </c>
    </row>
    <row r="524" spans="2:34" x14ac:dyDescent="0.3">
      <c r="B524" s="1">
        <v>42223</v>
      </c>
      <c r="C524" s="11">
        <v>4</v>
      </c>
      <c r="D524" t="s">
        <v>154</v>
      </c>
      <c r="E524">
        <v>59</v>
      </c>
      <c r="F524">
        <v>4</v>
      </c>
      <c r="G524">
        <v>39193</v>
      </c>
      <c r="H524" t="s">
        <v>150</v>
      </c>
      <c r="I524">
        <v>3</v>
      </c>
      <c r="J524" s="10">
        <v>0</v>
      </c>
      <c r="K524">
        <v>2</v>
      </c>
      <c r="L524">
        <v>0</v>
      </c>
      <c r="M524">
        <v>1</v>
      </c>
      <c r="N524">
        <v>0</v>
      </c>
      <c r="O524">
        <v>2</v>
      </c>
      <c r="P524">
        <v>51</v>
      </c>
      <c r="Q524" t="s">
        <v>16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G524">
        <v>0</v>
      </c>
      <c r="AH524">
        <v>0</v>
      </c>
    </row>
    <row r="525" spans="2:34" x14ac:dyDescent="0.3">
      <c r="B525" s="1">
        <v>42223</v>
      </c>
      <c r="C525" s="11">
        <v>4</v>
      </c>
      <c r="D525" t="s">
        <v>154</v>
      </c>
      <c r="E525">
        <v>59</v>
      </c>
      <c r="F525">
        <v>4</v>
      </c>
      <c r="G525">
        <v>39193</v>
      </c>
      <c r="H525" t="s">
        <v>150</v>
      </c>
      <c r="I525">
        <v>3</v>
      </c>
      <c r="J525" s="10">
        <v>0</v>
      </c>
      <c r="K525">
        <v>2</v>
      </c>
      <c r="L525">
        <v>0</v>
      </c>
      <c r="M525">
        <v>1</v>
      </c>
      <c r="N525">
        <v>0</v>
      </c>
      <c r="O525">
        <v>3</v>
      </c>
      <c r="P525">
        <v>65</v>
      </c>
      <c r="Q525" t="s">
        <v>16</v>
      </c>
      <c r="R525">
        <v>2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AA525" t="s">
        <v>192</v>
      </c>
      <c r="AG525">
        <v>0</v>
      </c>
      <c r="AH525">
        <v>0</v>
      </c>
    </row>
    <row r="526" spans="2:34" x14ac:dyDescent="0.3">
      <c r="B526" s="1">
        <v>42223</v>
      </c>
      <c r="C526" s="11">
        <v>4</v>
      </c>
      <c r="D526" t="s">
        <v>154</v>
      </c>
      <c r="E526">
        <v>60</v>
      </c>
      <c r="F526">
        <v>5</v>
      </c>
      <c r="G526">
        <v>38090</v>
      </c>
      <c r="H526" t="s">
        <v>151</v>
      </c>
      <c r="I526">
        <v>2</v>
      </c>
      <c r="J526" s="10">
        <v>0</v>
      </c>
      <c r="K526">
        <v>1</v>
      </c>
      <c r="L526">
        <v>0</v>
      </c>
      <c r="M526">
        <v>0</v>
      </c>
      <c r="N526">
        <v>10</v>
      </c>
      <c r="O526">
        <v>1</v>
      </c>
      <c r="P526">
        <v>150</v>
      </c>
      <c r="Q526" t="s">
        <v>19</v>
      </c>
      <c r="R526">
        <v>4</v>
      </c>
      <c r="S526">
        <v>0</v>
      </c>
      <c r="T526">
        <v>17</v>
      </c>
      <c r="U526">
        <v>2</v>
      </c>
      <c r="V526">
        <v>2</v>
      </c>
      <c r="W526">
        <v>0</v>
      </c>
      <c r="X526">
        <v>0</v>
      </c>
      <c r="Y526">
        <v>0</v>
      </c>
      <c r="AA526" t="s">
        <v>213</v>
      </c>
      <c r="AE526" t="s">
        <v>39</v>
      </c>
      <c r="AG526">
        <v>1</v>
      </c>
      <c r="AH526">
        <v>0</v>
      </c>
    </row>
    <row r="527" spans="2:34" x14ac:dyDescent="0.3">
      <c r="B527" s="1">
        <v>42223</v>
      </c>
      <c r="C527" s="11">
        <v>4</v>
      </c>
      <c r="D527" t="s">
        <v>154</v>
      </c>
      <c r="E527">
        <v>60</v>
      </c>
      <c r="F527">
        <v>5</v>
      </c>
      <c r="G527">
        <v>38090</v>
      </c>
      <c r="H527" t="s">
        <v>151</v>
      </c>
      <c r="I527">
        <v>2</v>
      </c>
      <c r="J527" s="10">
        <v>0</v>
      </c>
      <c r="K527">
        <v>1</v>
      </c>
      <c r="L527">
        <v>0</v>
      </c>
      <c r="M527">
        <v>0</v>
      </c>
      <c r="N527">
        <v>10</v>
      </c>
      <c r="O527">
        <v>2</v>
      </c>
      <c r="P527">
        <v>83</v>
      </c>
      <c r="Q527" t="s">
        <v>18</v>
      </c>
      <c r="R527">
        <v>4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AG527">
        <v>0</v>
      </c>
      <c r="AH527">
        <v>0</v>
      </c>
    </row>
    <row r="528" spans="2:34" x14ac:dyDescent="0.3">
      <c r="B528" s="1">
        <v>42223</v>
      </c>
      <c r="C528" s="11">
        <v>4</v>
      </c>
      <c r="D528" t="s">
        <v>154</v>
      </c>
      <c r="E528">
        <v>61</v>
      </c>
      <c r="F528">
        <v>6</v>
      </c>
      <c r="G528">
        <v>37019</v>
      </c>
      <c r="H528" t="s">
        <v>150</v>
      </c>
      <c r="I528">
        <v>56</v>
      </c>
      <c r="J528" s="10">
        <v>12</v>
      </c>
      <c r="K528">
        <v>21</v>
      </c>
      <c r="L528" s="10">
        <v>11</v>
      </c>
      <c r="M528">
        <v>14</v>
      </c>
      <c r="N528" s="10">
        <v>1</v>
      </c>
      <c r="O528">
        <v>1</v>
      </c>
      <c r="P528">
        <v>107</v>
      </c>
      <c r="Q528" t="s">
        <v>16</v>
      </c>
      <c r="R528">
        <v>4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AA528" t="s">
        <v>48</v>
      </c>
      <c r="AG528">
        <v>0</v>
      </c>
      <c r="AH528">
        <v>0</v>
      </c>
    </row>
    <row r="529" spans="2:34" x14ac:dyDescent="0.3">
      <c r="B529" s="1">
        <v>42223</v>
      </c>
      <c r="C529" s="11">
        <v>4</v>
      </c>
      <c r="D529" t="s">
        <v>154</v>
      </c>
      <c r="E529">
        <v>61</v>
      </c>
      <c r="F529">
        <v>6</v>
      </c>
      <c r="G529">
        <v>37019</v>
      </c>
      <c r="H529" t="s">
        <v>150</v>
      </c>
      <c r="I529">
        <v>56</v>
      </c>
      <c r="J529" s="10">
        <v>12</v>
      </c>
      <c r="K529">
        <v>21</v>
      </c>
      <c r="L529" s="10">
        <v>11</v>
      </c>
      <c r="M529">
        <v>14</v>
      </c>
      <c r="N529" s="10">
        <v>1</v>
      </c>
      <c r="O529">
        <v>2</v>
      </c>
      <c r="P529">
        <v>79</v>
      </c>
      <c r="Q529" t="s">
        <v>16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G529">
        <v>0</v>
      </c>
      <c r="AH529">
        <v>0</v>
      </c>
    </row>
    <row r="530" spans="2:34" x14ac:dyDescent="0.3">
      <c r="B530" s="1">
        <v>42223</v>
      </c>
      <c r="C530" s="11">
        <v>4</v>
      </c>
      <c r="D530" t="s">
        <v>154</v>
      </c>
      <c r="E530">
        <v>61</v>
      </c>
      <c r="F530">
        <v>6</v>
      </c>
      <c r="G530">
        <v>37019</v>
      </c>
      <c r="H530" t="s">
        <v>150</v>
      </c>
      <c r="I530">
        <v>56</v>
      </c>
      <c r="J530" s="10">
        <v>12</v>
      </c>
      <c r="K530">
        <v>21</v>
      </c>
      <c r="L530" s="10">
        <v>11</v>
      </c>
      <c r="M530">
        <v>14</v>
      </c>
      <c r="N530" s="10">
        <v>1</v>
      </c>
      <c r="O530">
        <v>3</v>
      </c>
      <c r="P530">
        <v>49</v>
      </c>
      <c r="Q530" t="s">
        <v>16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G530">
        <v>0</v>
      </c>
      <c r="AH530">
        <v>0</v>
      </c>
    </row>
    <row r="531" spans="2:34" x14ac:dyDescent="0.3">
      <c r="B531" s="1">
        <v>42223</v>
      </c>
      <c r="C531" s="11">
        <v>4</v>
      </c>
      <c r="D531" t="s">
        <v>154</v>
      </c>
      <c r="E531">
        <v>61</v>
      </c>
      <c r="F531">
        <v>6</v>
      </c>
      <c r="G531">
        <v>37019</v>
      </c>
      <c r="H531" t="s">
        <v>150</v>
      </c>
      <c r="I531">
        <v>56</v>
      </c>
      <c r="J531" s="10">
        <v>12</v>
      </c>
      <c r="K531">
        <v>21</v>
      </c>
      <c r="L531" s="10">
        <v>11</v>
      </c>
      <c r="M531">
        <v>14</v>
      </c>
      <c r="N531" s="10">
        <v>1</v>
      </c>
      <c r="O531">
        <v>4</v>
      </c>
      <c r="P531">
        <v>55</v>
      </c>
      <c r="Q531" t="s">
        <v>16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G531">
        <v>0</v>
      </c>
      <c r="AH531">
        <v>0</v>
      </c>
    </row>
    <row r="532" spans="2:34" x14ac:dyDescent="0.3">
      <c r="B532" s="1">
        <v>42223</v>
      </c>
      <c r="C532" s="11">
        <v>4</v>
      </c>
      <c r="D532" t="s">
        <v>154</v>
      </c>
      <c r="E532">
        <v>61</v>
      </c>
      <c r="F532">
        <v>6</v>
      </c>
      <c r="G532">
        <v>37019</v>
      </c>
      <c r="H532" t="s">
        <v>150</v>
      </c>
      <c r="I532">
        <v>56</v>
      </c>
      <c r="J532" s="10">
        <v>12</v>
      </c>
      <c r="K532">
        <v>21</v>
      </c>
      <c r="L532" s="10">
        <v>11</v>
      </c>
      <c r="M532">
        <v>14</v>
      </c>
      <c r="N532" s="10">
        <v>1</v>
      </c>
      <c r="O532">
        <v>5</v>
      </c>
      <c r="P532">
        <v>51</v>
      </c>
      <c r="Q532" t="s">
        <v>16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G532">
        <v>0</v>
      </c>
      <c r="AH532">
        <v>0</v>
      </c>
    </row>
    <row r="533" spans="2:34" x14ac:dyDescent="0.3">
      <c r="B533" s="1">
        <v>42223</v>
      </c>
      <c r="C533" s="11">
        <v>4</v>
      </c>
      <c r="D533" t="s">
        <v>154</v>
      </c>
      <c r="E533">
        <v>61</v>
      </c>
      <c r="F533">
        <v>6</v>
      </c>
      <c r="G533">
        <v>37019</v>
      </c>
      <c r="H533" t="s">
        <v>150</v>
      </c>
      <c r="I533">
        <v>56</v>
      </c>
      <c r="J533" s="10">
        <v>12</v>
      </c>
      <c r="K533">
        <v>21</v>
      </c>
      <c r="L533" s="10">
        <v>11</v>
      </c>
      <c r="M533">
        <v>14</v>
      </c>
      <c r="N533" s="10">
        <v>1</v>
      </c>
      <c r="O533">
        <v>6</v>
      </c>
      <c r="P533">
        <v>71</v>
      </c>
      <c r="Q533" t="s">
        <v>16</v>
      </c>
      <c r="R533">
        <v>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A533" t="s">
        <v>197</v>
      </c>
      <c r="AE533" t="s">
        <v>39</v>
      </c>
      <c r="AF533" t="s">
        <v>304</v>
      </c>
      <c r="AG533">
        <v>1</v>
      </c>
      <c r="AH533">
        <v>1</v>
      </c>
    </row>
    <row r="534" spans="2:34" x14ac:dyDescent="0.3">
      <c r="B534" s="1">
        <v>42223</v>
      </c>
      <c r="C534" s="11">
        <v>4</v>
      </c>
      <c r="D534" t="s">
        <v>154</v>
      </c>
      <c r="E534">
        <v>61</v>
      </c>
      <c r="F534">
        <v>6</v>
      </c>
      <c r="G534">
        <v>37019</v>
      </c>
      <c r="H534" t="s">
        <v>150</v>
      </c>
      <c r="I534">
        <v>56</v>
      </c>
      <c r="J534" s="10">
        <v>12</v>
      </c>
      <c r="K534">
        <v>21</v>
      </c>
      <c r="L534" s="10">
        <v>11</v>
      </c>
      <c r="M534">
        <v>14</v>
      </c>
      <c r="N534" s="10">
        <v>1</v>
      </c>
      <c r="O534">
        <v>7</v>
      </c>
      <c r="P534">
        <v>88</v>
      </c>
      <c r="Q534" t="s">
        <v>18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G534">
        <v>0</v>
      </c>
      <c r="AH534">
        <v>0</v>
      </c>
    </row>
    <row r="535" spans="2:34" x14ac:dyDescent="0.3">
      <c r="B535" s="1">
        <v>42223</v>
      </c>
      <c r="C535" s="11">
        <v>4</v>
      </c>
      <c r="D535" t="s">
        <v>154</v>
      </c>
      <c r="E535">
        <v>61</v>
      </c>
      <c r="F535">
        <v>6</v>
      </c>
      <c r="G535">
        <v>37019</v>
      </c>
      <c r="H535" t="s">
        <v>150</v>
      </c>
      <c r="I535">
        <v>56</v>
      </c>
      <c r="J535" s="10">
        <v>12</v>
      </c>
      <c r="K535">
        <v>21</v>
      </c>
      <c r="L535" s="10">
        <v>11</v>
      </c>
      <c r="M535">
        <v>14</v>
      </c>
      <c r="N535" s="10">
        <v>1</v>
      </c>
      <c r="O535">
        <v>8</v>
      </c>
      <c r="P535">
        <v>124</v>
      </c>
      <c r="Q535" t="s">
        <v>20</v>
      </c>
      <c r="R535">
        <v>4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AA535" t="s">
        <v>83</v>
      </c>
      <c r="AE535" t="s">
        <v>39</v>
      </c>
      <c r="AF535" t="s">
        <v>303</v>
      </c>
      <c r="AG535">
        <v>1</v>
      </c>
      <c r="AH535">
        <v>1</v>
      </c>
    </row>
    <row r="536" spans="2:34" x14ac:dyDescent="0.3">
      <c r="B536" s="1">
        <v>42223</v>
      </c>
      <c r="C536" s="11">
        <v>4</v>
      </c>
      <c r="D536" t="s">
        <v>154</v>
      </c>
      <c r="E536">
        <v>61</v>
      </c>
      <c r="F536">
        <v>6</v>
      </c>
      <c r="G536">
        <v>37019</v>
      </c>
      <c r="H536" t="s">
        <v>150</v>
      </c>
      <c r="I536">
        <v>56</v>
      </c>
      <c r="J536" s="10">
        <v>12</v>
      </c>
      <c r="K536">
        <v>21</v>
      </c>
      <c r="L536" s="10">
        <v>11</v>
      </c>
      <c r="M536">
        <v>14</v>
      </c>
      <c r="N536" s="10">
        <v>1</v>
      </c>
      <c r="O536">
        <v>9</v>
      </c>
      <c r="P536">
        <v>95</v>
      </c>
      <c r="Q536" t="s">
        <v>19</v>
      </c>
      <c r="R536">
        <v>3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AA536" t="s">
        <v>39</v>
      </c>
      <c r="AE536" t="s">
        <v>39</v>
      </c>
      <c r="AG536">
        <v>1</v>
      </c>
      <c r="AH536">
        <v>0</v>
      </c>
    </row>
    <row r="537" spans="2:34" x14ac:dyDescent="0.3">
      <c r="B537" s="1">
        <v>42223</v>
      </c>
      <c r="C537" s="11">
        <v>4</v>
      </c>
      <c r="D537" t="s">
        <v>154</v>
      </c>
      <c r="E537">
        <v>61</v>
      </c>
      <c r="F537">
        <v>6</v>
      </c>
      <c r="G537">
        <v>37019</v>
      </c>
      <c r="H537" t="s">
        <v>150</v>
      </c>
      <c r="I537">
        <v>56</v>
      </c>
      <c r="J537" s="10">
        <v>12</v>
      </c>
      <c r="K537">
        <v>21</v>
      </c>
      <c r="L537" s="10">
        <v>11</v>
      </c>
      <c r="M537">
        <v>14</v>
      </c>
      <c r="N537" s="10">
        <v>1</v>
      </c>
      <c r="O537">
        <v>10</v>
      </c>
      <c r="P537">
        <v>50</v>
      </c>
      <c r="Q537" t="s">
        <v>18</v>
      </c>
      <c r="R537">
        <v>4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AG537">
        <v>0</v>
      </c>
      <c r="AH537">
        <v>0</v>
      </c>
    </row>
    <row r="538" spans="2:34" x14ac:dyDescent="0.3">
      <c r="B538" s="1">
        <v>42223</v>
      </c>
      <c r="C538" s="11">
        <v>4</v>
      </c>
      <c r="D538" t="s">
        <v>154</v>
      </c>
      <c r="E538">
        <v>61</v>
      </c>
      <c r="F538">
        <v>6</v>
      </c>
      <c r="G538">
        <v>37019</v>
      </c>
      <c r="H538" t="s">
        <v>150</v>
      </c>
      <c r="I538">
        <v>56</v>
      </c>
      <c r="J538" s="10">
        <v>12</v>
      </c>
      <c r="K538">
        <v>21</v>
      </c>
      <c r="L538" s="10">
        <v>11</v>
      </c>
      <c r="M538">
        <v>14</v>
      </c>
      <c r="N538" s="10">
        <v>1</v>
      </c>
      <c r="O538">
        <v>11</v>
      </c>
      <c r="P538">
        <v>108</v>
      </c>
      <c r="Q538" t="s">
        <v>22</v>
      </c>
      <c r="R538">
        <v>4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AG538">
        <v>0</v>
      </c>
      <c r="AH538">
        <v>0</v>
      </c>
    </row>
    <row r="539" spans="2:34" x14ac:dyDescent="0.3">
      <c r="B539" s="1">
        <v>42223</v>
      </c>
      <c r="C539" s="11">
        <v>4</v>
      </c>
      <c r="D539" t="s">
        <v>154</v>
      </c>
      <c r="E539">
        <v>61</v>
      </c>
      <c r="F539">
        <v>6</v>
      </c>
      <c r="G539">
        <v>37019</v>
      </c>
      <c r="H539" t="s">
        <v>150</v>
      </c>
      <c r="I539">
        <v>56</v>
      </c>
      <c r="J539" s="10">
        <v>12</v>
      </c>
      <c r="K539">
        <v>21</v>
      </c>
      <c r="L539" s="10">
        <v>11</v>
      </c>
      <c r="M539">
        <v>14</v>
      </c>
      <c r="N539" s="10">
        <v>1</v>
      </c>
      <c r="O539">
        <v>12</v>
      </c>
      <c r="P539">
        <v>67</v>
      </c>
      <c r="Q539" t="s">
        <v>16</v>
      </c>
      <c r="R539">
        <v>4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AG539">
        <v>0</v>
      </c>
      <c r="AH539">
        <v>0</v>
      </c>
    </row>
    <row r="540" spans="2:34" x14ac:dyDescent="0.3">
      <c r="B540" s="1">
        <v>42223</v>
      </c>
      <c r="C540" s="11">
        <v>4</v>
      </c>
      <c r="D540" t="s">
        <v>154</v>
      </c>
      <c r="E540">
        <v>61</v>
      </c>
      <c r="F540">
        <v>6</v>
      </c>
      <c r="G540">
        <v>37019</v>
      </c>
      <c r="H540" t="s">
        <v>150</v>
      </c>
      <c r="I540">
        <v>56</v>
      </c>
      <c r="J540" s="10">
        <v>12</v>
      </c>
      <c r="K540">
        <v>21</v>
      </c>
      <c r="L540" s="10">
        <v>11</v>
      </c>
      <c r="M540">
        <v>14</v>
      </c>
      <c r="N540" s="10">
        <v>1</v>
      </c>
      <c r="O540">
        <v>13</v>
      </c>
      <c r="P540">
        <v>55</v>
      </c>
      <c r="Q540" t="s">
        <v>16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G540">
        <v>0</v>
      </c>
      <c r="AH540">
        <v>0</v>
      </c>
    </row>
    <row r="541" spans="2:34" x14ac:dyDescent="0.3">
      <c r="B541" s="1">
        <v>42223</v>
      </c>
      <c r="C541" s="11">
        <v>4</v>
      </c>
      <c r="D541" t="s">
        <v>154</v>
      </c>
      <c r="E541">
        <v>61</v>
      </c>
      <c r="F541">
        <v>6</v>
      </c>
      <c r="G541">
        <v>37019</v>
      </c>
      <c r="H541" t="s">
        <v>150</v>
      </c>
      <c r="I541">
        <v>56</v>
      </c>
      <c r="J541" s="10">
        <v>12</v>
      </c>
      <c r="K541">
        <v>21</v>
      </c>
      <c r="L541" s="10">
        <v>11</v>
      </c>
      <c r="M541">
        <v>14</v>
      </c>
      <c r="N541" s="10">
        <v>1</v>
      </c>
      <c r="O541">
        <v>14</v>
      </c>
      <c r="P541">
        <v>59</v>
      </c>
      <c r="Q541" t="s">
        <v>22</v>
      </c>
      <c r="R541">
        <v>4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AA541" t="s">
        <v>97</v>
      </c>
      <c r="AF541" t="s">
        <v>303</v>
      </c>
      <c r="AG541">
        <v>0</v>
      </c>
      <c r="AH541">
        <v>1</v>
      </c>
    </row>
    <row r="542" spans="2:34" x14ac:dyDescent="0.3">
      <c r="B542" s="1">
        <v>42223</v>
      </c>
      <c r="C542" s="11">
        <v>4</v>
      </c>
      <c r="D542" t="s">
        <v>154</v>
      </c>
      <c r="E542">
        <v>61</v>
      </c>
      <c r="F542">
        <v>6</v>
      </c>
      <c r="G542">
        <v>37019</v>
      </c>
      <c r="H542" t="s">
        <v>150</v>
      </c>
      <c r="I542">
        <v>56</v>
      </c>
      <c r="J542" s="10">
        <v>12</v>
      </c>
      <c r="K542">
        <v>21</v>
      </c>
      <c r="L542" s="10">
        <v>11</v>
      </c>
      <c r="M542">
        <v>14</v>
      </c>
      <c r="N542" s="10">
        <v>1</v>
      </c>
      <c r="O542">
        <v>15</v>
      </c>
      <c r="P542">
        <v>62</v>
      </c>
      <c r="Q542" t="s">
        <v>16</v>
      </c>
      <c r="R542">
        <v>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G542">
        <v>0</v>
      </c>
      <c r="AH542">
        <v>0</v>
      </c>
    </row>
    <row r="543" spans="2:34" x14ac:dyDescent="0.3">
      <c r="B543" s="1">
        <v>42223</v>
      </c>
      <c r="C543" s="11">
        <v>4</v>
      </c>
      <c r="D543" t="s">
        <v>154</v>
      </c>
      <c r="E543">
        <v>61</v>
      </c>
      <c r="F543">
        <v>6</v>
      </c>
      <c r="G543">
        <v>37019</v>
      </c>
      <c r="H543" t="s">
        <v>150</v>
      </c>
      <c r="I543">
        <v>56</v>
      </c>
      <c r="J543" s="10">
        <v>12</v>
      </c>
      <c r="K543">
        <v>21</v>
      </c>
      <c r="L543" s="10">
        <v>11</v>
      </c>
      <c r="M543">
        <v>14</v>
      </c>
      <c r="N543" s="10">
        <v>1</v>
      </c>
      <c r="O543">
        <v>16</v>
      </c>
      <c r="P543">
        <v>74</v>
      </c>
      <c r="Q543" t="s">
        <v>22</v>
      </c>
      <c r="R543">
        <v>4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AG543">
        <v>0</v>
      </c>
      <c r="AH543">
        <v>0</v>
      </c>
    </row>
    <row r="544" spans="2:34" x14ac:dyDescent="0.3">
      <c r="B544" s="1">
        <v>42223</v>
      </c>
      <c r="C544" s="11">
        <v>4</v>
      </c>
      <c r="D544" t="s">
        <v>154</v>
      </c>
      <c r="E544">
        <v>61</v>
      </c>
      <c r="F544">
        <v>6</v>
      </c>
      <c r="G544">
        <v>37019</v>
      </c>
      <c r="H544" t="s">
        <v>150</v>
      </c>
      <c r="I544">
        <v>56</v>
      </c>
      <c r="J544" s="10">
        <v>12</v>
      </c>
      <c r="K544">
        <v>21</v>
      </c>
      <c r="L544" s="10">
        <v>11</v>
      </c>
      <c r="M544">
        <v>14</v>
      </c>
      <c r="N544" s="10">
        <v>1</v>
      </c>
      <c r="O544">
        <v>17</v>
      </c>
      <c r="P544">
        <v>78</v>
      </c>
      <c r="Q544" t="s">
        <v>16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 t="s">
        <v>214</v>
      </c>
      <c r="AE544" t="s">
        <v>39</v>
      </c>
      <c r="AG544">
        <v>1</v>
      </c>
      <c r="AH544">
        <v>0</v>
      </c>
    </row>
    <row r="545" spans="2:34" x14ac:dyDescent="0.3">
      <c r="B545" s="1">
        <v>42223</v>
      </c>
      <c r="C545" s="11">
        <v>4</v>
      </c>
      <c r="D545" t="s">
        <v>154</v>
      </c>
      <c r="E545">
        <v>61</v>
      </c>
      <c r="F545">
        <v>6</v>
      </c>
      <c r="G545">
        <v>37019</v>
      </c>
      <c r="H545" t="s">
        <v>150</v>
      </c>
      <c r="I545">
        <v>56</v>
      </c>
      <c r="J545" s="10">
        <v>12</v>
      </c>
      <c r="K545">
        <v>21</v>
      </c>
      <c r="L545" s="10">
        <v>11</v>
      </c>
      <c r="M545">
        <v>14</v>
      </c>
      <c r="N545" s="10">
        <v>1</v>
      </c>
      <c r="O545">
        <v>18</v>
      </c>
      <c r="P545">
        <v>46</v>
      </c>
      <c r="Q545" s="2" t="s">
        <v>16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G545">
        <v>0</v>
      </c>
      <c r="AH545">
        <v>0</v>
      </c>
    </row>
    <row r="546" spans="2:34" x14ac:dyDescent="0.3">
      <c r="B546" s="1">
        <v>42223</v>
      </c>
      <c r="C546" s="11">
        <v>4</v>
      </c>
      <c r="D546" t="s">
        <v>154</v>
      </c>
      <c r="E546">
        <v>61</v>
      </c>
      <c r="F546">
        <v>6</v>
      </c>
      <c r="G546">
        <v>37019</v>
      </c>
      <c r="H546" t="s">
        <v>150</v>
      </c>
      <c r="I546">
        <v>56</v>
      </c>
      <c r="J546" s="10">
        <v>12</v>
      </c>
      <c r="K546">
        <v>21</v>
      </c>
      <c r="L546" s="10">
        <v>11</v>
      </c>
      <c r="M546">
        <v>14</v>
      </c>
      <c r="N546" s="10">
        <v>1</v>
      </c>
      <c r="O546">
        <v>19</v>
      </c>
      <c r="P546">
        <v>60</v>
      </c>
      <c r="Q546" t="s">
        <v>16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G546">
        <v>0</v>
      </c>
      <c r="AH546">
        <v>0</v>
      </c>
    </row>
    <row r="547" spans="2:34" x14ac:dyDescent="0.3">
      <c r="B547" s="1">
        <v>42223</v>
      </c>
      <c r="C547" s="11">
        <v>4</v>
      </c>
      <c r="D547" t="s">
        <v>154</v>
      </c>
      <c r="E547">
        <v>61</v>
      </c>
      <c r="F547">
        <v>6</v>
      </c>
      <c r="G547">
        <v>37019</v>
      </c>
      <c r="H547" t="s">
        <v>150</v>
      </c>
      <c r="I547">
        <v>56</v>
      </c>
      <c r="J547" s="10">
        <v>12</v>
      </c>
      <c r="K547">
        <v>21</v>
      </c>
      <c r="L547" s="10">
        <v>11</v>
      </c>
      <c r="M547">
        <v>14</v>
      </c>
      <c r="N547" s="10">
        <v>1</v>
      </c>
      <c r="O547">
        <v>20</v>
      </c>
      <c r="P547">
        <v>107</v>
      </c>
      <c r="Q547" t="s">
        <v>18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A547" t="s">
        <v>192</v>
      </c>
      <c r="AG547">
        <v>0</v>
      </c>
      <c r="AH547">
        <v>0</v>
      </c>
    </row>
    <row r="548" spans="2:34" x14ac:dyDescent="0.3">
      <c r="B548" s="1">
        <v>42223</v>
      </c>
      <c r="C548" s="11">
        <v>4</v>
      </c>
      <c r="D548" t="s">
        <v>154</v>
      </c>
      <c r="E548">
        <v>65</v>
      </c>
      <c r="F548">
        <v>7</v>
      </c>
      <c r="G548">
        <v>35973</v>
      </c>
      <c r="H548" t="s">
        <v>150</v>
      </c>
      <c r="I548">
        <v>23</v>
      </c>
      <c r="J548" s="10">
        <v>2</v>
      </c>
      <c r="K548">
        <v>4</v>
      </c>
      <c r="L548">
        <v>1</v>
      </c>
      <c r="M548">
        <v>5</v>
      </c>
      <c r="N548">
        <v>5</v>
      </c>
      <c r="O548">
        <v>1</v>
      </c>
      <c r="P548">
        <v>65</v>
      </c>
      <c r="Q548" t="s">
        <v>16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G548">
        <v>0</v>
      </c>
      <c r="AH548">
        <v>0</v>
      </c>
    </row>
    <row r="549" spans="2:34" x14ac:dyDescent="0.3">
      <c r="B549" s="1">
        <v>42223</v>
      </c>
      <c r="C549" s="11">
        <v>4</v>
      </c>
      <c r="D549" t="s">
        <v>154</v>
      </c>
      <c r="E549">
        <v>65</v>
      </c>
      <c r="F549">
        <v>7</v>
      </c>
      <c r="G549">
        <v>35973</v>
      </c>
      <c r="H549" t="s">
        <v>150</v>
      </c>
      <c r="I549">
        <v>23</v>
      </c>
      <c r="J549" s="10">
        <v>2</v>
      </c>
      <c r="K549">
        <v>4</v>
      </c>
      <c r="L549">
        <v>1</v>
      </c>
      <c r="M549">
        <v>5</v>
      </c>
      <c r="N549">
        <v>5</v>
      </c>
      <c r="O549">
        <v>2</v>
      </c>
      <c r="P549">
        <v>99</v>
      </c>
      <c r="Q549" t="s">
        <v>22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G549">
        <v>0</v>
      </c>
      <c r="AH549">
        <v>0</v>
      </c>
    </row>
    <row r="550" spans="2:34" x14ac:dyDescent="0.3">
      <c r="B550" s="1">
        <v>42223</v>
      </c>
      <c r="C550" s="11">
        <v>4</v>
      </c>
      <c r="D550" t="s">
        <v>154</v>
      </c>
      <c r="E550">
        <v>65</v>
      </c>
      <c r="F550">
        <v>7</v>
      </c>
      <c r="G550">
        <v>35973</v>
      </c>
      <c r="H550" t="s">
        <v>150</v>
      </c>
      <c r="I550">
        <v>23</v>
      </c>
      <c r="J550" s="10">
        <v>2</v>
      </c>
      <c r="K550">
        <v>4</v>
      </c>
      <c r="L550">
        <v>1</v>
      </c>
      <c r="M550">
        <v>5</v>
      </c>
      <c r="N550">
        <v>5</v>
      </c>
      <c r="O550">
        <v>3</v>
      </c>
      <c r="P550">
        <v>85</v>
      </c>
      <c r="Q550" t="s">
        <v>22</v>
      </c>
      <c r="R550">
        <v>3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AG550">
        <v>0</v>
      </c>
      <c r="AH550">
        <v>0</v>
      </c>
    </row>
    <row r="551" spans="2:34" x14ac:dyDescent="0.3">
      <c r="B551" s="1">
        <v>42223</v>
      </c>
      <c r="C551" s="11">
        <v>4</v>
      </c>
      <c r="D551" t="s">
        <v>154</v>
      </c>
      <c r="E551">
        <v>65</v>
      </c>
      <c r="F551">
        <v>7</v>
      </c>
      <c r="G551">
        <v>35973</v>
      </c>
      <c r="H551" t="s">
        <v>150</v>
      </c>
      <c r="I551">
        <v>23</v>
      </c>
      <c r="J551" s="10">
        <v>2</v>
      </c>
      <c r="K551">
        <v>4</v>
      </c>
      <c r="L551">
        <v>1</v>
      </c>
      <c r="M551">
        <v>5</v>
      </c>
      <c r="N551">
        <v>5</v>
      </c>
      <c r="O551">
        <v>4</v>
      </c>
      <c r="P551">
        <v>106</v>
      </c>
      <c r="Q551" t="s">
        <v>18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A551" s="4" t="s">
        <v>57</v>
      </c>
      <c r="AG551">
        <v>0</v>
      </c>
      <c r="AH551">
        <v>0</v>
      </c>
    </row>
    <row r="552" spans="2:34" x14ac:dyDescent="0.3">
      <c r="B552" s="1">
        <v>42223</v>
      </c>
      <c r="C552" s="11">
        <v>4</v>
      </c>
      <c r="D552" t="s">
        <v>154</v>
      </c>
      <c r="E552">
        <v>65</v>
      </c>
      <c r="F552">
        <v>7</v>
      </c>
      <c r="G552">
        <v>35973</v>
      </c>
      <c r="H552" t="s">
        <v>150</v>
      </c>
      <c r="I552">
        <v>23</v>
      </c>
      <c r="J552" s="10">
        <v>2</v>
      </c>
      <c r="K552">
        <v>4</v>
      </c>
      <c r="L552">
        <v>1</v>
      </c>
      <c r="M552">
        <v>5</v>
      </c>
      <c r="N552">
        <v>5</v>
      </c>
      <c r="O552">
        <v>5</v>
      </c>
      <c r="P552">
        <v>95</v>
      </c>
      <c r="Q552" t="s">
        <v>22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G552">
        <v>0</v>
      </c>
      <c r="AH552">
        <v>0</v>
      </c>
    </row>
    <row r="553" spans="2:34" x14ac:dyDescent="0.3">
      <c r="B553" s="1">
        <v>42223</v>
      </c>
      <c r="C553" s="11">
        <v>4</v>
      </c>
      <c r="D553" t="s">
        <v>154</v>
      </c>
      <c r="E553">
        <v>65</v>
      </c>
      <c r="F553">
        <v>7</v>
      </c>
      <c r="G553">
        <v>35973</v>
      </c>
      <c r="H553" t="s">
        <v>150</v>
      </c>
      <c r="I553">
        <v>23</v>
      </c>
      <c r="J553" s="10">
        <v>2</v>
      </c>
      <c r="K553">
        <v>4</v>
      </c>
      <c r="L553">
        <v>1</v>
      </c>
      <c r="M553">
        <v>5</v>
      </c>
      <c r="N553">
        <v>5</v>
      </c>
      <c r="O553">
        <v>6</v>
      </c>
      <c r="P553">
        <v>119</v>
      </c>
      <c r="Q553" t="s">
        <v>20</v>
      </c>
      <c r="R553">
        <v>3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AA553" t="s">
        <v>215</v>
      </c>
      <c r="AF553" t="s">
        <v>303</v>
      </c>
      <c r="AG553">
        <v>0</v>
      </c>
      <c r="AH553">
        <v>1</v>
      </c>
    </row>
    <row r="554" spans="2:34" x14ac:dyDescent="0.3">
      <c r="B554" s="1">
        <v>42223</v>
      </c>
      <c r="C554" s="11">
        <v>4</v>
      </c>
      <c r="D554" t="s">
        <v>154</v>
      </c>
      <c r="E554">
        <v>65</v>
      </c>
      <c r="F554">
        <v>7</v>
      </c>
      <c r="G554">
        <v>35973</v>
      </c>
      <c r="H554" t="s">
        <v>150</v>
      </c>
      <c r="I554">
        <v>23</v>
      </c>
      <c r="J554" s="10">
        <v>2</v>
      </c>
      <c r="K554">
        <v>4</v>
      </c>
      <c r="L554">
        <v>1</v>
      </c>
      <c r="M554">
        <v>5</v>
      </c>
      <c r="N554">
        <v>5</v>
      </c>
      <c r="O554">
        <v>7</v>
      </c>
      <c r="P554">
        <v>110</v>
      </c>
      <c r="Q554" t="s">
        <v>20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G554">
        <v>0</v>
      </c>
      <c r="AH554">
        <v>0</v>
      </c>
    </row>
    <row r="555" spans="2:34" x14ac:dyDescent="0.3">
      <c r="B555" s="1">
        <v>42223</v>
      </c>
      <c r="C555" s="11">
        <v>4</v>
      </c>
      <c r="D555" t="s">
        <v>154</v>
      </c>
      <c r="E555">
        <v>65</v>
      </c>
      <c r="F555">
        <v>7</v>
      </c>
      <c r="G555">
        <v>35973</v>
      </c>
      <c r="H555" t="s">
        <v>150</v>
      </c>
      <c r="I555">
        <v>23</v>
      </c>
      <c r="J555" s="10">
        <v>2</v>
      </c>
      <c r="K555">
        <v>4</v>
      </c>
      <c r="L555">
        <v>1</v>
      </c>
      <c r="M555">
        <v>5</v>
      </c>
      <c r="N555">
        <v>5</v>
      </c>
      <c r="O555">
        <v>8</v>
      </c>
      <c r="P555">
        <v>115</v>
      </c>
      <c r="Q555" t="s">
        <v>22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A555" s="4" t="s">
        <v>216</v>
      </c>
      <c r="AG555">
        <v>0</v>
      </c>
      <c r="AH555">
        <v>0</v>
      </c>
    </row>
    <row r="556" spans="2:34" x14ac:dyDescent="0.3">
      <c r="B556" s="1">
        <v>42223</v>
      </c>
      <c r="C556" s="11">
        <v>4</v>
      </c>
      <c r="D556" t="s">
        <v>154</v>
      </c>
      <c r="E556">
        <v>65</v>
      </c>
      <c r="F556">
        <v>7</v>
      </c>
      <c r="G556">
        <v>35973</v>
      </c>
      <c r="H556" t="s">
        <v>150</v>
      </c>
      <c r="I556">
        <v>23</v>
      </c>
      <c r="J556" s="10">
        <v>2</v>
      </c>
      <c r="K556">
        <v>4</v>
      </c>
      <c r="L556">
        <v>1</v>
      </c>
      <c r="M556">
        <v>5</v>
      </c>
      <c r="N556">
        <v>5</v>
      </c>
      <c r="O556">
        <v>9</v>
      </c>
      <c r="P556">
        <v>126</v>
      </c>
      <c r="Q556" t="s">
        <v>20</v>
      </c>
      <c r="R556">
        <v>4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AG556">
        <v>0</v>
      </c>
      <c r="AH556">
        <v>0</v>
      </c>
    </row>
    <row r="557" spans="2:34" x14ac:dyDescent="0.3">
      <c r="B557" s="1">
        <v>42223</v>
      </c>
      <c r="C557" s="11">
        <v>4</v>
      </c>
      <c r="D557" t="s">
        <v>154</v>
      </c>
      <c r="E557">
        <v>65</v>
      </c>
      <c r="F557">
        <v>7</v>
      </c>
      <c r="G557">
        <v>35973</v>
      </c>
      <c r="H557" t="s">
        <v>150</v>
      </c>
      <c r="I557">
        <v>23</v>
      </c>
      <c r="J557" s="10">
        <v>2</v>
      </c>
      <c r="K557">
        <v>4</v>
      </c>
      <c r="L557">
        <v>1</v>
      </c>
      <c r="M557">
        <v>5</v>
      </c>
      <c r="N557">
        <v>5</v>
      </c>
      <c r="O557">
        <v>10</v>
      </c>
      <c r="P557">
        <v>98</v>
      </c>
      <c r="Q557" t="s">
        <v>16</v>
      </c>
      <c r="R557">
        <v>3</v>
      </c>
      <c r="S557">
        <v>0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0</v>
      </c>
      <c r="AG557">
        <v>0</v>
      </c>
      <c r="AH557">
        <v>0</v>
      </c>
    </row>
    <row r="558" spans="2:34" x14ac:dyDescent="0.3">
      <c r="B558" s="1">
        <v>42223</v>
      </c>
      <c r="C558" s="11">
        <v>4</v>
      </c>
      <c r="D558" t="s">
        <v>154</v>
      </c>
      <c r="E558">
        <v>65</v>
      </c>
      <c r="F558">
        <v>7</v>
      </c>
      <c r="G558">
        <v>35973</v>
      </c>
      <c r="H558" t="s">
        <v>150</v>
      </c>
      <c r="I558">
        <v>23</v>
      </c>
      <c r="J558" s="10">
        <v>2</v>
      </c>
      <c r="K558">
        <v>4</v>
      </c>
      <c r="L558">
        <v>1</v>
      </c>
      <c r="M558">
        <v>5</v>
      </c>
      <c r="N558">
        <v>5</v>
      </c>
      <c r="O558">
        <v>11</v>
      </c>
      <c r="P558">
        <v>115</v>
      </c>
      <c r="Q558" t="s">
        <v>20</v>
      </c>
      <c r="R558">
        <v>3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AG558">
        <v>0</v>
      </c>
      <c r="AH558">
        <v>0</v>
      </c>
    </row>
    <row r="559" spans="2:34" x14ac:dyDescent="0.3">
      <c r="B559" s="1">
        <v>42223</v>
      </c>
      <c r="C559" s="11">
        <v>4</v>
      </c>
      <c r="D559" t="s">
        <v>154</v>
      </c>
      <c r="E559">
        <v>65</v>
      </c>
      <c r="F559">
        <v>7</v>
      </c>
      <c r="G559">
        <v>35973</v>
      </c>
      <c r="H559" t="s">
        <v>150</v>
      </c>
      <c r="I559">
        <v>23</v>
      </c>
      <c r="J559" s="10">
        <v>2</v>
      </c>
      <c r="K559">
        <v>4</v>
      </c>
      <c r="L559">
        <v>1</v>
      </c>
      <c r="M559">
        <v>5</v>
      </c>
      <c r="N559">
        <v>5</v>
      </c>
      <c r="O559">
        <v>12</v>
      </c>
      <c r="P559">
        <v>94</v>
      </c>
      <c r="Q559" t="s">
        <v>16</v>
      </c>
      <c r="R559">
        <v>3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AG559">
        <v>0</v>
      </c>
      <c r="AH559">
        <v>0</v>
      </c>
    </row>
    <row r="560" spans="2:34" x14ac:dyDescent="0.3">
      <c r="B560" s="1">
        <v>42223</v>
      </c>
      <c r="C560" s="11">
        <v>4</v>
      </c>
      <c r="D560" t="s">
        <v>154</v>
      </c>
      <c r="E560">
        <v>65</v>
      </c>
      <c r="F560">
        <v>7</v>
      </c>
      <c r="G560">
        <v>35973</v>
      </c>
      <c r="H560" t="s">
        <v>150</v>
      </c>
      <c r="I560">
        <v>23</v>
      </c>
      <c r="J560" s="10">
        <v>2</v>
      </c>
      <c r="K560">
        <v>4</v>
      </c>
      <c r="L560">
        <v>1</v>
      </c>
      <c r="M560">
        <v>5</v>
      </c>
      <c r="N560">
        <v>5</v>
      </c>
      <c r="O560">
        <v>13</v>
      </c>
      <c r="P560">
        <v>116</v>
      </c>
      <c r="Q560" t="s">
        <v>20</v>
      </c>
      <c r="R560">
        <v>3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AA560" t="s">
        <v>217</v>
      </c>
      <c r="AG560">
        <v>0</v>
      </c>
      <c r="AH560">
        <v>0</v>
      </c>
    </row>
    <row r="561" spans="2:34" x14ac:dyDescent="0.3">
      <c r="B561" s="1">
        <v>42223</v>
      </c>
      <c r="C561" s="11">
        <v>4</v>
      </c>
      <c r="D561" t="s">
        <v>154</v>
      </c>
      <c r="E561">
        <v>65</v>
      </c>
      <c r="F561">
        <v>7</v>
      </c>
      <c r="G561">
        <v>35973</v>
      </c>
      <c r="H561" t="s">
        <v>150</v>
      </c>
      <c r="I561">
        <v>23</v>
      </c>
      <c r="J561" s="10">
        <v>2</v>
      </c>
      <c r="K561">
        <v>4</v>
      </c>
      <c r="L561">
        <v>1</v>
      </c>
      <c r="M561">
        <v>5</v>
      </c>
      <c r="N561">
        <v>5</v>
      </c>
      <c r="O561">
        <v>14</v>
      </c>
      <c r="P561">
        <v>69</v>
      </c>
      <c r="Q561" t="s">
        <v>22</v>
      </c>
      <c r="R561">
        <v>4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AA561" t="s">
        <v>99</v>
      </c>
      <c r="AG561">
        <v>0</v>
      </c>
      <c r="AH561">
        <v>0</v>
      </c>
    </row>
    <row r="562" spans="2:34" x14ac:dyDescent="0.3">
      <c r="B562" s="1">
        <v>42223</v>
      </c>
      <c r="C562" s="11">
        <v>4</v>
      </c>
      <c r="D562" t="s">
        <v>154</v>
      </c>
      <c r="E562">
        <v>65</v>
      </c>
      <c r="F562">
        <v>7</v>
      </c>
      <c r="G562">
        <v>35973</v>
      </c>
      <c r="H562" t="s">
        <v>150</v>
      </c>
      <c r="I562">
        <v>23</v>
      </c>
      <c r="J562" s="10">
        <v>2</v>
      </c>
      <c r="K562">
        <v>4</v>
      </c>
      <c r="L562">
        <v>1</v>
      </c>
      <c r="M562">
        <v>5</v>
      </c>
      <c r="N562">
        <v>5</v>
      </c>
      <c r="O562">
        <v>15</v>
      </c>
      <c r="P562">
        <v>65</v>
      </c>
      <c r="Q562" t="s">
        <v>16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G562">
        <v>0</v>
      </c>
      <c r="AH562">
        <v>0</v>
      </c>
    </row>
    <row r="563" spans="2:34" x14ac:dyDescent="0.3">
      <c r="B563" s="1">
        <v>42223</v>
      </c>
      <c r="C563" s="11">
        <v>4</v>
      </c>
      <c r="D563" t="s">
        <v>154</v>
      </c>
      <c r="E563">
        <v>65</v>
      </c>
      <c r="F563">
        <v>7</v>
      </c>
      <c r="G563">
        <v>35973</v>
      </c>
      <c r="H563" t="s">
        <v>150</v>
      </c>
      <c r="I563">
        <v>23</v>
      </c>
      <c r="J563" s="10">
        <v>2</v>
      </c>
      <c r="K563">
        <v>4</v>
      </c>
      <c r="L563">
        <v>1</v>
      </c>
      <c r="M563">
        <v>5</v>
      </c>
      <c r="N563">
        <v>5</v>
      </c>
      <c r="O563">
        <v>16</v>
      </c>
      <c r="P563">
        <v>105</v>
      </c>
      <c r="Q563" t="s">
        <v>22</v>
      </c>
      <c r="R563">
        <v>3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AG563">
        <v>0</v>
      </c>
      <c r="AH563">
        <v>0</v>
      </c>
    </row>
    <row r="564" spans="2:34" x14ac:dyDescent="0.3">
      <c r="B564" s="1">
        <v>42223</v>
      </c>
      <c r="C564" s="11">
        <v>4</v>
      </c>
      <c r="D564" t="s">
        <v>154</v>
      </c>
      <c r="E564">
        <v>65</v>
      </c>
      <c r="F564">
        <v>7</v>
      </c>
      <c r="G564">
        <v>35973</v>
      </c>
      <c r="H564" t="s">
        <v>150</v>
      </c>
      <c r="I564">
        <v>23</v>
      </c>
      <c r="J564" s="10">
        <v>2</v>
      </c>
      <c r="K564">
        <v>4</v>
      </c>
      <c r="L564">
        <v>1</v>
      </c>
      <c r="M564">
        <v>5</v>
      </c>
      <c r="N564">
        <v>5</v>
      </c>
      <c r="O564">
        <v>17</v>
      </c>
      <c r="P564">
        <v>99</v>
      </c>
      <c r="Q564" t="s">
        <v>22</v>
      </c>
      <c r="R564">
        <v>3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AA564" t="s">
        <v>218</v>
      </c>
      <c r="AG564">
        <v>0</v>
      </c>
      <c r="AH564">
        <v>0</v>
      </c>
    </row>
    <row r="565" spans="2:34" x14ac:dyDescent="0.3">
      <c r="B565" s="1">
        <v>42223</v>
      </c>
      <c r="C565" s="11">
        <v>4</v>
      </c>
      <c r="D565" t="s">
        <v>154</v>
      </c>
      <c r="E565">
        <v>65</v>
      </c>
      <c r="F565">
        <v>7</v>
      </c>
      <c r="G565">
        <v>35973</v>
      </c>
      <c r="H565" t="s">
        <v>150</v>
      </c>
      <c r="I565">
        <v>23</v>
      </c>
      <c r="J565" s="10">
        <v>2</v>
      </c>
      <c r="K565">
        <v>4</v>
      </c>
      <c r="L565">
        <v>1</v>
      </c>
      <c r="M565">
        <v>5</v>
      </c>
      <c r="N565">
        <v>5</v>
      </c>
      <c r="O565">
        <v>18</v>
      </c>
      <c r="P565">
        <v>64</v>
      </c>
      <c r="Q565" s="2" t="s">
        <v>22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A565" s="4" t="s">
        <v>219</v>
      </c>
      <c r="AG565">
        <v>0</v>
      </c>
      <c r="AH565">
        <v>0</v>
      </c>
    </row>
    <row r="566" spans="2:34" x14ac:dyDescent="0.3">
      <c r="B566" s="1">
        <v>42223</v>
      </c>
      <c r="C566" s="11">
        <v>4</v>
      </c>
      <c r="D566" t="s">
        <v>154</v>
      </c>
      <c r="E566">
        <v>65</v>
      </c>
      <c r="F566">
        <v>7</v>
      </c>
      <c r="G566">
        <v>35973</v>
      </c>
      <c r="H566" t="s">
        <v>150</v>
      </c>
      <c r="I566">
        <v>23</v>
      </c>
      <c r="J566" s="10">
        <v>2</v>
      </c>
      <c r="K566">
        <v>4</v>
      </c>
      <c r="L566">
        <v>1</v>
      </c>
      <c r="M566">
        <v>5</v>
      </c>
      <c r="N566">
        <v>5</v>
      </c>
      <c r="O566">
        <v>19</v>
      </c>
      <c r="P566">
        <v>43</v>
      </c>
      <c r="Q566" t="s">
        <v>16</v>
      </c>
      <c r="R566">
        <v>4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AG566">
        <v>0</v>
      </c>
      <c r="AH566">
        <v>0</v>
      </c>
    </row>
    <row r="567" spans="2:34" x14ac:dyDescent="0.3">
      <c r="B567" s="1">
        <v>42223</v>
      </c>
      <c r="C567" s="11">
        <v>4</v>
      </c>
      <c r="D567" t="s">
        <v>154</v>
      </c>
      <c r="E567">
        <v>65</v>
      </c>
      <c r="F567">
        <v>7</v>
      </c>
      <c r="G567">
        <v>35973</v>
      </c>
      <c r="H567" t="s">
        <v>150</v>
      </c>
      <c r="I567">
        <v>23</v>
      </c>
      <c r="J567" s="10">
        <v>2</v>
      </c>
      <c r="K567">
        <v>4</v>
      </c>
      <c r="L567">
        <v>1</v>
      </c>
      <c r="M567">
        <v>5</v>
      </c>
      <c r="N567">
        <v>5</v>
      </c>
      <c r="O567">
        <v>20</v>
      </c>
      <c r="P567">
        <v>80</v>
      </c>
      <c r="Q567" t="s">
        <v>22</v>
      </c>
      <c r="R567">
        <v>3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AG567">
        <v>0</v>
      </c>
      <c r="AH567">
        <v>0</v>
      </c>
    </row>
    <row r="568" spans="2:34" x14ac:dyDescent="0.3">
      <c r="B568" s="1">
        <v>42223</v>
      </c>
      <c r="C568" s="11">
        <v>4</v>
      </c>
      <c r="D568" t="s">
        <v>154</v>
      </c>
      <c r="E568">
        <v>66</v>
      </c>
      <c r="F568">
        <v>8</v>
      </c>
      <c r="G568">
        <v>34860</v>
      </c>
      <c r="H568" t="s">
        <v>150</v>
      </c>
      <c r="I568">
        <v>11</v>
      </c>
      <c r="J568">
        <v>2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58</v>
      </c>
      <c r="Q568" t="s">
        <v>16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G568">
        <v>0</v>
      </c>
      <c r="AH568">
        <v>0</v>
      </c>
    </row>
    <row r="569" spans="2:34" x14ac:dyDescent="0.3">
      <c r="B569" s="1">
        <v>42223</v>
      </c>
      <c r="C569" s="11">
        <v>4</v>
      </c>
      <c r="D569" t="s">
        <v>154</v>
      </c>
      <c r="E569">
        <v>66</v>
      </c>
      <c r="F569">
        <v>8</v>
      </c>
      <c r="G569">
        <v>34860</v>
      </c>
      <c r="H569" t="s">
        <v>150</v>
      </c>
      <c r="I569">
        <v>11</v>
      </c>
      <c r="J569">
        <v>2</v>
      </c>
      <c r="K569">
        <v>0</v>
      </c>
      <c r="L569">
        <v>1</v>
      </c>
      <c r="M569">
        <v>1</v>
      </c>
      <c r="N569">
        <v>0</v>
      </c>
      <c r="O569">
        <v>2</v>
      </c>
      <c r="P569">
        <v>51</v>
      </c>
      <c r="Q569" t="s">
        <v>16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G569">
        <v>0</v>
      </c>
      <c r="AH569">
        <v>0</v>
      </c>
    </row>
    <row r="570" spans="2:34" x14ac:dyDescent="0.3">
      <c r="B570" s="1">
        <v>42223</v>
      </c>
      <c r="C570" s="11">
        <v>4</v>
      </c>
      <c r="D570" t="s">
        <v>154</v>
      </c>
      <c r="E570">
        <v>66</v>
      </c>
      <c r="F570">
        <v>8</v>
      </c>
      <c r="G570">
        <v>34860</v>
      </c>
      <c r="H570" t="s">
        <v>150</v>
      </c>
      <c r="I570">
        <v>11</v>
      </c>
      <c r="J570">
        <v>2</v>
      </c>
      <c r="K570">
        <v>0</v>
      </c>
      <c r="L570">
        <v>1</v>
      </c>
      <c r="M570">
        <v>1</v>
      </c>
      <c r="N570">
        <v>0</v>
      </c>
      <c r="O570">
        <v>3</v>
      </c>
      <c r="P570">
        <v>45</v>
      </c>
      <c r="Q570" t="s">
        <v>16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G570">
        <v>0</v>
      </c>
      <c r="AH570">
        <v>0</v>
      </c>
    </row>
    <row r="571" spans="2:34" x14ac:dyDescent="0.3">
      <c r="B571" s="1">
        <v>42223</v>
      </c>
      <c r="C571" s="11">
        <v>4</v>
      </c>
      <c r="D571" t="s">
        <v>154</v>
      </c>
      <c r="E571">
        <v>66</v>
      </c>
      <c r="F571">
        <v>8</v>
      </c>
      <c r="G571">
        <v>34860</v>
      </c>
      <c r="H571" t="s">
        <v>150</v>
      </c>
      <c r="I571">
        <v>11</v>
      </c>
      <c r="J571">
        <v>2</v>
      </c>
      <c r="K571">
        <v>0</v>
      </c>
      <c r="L571">
        <v>1</v>
      </c>
      <c r="M571">
        <v>1</v>
      </c>
      <c r="N571">
        <v>0</v>
      </c>
      <c r="O571">
        <v>4</v>
      </c>
      <c r="P571">
        <v>93</v>
      </c>
      <c r="Q571" t="s">
        <v>16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G571">
        <v>0</v>
      </c>
      <c r="AH571">
        <v>0</v>
      </c>
    </row>
    <row r="572" spans="2:34" x14ac:dyDescent="0.3">
      <c r="B572" s="1">
        <v>42223</v>
      </c>
      <c r="C572" s="11">
        <v>4</v>
      </c>
      <c r="D572" t="s">
        <v>154</v>
      </c>
      <c r="E572">
        <v>66</v>
      </c>
      <c r="F572">
        <v>8</v>
      </c>
      <c r="G572">
        <v>34860</v>
      </c>
      <c r="H572" t="s">
        <v>150</v>
      </c>
      <c r="I572">
        <v>11</v>
      </c>
      <c r="J572">
        <v>2</v>
      </c>
      <c r="K572">
        <v>0</v>
      </c>
      <c r="L572">
        <v>1</v>
      </c>
      <c r="M572">
        <v>1</v>
      </c>
      <c r="N572">
        <v>0</v>
      </c>
      <c r="O572">
        <v>5</v>
      </c>
      <c r="P572">
        <v>47</v>
      </c>
      <c r="Q572" t="s">
        <v>16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G572">
        <v>0</v>
      </c>
      <c r="AH572">
        <v>0</v>
      </c>
    </row>
    <row r="573" spans="2:34" x14ac:dyDescent="0.3">
      <c r="B573" s="1">
        <v>42223</v>
      </c>
      <c r="C573" s="11">
        <v>4</v>
      </c>
      <c r="D573" t="s">
        <v>154</v>
      </c>
      <c r="E573">
        <v>66</v>
      </c>
      <c r="F573">
        <v>8</v>
      </c>
      <c r="G573">
        <v>34860</v>
      </c>
      <c r="H573" t="s">
        <v>150</v>
      </c>
      <c r="I573">
        <v>11</v>
      </c>
      <c r="J573">
        <v>2</v>
      </c>
      <c r="K573">
        <v>0</v>
      </c>
      <c r="L573">
        <v>1</v>
      </c>
      <c r="M573">
        <v>1</v>
      </c>
      <c r="N573">
        <v>0</v>
      </c>
      <c r="O573">
        <v>6</v>
      </c>
      <c r="P573">
        <v>88</v>
      </c>
      <c r="Q573" t="s">
        <v>16</v>
      </c>
      <c r="R573">
        <v>3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AG573">
        <v>0</v>
      </c>
      <c r="AH573">
        <v>0</v>
      </c>
    </row>
    <row r="574" spans="2:34" x14ac:dyDescent="0.3">
      <c r="B574" s="1">
        <v>42223</v>
      </c>
      <c r="C574" s="11">
        <v>4</v>
      </c>
      <c r="D574" t="s">
        <v>154</v>
      </c>
      <c r="E574">
        <v>66</v>
      </c>
      <c r="F574">
        <v>8</v>
      </c>
      <c r="G574">
        <v>34860</v>
      </c>
      <c r="H574" t="s">
        <v>150</v>
      </c>
      <c r="I574">
        <v>11</v>
      </c>
      <c r="J574">
        <v>2</v>
      </c>
      <c r="K574">
        <v>0</v>
      </c>
      <c r="L574">
        <v>1</v>
      </c>
      <c r="M574">
        <v>1</v>
      </c>
      <c r="N574">
        <v>0</v>
      </c>
      <c r="O574">
        <v>7</v>
      </c>
      <c r="P574">
        <v>46</v>
      </c>
      <c r="Q574" t="s">
        <v>45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 t="s">
        <v>192</v>
      </c>
      <c r="AG574">
        <v>0</v>
      </c>
      <c r="AH574">
        <v>0</v>
      </c>
    </row>
    <row r="575" spans="2:34" x14ac:dyDescent="0.3">
      <c r="B575" s="1">
        <v>42223</v>
      </c>
      <c r="C575" s="11">
        <v>4</v>
      </c>
      <c r="D575" t="s">
        <v>154</v>
      </c>
      <c r="E575">
        <v>66</v>
      </c>
      <c r="F575">
        <v>8</v>
      </c>
      <c r="G575">
        <v>34860</v>
      </c>
      <c r="H575" t="s">
        <v>150</v>
      </c>
      <c r="I575">
        <v>11</v>
      </c>
      <c r="J575">
        <v>2</v>
      </c>
      <c r="K575">
        <v>0</v>
      </c>
      <c r="L575">
        <v>1</v>
      </c>
      <c r="M575">
        <v>1</v>
      </c>
      <c r="N575">
        <v>0</v>
      </c>
      <c r="O575">
        <v>8</v>
      </c>
      <c r="P575">
        <v>61</v>
      </c>
      <c r="Q575" t="s">
        <v>16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A575" t="s">
        <v>192</v>
      </c>
      <c r="AG575">
        <v>0</v>
      </c>
      <c r="AH575">
        <v>0</v>
      </c>
    </row>
    <row r="576" spans="2:34" x14ac:dyDescent="0.3">
      <c r="B576" s="1">
        <v>42223</v>
      </c>
      <c r="C576" s="11">
        <v>4</v>
      </c>
      <c r="D576" t="s">
        <v>154</v>
      </c>
      <c r="E576">
        <v>66</v>
      </c>
      <c r="F576">
        <v>8</v>
      </c>
      <c r="G576">
        <v>34860</v>
      </c>
      <c r="H576" t="s">
        <v>150</v>
      </c>
      <c r="I576">
        <v>11</v>
      </c>
      <c r="J576">
        <v>2</v>
      </c>
      <c r="K576">
        <v>0</v>
      </c>
      <c r="L576">
        <v>1</v>
      </c>
      <c r="M576">
        <v>1</v>
      </c>
      <c r="N576">
        <v>0</v>
      </c>
      <c r="O576">
        <v>9</v>
      </c>
      <c r="P576">
        <v>60</v>
      </c>
      <c r="Q576" t="s">
        <v>16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 t="s">
        <v>192</v>
      </c>
      <c r="AG576">
        <v>0</v>
      </c>
      <c r="AH576">
        <v>0</v>
      </c>
    </row>
    <row r="577" spans="2:34" x14ac:dyDescent="0.3">
      <c r="B577" s="1">
        <v>42223</v>
      </c>
      <c r="C577" s="11">
        <v>4</v>
      </c>
      <c r="D577" t="s">
        <v>154</v>
      </c>
      <c r="E577">
        <v>66</v>
      </c>
      <c r="F577">
        <v>8</v>
      </c>
      <c r="G577">
        <v>34860</v>
      </c>
      <c r="H577" t="s">
        <v>150</v>
      </c>
      <c r="I577">
        <v>11</v>
      </c>
      <c r="J577">
        <v>2</v>
      </c>
      <c r="K577">
        <v>0</v>
      </c>
      <c r="L577">
        <v>1</v>
      </c>
      <c r="M577">
        <v>1</v>
      </c>
      <c r="N577">
        <v>0</v>
      </c>
      <c r="O577">
        <v>10</v>
      </c>
      <c r="P577">
        <v>57</v>
      </c>
      <c r="Q577" t="s">
        <v>21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A577" t="s">
        <v>192</v>
      </c>
      <c r="AG577">
        <v>0</v>
      </c>
      <c r="AH577">
        <v>0</v>
      </c>
    </row>
    <row r="578" spans="2:34" x14ac:dyDescent="0.3">
      <c r="B578" s="1">
        <v>42223</v>
      </c>
      <c r="C578" s="11">
        <v>4</v>
      </c>
      <c r="D578" t="s">
        <v>154</v>
      </c>
      <c r="E578">
        <v>66</v>
      </c>
      <c r="F578">
        <v>8</v>
      </c>
      <c r="G578">
        <v>34860</v>
      </c>
      <c r="H578" t="s">
        <v>150</v>
      </c>
      <c r="I578">
        <v>11</v>
      </c>
      <c r="J578">
        <v>2</v>
      </c>
      <c r="K578">
        <v>0</v>
      </c>
      <c r="L578">
        <v>1</v>
      </c>
      <c r="M578">
        <v>1</v>
      </c>
      <c r="N578">
        <v>0</v>
      </c>
      <c r="O578">
        <v>11</v>
      </c>
      <c r="P578">
        <v>57</v>
      </c>
      <c r="Q578" t="s">
        <v>16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A578" t="s">
        <v>192</v>
      </c>
      <c r="AG578">
        <v>0</v>
      </c>
      <c r="AH578">
        <v>0</v>
      </c>
    </row>
    <row r="579" spans="2:34" x14ac:dyDescent="0.3">
      <c r="B579" s="1">
        <v>42223</v>
      </c>
      <c r="C579" s="11">
        <v>4</v>
      </c>
      <c r="D579" t="s">
        <v>154</v>
      </c>
      <c r="E579">
        <v>67</v>
      </c>
      <c r="F579">
        <v>9</v>
      </c>
      <c r="G579">
        <v>33838</v>
      </c>
      <c r="H579" t="s">
        <v>150</v>
      </c>
      <c r="I579">
        <v>23</v>
      </c>
      <c r="J579">
        <v>14</v>
      </c>
      <c r="K579">
        <v>4</v>
      </c>
      <c r="L579">
        <v>7</v>
      </c>
      <c r="M579">
        <v>3</v>
      </c>
      <c r="N579">
        <v>2</v>
      </c>
      <c r="O579">
        <v>1</v>
      </c>
      <c r="P579">
        <v>114</v>
      </c>
      <c r="Q579" t="s">
        <v>22</v>
      </c>
      <c r="R579">
        <v>3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AA579" t="s">
        <v>83</v>
      </c>
      <c r="AE579" t="s">
        <v>39</v>
      </c>
      <c r="AF579" t="s">
        <v>303</v>
      </c>
      <c r="AG579">
        <v>1</v>
      </c>
      <c r="AH579">
        <v>1</v>
      </c>
    </row>
    <row r="580" spans="2:34" x14ac:dyDescent="0.3">
      <c r="B580" s="1">
        <v>42223</v>
      </c>
      <c r="C580" s="11">
        <v>4</v>
      </c>
      <c r="D580" t="s">
        <v>154</v>
      </c>
      <c r="E580">
        <v>67</v>
      </c>
      <c r="F580">
        <v>9</v>
      </c>
      <c r="G580">
        <v>33838</v>
      </c>
      <c r="H580" t="s">
        <v>150</v>
      </c>
      <c r="I580">
        <v>23</v>
      </c>
      <c r="J580">
        <v>14</v>
      </c>
      <c r="K580">
        <v>4</v>
      </c>
      <c r="L580">
        <v>7</v>
      </c>
      <c r="M580">
        <v>3</v>
      </c>
      <c r="N580">
        <v>2</v>
      </c>
      <c r="O580">
        <v>2</v>
      </c>
      <c r="P580">
        <v>86</v>
      </c>
      <c r="Q580" t="s">
        <v>21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G580">
        <v>0</v>
      </c>
      <c r="AH580">
        <v>0</v>
      </c>
    </row>
    <row r="581" spans="2:34" x14ac:dyDescent="0.3">
      <c r="B581" s="1">
        <v>42223</v>
      </c>
      <c r="C581" s="11">
        <v>4</v>
      </c>
      <c r="D581" t="s">
        <v>154</v>
      </c>
      <c r="E581">
        <v>67</v>
      </c>
      <c r="F581">
        <v>9</v>
      </c>
      <c r="G581">
        <v>33838</v>
      </c>
      <c r="H581" t="s">
        <v>150</v>
      </c>
      <c r="I581">
        <v>23</v>
      </c>
      <c r="J581">
        <v>14</v>
      </c>
      <c r="K581">
        <v>4</v>
      </c>
      <c r="L581">
        <v>7</v>
      </c>
      <c r="M581">
        <v>3</v>
      </c>
      <c r="N581">
        <v>2</v>
      </c>
      <c r="O581">
        <v>3</v>
      </c>
      <c r="P581">
        <v>80</v>
      </c>
      <c r="Q581" t="s">
        <v>16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G581">
        <v>0</v>
      </c>
      <c r="AH581">
        <v>0</v>
      </c>
    </row>
    <row r="582" spans="2:34" x14ac:dyDescent="0.3">
      <c r="B582" s="1">
        <v>42223</v>
      </c>
      <c r="C582" s="11">
        <v>4</v>
      </c>
      <c r="D582" t="s">
        <v>154</v>
      </c>
      <c r="E582">
        <v>67</v>
      </c>
      <c r="F582">
        <v>9</v>
      </c>
      <c r="G582">
        <v>33838</v>
      </c>
      <c r="H582" t="s">
        <v>150</v>
      </c>
      <c r="I582">
        <v>23</v>
      </c>
      <c r="J582">
        <v>14</v>
      </c>
      <c r="K582">
        <v>4</v>
      </c>
      <c r="L582">
        <v>7</v>
      </c>
      <c r="M582">
        <v>3</v>
      </c>
      <c r="N582">
        <v>2</v>
      </c>
      <c r="O582">
        <v>4</v>
      </c>
      <c r="P582">
        <v>56</v>
      </c>
      <c r="Q582" t="s">
        <v>16</v>
      </c>
      <c r="R582">
        <v>3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AG582">
        <v>0</v>
      </c>
      <c r="AH582">
        <v>0</v>
      </c>
    </row>
    <row r="583" spans="2:34" x14ac:dyDescent="0.3">
      <c r="B583" s="1">
        <v>42223</v>
      </c>
      <c r="C583" s="11">
        <v>4</v>
      </c>
      <c r="D583" t="s">
        <v>154</v>
      </c>
      <c r="E583">
        <v>67</v>
      </c>
      <c r="F583">
        <v>9</v>
      </c>
      <c r="G583">
        <v>33838</v>
      </c>
      <c r="H583" t="s">
        <v>150</v>
      </c>
      <c r="I583">
        <v>23</v>
      </c>
      <c r="J583">
        <v>14</v>
      </c>
      <c r="K583">
        <v>4</v>
      </c>
      <c r="L583">
        <v>7</v>
      </c>
      <c r="M583">
        <v>3</v>
      </c>
      <c r="N583">
        <v>2</v>
      </c>
      <c r="O583">
        <v>5</v>
      </c>
      <c r="P583">
        <v>70</v>
      </c>
      <c r="Q583" t="s">
        <v>16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G583">
        <v>0</v>
      </c>
      <c r="AH583">
        <v>0</v>
      </c>
    </row>
    <row r="584" spans="2:34" x14ac:dyDescent="0.3">
      <c r="B584" s="1">
        <v>42223</v>
      </c>
      <c r="C584" s="11">
        <v>4</v>
      </c>
      <c r="D584" t="s">
        <v>154</v>
      </c>
      <c r="E584">
        <v>67</v>
      </c>
      <c r="F584">
        <v>9</v>
      </c>
      <c r="G584">
        <v>33838</v>
      </c>
      <c r="H584" t="s">
        <v>150</v>
      </c>
      <c r="I584">
        <v>23</v>
      </c>
      <c r="J584">
        <v>14</v>
      </c>
      <c r="K584">
        <v>4</v>
      </c>
      <c r="L584">
        <v>7</v>
      </c>
      <c r="M584">
        <v>3</v>
      </c>
      <c r="N584">
        <v>2</v>
      </c>
      <c r="O584">
        <v>6</v>
      </c>
      <c r="P584">
        <v>46</v>
      </c>
      <c r="Q584" t="s">
        <v>16</v>
      </c>
      <c r="R584">
        <v>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G584">
        <v>0</v>
      </c>
      <c r="AH584">
        <v>0</v>
      </c>
    </row>
    <row r="585" spans="2:34" x14ac:dyDescent="0.3">
      <c r="B585" s="1">
        <v>42223</v>
      </c>
      <c r="C585" s="11">
        <v>4</v>
      </c>
      <c r="D585" t="s">
        <v>154</v>
      </c>
      <c r="E585">
        <v>67</v>
      </c>
      <c r="F585">
        <v>9</v>
      </c>
      <c r="G585">
        <v>33838</v>
      </c>
      <c r="H585" t="s">
        <v>150</v>
      </c>
      <c r="I585">
        <v>23</v>
      </c>
      <c r="J585">
        <v>14</v>
      </c>
      <c r="K585">
        <v>4</v>
      </c>
      <c r="L585">
        <v>7</v>
      </c>
      <c r="M585">
        <v>3</v>
      </c>
      <c r="N585">
        <v>2</v>
      </c>
      <c r="O585">
        <v>7</v>
      </c>
      <c r="P585">
        <v>104</v>
      </c>
      <c r="Q585" t="s">
        <v>22</v>
      </c>
      <c r="R585">
        <v>3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AG585">
        <v>0</v>
      </c>
      <c r="AH585">
        <v>0</v>
      </c>
    </row>
    <row r="586" spans="2:34" x14ac:dyDescent="0.3">
      <c r="B586" s="1">
        <v>42223</v>
      </c>
      <c r="C586" s="11">
        <v>4</v>
      </c>
      <c r="D586" t="s">
        <v>154</v>
      </c>
      <c r="E586">
        <v>67</v>
      </c>
      <c r="F586">
        <v>9</v>
      </c>
      <c r="G586">
        <v>33838</v>
      </c>
      <c r="H586" t="s">
        <v>150</v>
      </c>
      <c r="I586">
        <v>23</v>
      </c>
      <c r="J586">
        <v>14</v>
      </c>
      <c r="K586">
        <v>4</v>
      </c>
      <c r="L586">
        <v>7</v>
      </c>
      <c r="M586">
        <v>3</v>
      </c>
      <c r="N586">
        <v>2</v>
      </c>
      <c r="O586">
        <v>8</v>
      </c>
      <c r="P586">
        <v>51</v>
      </c>
      <c r="Q586" t="s">
        <v>22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G586">
        <v>0</v>
      </c>
      <c r="AH586">
        <v>0</v>
      </c>
    </row>
    <row r="587" spans="2:34" x14ac:dyDescent="0.3">
      <c r="B587" s="1">
        <v>42223</v>
      </c>
      <c r="C587" s="11">
        <v>4</v>
      </c>
      <c r="D587" t="s">
        <v>154</v>
      </c>
      <c r="E587">
        <v>67</v>
      </c>
      <c r="F587">
        <v>9</v>
      </c>
      <c r="G587">
        <v>33838</v>
      </c>
      <c r="H587" t="s">
        <v>150</v>
      </c>
      <c r="I587">
        <v>23</v>
      </c>
      <c r="J587">
        <v>14</v>
      </c>
      <c r="K587">
        <v>4</v>
      </c>
      <c r="L587">
        <v>7</v>
      </c>
      <c r="M587">
        <v>3</v>
      </c>
      <c r="N587">
        <v>2</v>
      </c>
      <c r="O587">
        <v>9</v>
      </c>
      <c r="P587">
        <v>111</v>
      </c>
      <c r="Q587" t="s">
        <v>19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G587">
        <v>0</v>
      </c>
      <c r="AH587">
        <v>0</v>
      </c>
    </row>
    <row r="588" spans="2:34" x14ac:dyDescent="0.3">
      <c r="B588" s="1">
        <v>42223</v>
      </c>
      <c r="C588" s="11">
        <v>4</v>
      </c>
      <c r="D588" t="s">
        <v>154</v>
      </c>
      <c r="E588">
        <v>67</v>
      </c>
      <c r="F588">
        <v>9</v>
      </c>
      <c r="G588">
        <v>33838</v>
      </c>
      <c r="H588" t="s">
        <v>150</v>
      </c>
      <c r="I588">
        <v>23</v>
      </c>
      <c r="J588">
        <v>14</v>
      </c>
      <c r="K588">
        <v>4</v>
      </c>
      <c r="L588">
        <v>7</v>
      </c>
      <c r="M588">
        <v>3</v>
      </c>
      <c r="N588">
        <v>2</v>
      </c>
      <c r="O588">
        <v>10</v>
      </c>
      <c r="P588">
        <v>66</v>
      </c>
      <c r="Q588" t="s">
        <v>16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G588">
        <v>0</v>
      </c>
      <c r="AH588">
        <v>0</v>
      </c>
    </row>
    <row r="589" spans="2:34" x14ac:dyDescent="0.3">
      <c r="B589" s="1">
        <v>42223</v>
      </c>
      <c r="C589" s="11">
        <v>4</v>
      </c>
      <c r="D589" t="s">
        <v>154</v>
      </c>
      <c r="E589">
        <v>67</v>
      </c>
      <c r="F589">
        <v>9</v>
      </c>
      <c r="G589">
        <v>33838</v>
      </c>
      <c r="H589" t="s">
        <v>150</v>
      </c>
      <c r="I589">
        <v>23</v>
      </c>
      <c r="J589">
        <v>14</v>
      </c>
      <c r="K589">
        <v>4</v>
      </c>
      <c r="L589">
        <v>7</v>
      </c>
      <c r="M589">
        <v>3</v>
      </c>
      <c r="N589">
        <v>2</v>
      </c>
      <c r="O589">
        <v>11</v>
      </c>
      <c r="P589">
        <v>75</v>
      </c>
      <c r="Q589" t="s">
        <v>16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G589">
        <v>0</v>
      </c>
      <c r="AH589">
        <v>0</v>
      </c>
    </row>
    <row r="590" spans="2:34" x14ac:dyDescent="0.3">
      <c r="B590" s="1">
        <v>42223</v>
      </c>
      <c r="C590" s="11">
        <v>4</v>
      </c>
      <c r="D590" t="s">
        <v>154</v>
      </c>
      <c r="E590">
        <v>67</v>
      </c>
      <c r="F590">
        <v>9</v>
      </c>
      <c r="G590">
        <v>33838</v>
      </c>
      <c r="H590" t="s">
        <v>150</v>
      </c>
      <c r="I590">
        <v>23</v>
      </c>
      <c r="J590">
        <v>14</v>
      </c>
      <c r="K590">
        <v>4</v>
      </c>
      <c r="L590">
        <v>7</v>
      </c>
      <c r="M590">
        <v>3</v>
      </c>
      <c r="N590">
        <v>2</v>
      </c>
      <c r="O590">
        <v>12</v>
      </c>
      <c r="P590">
        <v>90</v>
      </c>
      <c r="Q590" t="s">
        <v>16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G590">
        <v>0</v>
      </c>
      <c r="AH590">
        <v>0</v>
      </c>
    </row>
    <row r="591" spans="2:34" x14ac:dyDescent="0.3">
      <c r="B591" s="1">
        <v>42223</v>
      </c>
      <c r="C591" s="11">
        <v>4</v>
      </c>
      <c r="D591" t="s">
        <v>154</v>
      </c>
      <c r="E591">
        <v>67</v>
      </c>
      <c r="F591">
        <v>9</v>
      </c>
      <c r="G591">
        <v>33838</v>
      </c>
      <c r="H591" t="s">
        <v>150</v>
      </c>
      <c r="I591">
        <v>23</v>
      </c>
      <c r="J591">
        <v>14</v>
      </c>
      <c r="K591">
        <v>4</v>
      </c>
      <c r="L591">
        <v>7</v>
      </c>
      <c r="M591">
        <v>3</v>
      </c>
      <c r="N591">
        <v>2</v>
      </c>
      <c r="O591">
        <v>13</v>
      </c>
      <c r="P591">
        <v>81</v>
      </c>
      <c r="Q591" t="s">
        <v>21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G591">
        <v>0</v>
      </c>
      <c r="AH591">
        <v>0</v>
      </c>
    </row>
    <row r="592" spans="2:34" x14ac:dyDescent="0.3">
      <c r="B592" s="1">
        <v>42223</v>
      </c>
      <c r="C592" s="11">
        <v>4</v>
      </c>
      <c r="D592" t="s">
        <v>154</v>
      </c>
      <c r="E592">
        <v>67</v>
      </c>
      <c r="F592">
        <v>9</v>
      </c>
      <c r="G592">
        <v>33838</v>
      </c>
      <c r="H592" t="s">
        <v>150</v>
      </c>
      <c r="I592">
        <v>23</v>
      </c>
      <c r="J592">
        <v>14</v>
      </c>
      <c r="K592">
        <v>4</v>
      </c>
      <c r="L592">
        <v>7</v>
      </c>
      <c r="M592">
        <v>3</v>
      </c>
      <c r="N592">
        <v>2</v>
      </c>
      <c r="O592">
        <v>14</v>
      </c>
      <c r="P592">
        <v>50</v>
      </c>
      <c r="Q592" t="s">
        <v>16</v>
      </c>
      <c r="R592">
        <v>4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AG592">
        <v>0</v>
      </c>
      <c r="AH592">
        <v>0</v>
      </c>
    </row>
    <row r="593" spans="2:34" x14ac:dyDescent="0.3">
      <c r="B593" s="1">
        <v>42223</v>
      </c>
      <c r="C593" s="11">
        <v>4</v>
      </c>
      <c r="D593" t="s">
        <v>154</v>
      </c>
      <c r="E593">
        <v>67</v>
      </c>
      <c r="F593">
        <v>9</v>
      </c>
      <c r="G593">
        <v>33838</v>
      </c>
      <c r="H593" t="s">
        <v>150</v>
      </c>
      <c r="I593">
        <v>23</v>
      </c>
      <c r="J593">
        <v>14</v>
      </c>
      <c r="K593">
        <v>4</v>
      </c>
      <c r="L593">
        <v>7</v>
      </c>
      <c r="M593">
        <v>3</v>
      </c>
      <c r="N593">
        <v>2</v>
      </c>
      <c r="O593">
        <v>15</v>
      </c>
      <c r="P593">
        <v>58</v>
      </c>
      <c r="Q593" t="s">
        <v>16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A593" t="s">
        <v>39</v>
      </c>
      <c r="AE593" t="s">
        <v>39</v>
      </c>
      <c r="AG593">
        <v>1</v>
      </c>
      <c r="AH593">
        <v>0</v>
      </c>
    </row>
    <row r="594" spans="2:34" x14ac:dyDescent="0.3">
      <c r="B594" s="1">
        <v>42223</v>
      </c>
      <c r="C594" s="11">
        <v>4</v>
      </c>
      <c r="D594" t="s">
        <v>154</v>
      </c>
      <c r="E594">
        <v>67</v>
      </c>
      <c r="F594">
        <v>9</v>
      </c>
      <c r="G594">
        <v>33838</v>
      </c>
      <c r="H594" t="s">
        <v>150</v>
      </c>
      <c r="I594">
        <v>23</v>
      </c>
      <c r="J594">
        <v>14</v>
      </c>
      <c r="K594">
        <v>4</v>
      </c>
      <c r="L594">
        <v>7</v>
      </c>
      <c r="M594">
        <v>3</v>
      </c>
      <c r="N594">
        <v>2</v>
      </c>
      <c r="O594">
        <v>16</v>
      </c>
      <c r="P594">
        <v>80</v>
      </c>
      <c r="Q594" t="s">
        <v>16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G594">
        <v>0</v>
      </c>
      <c r="AH594">
        <v>0</v>
      </c>
    </row>
    <row r="595" spans="2:34" x14ac:dyDescent="0.3">
      <c r="B595" s="1">
        <v>42223</v>
      </c>
      <c r="C595" s="11">
        <v>4</v>
      </c>
      <c r="D595" t="s">
        <v>154</v>
      </c>
      <c r="E595">
        <v>67</v>
      </c>
      <c r="F595">
        <v>9</v>
      </c>
      <c r="G595">
        <v>33838</v>
      </c>
      <c r="H595" t="s">
        <v>150</v>
      </c>
      <c r="I595">
        <v>23</v>
      </c>
      <c r="J595">
        <v>14</v>
      </c>
      <c r="K595">
        <v>4</v>
      </c>
      <c r="L595">
        <v>7</v>
      </c>
      <c r="M595">
        <v>3</v>
      </c>
      <c r="N595">
        <v>2</v>
      </c>
      <c r="O595">
        <v>17</v>
      </c>
      <c r="P595">
        <v>70</v>
      </c>
      <c r="Q595" t="s">
        <v>22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A595" t="s">
        <v>83</v>
      </c>
      <c r="AE595" t="s">
        <v>39</v>
      </c>
      <c r="AF595" t="s">
        <v>303</v>
      </c>
      <c r="AG595">
        <v>1</v>
      </c>
      <c r="AH595">
        <v>1</v>
      </c>
    </row>
    <row r="596" spans="2:34" x14ac:dyDescent="0.3">
      <c r="B596" s="1">
        <v>42223</v>
      </c>
      <c r="C596" s="11">
        <v>4</v>
      </c>
      <c r="D596" t="s">
        <v>154</v>
      </c>
      <c r="E596">
        <v>67</v>
      </c>
      <c r="F596">
        <v>9</v>
      </c>
      <c r="G596">
        <v>33838</v>
      </c>
      <c r="H596" t="s">
        <v>150</v>
      </c>
      <c r="I596">
        <v>23</v>
      </c>
      <c r="J596">
        <v>14</v>
      </c>
      <c r="K596">
        <v>4</v>
      </c>
      <c r="L596">
        <v>7</v>
      </c>
      <c r="M596">
        <v>3</v>
      </c>
      <c r="N596">
        <v>2</v>
      </c>
      <c r="O596">
        <v>18</v>
      </c>
      <c r="P596">
        <v>65</v>
      </c>
      <c r="Q596" s="2" t="s">
        <v>16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G596">
        <v>0</v>
      </c>
      <c r="AH596">
        <v>0</v>
      </c>
    </row>
    <row r="597" spans="2:34" x14ac:dyDescent="0.3">
      <c r="B597" s="1">
        <v>42223</v>
      </c>
      <c r="C597" s="11">
        <v>4</v>
      </c>
      <c r="D597" t="s">
        <v>154</v>
      </c>
      <c r="E597">
        <v>67</v>
      </c>
      <c r="F597">
        <v>9</v>
      </c>
      <c r="G597">
        <v>33838</v>
      </c>
      <c r="H597" t="s">
        <v>150</v>
      </c>
      <c r="I597">
        <v>23</v>
      </c>
      <c r="J597">
        <v>14</v>
      </c>
      <c r="K597">
        <v>4</v>
      </c>
      <c r="L597">
        <v>7</v>
      </c>
      <c r="M597">
        <v>3</v>
      </c>
      <c r="N597">
        <v>2</v>
      </c>
      <c r="O597">
        <v>19</v>
      </c>
      <c r="P597">
        <v>78</v>
      </c>
      <c r="Q597" t="s">
        <v>16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 t="s">
        <v>97</v>
      </c>
      <c r="AF597" t="s">
        <v>303</v>
      </c>
      <c r="AG597">
        <v>0</v>
      </c>
      <c r="AH597">
        <v>1</v>
      </c>
    </row>
    <row r="598" spans="2:34" x14ac:dyDescent="0.3">
      <c r="B598" s="1">
        <v>42223</v>
      </c>
      <c r="C598" s="11">
        <v>4</v>
      </c>
      <c r="D598" t="s">
        <v>154</v>
      </c>
      <c r="E598">
        <v>67</v>
      </c>
      <c r="F598">
        <v>9</v>
      </c>
      <c r="G598">
        <v>33838</v>
      </c>
      <c r="H598" t="s">
        <v>150</v>
      </c>
      <c r="I598">
        <v>23</v>
      </c>
      <c r="J598">
        <v>14</v>
      </c>
      <c r="K598">
        <v>4</v>
      </c>
      <c r="L598">
        <v>7</v>
      </c>
      <c r="M598">
        <v>3</v>
      </c>
      <c r="N598">
        <v>2</v>
      </c>
      <c r="O598">
        <v>20</v>
      </c>
      <c r="P598">
        <v>113</v>
      </c>
      <c r="Q598" t="s">
        <v>20</v>
      </c>
      <c r="R598">
        <v>3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AG598">
        <v>0</v>
      </c>
      <c r="AH598">
        <v>0</v>
      </c>
    </row>
    <row r="599" spans="2:34" x14ac:dyDescent="0.3">
      <c r="B599" s="1">
        <v>42223</v>
      </c>
      <c r="C599" s="11">
        <v>4</v>
      </c>
      <c r="D599" t="s">
        <v>154</v>
      </c>
      <c r="E599">
        <v>68</v>
      </c>
      <c r="F599">
        <v>10</v>
      </c>
      <c r="G599">
        <v>32865</v>
      </c>
      <c r="H599" t="s">
        <v>151</v>
      </c>
      <c r="I599">
        <v>67</v>
      </c>
      <c r="J599">
        <v>10</v>
      </c>
      <c r="K599">
        <v>45</v>
      </c>
      <c r="L599">
        <v>23</v>
      </c>
      <c r="M599">
        <v>0</v>
      </c>
      <c r="N599">
        <v>3</v>
      </c>
      <c r="O599">
        <v>1</v>
      </c>
      <c r="P599">
        <v>68</v>
      </c>
      <c r="Q599" t="s">
        <v>16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A599" t="s">
        <v>48</v>
      </c>
      <c r="AG599">
        <v>0</v>
      </c>
      <c r="AH599">
        <v>0</v>
      </c>
    </row>
    <row r="600" spans="2:34" x14ac:dyDescent="0.3">
      <c r="B600" s="1">
        <v>42223</v>
      </c>
      <c r="C600" s="11">
        <v>4</v>
      </c>
      <c r="D600" t="s">
        <v>154</v>
      </c>
      <c r="E600">
        <v>68</v>
      </c>
      <c r="F600">
        <v>10</v>
      </c>
      <c r="G600">
        <v>32865</v>
      </c>
      <c r="H600" t="s">
        <v>151</v>
      </c>
      <c r="I600">
        <v>67</v>
      </c>
      <c r="J600">
        <v>10</v>
      </c>
      <c r="K600">
        <v>45</v>
      </c>
      <c r="L600">
        <v>23</v>
      </c>
      <c r="M600">
        <v>0</v>
      </c>
      <c r="N600">
        <v>3</v>
      </c>
      <c r="O600">
        <v>2</v>
      </c>
      <c r="P600">
        <v>71</v>
      </c>
      <c r="Q600" t="s">
        <v>22</v>
      </c>
      <c r="R600">
        <v>4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G600">
        <v>0</v>
      </c>
      <c r="AH600">
        <v>0</v>
      </c>
    </row>
    <row r="601" spans="2:34" x14ac:dyDescent="0.3">
      <c r="B601" s="1">
        <v>42223</v>
      </c>
      <c r="C601" s="11">
        <v>4</v>
      </c>
      <c r="D601" t="s">
        <v>154</v>
      </c>
      <c r="E601">
        <v>68</v>
      </c>
      <c r="F601">
        <v>10</v>
      </c>
      <c r="G601">
        <v>32865</v>
      </c>
      <c r="H601" t="s">
        <v>151</v>
      </c>
      <c r="I601">
        <v>67</v>
      </c>
      <c r="J601">
        <v>10</v>
      </c>
      <c r="K601">
        <v>45</v>
      </c>
      <c r="L601">
        <v>23</v>
      </c>
      <c r="M601">
        <v>0</v>
      </c>
      <c r="N601">
        <v>3</v>
      </c>
      <c r="O601">
        <v>3</v>
      </c>
      <c r="P601">
        <v>60</v>
      </c>
      <c r="Q601" t="s">
        <v>21</v>
      </c>
      <c r="R601">
        <v>4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A601" t="s">
        <v>48</v>
      </c>
      <c r="AG601">
        <v>0</v>
      </c>
      <c r="AH601">
        <v>0</v>
      </c>
    </row>
    <row r="602" spans="2:34" x14ac:dyDescent="0.3">
      <c r="B602" s="1">
        <v>42223</v>
      </c>
      <c r="C602" s="11">
        <v>4</v>
      </c>
      <c r="D602" t="s">
        <v>154</v>
      </c>
      <c r="E602">
        <v>68</v>
      </c>
      <c r="F602">
        <v>10</v>
      </c>
      <c r="G602">
        <v>32865</v>
      </c>
      <c r="H602" t="s">
        <v>151</v>
      </c>
      <c r="I602">
        <v>67</v>
      </c>
      <c r="J602">
        <v>10</v>
      </c>
      <c r="K602">
        <v>45</v>
      </c>
      <c r="L602">
        <v>23</v>
      </c>
      <c r="M602">
        <v>0</v>
      </c>
      <c r="N602">
        <v>3</v>
      </c>
      <c r="O602">
        <v>4</v>
      </c>
      <c r="P602">
        <v>55</v>
      </c>
      <c r="Q602" t="s">
        <v>16</v>
      </c>
      <c r="R602">
        <v>3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G602">
        <v>0</v>
      </c>
      <c r="AH602">
        <v>0</v>
      </c>
    </row>
    <row r="603" spans="2:34" x14ac:dyDescent="0.3">
      <c r="B603" s="1">
        <v>42223</v>
      </c>
      <c r="C603" s="11">
        <v>4</v>
      </c>
      <c r="D603" t="s">
        <v>154</v>
      </c>
      <c r="E603">
        <v>68</v>
      </c>
      <c r="F603">
        <v>10</v>
      </c>
      <c r="G603">
        <v>32865</v>
      </c>
      <c r="H603" t="s">
        <v>151</v>
      </c>
      <c r="I603">
        <v>67</v>
      </c>
      <c r="J603">
        <v>10</v>
      </c>
      <c r="K603">
        <v>45</v>
      </c>
      <c r="L603">
        <v>23</v>
      </c>
      <c r="M603">
        <v>0</v>
      </c>
      <c r="N603">
        <v>3</v>
      </c>
      <c r="O603">
        <v>5</v>
      </c>
      <c r="P603">
        <v>70</v>
      </c>
      <c r="Q603" t="s">
        <v>16</v>
      </c>
      <c r="R603">
        <v>3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G603">
        <v>0</v>
      </c>
      <c r="AH603">
        <v>0</v>
      </c>
    </row>
    <row r="604" spans="2:34" x14ac:dyDescent="0.3">
      <c r="B604" s="1">
        <v>42223</v>
      </c>
      <c r="C604" s="11">
        <v>4</v>
      </c>
      <c r="D604" t="s">
        <v>154</v>
      </c>
      <c r="E604">
        <v>68</v>
      </c>
      <c r="F604">
        <v>10</v>
      </c>
      <c r="G604">
        <v>32865</v>
      </c>
      <c r="H604" t="s">
        <v>151</v>
      </c>
      <c r="I604">
        <v>67</v>
      </c>
      <c r="J604">
        <v>10</v>
      </c>
      <c r="K604">
        <v>45</v>
      </c>
      <c r="L604">
        <v>23</v>
      </c>
      <c r="M604">
        <v>0</v>
      </c>
      <c r="N604">
        <v>3</v>
      </c>
      <c r="O604">
        <v>6</v>
      </c>
      <c r="P604">
        <v>113</v>
      </c>
      <c r="Q604" t="s">
        <v>20</v>
      </c>
      <c r="R604">
        <v>4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AG604">
        <v>0</v>
      </c>
      <c r="AH604">
        <v>0</v>
      </c>
    </row>
    <row r="605" spans="2:34" x14ac:dyDescent="0.3">
      <c r="B605" s="1">
        <v>42223</v>
      </c>
      <c r="C605" s="11">
        <v>4</v>
      </c>
      <c r="D605" t="s">
        <v>154</v>
      </c>
      <c r="E605">
        <v>68</v>
      </c>
      <c r="F605">
        <v>10</v>
      </c>
      <c r="G605">
        <v>32865</v>
      </c>
      <c r="H605" t="s">
        <v>151</v>
      </c>
      <c r="I605">
        <v>67</v>
      </c>
      <c r="J605">
        <v>10</v>
      </c>
      <c r="K605">
        <v>45</v>
      </c>
      <c r="L605">
        <v>23</v>
      </c>
      <c r="M605">
        <v>0</v>
      </c>
      <c r="N605">
        <v>3</v>
      </c>
      <c r="O605">
        <v>7</v>
      </c>
      <c r="P605">
        <v>111</v>
      </c>
      <c r="Q605" t="s">
        <v>20</v>
      </c>
      <c r="R605">
        <v>4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G605">
        <v>0</v>
      </c>
      <c r="AH605">
        <v>0</v>
      </c>
    </row>
    <row r="606" spans="2:34" x14ac:dyDescent="0.3">
      <c r="B606" s="1">
        <v>42223</v>
      </c>
      <c r="C606" s="11">
        <v>4</v>
      </c>
      <c r="D606" t="s">
        <v>154</v>
      </c>
      <c r="E606">
        <v>68</v>
      </c>
      <c r="F606">
        <v>10</v>
      </c>
      <c r="G606">
        <v>32865</v>
      </c>
      <c r="H606" t="s">
        <v>151</v>
      </c>
      <c r="I606">
        <v>67</v>
      </c>
      <c r="J606">
        <v>10</v>
      </c>
      <c r="K606">
        <v>45</v>
      </c>
      <c r="L606">
        <v>23</v>
      </c>
      <c r="M606">
        <v>0</v>
      </c>
      <c r="N606">
        <v>3</v>
      </c>
      <c r="O606">
        <v>8</v>
      </c>
      <c r="P606">
        <v>108</v>
      </c>
      <c r="Q606" t="s">
        <v>20</v>
      </c>
      <c r="R606">
        <v>4</v>
      </c>
      <c r="S606">
        <v>1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AG606">
        <v>0</v>
      </c>
      <c r="AH606">
        <v>0</v>
      </c>
    </row>
    <row r="607" spans="2:34" x14ac:dyDescent="0.3">
      <c r="B607" s="1">
        <v>42223</v>
      </c>
      <c r="C607" s="11">
        <v>4</v>
      </c>
      <c r="D607" t="s">
        <v>154</v>
      </c>
      <c r="E607">
        <v>68</v>
      </c>
      <c r="F607">
        <v>10</v>
      </c>
      <c r="G607">
        <v>32865</v>
      </c>
      <c r="H607" t="s">
        <v>151</v>
      </c>
      <c r="I607">
        <v>67</v>
      </c>
      <c r="J607">
        <v>10</v>
      </c>
      <c r="K607">
        <v>45</v>
      </c>
      <c r="L607">
        <v>23</v>
      </c>
      <c r="M607">
        <v>0</v>
      </c>
      <c r="N607">
        <v>3</v>
      </c>
      <c r="O607">
        <v>9</v>
      </c>
      <c r="P607">
        <v>105</v>
      </c>
      <c r="Q607" t="s">
        <v>20</v>
      </c>
      <c r="R607">
        <v>3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G607">
        <v>0</v>
      </c>
      <c r="AH607">
        <v>0</v>
      </c>
    </row>
    <row r="608" spans="2:34" x14ac:dyDescent="0.3">
      <c r="B608" s="1">
        <v>42223</v>
      </c>
      <c r="C608" s="11">
        <v>4</v>
      </c>
      <c r="D608" t="s">
        <v>154</v>
      </c>
      <c r="E608">
        <v>68</v>
      </c>
      <c r="F608">
        <v>10</v>
      </c>
      <c r="G608">
        <v>32865</v>
      </c>
      <c r="H608" t="s">
        <v>151</v>
      </c>
      <c r="I608">
        <v>67</v>
      </c>
      <c r="J608">
        <v>10</v>
      </c>
      <c r="K608">
        <v>45</v>
      </c>
      <c r="L608">
        <v>23</v>
      </c>
      <c r="M608">
        <v>0</v>
      </c>
      <c r="N608">
        <v>3</v>
      </c>
      <c r="O608">
        <v>10</v>
      </c>
      <c r="P608">
        <v>102</v>
      </c>
      <c r="Q608" t="s">
        <v>22</v>
      </c>
      <c r="R608">
        <v>3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G608">
        <v>0</v>
      </c>
      <c r="AH608">
        <v>0</v>
      </c>
    </row>
    <row r="609" spans="2:34" x14ac:dyDescent="0.3">
      <c r="B609" s="1">
        <v>42223</v>
      </c>
      <c r="C609" s="11">
        <v>4</v>
      </c>
      <c r="D609" t="s">
        <v>154</v>
      </c>
      <c r="E609">
        <v>68</v>
      </c>
      <c r="F609">
        <v>10</v>
      </c>
      <c r="G609">
        <v>32865</v>
      </c>
      <c r="H609" t="s">
        <v>151</v>
      </c>
      <c r="I609">
        <v>67</v>
      </c>
      <c r="J609">
        <v>10</v>
      </c>
      <c r="K609">
        <v>45</v>
      </c>
      <c r="L609">
        <v>23</v>
      </c>
      <c r="M609">
        <v>0</v>
      </c>
      <c r="N609">
        <v>3</v>
      </c>
      <c r="O609">
        <v>11</v>
      </c>
      <c r="P609">
        <v>94</v>
      </c>
      <c r="Q609" t="s">
        <v>20</v>
      </c>
      <c r="R609">
        <v>4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G609">
        <v>0</v>
      </c>
      <c r="AH609">
        <v>0</v>
      </c>
    </row>
    <row r="610" spans="2:34" x14ac:dyDescent="0.3">
      <c r="B610" s="1">
        <v>42223</v>
      </c>
      <c r="C610" s="11">
        <v>4</v>
      </c>
      <c r="D610" t="s">
        <v>154</v>
      </c>
      <c r="E610">
        <v>68</v>
      </c>
      <c r="F610">
        <v>10</v>
      </c>
      <c r="G610">
        <v>32865</v>
      </c>
      <c r="H610" t="s">
        <v>151</v>
      </c>
      <c r="I610">
        <v>67</v>
      </c>
      <c r="J610">
        <v>10</v>
      </c>
      <c r="K610">
        <v>45</v>
      </c>
      <c r="L610">
        <v>23</v>
      </c>
      <c r="M610">
        <v>0</v>
      </c>
      <c r="N610">
        <v>3</v>
      </c>
      <c r="O610">
        <v>12</v>
      </c>
      <c r="P610">
        <v>110</v>
      </c>
      <c r="Q610" t="s">
        <v>20</v>
      </c>
      <c r="R610">
        <v>4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AG610">
        <v>0</v>
      </c>
      <c r="AH610">
        <v>0</v>
      </c>
    </row>
    <row r="611" spans="2:34" x14ac:dyDescent="0.3">
      <c r="B611" s="1">
        <v>42223</v>
      </c>
      <c r="C611" s="11">
        <v>4</v>
      </c>
      <c r="D611" t="s">
        <v>154</v>
      </c>
      <c r="E611">
        <v>68</v>
      </c>
      <c r="F611">
        <v>10</v>
      </c>
      <c r="G611">
        <v>32865</v>
      </c>
      <c r="H611" t="s">
        <v>151</v>
      </c>
      <c r="I611">
        <v>67</v>
      </c>
      <c r="J611">
        <v>10</v>
      </c>
      <c r="K611">
        <v>45</v>
      </c>
      <c r="L611">
        <v>23</v>
      </c>
      <c r="M611">
        <v>0</v>
      </c>
      <c r="N611">
        <v>3</v>
      </c>
      <c r="O611">
        <v>13</v>
      </c>
      <c r="P611">
        <v>82</v>
      </c>
      <c r="Q611" t="s">
        <v>20</v>
      </c>
      <c r="R611">
        <v>4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G611">
        <v>0</v>
      </c>
      <c r="AH611">
        <v>0</v>
      </c>
    </row>
    <row r="612" spans="2:34" x14ac:dyDescent="0.3">
      <c r="B612" s="1">
        <v>42223</v>
      </c>
      <c r="C612" s="11">
        <v>4</v>
      </c>
      <c r="D612" t="s">
        <v>154</v>
      </c>
      <c r="E612">
        <v>68</v>
      </c>
      <c r="F612">
        <v>10</v>
      </c>
      <c r="G612">
        <v>32865</v>
      </c>
      <c r="H612" t="s">
        <v>151</v>
      </c>
      <c r="I612">
        <v>67</v>
      </c>
      <c r="J612">
        <v>10</v>
      </c>
      <c r="K612">
        <v>45</v>
      </c>
      <c r="L612">
        <v>23</v>
      </c>
      <c r="M612">
        <v>0</v>
      </c>
      <c r="N612">
        <v>3</v>
      </c>
      <c r="O612">
        <v>14</v>
      </c>
      <c r="P612">
        <v>56</v>
      </c>
      <c r="Q612" t="s">
        <v>16</v>
      </c>
      <c r="R612">
        <v>4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G612">
        <v>0</v>
      </c>
      <c r="AH612">
        <v>0</v>
      </c>
    </row>
    <row r="613" spans="2:34" x14ac:dyDescent="0.3">
      <c r="B613" s="1">
        <v>42223</v>
      </c>
      <c r="C613" s="11">
        <v>4</v>
      </c>
      <c r="D613" t="s">
        <v>154</v>
      </c>
      <c r="E613">
        <v>68</v>
      </c>
      <c r="F613">
        <v>10</v>
      </c>
      <c r="G613">
        <v>32865</v>
      </c>
      <c r="H613" t="s">
        <v>151</v>
      </c>
      <c r="I613">
        <v>67</v>
      </c>
      <c r="J613">
        <v>10</v>
      </c>
      <c r="K613">
        <v>45</v>
      </c>
      <c r="L613">
        <v>23</v>
      </c>
      <c r="M613">
        <v>0</v>
      </c>
      <c r="N613">
        <v>3</v>
      </c>
      <c r="O613">
        <v>15</v>
      </c>
      <c r="P613">
        <v>126</v>
      </c>
      <c r="Q613" t="s">
        <v>20</v>
      </c>
      <c r="R613">
        <v>4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G613">
        <v>0</v>
      </c>
      <c r="AH613">
        <v>0</v>
      </c>
    </row>
    <row r="614" spans="2:34" x14ac:dyDescent="0.3">
      <c r="B614" s="1">
        <v>42223</v>
      </c>
      <c r="C614" s="11">
        <v>4</v>
      </c>
      <c r="D614" t="s">
        <v>154</v>
      </c>
      <c r="E614">
        <v>68</v>
      </c>
      <c r="F614">
        <v>10</v>
      </c>
      <c r="G614">
        <v>32865</v>
      </c>
      <c r="H614" t="s">
        <v>151</v>
      </c>
      <c r="I614">
        <v>67</v>
      </c>
      <c r="J614">
        <v>10</v>
      </c>
      <c r="K614">
        <v>45</v>
      </c>
      <c r="L614">
        <v>23</v>
      </c>
      <c r="M614">
        <v>0</v>
      </c>
      <c r="N614">
        <v>3</v>
      </c>
      <c r="O614">
        <v>16</v>
      </c>
      <c r="P614">
        <v>100</v>
      </c>
      <c r="Q614" t="s">
        <v>21</v>
      </c>
      <c r="R614">
        <v>4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G614">
        <v>0</v>
      </c>
      <c r="AH614">
        <v>0</v>
      </c>
    </row>
    <row r="615" spans="2:34" x14ac:dyDescent="0.3">
      <c r="B615" s="1">
        <v>42223</v>
      </c>
      <c r="C615" s="11">
        <v>4</v>
      </c>
      <c r="D615" t="s">
        <v>154</v>
      </c>
      <c r="E615">
        <v>68</v>
      </c>
      <c r="F615">
        <v>10</v>
      </c>
      <c r="G615">
        <v>32865</v>
      </c>
      <c r="H615" t="s">
        <v>151</v>
      </c>
      <c r="I615">
        <v>67</v>
      </c>
      <c r="J615">
        <v>10</v>
      </c>
      <c r="K615">
        <v>45</v>
      </c>
      <c r="L615">
        <v>23</v>
      </c>
      <c r="M615">
        <v>0</v>
      </c>
      <c r="N615">
        <v>3</v>
      </c>
      <c r="O615">
        <v>17</v>
      </c>
      <c r="P615">
        <v>113</v>
      </c>
      <c r="Q615" t="s">
        <v>20</v>
      </c>
      <c r="R615">
        <v>3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G615">
        <v>0</v>
      </c>
      <c r="AH615">
        <v>0</v>
      </c>
    </row>
    <row r="616" spans="2:34" x14ac:dyDescent="0.3">
      <c r="B616" s="1">
        <v>42223</v>
      </c>
      <c r="C616" s="11">
        <v>4</v>
      </c>
      <c r="D616" t="s">
        <v>154</v>
      </c>
      <c r="E616">
        <v>68</v>
      </c>
      <c r="F616">
        <v>10</v>
      </c>
      <c r="G616">
        <v>32865</v>
      </c>
      <c r="H616" t="s">
        <v>151</v>
      </c>
      <c r="I616">
        <v>67</v>
      </c>
      <c r="J616">
        <v>10</v>
      </c>
      <c r="K616">
        <v>45</v>
      </c>
      <c r="L616">
        <v>23</v>
      </c>
      <c r="M616">
        <v>0</v>
      </c>
      <c r="N616">
        <v>3</v>
      </c>
      <c r="O616">
        <v>18</v>
      </c>
      <c r="P616">
        <v>99</v>
      </c>
      <c r="Q616" s="2" t="s">
        <v>16</v>
      </c>
      <c r="R616">
        <v>4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G616">
        <v>0</v>
      </c>
      <c r="AH616">
        <v>0</v>
      </c>
    </row>
    <row r="617" spans="2:34" x14ac:dyDescent="0.3">
      <c r="B617" s="1">
        <v>42223</v>
      </c>
      <c r="C617" s="11">
        <v>4</v>
      </c>
      <c r="D617" t="s">
        <v>154</v>
      </c>
      <c r="E617">
        <v>68</v>
      </c>
      <c r="F617">
        <v>10</v>
      </c>
      <c r="G617">
        <v>32865</v>
      </c>
      <c r="H617" t="s">
        <v>151</v>
      </c>
      <c r="I617">
        <v>67</v>
      </c>
      <c r="J617">
        <v>10</v>
      </c>
      <c r="K617">
        <v>45</v>
      </c>
      <c r="L617">
        <v>23</v>
      </c>
      <c r="M617">
        <v>0</v>
      </c>
      <c r="N617">
        <v>3</v>
      </c>
      <c r="O617">
        <v>19</v>
      </c>
      <c r="P617">
        <v>75</v>
      </c>
      <c r="Q617" t="s">
        <v>21</v>
      </c>
      <c r="R617">
        <v>3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G617">
        <v>0</v>
      </c>
      <c r="AH617">
        <v>0</v>
      </c>
    </row>
    <row r="618" spans="2:34" x14ac:dyDescent="0.3">
      <c r="B618" s="1">
        <v>42223</v>
      </c>
      <c r="C618" s="11">
        <v>4</v>
      </c>
      <c r="D618" t="s">
        <v>154</v>
      </c>
      <c r="E618">
        <v>68</v>
      </c>
      <c r="F618">
        <v>10</v>
      </c>
      <c r="G618">
        <v>32865</v>
      </c>
      <c r="H618" t="s">
        <v>151</v>
      </c>
      <c r="I618">
        <v>67</v>
      </c>
      <c r="J618">
        <v>10</v>
      </c>
      <c r="K618">
        <v>45</v>
      </c>
      <c r="L618">
        <v>23</v>
      </c>
      <c r="M618">
        <v>0</v>
      </c>
      <c r="N618">
        <v>3</v>
      </c>
      <c r="O618">
        <v>20</v>
      </c>
      <c r="P618">
        <v>86</v>
      </c>
      <c r="Q618" t="s">
        <v>20</v>
      </c>
      <c r="R618">
        <v>4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AG618">
        <v>0</v>
      </c>
      <c r="AH618">
        <v>0</v>
      </c>
    </row>
    <row r="619" spans="2:34" x14ac:dyDescent="0.3">
      <c r="B619" s="1">
        <v>42223</v>
      </c>
      <c r="C619" s="11">
        <v>4</v>
      </c>
      <c r="D619" t="s">
        <v>154</v>
      </c>
      <c r="E619">
        <v>69</v>
      </c>
      <c r="F619">
        <v>11</v>
      </c>
      <c r="G619">
        <v>31910</v>
      </c>
      <c r="H619" t="s">
        <v>150</v>
      </c>
      <c r="I619">
        <v>18</v>
      </c>
      <c r="J619">
        <v>1</v>
      </c>
      <c r="K619">
        <v>1</v>
      </c>
      <c r="L619">
        <v>8</v>
      </c>
      <c r="M619">
        <v>2</v>
      </c>
      <c r="N619">
        <v>0</v>
      </c>
      <c r="O619">
        <v>1</v>
      </c>
      <c r="P619">
        <v>132</v>
      </c>
      <c r="Q619" t="s">
        <v>22</v>
      </c>
      <c r="R619">
        <v>3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 t="s">
        <v>39</v>
      </c>
      <c r="AE619" t="s">
        <v>39</v>
      </c>
      <c r="AG619">
        <v>1</v>
      </c>
      <c r="AH619">
        <v>0</v>
      </c>
    </row>
    <row r="620" spans="2:34" x14ac:dyDescent="0.3">
      <c r="B620" s="1">
        <v>42223</v>
      </c>
      <c r="C620" s="11">
        <v>4</v>
      </c>
      <c r="D620" t="s">
        <v>154</v>
      </c>
      <c r="E620">
        <v>69</v>
      </c>
      <c r="F620">
        <v>11</v>
      </c>
      <c r="G620">
        <v>31910</v>
      </c>
      <c r="H620" t="s">
        <v>150</v>
      </c>
      <c r="I620">
        <v>18</v>
      </c>
      <c r="J620">
        <v>1</v>
      </c>
      <c r="K620">
        <v>1</v>
      </c>
      <c r="L620">
        <v>8</v>
      </c>
      <c r="M620">
        <v>2</v>
      </c>
      <c r="N620">
        <v>0</v>
      </c>
      <c r="O620">
        <v>2</v>
      </c>
      <c r="P620">
        <v>123</v>
      </c>
      <c r="Q620" t="s">
        <v>22</v>
      </c>
      <c r="R620">
        <v>3</v>
      </c>
      <c r="S620">
        <v>1</v>
      </c>
      <c r="T620">
        <v>5</v>
      </c>
      <c r="U620">
        <v>1</v>
      </c>
      <c r="V620">
        <v>0</v>
      </c>
      <c r="W620">
        <v>0</v>
      </c>
      <c r="X620">
        <v>0</v>
      </c>
      <c r="Y620">
        <v>0</v>
      </c>
      <c r="AA620" t="s">
        <v>39</v>
      </c>
      <c r="AE620" t="s">
        <v>39</v>
      </c>
      <c r="AG620">
        <v>1</v>
      </c>
      <c r="AH620">
        <v>0</v>
      </c>
    </row>
    <row r="621" spans="2:34" x14ac:dyDescent="0.3">
      <c r="B621" s="1">
        <v>42223</v>
      </c>
      <c r="C621" s="11">
        <v>4</v>
      </c>
      <c r="D621" t="s">
        <v>154</v>
      </c>
      <c r="E621">
        <v>69</v>
      </c>
      <c r="F621">
        <v>11</v>
      </c>
      <c r="G621">
        <v>31910</v>
      </c>
      <c r="H621" t="s">
        <v>150</v>
      </c>
      <c r="I621">
        <v>18</v>
      </c>
      <c r="J621">
        <v>1</v>
      </c>
      <c r="K621">
        <v>1</v>
      </c>
      <c r="L621">
        <v>8</v>
      </c>
      <c r="M621">
        <v>2</v>
      </c>
      <c r="N621">
        <v>0</v>
      </c>
      <c r="O621">
        <v>3</v>
      </c>
      <c r="P621">
        <v>78</v>
      </c>
      <c r="Q621" t="s">
        <v>16</v>
      </c>
      <c r="R621">
        <v>3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G621">
        <v>0</v>
      </c>
      <c r="AH621">
        <v>0</v>
      </c>
    </row>
    <row r="622" spans="2:34" x14ac:dyDescent="0.3">
      <c r="B622" s="1">
        <v>42223</v>
      </c>
      <c r="C622" s="11">
        <v>4</v>
      </c>
      <c r="D622" t="s">
        <v>154</v>
      </c>
      <c r="E622">
        <v>69</v>
      </c>
      <c r="F622">
        <v>11</v>
      </c>
      <c r="G622">
        <v>31910</v>
      </c>
      <c r="H622" t="s">
        <v>150</v>
      </c>
      <c r="I622">
        <v>18</v>
      </c>
      <c r="J622">
        <v>1</v>
      </c>
      <c r="K622">
        <v>1</v>
      </c>
      <c r="L622">
        <v>8</v>
      </c>
      <c r="M622">
        <v>2</v>
      </c>
      <c r="N622">
        <v>0</v>
      </c>
      <c r="O622">
        <v>4</v>
      </c>
      <c r="P622">
        <v>96</v>
      </c>
      <c r="Q622" t="s">
        <v>21</v>
      </c>
      <c r="R622">
        <v>4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G622">
        <v>0</v>
      </c>
      <c r="AH622">
        <v>0</v>
      </c>
    </row>
    <row r="623" spans="2:34" x14ac:dyDescent="0.3">
      <c r="B623" s="1">
        <v>42223</v>
      </c>
      <c r="C623" s="11">
        <v>4</v>
      </c>
      <c r="D623" t="s">
        <v>154</v>
      </c>
      <c r="E623">
        <v>69</v>
      </c>
      <c r="F623">
        <v>11</v>
      </c>
      <c r="G623">
        <v>31910</v>
      </c>
      <c r="H623" t="s">
        <v>150</v>
      </c>
      <c r="I623">
        <v>18</v>
      </c>
      <c r="J623">
        <v>1</v>
      </c>
      <c r="K623">
        <v>1</v>
      </c>
      <c r="L623">
        <v>8</v>
      </c>
      <c r="M623">
        <v>2</v>
      </c>
      <c r="N623">
        <v>0</v>
      </c>
      <c r="O623">
        <v>5</v>
      </c>
      <c r="P623">
        <v>91</v>
      </c>
      <c r="Q623" t="s">
        <v>22</v>
      </c>
      <c r="R623">
        <v>3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AG623">
        <v>0</v>
      </c>
      <c r="AH623">
        <v>0</v>
      </c>
    </row>
    <row r="624" spans="2:34" x14ac:dyDescent="0.3">
      <c r="B624" s="1">
        <v>42223</v>
      </c>
      <c r="C624" s="11">
        <v>4</v>
      </c>
      <c r="D624" t="s">
        <v>154</v>
      </c>
      <c r="E624">
        <v>69</v>
      </c>
      <c r="F624">
        <v>11</v>
      </c>
      <c r="G624">
        <v>31910</v>
      </c>
      <c r="H624" t="s">
        <v>150</v>
      </c>
      <c r="I624">
        <v>18</v>
      </c>
      <c r="J624">
        <v>1</v>
      </c>
      <c r="K624">
        <v>1</v>
      </c>
      <c r="L624">
        <v>8</v>
      </c>
      <c r="M624">
        <v>2</v>
      </c>
      <c r="N624">
        <v>0</v>
      </c>
      <c r="O624">
        <v>6</v>
      </c>
      <c r="P624">
        <v>103</v>
      </c>
      <c r="Q624" t="s">
        <v>22</v>
      </c>
      <c r="R624">
        <v>4</v>
      </c>
      <c r="S624">
        <v>1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AG624">
        <v>0</v>
      </c>
      <c r="AH624">
        <v>0</v>
      </c>
    </row>
    <row r="625" spans="2:34" x14ac:dyDescent="0.3">
      <c r="B625" s="1">
        <v>42223</v>
      </c>
      <c r="C625" s="11">
        <v>4</v>
      </c>
      <c r="D625" t="s">
        <v>154</v>
      </c>
      <c r="E625">
        <v>69</v>
      </c>
      <c r="F625">
        <v>11</v>
      </c>
      <c r="G625">
        <v>31910</v>
      </c>
      <c r="H625" t="s">
        <v>150</v>
      </c>
      <c r="I625">
        <v>18</v>
      </c>
      <c r="J625">
        <v>1</v>
      </c>
      <c r="K625">
        <v>1</v>
      </c>
      <c r="L625">
        <v>8</v>
      </c>
      <c r="M625">
        <v>2</v>
      </c>
      <c r="N625">
        <v>0</v>
      </c>
      <c r="O625">
        <v>7</v>
      </c>
      <c r="P625">
        <v>91</v>
      </c>
      <c r="Q625" t="s">
        <v>21</v>
      </c>
      <c r="R625">
        <v>4</v>
      </c>
      <c r="S625">
        <v>1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AG625">
        <v>0</v>
      </c>
      <c r="AH625">
        <v>0</v>
      </c>
    </row>
    <row r="626" spans="2:34" x14ac:dyDescent="0.3">
      <c r="B626" s="1">
        <v>42223</v>
      </c>
      <c r="C626" s="11">
        <v>4</v>
      </c>
      <c r="D626" t="s">
        <v>154</v>
      </c>
      <c r="E626">
        <v>69</v>
      </c>
      <c r="F626">
        <v>11</v>
      </c>
      <c r="G626">
        <v>31910</v>
      </c>
      <c r="H626" t="s">
        <v>150</v>
      </c>
      <c r="I626">
        <v>18</v>
      </c>
      <c r="J626">
        <v>1</v>
      </c>
      <c r="K626">
        <v>1</v>
      </c>
      <c r="L626">
        <v>8</v>
      </c>
      <c r="M626">
        <v>2</v>
      </c>
      <c r="N626">
        <v>0</v>
      </c>
      <c r="O626">
        <v>8</v>
      </c>
      <c r="P626">
        <v>81</v>
      </c>
      <c r="Q626" t="s">
        <v>16</v>
      </c>
      <c r="R626">
        <v>3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A626" t="s">
        <v>199</v>
      </c>
      <c r="AG626">
        <v>0</v>
      </c>
      <c r="AH626">
        <v>0</v>
      </c>
    </row>
    <row r="627" spans="2:34" x14ac:dyDescent="0.3">
      <c r="B627" s="1">
        <v>42223</v>
      </c>
      <c r="C627" s="11">
        <v>4</v>
      </c>
      <c r="D627" t="s">
        <v>154</v>
      </c>
      <c r="E627">
        <v>69</v>
      </c>
      <c r="F627">
        <v>11</v>
      </c>
      <c r="G627">
        <v>31910</v>
      </c>
      <c r="H627" t="s">
        <v>150</v>
      </c>
      <c r="I627">
        <v>18</v>
      </c>
      <c r="J627">
        <v>1</v>
      </c>
      <c r="K627">
        <v>1</v>
      </c>
      <c r="L627">
        <v>8</v>
      </c>
      <c r="M627">
        <v>2</v>
      </c>
      <c r="N627">
        <v>0</v>
      </c>
      <c r="O627">
        <v>9</v>
      </c>
      <c r="P627">
        <v>131</v>
      </c>
      <c r="Q627" t="s">
        <v>20</v>
      </c>
      <c r="R627">
        <v>3</v>
      </c>
      <c r="S627">
        <v>1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AA627" t="s">
        <v>220</v>
      </c>
      <c r="AG627">
        <v>0</v>
      </c>
      <c r="AH627">
        <v>0</v>
      </c>
    </row>
    <row r="628" spans="2:34" x14ac:dyDescent="0.3">
      <c r="B628" s="1">
        <v>42223</v>
      </c>
      <c r="C628" s="11">
        <v>4</v>
      </c>
      <c r="D628" t="s">
        <v>154</v>
      </c>
      <c r="E628">
        <v>69</v>
      </c>
      <c r="F628">
        <v>11</v>
      </c>
      <c r="G628">
        <v>31910</v>
      </c>
      <c r="H628" t="s">
        <v>150</v>
      </c>
      <c r="I628">
        <v>18</v>
      </c>
      <c r="J628">
        <v>1</v>
      </c>
      <c r="K628">
        <v>1</v>
      </c>
      <c r="L628">
        <v>8</v>
      </c>
      <c r="M628">
        <v>2</v>
      </c>
      <c r="N628">
        <v>0</v>
      </c>
      <c r="O628">
        <v>10</v>
      </c>
      <c r="P628">
        <v>121</v>
      </c>
      <c r="Q628" t="s">
        <v>22</v>
      </c>
      <c r="R628">
        <v>4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AA628" t="s">
        <v>221</v>
      </c>
      <c r="AG628">
        <v>0</v>
      </c>
      <c r="AH628">
        <v>0</v>
      </c>
    </row>
    <row r="629" spans="2:34" x14ac:dyDescent="0.3">
      <c r="B629" s="1">
        <v>42223</v>
      </c>
      <c r="C629" s="11">
        <v>4</v>
      </c>
      <c r="D629" t="s">
        <v>154</v>
      </c>
      <c r="E629">
        <v>69</v>
      </c>
      <c r="F629">
        <v>11</v>
      </c>
      <c r="G629">
        <v>31910</v>
      </c>
      <c r="H629" t="s">
        <v>150</v>
      </c>
      <c r="I629">
        <v>18</v>
      </c>
      <c r="J629">
        <v>1</v>
      </c>
      <c r="K629">
        <v>1</v>
      </c>
      <c r="L629">
        <v>8</v>
      </c>
      <c r="M629">
        <v>2</v>
      </c>
      <c r="N629">
        <v>0</v>
      </c>
      <c r="O629">
        <v>11</v>
      </c>
      <c r="P629">
        <v>160</v>
      </c>
      <c r="Q629" t="s">
        <v>22</v>
      </c>
      <c r="R629">
        <v>3</v>
      </c>
      <c r="S629">
        <v>1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AA629" t="s">
        <v>222</v>
      </c>
      <c r="AG629">
        <v>0</v>
      </c>
      <c r="AH629">
        <v>0</v>
      </c>
    </row>
    <row r="630" spans="2:34" x14ac:dyDescent="0.3">
      <c r="B630" s="1">
        <v>42223</v>
      </c>
      <c r="C630" s="11">
        <v>4</v>
      </c>
      <c r="D630" t="s">
        <v>154</v>
      </c>
      <c r="E630">
        <v>69</v>
      </c>
      <c r="F630">
        <v>11</v>
      </c>
      <c r="G630">
        <v>31910</v>
      </c>
      <c r="H630" t="s">
        <v>150</v>
      </c>
      <c r="I630">
        <v>18</v>
      </c>
      <c r="J630">
        <v>1</v>
      </c>
      <c r="K630">
        <v>1</v>
      </c>
      <c r="L630">
        <v>8</v>
      </c>
      <c r="M630">
        <v>2</v>
      </c>
      <c r="N630">
        <v>0</v>
      </c>
      <c r="O630">
        <v>12</v>
      </c>
      <c r="P630">
        <v>173</v>
      </c>
      <c r="Q630" t="s">
        <v>22</v>
      </c>
      <c r="R630">
        <v>3</v>
      </c>
      <c r="S630">
        <v>1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AG630">
        <v>0</v>
      </c>
      <c r="AH630">
        <v>0</v>
      </c>
    </row>
    <row r="631" spans="2:34" x14ac:dyDescent="0.3">
      <c r="B631" s="1">
        <v>42223</v>
      </c>
      <c r="C631" s="11">
        <v>4</v>
      </c>
      <c r="D631" t="s">
        <v>154</v>
      </c>
      <c r="E631">
        <v>69</v>
      </c>
      <c r="F631">
        <v>11</v>
      </c>
      <c r="G631">
        <v>31910</v>
      </c>
      <c r="H631" t="s">
        <v>150</v>
      </c>
      <c r="I631">
        <v>18</v>
      </c>
      <c r="J631">
        <v>1</v>
      </c>
      <c r="K631">
        <v>1</v>
      </c>
      <c r="L631">
        <v>8</v>
      </c>
      <c r="M631">
        <v>2</v>
      </c>
      <c r="N631">
        <v>0</v>
      </c>
      <c r="O631">
        <v>13</v>
      </c>
      <c r="P631">
        <v>137</v>
      </c>
      <c r="Q631" t="s">
        <v>223</v>
      </c>
      <c r="R631">
        <v>3</v>
      </c>
      <c r="S631">
        <v>1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0</v>
      </c>
      <c r="AA631" t="s">
        <v>48</v>
      </c>
      <c r="AG631">
        <v>0</v>
      </c>
      <c r="AH631">
        <v>0</v>
      </c>
    </row>
    <row r="632" spans="2:34" x14ac:dyDescent="0.3">
      <c r="B632" s="1">
        <v>42223</v>
      </c>
      <c r="C632" s="11">
        <v>4</v>
      </c>
      <c r="D632" t="s">
        <v>154</v>
      </c>
      <c r="E632">
        <v>69</v>
      </c>
      <c r="F632">
        <v>11</v>
      </c>
      <c r="G632">
        <v>31910</v>
      </c>
      <c r="H632" t="s">
        <v>150</v>
      </c>
      <c r="I632">
        <v>18</v>
      </c>
      <c r="J632">
        <v>1</v>
      </c>
      <c r="K632">
        <v>1</v>
      </c>
      <c r="L632">
        <v>8</v>
      </c>
      <c r="M632">
        <v>2</v>
      </c>
      <c r="N632">
        <v>0</v>
      </c>
      <c r="O632">
        <v>14</v>
      </c>
      <c r="P632">
        <v>125</v>
      </c>
      <c r="Q632" t="s">
        <v>22</v>
      </c>
      <c r="R632">
        <v>4</v>
      </c>
      <c r="S632">
        <v>1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AG632">
        <v>0</v>
      </c>
      <c r="AH632">
        <v>0</v>
      </c>
    </row>
    <row r="633" spans="2:34" x14ac:dyDescent="0.3">
      <c r="B633" s="1">
        <v>42223</v>
      </c>
      <c r="C633" s="11">
        <v>4</v>
      </c>
      <c r="D633" t="s">
        <v>154</v>
      </c>
      <c r="E633">
        <v>69</v>
      </c>
      <c r="F633">
        <v>11</v>
      </c>
      <c r="G633">
        <v>31910</v>
      </c>
      <c r="H633" t="s">
        <v>150</v>
      </c>
      <c r="I633">
        <v>18</v>
      </c>
      <c r="J633">
        <v>1</v>
      </c>
      <c r="K633">
        <v>1</v>
      </c>
      <c r="L633">
        <v>8</v>
      </c>
      <c r="M633">
        <v>2</v>
      </c>
      <c r="N633">
        <v>0</v>
      </c>
      <c r="O633">
        <v>15</v>
      </c>
      <c r="P633">
        <v>130</v>
      </c>
      <c r="Q633" t="s">
        <v>22</v>
      </c>
      <c r="R633">
        <v>4</v>
      </c>
      <c r="S633">
        <v>1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AG633">
        <v>0</v>
      </c>
      <c r="AH633">
        <v>0</v>
      </c>
    </row>
    <row r="634" spans="2:34" x14ac:dyDescent="0.3">
      <c r="B634" s="1">
        <v>42223</v>
      </c>
      <c r="C634" s="11">
        <v>4</v>
      </c>
      <c r="D634" t="s">
        <v>154</v>
      </c>
      <c r="E634">
        <v>69</v>
      </c>
      <c r="F634">
        <v>11</v>
      </c>
      <c r="G634">
        <v>31910</v>
      </c>
      <c r="H634" t="s">
        <v>150</v>
      </c>
      <c r="I634">
        <v>18</v>
      </c>
      <c r="J634">
        <v>1</v>
      </c>
      <c r="K634">
        <v>1</v>
      </c>
      <c r="L634">
        <v>8</v>
      </c>
      <c r="M634">
        <v>2</v>
      </c>
      <c r="N634">
        <v>0</v>
      </c>
      <c r="O634">
        <v>16</v>
      </c>
      <c r="P634">
        <v>52</v>
      </c>
      <c r="Q634" t="s">
        <v>16</v>
      </c>
      <c r="R634">
        <v>4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G634">
        <v>0</v>
      </c>
      <c r="AH634">
        <v>0</v>
      </c>
    </row>
    <row r="635" spans="2:34" x14ac:dyDescent="0.3">
      <c r="B635" s="1">
        <v>42223</v>
      </c>
      <c r="C635" s="11">
        <v>4</v>
      </c>
      <c r="D635" t="s">
        <v>154</v>
      </c>
      <c r="E635">
        <v>69</v>
      </c>
      <c r="F635">
        <v>11</v>
      </c>
      <c r="G635">
        <v>31910</v>
      </c>
      <c r="H635" t="s">
        <v>150</v>
      </c>
      <c r="I635">
        <v>18</v>
      </c>
      <c r="J635">
        <v>1</v>
      </c>
      <c r="K635">
        <v>1</v>
      </c>
      <c r="L635">
        <v>8</v>
      </c>
      <c r="M635">
        <v>2</v>
      </c>
      <c r="N635">
        <v>0</v>
      </c>
      <c r="O635">
        <v>17</v>
      </c>
      <c r="P635">
        <v>115</v>
      </c>
      <c r="Q635" t="s">
        <v>22</v>
      </c>
      <c r="R635">
        <v>4</v>
      </c>
      <c r="S635">
        <v>1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AG635">
        <v>0</v>
      </c>
      <c r="AH635">
        <v>0</v>
      </c>
    </row>
    <row r="636" spans="2:34" x14ac:dyDescent="0.3">
      <c r="B636" s="1">
        <v>42223</v>
      </c>
      <c r="C636" s="11">
        <v>4</v>
      </c>
      <c r="D636" t="s">
        <v>154</v>
      </c>
      <c r="E636">
        <v>69</v>
      </c>
      <c r="F636">
        <v>11</v>
      </c>
      <c r="G636">
        <v>31910</v>
      </c>
      <c r="H636" t="s">
        <v>150</v>
      </c>
      <c r="I636">
        <v>18</v>
      </c>
      <c r="J636">
        <v>1</v>
      </c>
      <c r="K636">
        <v>1</v>
      </c>
      <c r="L636">
        <v>8</v>
      </c>
      <c r="M636">
        <v>2</v>
      </c>
      <c r="N636">
        <v>0</v>
      </c>
      <c r="O636">
        <v>18</v>
      </c>
      <c r="P636">
        <v>122</v>
      </c>
      <c r="Q636" s="2" t="s">
        <v>22</v>
      </c>
      <c r="R636">
        <v>4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AG636">
        <v>0</v>
      </c>
      <c r="AH636">
        <v>0</v>
      </c>
    </row>
    <row r="637" spans="2:34" x14ac:dyDescent="0.3">
      <c r="B637" s="1">
        <v>42223</v>
      </c>
      <c r="C637" s="11">
        <v>4</v>
      </c>
      <c r="D637" t="s">
        <v>154</v>
      </c>
      <c r="E637">
        <v>70</v>
      </c>
      <c r="F637">
        <v>12</v>
      </c>
      <c r="G637">
        <v>30893</v>
      </c>
      <c r="H637" t="s">
        <v>150</v>
      </c>
      <c r="I637">
        <v>6</v>
      </c>
      <c r="J637">
        <v>0</v>
      </c>
      <c r="K637">
        <v>4</v>
      </c>
      <c r="L637">
        <v>2</v>
      </c>
      <c r="M637">
        <v>3</v>
      </c>
      <c r="N637">
        <v>2</v>
      </c>
      <c r="O637">
        <v>1</v>
      </c>
      <c r="P637">
        <v>123</v>
      </c>
      <c r="Q637" t="s">
        <v>20</v>
      </c>
      <c r="R637">
        <v>3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AA637" s="4" t="s">
        <v>59</v>
      </c>
      <c r="AE637" t="s">
        <v>39</v>
      </c>
      <c r="AF637" t="s">
        <v>302</v>
      </c>
      <c r="AG637">
        <v>1</v>
      </c>
      <c r="AH637">
        <v>1</v>
      </c>
    </row>
    <row r="638" spans="2:34" x14ac:dyDescent="0.3">
      <c r="B638" s="1">
        <v>42223</v>
      </c>
      <c r="C638" s="11">
        <v>4</v>
      </c>
      <c r="D638" t="s">
        <v>154</v>
      </c>
      <c r="E638">
        <v>70</v>
      </c>
      <c r="F638">
        <v>12</v>
      </c>
      <c r="G638">
        <v>30893</v>
      </c>
      <c r="H638" t="s">
        <v>150</v>
      </c>
      <c r="I638">
        <v>6</v>
      </c>
      <c r="J638">
        <v>0</v>
      </c>
      <c r="K638">
        <v>4</v>
      </c>
      <c r="L638">
        <v>2</v>
      </c>
      <c r="M638">
        <v>3</v>
      </c>
      <c r="N638">
        <v>2</v>
      </c>
      <c r="O638">
        <v>2</v>
      </c>
      <c r="P638">
        <v>57</v>
      </c>
      <c r="Q638" t="s">
        <v>16</v>
      </c>
      <c r="R638">
        <v>4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AG638">
        <v>0</v>
      </c>
      <c r="AH638">
        <v>0</v>
      </c>
    </row>
    <row r="639" spans="2:34" x14ac:dyDescent="0.3">
      <c r="B639" s="1">
        <v>42223</v>
      </c>
      <c r="C639" s="11">
        <v>4</v>
      </c>
      <c r="D639" t="s">
        <v>154</v>
      </c>
      <c r="E639">
        <v>70</v>
      </c>
      <c r="F639">
        <v>12</v>
      </c>
      <c r="G639">
        <v>30893</v>
      </c>
      <c r="H639" t="s">
        <v>150</v>
      </c>
      <c r="I639">
        <v>6</v>
      </c>
      <c r="J639">
        <v>0</v>
      </c>
      <c r="K639">
        <v>4</v>
      </c>
      <c r="L639">
        <v>2</v>
      </c>
      <c r="M639">
        <v>3</v>
      </c>
      <c r="N639">
        <v>2</v>
      </c>
      <c r="O639">
        <v>3</v>
      </c>
      <c r="P639">
        <v>94</v>
      </c>
      <c r="Q639" t="s">
        <v>22</v>
      </c>
      <c r="R639">
        <v>3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AA639" s="4" t="s">
        <v>224</v>
      </c>
      <c r="AG639">
        <v>0</v>
      </c>
      <c r="AH639">
        <v>0</v>
      </c>
    </row>
    <row r="640" spans="2:34" x14ac:dyDescent="0.3">
      <c r="B640" s="1">
        <v>42223</v>
      </c>
      <c r="C640" s="11">
        <v>4</v>
      </c>
      <c r="D640" t="s">
        <v>154</v>
      </c>
      <c r="E640">
        <v>70</v>
      </c>
      <c r="F640">
        <v>12</v>
      </c>
      <c r="G640">
        <v>30893</v>
      </c>
      <c r="H640" t="s">
        <v>150</v>
      </c>
      <c r="I640">
        <v>6</v>
      </c>
      <c r="J640">
        <v>0</v>
      </c>
      <c r="K640">
        <v>4</v>
      </c>
      <c r="L640">
        <v>2</v>
      </c>
      <c r="M640">
        <v>3</v>
      </c>
      <c r="N640">
        <v>2</v>
      </c>
      <c r="O640">
        <v>4</v>
      </c>
      <c r="P640">
        <v>111</v>
      </c>
      <c r="Q640" t="s">
        <v>20</v>
      </c>
      <c r="R640">
        <v>3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</v>
      </c>
      <c r="AA640" t="s">
        <v>192</v>
      </c>
      <c r="AG640">
        <v>0</v>
      </c>
      <c r="AH640">
        <v>0</v>
      </c>
    </row>
    <row r="641" spans="2:34" x14ac:dyDescent="0.3">
      <c r="B641" s="1">
        <v>42223</v>
      </c>
      <c r="C641" s="11">
        <v>4</v>
      </c>
      <c r="D641" t="s">
        <v>154</v>
      </c>
      <c r="E641">
        <v>70</v>
      </c>
      <c r="F641">
        <v>12</v>
      </c>
      <c r="G641">
        <v>30893</v>
      </c>
      <c r="H641" t="s">
        <v>150</v>
      </c>
      <c r="I641">
        <v>6</v>
      </c>
      <c r="J641">
        <v>0</v>
      </c>
      <c r="K641">
        <v>4</v>
      </c>
      <c r="L641">
        <v>2</v>
      </c>
      <c r="M641">
        <v>3</v>
      </c>
      <c r="N641">
        <v>2</v>
      </c>
      <c r="O641">
        <v>5</v>
      </c>
      <c r="P641">
        <v>93</v>
      </c>
      <c r="Q641" t="s">
        <v>21</v>
      </c>
      <c r="R641">
        <v>4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AA641" s="4" t="s">
        <v>60</v>
      </c>
      <c r="AG641">
        <v>0</v>
      </c>
      <c r="AH641">
        <v>0</v>
      </c>
    </row>
    <row r="642" spans="2:34" x14ac:dyDescent="0.3">
      <c r="B642" s="1">
        <v>42223</v>
      </c>
      <c r="C642" s="11">
        <v>4</v>
      </c>
      <c r="D642" t="s">
        <v>154</v>
      </c>
      <c r="E642">
        <v>70</v>
      </c>
      <c r="F642">
        <v>12</v>
      </c>
      <c r="G642">
        <v>30893</v>
      </c>
      <c r="H642" t="s">
        <v>150</v>
      </c>
      <c r="I642">
        <v>6</v>
      </c>
      <c r="J642">
        <v>0</v>
      </c>
      <c r="K642">
        <v>4</v>
      </c>
      <c r="L642">
        <v>2</v>
      </c>
      <c r="M642">
        <v>3</v>
      </c>
      <c r="N642">
        <v>2</v>
      </c>
      <c r="O642">
        <v>6</v>
      </c>
      <c r="P642">
        <v>89</v>
      </c>
      <c r="Q642" t="s">
        <v>22</v>
      </c>
      <c r="R642">
        <v>4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AG642">
        <v>0</v>
      </c>
      <c r="AH642">
        <v>0</v>
      </c>
    </row>
    <row r="643" spans="2:34" x14ac:dyDescent="0.3">
      <c r="B643" s="1">
        <v>42223</v>
      </c>
      <c r="C643" s="11">
        <v>4</v>
      </c>
      <c r="D643" t="s">
        <v>154</v>
      </c>
      <c r="E643">
        <v>71</v>
      </c>
      <c r="F643">
        <v>13</v>
      </c>
      <c r="G643">
        <v>29759</v>
      </c>
      <c r="H643" t="s">
        <v>150</v>
      </c>
      <c r="I643">
        <v>7</v>
      </c>
      <c r="J643">
        <v>6</v>
      </c>
      <c r="K643">
        <v>6</v>
      </c>
      <c r="L643">
        <v>4</v>
      </c>
      <c r="M643">
        <v>1</v>
      </c>
      <c r="N643">
        <v>12</v>
      </c>
      <c r="O643">
        <v>1</v>
      </c>
      <c r="P643">
        <v>32</v>
      </c>
      <c r="Q643" t="s">
        <v>16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A643" t="s">
        <v>225</v>
      </c>
      <c r="AE643" t="s">
        <v>39</v>
      </c>
      <c r="AG643">
        <v>1</v>
      </c>
      <c r="AH643">
        <v>0</v>
      </c>
    </row>
    <row r="644" spans="2:34" x14ac:dyDescent="0.3">
      <c r="B644" s="1">
        <v>42223</v>
      </c>
      <c r="C644" s="11">
        <v>4</v>
      </c>
      <c r="D644" t="s">
        <v>154</v>
      </c>
      <c r="E644">
        <v>71</v>
      </c>
      <c r="F644">
        <v>13</v>
      </c>
      <c r="G644">
        <v>29759</v>
      </c>
      <c r="H644" t="s">
        <v>150</v>
      </c>
      <c r="I644">
        <v>7</v>
      </c>
      <c r="J644">
        <v>6</v>
      </c>
      <c r="K644">
        <v>6</v>
      </c>
      <c r="L644">
        <v>4</v>
      </c>
      <c r="M644">
        <v>1</v>
      </c>
      <c r="N644">
        <v>12</v>
      </c>
      <c r="O644">
        <v>2</v>
      </c>
      <c r="P644">
        <v>45</v>
      </c>
      <c r="Q644" t="s">
        <v>21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G644">
        <v>0</v>
      </c>
      <c r="AH644">
        <v>0</v>
      </c>
    </row>
    <row r="645" spans="2:34" x14ac:dyDescent="0.3">
      <c r="B645" s="1">
        <v>42223</v>
      </c>
      <c r="C645" s="11">
        <v>4</v>
      </c>
      <c r="D645" t="s">
        <v>154</v>
      </c>
      <c r="E645">
        <v>71</v>
      </c>
      <c r="F645">
        <v>13</v>
      </c>
      <c r="G645">
        <v>29759</v>
      </c>
      <c r="H645" t="s">
        <v>150</v>
      </c>
      <c r="I645">
        <v>7</v>
      </c>
      <c r="J645">
        <v>6</v>
      </c>
      <c r="K645">
        <v>6</v>
      </c>
      <c r="L645">
        <v>4</v>
      </c>
      <c r="M645">
        <v>1</v>
      </c>
      <c r="N645">
        <v>12</v>
      </c>
      <c r="O645">
        <v>3</v>
      </c>
      <c r="P645">
        <v>59</v>
      </c>
      <c r="Q645" t="s">
        <v>16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A645" t="s">
        <v>59</v>
      </c>
      <c r="AE645" t="s">
        <v>39</v>
      </c>
      <c r="AF645" t="s">
        <v>302</v>
      </c>
      <c r="AG645">
        <v>1</v>
      </c>
      <c r="AH645">
        <v>1</v>
      </c>
    </row>
    <row r="646" spans="2:34" x14ac:dyDescent="0.3">
      <c r="B646" s="1">
        <v>42223</v>
      </c>
      <c r="C646" s="11">
        <v>4</v>
      </c>
      <c r="D646" t="s">
        <v>154</v>
      </c>
      <c r="E646">
        <v>71</v>
      </c>
      <c r="F646">
        <v>13</v>
      </c>
      <c r="G646">
        <v>29759</v>
      </c>
      <c r="H646" t="s">
        <v>150</v>
      </c>
      <c r="I646">
        <v>7</v>
      </c>
      <c r="J646">
        <v>6</v>
      </c>
      <c r="K646">
        <v>6</v>
      </c>
      <c r="L646">
        <v>4</v>
      </c>
      <c r="M646">
        <v>1</v>
      </c>
      <c r="N646">
        <v>12</v>
      </c>
      <c r="O646">
        <v>4</v>
      </c>
      <c r="P646">
        <v>17</v>
      </c>
      <c r="Q646" t="s">
        <v>16</v>
      </c>
      <c r="R646">
        <v>4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G646">
        <v>0</v>
      </c>
      <c r="AH646">
        <v>0</v>
      </c>
    </row>
    <row r="647" spans="2:34" x14ac:dyDescent="0.3">
      <c r="B647" s="1">
        <v>42223</v>
      </c>
      <c r="C647" s="11">
        <v>4</v>
      </c>
      <c r="D647" t="s">
        <v>154</v>
      </c>
      <c r="E647">
        <v>71</v>
      </c>
      <c r="F647">
        <v>13</v>
      </c>
      <c r="G647">
        <v>29759</v>
      </c>
      <c r="H647" t="s">
        <v>150</v>
      </c>
      <c r="I647">
        <v>7</v>
      </c>
      <c r="J647">
        <v>6</v>
      </c>
      <c r="K647">
        <v>6</v>
      </c>
      <c r="L647">
        <v>4</v>
      </c>
      <c r="M647">
        <v>1</v>
      </c>
      <c r="N647">
        <v>12</v>
      </c>
      <c r="O647">
        <v>5</v>
      </c>
      <c r="P647">
        <v>123</v>
      </c>
      <c r="Q647" t="s">
        <v>20</v>
      </c>
      <c r="R647">
        <v>3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AA647" t="s">
        <v>226</v>
      </c>
      <c r="AF647" t="s">
        <v>302</v>
      </c>
      <c r="AG647">
        <v>0</v>
      </c>
      <c r="AH647">
        <v>1</v>
      </c>
    </row>
    <row r="648" spans="2:34" x14ac:dyDescent="0.3">
      <c r="B648" s="1">
        <v>42223</v>
      </c>
      <c r="C648" s="11">
        <v>4</v>
      </c>
      <c r="D648" t="s">
        <v>154</v>
      </c>
      <c r="E648">
        <v>71</v>
      </c>
      <c r="F648">
        <v>13</v>
      </c>
      <c r="G648">
        <v>29759</v>
      </c>
      <c r="H648" t="s">
        <v>150</v>
      </c>
      <c r="I648">
        <v>7</v>
      </c>
      <c r="J648">
        <v>6</v>
      </c>
      <c r="K648">
        <v>6</v>
      </c>
      <c r="L648">
        <v>4</v>
      </c>
      <c r="M648">
        <v>1</v>
      </c>
      <c r="N648">
        <v>12</v>
      </c>
      <c r="O648">
        <v>6</v>
      </c>
      <c r="P648">
        <v>69</v>
      </c>
      <c r="Q648" t="s">
        <v>16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G648">
        <v>0</v>
      </c>
      <c r="AH648">
        <v>0</v>
      </c>
    </row>
    <row r="649" spans="2:34" x14ac:dyDescent="0.3">
      <c r="B649" s="1">
        <v>42223</v>
      </c>
      <c r="C649" s="11">
        <v>4</v>
      </c>
      <c r="D649" t="s">
        <v>154</v>
      </c>
      <c r="E649">
        <v>71</v>
      </c>
      <c r="F649">
        <v>13</v>
      </c>
      <c r="G649">
        <v>29759</v>
      </c>
      <c r="H649" t="s">
        <v>150</v>
      </c>
      <c r="I649">
        <v>7</v>
      </c>
      <c r="J649">
        <v>6</v>
      </c>
      <c r="K649">
        <v>6</v>
      </c>
      <c r="L649">
        <v>4</v>
      </c>
      <c r="M649">
        <v>1</v>
      </c>
      <c r="N649">
        <v>12</v>
      </c>
      <c r="O649">
        <v>7</v>
      </c>
      <c r="P649">
        <v>137</v>
      </c>
      <c r="Q649" t="s">
        <v>20</v>
      </c>
      <c r="R649">
        <v>3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AG649">
        <v>0</v>
      </c>
      <c r="AH649">
        <v>0</v>
      </c>
    </row>
    <row r="650" spans="2:34" x14ac:dyDescent="0.3">
      <c r="B650" s="1">
        <v>42223</v>
      </c>
      <c r="C650" s="11">
        <v>4</v>
      </c>
      <c r="D650" t="s">
        <v>154</v>
      </c>
      <c r="E650">
        <v>72</v>
      </c>
      <c r="F650">
        <v>14</v>
      </c>
      <c r="G650">
        <v>28721</v>
      </c>
      <c r="H650" t="s">
        <v>150</v>
      </c>
      <c r="I650">
        <v>3</v>
      </c>
      <c r="J650">
        <v>2</v>
      </c>
      <c r="K650">
        <v>16</v>
      </c>
      <c r="L650">
        <v>4</v>
      </c>
      <c r="M650">
        <v>2</v>
      </c>
      <c r="N650">
        <v>6</v>
      </c>
      <c r="O650">
        <v>1</v>
      </c>
      <c r="P650">
        <v>94</v>
      </c>
      <c r="Q650" t="s">
        <v>16</v>
      </c>
      <c r="R650">
        <v>4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AA650" t="s">
        <v>83</v>
      </c>
      <c r="AE650" t="s">
        <v>39</v>
      </c>
      <c r="AF650" t="s">
        <v>303</v>
      </c>
      <c r="AG650">
        <v>1</v>
      </c>
      <c r="AH650">
        <v>1</v>
      </c>
    </row>
    <row r="651" spans="2:34" x14ac:dyDescent="0.3">
      <c r="B651" s="1">
        <v>42223</v>
      </c>
      <c r="C651" s="11">
        <v>4</v>
      </c>
      <c r="D651" t="s">
        <v>154</v>
      </c>
      <c r="E651">
        <v>72</v>
      </c>
      <c r="F651">
        <v>14</v>
      </c>
      <c r="G651">
        <v>28721</v>
      </c>
      <c r="H651" t="s">
        <v>150</v>
      </c>
      <c r="I651">
        <v>3</v>
      </c>
      <c r="J651">
        <v>2</v>
      </c>
      <c r="K651">
        <v>16</v>
      </c>
      <c r="L651">
        <v>4</v>
      </c>
      <c r="M651">
        <v>2</v>
      </c>
      <c r="N651">
        <v>6</v>
      </c>
      <c r="O651">
        <v>2</v>
      </c>
      <c r="P651">
        <v>55</v>
      </c>
      <c r="Q651" t="s">
        <v>16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AG651">
        <v>0</v>
      </c>
      <c r="AH651">
        <v>0</v>
      </c>
    </row>
    <row r="652" spans="2:34" x14ac:dyDescent="0.3">
      <c r="B652" s="1">
        <v>42223</v>
      </c>
      <c r="C652" s="11">
        <v>4</v>
      </c>
      <c r="D652" t="s">
        <v>154</v>
      </c>
      <c r="E652">
        <v>72</v>
      </c>
      <c r="F652">
        <v>14</v>
      </c>
      <c r="G652">
        <v>28721</v>
      </c>
      <c r="H652" t="s">
        <v>150</v>
      </c>
      <c r="I652">
        <v>3</v>
      </c>
      <c r="J652">
        <v>2</v>
      </c>
      <c r="K652">
        <v>16</v>
      </c>
      <c r="L652">
        <v>4</v>
      </c>
      <c r="M652">
        <v>2</v>
      </c>
      <c r="N652">
        <v>6</v>
      </c>
      <c r="O652">
        <v>3</v>
      </c>
      <c r="P652">
        <v>92</v>
      </c>
      <c r="Q652" t="s">
        <v>16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A652" t="s">
        <v>52</v>
      </c>
      <c r="AE652" t="s">
        <v>39</v>
      </c>
      <c r="AG652">
        <v>1</v>
      </c>
      <c r="AH652">
        <v>0</v>
      </c>
    </row>
    <row r="653" spans="2:34" x14ac:dyDescent="0.3">
      <c r="B653" s="1">
        <v>42223</v>
      </c>
      <c r="C653" s="11">
        <v>4</v>
      </c>
      <c r="D653" t="s">
        <v>154</v>
      </c>
      <c r="E653">
        <v>73</v>
      </c>
      <c r="F653">
        <v>15</v>
      </c>
      <c r="G653">
        <v>27872</v>
      </c>
      <c r="H653" t="s">
        <v>150</v>
      </c>
      <c r="I653">
        <v>21</v>
      </c>
      <c r="J653">
        <v>3</v>
      </c>
      <c r="K653">
        <v>12</v>
      </c>
      <c r="L653">
        <v>3</v>
      </c>
      <c r="M653">
        <v>8</v>
      </c>
      <c r="N653">
        <v>8</v>
      </c>
      <c r="O653">
        <v>1</v>
      </c>
      <c r="P653">
        <v>103</v>
      </c>
      <c r="Q653" t="s">
        <v>16</v>
      </c>
      <c r="R653">
        <v>3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AG653">
        <v>0</v>
      </c>
      <c r="AH653">
        <v>0</v>
      </c>
    </row>
    <row r="654" spans="2:34" x14ac:dyDescent="0.3">
      <c r="B654" s="1">
        <v>42223</v>
      </c>
      <c r="C654" s="11">
        <v>4</v>
      </c>
      <c r="D654" t="s">
        <v>154</v>
      </c>
      <c r="E654">
        <v>73</v>
      </c>
      <c r="F654">
        <v>15</v>
      </c>
      <c r="G654">
        <v>27872</v>
      </c>
      <c r="H654" t="s">
        <v>150</v>
      </c>
      <c r="I654">
        <v>21</v>
      </c>
      <c r="J654">
        <v>3</v>
      </c>
      <c r="K654">
        <v>12</v>
      </c>
      <c r="L654">
        <v>3</v>
      </c>
      <c r="M654">
        <v>8</v>
      </c>
      <c r="N654">
        <v>8</v>
      </c>
      <c r="O654">
        <v>2</v>
      </c>
      <c r="P654">
        <v>119</v>
      </c>
      <c r="Q654" t="s">
        <v>20</v>
      </c>
      <c r="R654">
        <v>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 t="s">
        <v>204</v>
      </c>
      <c r="AE654" t="s">
        <v>39</v>
      </c>
      <c r="AF654" t="s">
        <v>305</v>
      </c>
      <c r="AG654">
        <v>1</v>
      </c>
      <c r="AH654">
        <v>1</v>
      </c>
    </row>
    <row r="655" spans="2:34" x14ac:dyDescent="0.3">
      <c r="B655" s="1">
        <v>42223</v>
      </c>
      <c r="C655" s="11">
        <v>4</v>
      </c>
      <c r="D655" t="s">
        <v>154</v>
      </c>
      <c r="E655">
        <v>73</v>
      </c>
      <c r="F655">
        <v>15</v>
      </c>
      <c r="G655">
        <v>27872</v>
      </c>
      <c r="H655" t="s">
        <v>150</v>
      </c>
      <c r="I655">
        <v>21</v>
      </c>
      <c r="J655">
        <v>3</v>
      </c>
      <c r="K655">
        <v>12</v>
      </c>
      <c r="L655">
        <v>3</v>
      </c>
      <c r="M655">
        <v>8</v>
      </c>
      <c r="N655">
        <v>8</v>
      </c>
      <c r="O655">
        <v>3</v>
      </c>
      <c r="P655">
        <v>108</v>
      </c>
      <c r="Q655" t="s">
        <v>20</v>
      </c>
      <c r="R655">
        <v>3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AG655">
        <v>0</v>
      </c>
      <c r="AH655">
        <v>0</v>
      </c>
    </row>
    <row r="656" spans="2:34" x14ac:dyDescent="0.3">
      <c r="B656" s="1">
        <v>42223</v>
      </c>
      <c r="C656" s="11">
        <v>4</v>
      </c>
      <c r="D656" t="s">
        <v>154</v>
      </c>
      <c r="E656">
        <v>73</v>
      </c>
      <c r="F656">
        <v>15</v>
      </c>
      <c r="G656">
        <v>27872</v>
      </c>
      <c r="H656" t="s">
        <v>150</v>
      </c>
      <c r="I656">
        <v>21</v>
      </c>
      <c r="J656">
        <v>3</v>
      </c>
      <c r="K656">
        <v>12</v>
      </c>
      <c r="L656">
        <v>3</v>
      </c>
      <c r="M656">
        <v>8</v>
      </c>
      <c r="N656">
        <v>8</v>
      </c>
      <c r="O656">
        <v>4</v>
      </c>
      <c r="P656">
        <v>120</v>
      </c>
      <c r="Q656" t="s">
        <v>20</v>
      </c>
      <c r="R656">
        <v>3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AG656">
        <v>0</v>
      </c>
      <c r="AH656">
        <v>0</v>
      </c>
    </row>
    <row r="657" spans="2:34" x14ac:dyDescent="0.3">
      <c r="B657" s="1">
        <v>42223</v>
      </c>
      <c r="C657" s="11">
        <v>4</v>
      </c>
      <c r="D657" t="s">
        <v>154</v>
      </c>
      <c r="E657">
        <v>73</v>
      </c>
      <c r="F657">
        <v>15</v>
      </c>
      <c r="G657">
        <v>27872</v>
      </c>
      <c r="H657" t="s">
        <v>150</v>
      </c>
      <c r="I657">
        <v>21</v>
      </c>
      <c r="J657">
        <v>3</v>
      </c>
      <c r="K657">
        <v>12</v>
      </c>
      <c r="L657">
        <v>3</v>
      </c>
      <c r="M657">
        <v>8</v>
      </c>
      <c r="N657">
        <v>8</v>
      </c>
      <c r="O657">
        <v>5</v>
      </c>
      <c r="P657">
        <v>135</v>
      </c>
      <c r="Q657" t="s">
        <v>20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G657">
        <v>0</v>
      </c>
      <c r="AH657">
        <v>0</v>
      </c>
    </row>
    <row r="658" spans="2:34" x14ac:dyDescent="0.3">
      <c r="B658" s="1">
        <v>42223</v>
      </c>
      <c r="C658" s="11">
        <v>4</v>
      </c>
      <c r="D658" t="s">
        <v>154</v>
      </c>
      <c r="E658">
        <v>73</v>
      </c>
      <c r="F658">
        <v>15</v>
      </c>
      <c r="G658">
        <v>27872</v>
      </c>
      <c r="H658" t="s">
        <v>150</v>
      </c>
      <c r="I658">
        <v>21</v>
      </c>
      <c r="J658">
        <v>3</v>
      </c>
      <c r="K658">
        <v>12</v>
      </c>
      <c r="L658">
        <v>3</v>
      </c>
      <c r="M658">
        <v>8</v>
      </c>
      <c r="N658">
        <v>8</v>
      </c>
      <c r="O658">
        <v>6</v>
      </c>
      <c r="P658">
        <v>136</v>
      </c>
      <c r="Q658" t="s">
        <v>80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G658">
        <v>0</v>
      </c>
      <c r="AH658">
        <v>0</v>
      </c>
    </row>
    <row r="659" spans="2:34" x14ac:dyDescent="0.3">
      <c r="B659" s="1">
        <v>42223</v>
      </c>
      <c r="C659" s="11">
        <v>4</v>
      </c>
      <c r="D659" t="s">
        <v>154</v>
      </c>
      <c r="E659">
        <v>73</v>
      </c>
      <c r="F659">
        <v>15</v>
      </c>
      <c r="G659">
        <v>27872</v>
      </c>
      <c r="H659" t="s">
        <v>150</v>
      </c>
      <c r="I659">
        <v>21</v>
      </c>
      <c r="J659">
        <v>3</v>
      </c>
      <c r="K659">
        <v>12</v>
      </c>
      <c r="L659">
        <v>3</v>
      </c>
      <c r="M659">
        <v>8</v>
      </c>
      <c r="N659">
        <v>8</v>
      </c>
      <c r="O659">
        <v>7</v>
      </c>
      <c r="P659">
        <v>102</v>
      </c>
      <c r="Q659" t="s">
        <v>16</v>
      </c>
      <c r="R659">
        <v>3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AG659">
        <v>0</v>
      </c>
      <c r="AH659">
        <v>0</v>
      </c>
    </row>
    <row r="660" spans="2:34" x14ac:dyDescent="0.3">
      <c r="B660" s="1">
        <v>42223</v>
      </c>
      <c r="C660" s="11">
        <v>4</v>
      </c>
      <c r="D660" t="s">
        <v>154</v>
      </c>
      <c r="E660">
        <v>73</v>
      </c>
      <c r="F660">
        <v>15</v>
      </c>
      <c r="G660">
        <v>27872</v>
      </c>
      <c r="H660" t="s">
        <v>150</v>
      </c>
      <c r="I660">
        <v>21</v>
      </c>
      <c r="J660">
        <v>3</v>
      </c>
      <c r="K660">
        <v>12</v>
      </c>
      <c r="L660">
        <v>3</v>
      </c>
      <c r="M660">
        <v>8</v>
      </c>
      <c r="N660">
        <v>8</v>
      </c>
      <c r="O660">
        <v>8</v>
      </c>
      <c r="P660">
        <v>57</v>
      </c>
      <c r="Q660" t="s">
        <v>16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 t="s">
        <v>66</v>
      </c>
      <c r="AF660" t="s">
        <v>302</v>
      </c>
      <c r="AG660">
        <v>0</v>
      </c>
      <c r="AH660">
        <v>1</v>
      </c>
    </row>
    <row r="661" spans="2:34" x14ac:dyDescent="0.3">
      <c r="B661" s="1">
        <v>42223</v>
      </c>
      <c r="C661" s="11">
        <v>4</v>
      </c>
      <c r="D661" t="s">
        <v>154</v>
      </c>
      <c r="E661">
        <v>73</v>
      </c>
      <c r="F661">
        <v>15</v>
      </c>
      <c r="G661">
        <v>27872</v>
      </c>
      <c r="H661" t="s">
        <v>150</v>
      </c>
      <c r="I661">
        <v>21</v>
      </c>
      <c r="J661">
        <v>3</v>
      </c>
      <c r="K661">
        <v>12</v>
      </c>
      <c r="L661">
        <v>3</v>
      </c>
      <c r="M661">
        <v>8</v>
      </c>
      <c r="N661">
        <v>8</v>
      </c>
      <c r="O661">
        <v>9</v>
      </c>
      <c r="P661">
        <v>74</v>
      </c>
      <c r="Q661" t="s">
        <v>16</v>
      </c>
      <c r="R661">
        <v>4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AG661">
        <v>0</v>
      </c>
      <c r="AH661">
        <v>0</v>
      </c>
    </row>
    <row r="662" spans="2:34" x14ac:dyDescent="0.3">
      <c r="B662" s="1">
        <v>42223</v>
      </c>
      <c r="C662" s="11">
        <v>4</v>
      </c>
      <c r="D662" t="s">
        <v>154</v>
      </c>
      <c r="E662">
        <v>73</v>
      </c>
      <c r="F662">
        <v>15</v>
      </c>
      <c r="G662">
        <v>27872</v>
      </c>
      <c r="H662" t="s">
        <v>150</v>
      </c>
      <c r="I662">
        <v>21</v>
      </c>
      <c r="J662">
        <v>3</v>
      </c>
      <c r="K662">
        <v>12</v>
      </c>
      <c r="L662">
        <v>3</v>
      </c>
      <c r="M662">
        <v>8</v>
      </c>
      <c r="N662">
        <v>8</v>
      </c>
      <c r="O662">
        <v>10</v>
      </c>
      <c r="P662">
        <v>129</v>
      </c>
      <c r="Q662" t="s">
        <v>20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G662">
        <v>0</v>
      </c>
      <c r="AH662">
        <v>0</v>
      </c>
    </row>
    <row r="663" spans="2:34" x14ac:dyDescent="0.3">
      <c r="B663" s="1">
        <v>42223</v>
      </c>
      <c r="C663" s="11">
        <v>4</v>
      </c>
      <c r="D663" t="s">
        <v>154</v>
      </c>
      <c r="E663">
        <v>73</v>
      </c>
      <c r="F663">
        <v>15</v>
      </c>
      <c r="G663">
        <v>27872</v>
      </c>
      <c r="H663" t="s">
        <v>150</v>
      </c>
      <c r="I663">
        <v>21</v>
      </c>
      <c r="J663">
        <v>3</v>
      </c>
      <c r="K663">
        <v>12</v>
      </c>
      <c r="L663">
        <v>3</v>
      </c>
      <c r="M663">
        <v>8</v>
      </c>
      <c r="N663">
        <v>8</v>
      </c>
      <c r="O663">
        <v>11</v>
      </c>
      <c r="P663">
        <v>138</v>
      </c>
      <c r="Q663" t="s">
        <v>16</v>
      </c>
      <c r="R663">
        <v>3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AA663" t="s">
        <v>66</v>
      </c>
      <c r="AF663" t="s">
        <v>302</v>
      </c>
      <c r="AG663">
        <v>0</v>
      </c>
      <c r="AH663">
        <v>1</v>
      </c>
    </row>
    <row r="664" spans="2:34" x14ac:dyDescent="0.3">
      <c r="B664" s="1">
        <v>42223</v>
      </c>
      <c r="C664" s="11">
        <v>4</v>
      </c>
      <c r="D664" t="s">
        <v>154</v>
      </c>
      <c r="E664">
        <v>73</v>
      </c>
      <c r="F664">
        <v>15</v>
      </c>
      <c r="G664">
        <v>27872</v>
      </c>
      <c r="H664" t="s">
        <v>150</v>
      </c>
      <c r="I664">
        <v>21</v>
      </c>
      <c r="J664">
        <v>3</v>
      </c>
      <c r="K664">
        <v>12</v>
      </c>
      <c r="L664">
        <v>3</v>
      </c>
      <c r="M664">
        <v>8</v>
      </c>
      <c r="N664">
        <v>8</v>
      </c>
      <c r="O664">
        <v>12</v>
      </c>
      <c r="P664">
        <v>93</v>
      </c>
      <c r="Q664" t="s">
        <v>16</v>
      </c>
      <c r="R664">
        <v>3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AA664" t="s">
        <v>59</v>
      </c>
      <c r="AE664" t="s">
        <v>39</v>
      </c>
      <c r="AF664" t="s">
        <v>302</v>
      </c>
      <c r="AG664">
        <v>1</v>
      </c>
      <c r="AH664">
        <v>1</v>
      </c>
    </row>
    <row r="665" spans="2:34" x14ac:dyDescent="0.3">
      <c r="B665" s="1">
        <v>42223</v>
      </c>
      <c r="C665" s="11">
        <v>4</v>
      </c>
      <c r="D665" t="s">
        <v>154</v>
      </c>
      <c r="E665">
        <v>73</v>
      </c>
      <c r="F665">
        <v>15</v>
      </c>
      <c r="G665">
        <v>27872</v>
      </c>
      <c r="H665" t="s">
        <v>150</v>
      </c>
      <c r="I665">
        <v>21</v>
      </c>
      <c r="J665">
        <v>3</v>
      </c>
      <c r="K665">
        <v>12</v>
      </c>
      <c r="L665">
        <v>3</v>
      </c>
      <c r="M665">
        <v>8</v>
      </c>
      <c r="N665">
        <v>8</v>
      </c>
      <c r="O665">
        <v>13</v>
      </c>
      <c r="P665">
        <v>92</v>
      </c>
      <c r="Q665" t="s">
        <v>16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G665">
        <v>0</v>
      </c>
      <c r="AH665">
        <v>0</v>
      </c>
    </row>
    <row r="666" spans="2:34" x14ac:dyDescent="0.3">
      <c r="B666" s="1">
        <v>42223</v>
      </c>
      <c r="C666" s="11">
        <v>4</v>
      </c>
      <c r="D666" t="s">
        <v>154</v>
      </c>
      <c r="E666">
        <v>73</v>
      </c>
      <c r="F666">
        <v>15</v>
      </c>
      <c r="G666">
        <v>27872</v>
      </c>
      <c r="H666" t="s">
        <v>150</v>
      </c>
      <c r="I666">
        <v>21</v>
      </c>
      <c r="J666">
        <v>3</v>
      </c>
      <c r="K666">
        <v>12</v>
      </c>
      <c r="L666">
        <v>3</v>
      </c>
      <c r="M666">
        <v>8</v>
      </c>
      <c r="N666">
        <v>8</v>
      </c>
      <c r="O666">
        <v>14</v>
      </c>
      <c r="P666">
        <v>103</v>
      </c>
      <c r="Q666" t="s">
        <v>16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G666">
        <v>0</v>
      </c>
      <c r="AH666">
        <v>0</v>
      </c>
    </row>
    <row r="667" spans="2:34" x14ac:dyDescent="0.3">
      <c r="B667" s="1">
        <v>42223</v>
      </c>
      <c r="C667" s="11">
        <v>4</v>
      </c>
      <c r="D667" t="s">
        <v>154</v>
      </c>
      <c r="E667">
        <v>73</v>
      </c>
      <c r="F667">
        <v>15</v>
      </c>
      <c r="G667">
        <v>27872</v>
      </c>
      <c r="H667" t="s">
        <v>150</v>
      </c>
      <c r="I667">
        <v>21</v>
      </c>
      <c r="J667">
        <v>3</v>
      </c>
      <c r="K667">
        <v>12</v>
      </c>
      <c r="L667">
        <v>3</v>
      </c>
      <c r="M667">
        <v>8</v>
      </c>
      <c r="N667">
        <v>8</v>
      </c>
      <c r="O667">
        <v>15</v>
      </c>
      <c r="P667">
        <v>86</v>
      </c>
      <c r="Q667" t="s">
        <v>16</v>
      </c>
      <c r="R667">
        <v>4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AG667">
        <v>0</v>
      </c>
      <c r="AH667">
        <v>0</v>
      </c>
    </row>
    <row r="668" spans="2:34" x14ac:dyDescent="0.3">
      <c r="B668" s="1">
        <v>42223</v>
      </c>
      <c r="C668" s="11">
        <v>4</v>
      </c>
      <c r="D668" t="s">
        <v>154</v>
      </c>
      <c r="E668">
        <v>73</v>
      </c>
      <c r="F668">
        <v>15</v>
      </c>
      <c r="G668">
        <v>27872</v>
      </c>
      <c r="H668" t="s">
        <v>150</v>
      </c>
      <c r="I668">
        <v>21</v>
      </c>
      <c r="J668">
        <v>3</v>
      </c>
      <c r="K668">
        <v>12</v>
      </c>
      <c r="L668">
        <v>3</v>
      </c>
      <c r="M668">
        <v>8</v>
      </c>
      <c r="N668">
        <v>8</v>
      </c>
      <c r="O668">
        <v>16</v>
      </c>
      <c r="P668">
        <v>62</v>
      </c>
      <c r="Q668" t="s">
        <v>16</v>
      </c>
      <c r="R668">
        <v>3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AG668">
        <v>0</v>
      </c>
      <c r="AH668">
        <v>0</v>
      </c>
    </row>
    <row r="669" spans="2:34" x14ac:dyDescent="0.3">
      <c r="B669" s="1">
        <v>42223</v>
      </c>
      <c r="C669" s="11">
        <v>4</v>
      </c>
      <c r="D669" t="s">
        <v>154</v>
      </c>
      <c r="E669">
        <v>73</v>
      </c>
      <c r="F669">
        <v>15</v>
      </c>
      <c r="G669">
        <v>27872</v>
      </c>
      <c r="H669" t="s">
        <v>150</v>
      </c>
      <c r="I669">
        <v>21</v>
      </c>
      <c r="J669">
        <v>3</v>
      </c>
      <c r="K669">
        <v>12</v>
      </c>
      <c r="L669">
        <v>3</v>
      </c>
      <c r="M669">
        <v>8</v>
      </c>
      <c r="N669">
        <v>8</v>
      </c>
      <c r="O669">
        <v>17</v>
      </c>
      <c r="P669">
        <v>86</v>
      </c>
      <c r="Q669" t="s">
        <v>227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G669">
        <v>0</v>
      </c>
      <c r="AH669">
        <v>0</v>
      </c>
    </row>
    <row r="670" spans="2:34" x14ac:dyDescent="0.3">
      <c r="B670" s="1">
        <v>42223</v>
      </c>
      <c r="C670" s="11">
        <v>4</v>
      </c>
      <c r="D670" t="s">
        <v>154</v>
      </c>
      <c r="E670">
        <v>73</v>
      </c>
      <c r="F670">
        <v>15</v>
      </c>
      <c r="G670">
        <v>27872</v>
      </c>
      <c r="H670" t="s">
        <v>150</v>
      </c>
      <c r="I670">
        <v>21</v>
      </c>
      <c r="J670">
        <v>3</v>
      </c>
      <c r="K670">
        <v>12</v>
      </c>
      <c r="L670">
        <v>3</v>
      </c>
      <c r="M670">
        <v>8</v>
      </c>
      <c r="N670">
        <v>8</v>
      </c>
      <c r="O670">
        <v>18</v>
      </c>
      <c r="P670">
        <v>87</v>
      </c>
      <c r="Q670" s="2" t="s">
        <v>22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G670">
        <v>0</v>
      </c>
      <c r="AH670">
        <v>0</v>
      </c>
    </row>
    <row r="671" spans="2:34" x14ac:dyDescent="0.3">
      <c r="B671" s="1">
        <v>42223</v>
      </c>
      <c r="C671" s="11">
        <v>4</v>
      </c>
      <c r="D671" t="s">
        <v>154</v>
      </c>
      <c r="E671">
        <v>73</v>
      </c>
      <c r="F671">
        <v>15</v>
      </c>
      <c r="G671">
        <v>27872</v>
      </c>
      <c r="H671" t="s">
        <v>150</v>
      </c>
      <c r="I671">
        <v>21</v>
      </c>
      <c r="J671">
        <v>3</v>
      </c>
      <c r="K671">
        <v>12</v>
      </c>
      <c r="L671">
        <v>3</v>
      </c>
      <c r="M671">
        <v>8</v>
      </c>
      <c r="N671">
        <v>8</v>
      </c>
      <c r="O671">
        <v>19</v>
      </c>
      <c r="P671">
        <v>96</v>
      </c>
      <c r="Q671" t="s">
        <v>22</v>
      </c>
      <c r="R671">
        <v>4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AG671">
        <v>0</v>
      </c>
      <c r="AH671">
        <v>0</v>
      </c>
    </row>
    <row r="672" spans="2:34" x14ac:dyDescent="0.3">
      <c r="B672" s="1">
        <v>42223</v>
      </c>
      <c r="C672" s="11">
        <v>4</v>
      </c>
      <c r="D672" t="s">
        <v>154</v>
      </c>
      <c r="E672">
        <v>73</v>
      </c>
      <c r="F672">
        <v>15</v>
      </c>
      <c r="G672">
        <v>27872</v>
      </c>
      <c r="H672" t="s">
        <v>150</v>
      </c>
      <c r="I672">
        <v>21</v>
      </c>
      <c r="J672">
        <v>3</v>
      </c>
      <c r="K672">
        <v>12</v>
      </c>
      <c r="L672">
        <v>3</v>
      </c>
      <c r="M672">
        <v>8</v>
      </c>
      <c r="N672">
        <v>8</v>
      </c>
      <c r="O672">
        <v>20</v>
      </c>
      <c r="P672">
        <v>133</v>
      </c>
      <c r="Q672" t="s">
        <v>20</v>
      </c>
      <c r="R672">
        <v>4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AG672">
        <v>0</v>
      </c>
      <c r="AH672">
        <v>0</v>
      </c>
    </row>
    <row r="673" spans="2:34" x14ac:dyDescent="0.3">
      <c r="B673" s="1"/>
    </row>
    <row r="674" spans="2:34" x14ac:dyDescent="0.3">
      <c r="B674" s="1" t="s">
        <v>23</v>
      </c>
      <c r="T674">
        <f t="shared" ref="T674:Y674" si="24">SUM(T480:T672)</f>
        <v>156</v>
      </c>
      <c r="U674">
        <f t="shared" si="24"/>
        <v>22</v>
      </c>
      <c r="V674">
        <f t="shared" si="24"/>
        <v>7</v>
      </c>
      <c r="W674">
        <f t="shared" si="24"/>
        <v>3</v>
      </c>
      <c r="X674">
        <f t="shared" si="24"/>
        <v>1</v>
      </c>
      <c r="Y674">
        <f t="shared" si="24"/>
        <v>3</v>
      </c>
      <c r="AG674">
        <f t="shared" ref="AG674:AH674" si="25">SUM(AG480:AG672)</f>
        <v>28</v>
      </c>
      <c r="AH674">
        <f t="shared" si="25"/>
        <v>22</v>
      </c>
    </row>
    <row r="675" spans="2:34" x14ac:dyDescent="0.3">
      <c r="B675" s="1" t="s">
        <v>24</v>
      </c>
      <c r="P675">
        <f>AVERAGE(P480:P672)</f>
        <v>86.424870466321238</v>
      </c>
      <c r="R675">
        <f t="shared" ref="R675:Y675" si="26">AVERAGE(R480:R672)</f>
        <v>3.4145077720207255</v>
      </c>
      <c r="T675">
        <f t="shared" si="26"/>
        <v>0.80829015544041449</v>
      </c>
      <c r="U675">
        <f t="shared" si="26"/>
        <v>0.11398963730569948</v>
      </c>
      <c r="V675">
        <f t="shared" si="26"/>
        <v>3.6269430051813469E-2</v>
      </c>
      <c r="W675">
        <f t="shared" si="26"/>
        <v>1.5544041450777202E-2</v>
      </c>
      <c r="X675">
        <f t="shared" si="26"/>
        <v>5.1813471502590676E-3</v>
      </c>
      <c r="Y675">
        <f t="shared" si="26"/>
        <v>1.5544041450777202E-2</v>
      </c>
      <c r="AG675">
        <f t="shared" ref="AG675:AH675" si="27">AVERAGE(AG480:AG672)</f>
        <v>0.14507772020725387</v>
      </c>
      <c r="AH675">
        <f t="shared" si="27"/>
        <v>0.11398963730569948</v>
      </c>
    </row>
    <row r="676" spans="2:34" x14ac:dyDescent="0.3">
      <c r="B676" t="s">
        <v>25</v>
      </c>
      <c r="P676">
        <f>_xlfn.STDEV.S(P480:P672)</f>
        <v>27.150349197969348</v>
      </c>
      <c r="R676">
        <f t="shared" ref="R676:Y676" si="28">_xlfn.STDEV.S(R480:R672)</f>
        <v>0.53443592848725141</v>
      </c>
      <c r="T676">
        <f t="shared" si="28"/>
        <v>1.7438981952428674</v>
      </c>
      <c r="U676">
        <f t="shared" si="28"/>
        <v>0.37840281102557266</v>
      </c>
      <c r="V676">
        <f t="shared" si="28"/>
        <v>0.21343073122060227</v>
      </c>
      <c r="W676">
        <f t="shared" si="28"/>
        <v>0.12402469251053036</v>
      </c>
      <c r="X676">
        <f t="shared" si="28"/>
        <v>7.198157507486945E-2</v>
      </c>
      <c r="Y676">
        <f t="shared" si="28"/>
        <v>0.12402469251053036</v>
      </c>
      <c r="AG676">
        <f t="shared" ref="AG676:AH676" si="29">_xlfn.STDEV.S(AG480:AG672)</f>
        <v>0.35309512288207667</v>
      </c>
      <c r="AH676">
        <f t="shared" si="29"/>
        <v>0.31862520415903789</v>
      </c>
    </row>
    <row r="677" spans="2:34" x14ac:dyDescent="0.3">
      <c r="B677" s="1" t="s">
        <v>26</v>
      </c>
      <c r="P677">
        <f>(P676/SQRT(193))</f>
        <v>1.9543248991025524</v>
      </c>
      <c r="R677">
        <f t="shared" ref="R677:Y677" si="30">(R676/SQRT(193))</f>
        <v>3.846953990911265E-2</v>
      </c>
      <c r="T677">
        <f t="shared" si="30"/>
        <v>0.1255285388638038</v>
      </c>
      <c r="U677">
        <f t="shared" si="30"/>
        <v>2.7238030350378899E-2</v>
      </c>
      <c r="V677">
        <f t="shared" si="30"/>
        <v>1.5363080202640067E-2</v>
      </c>
      <c r="W677">
        <f t="shared" si="30"/>
        <v>8.9274927150843411E-3</v>
      </c>
      <c r="X677">
        <f t="shared" si="30"/>
        <v>5.1813471502590676E-3</v>
      </c>
      <c r="Y677">
        <f t="shared" si="30"/>
        <v>8.9274927150843411E-3</v>
      </c>
      <c r="AG677">
        <f t="shared" ref="AG677:AH677" si="31">(AG676/SQRT(193))</f>
        <v>2.5416343096306457E-2</v>
      </c>
      <c r="AH677">
        <f t="shared" si="31"/>
        <v>2.2935144053919394E-2</v>
      </c>
    </row>
    <row r="679" spans="2:34" x14ac:dyDescent="0.3">
      <c r="B679" t="s">
        <v>0</v>
      </c>
      <c r="C679" s="11" t="s">
        <v>137</v>
      </c>
      <c r="D679" t="s">
        <v>1</v>
      </c>
      <c r="E679" t="s">
        <v>2</v>
      </c>
      <c r="F679" t="s">
        <v>3</v>
      </c>
      <c r="G679" t="s">
        <v>301</v>
      </c>
      <c r="H679" t="s">
        <v>149</v>
      </c>
      <c r="I679" t="s">
        <v>138</v>
      </c>
      <c r="J679" t="s">
        <v>144</v>
      </c>
      <c r="K679" t="s">
        <v>145</v>
      </c>
      <c r="L679" t="s">
        <v>146</v>
      </c>
      <c r="M679" t="s">
        <v>147</v>
      </c>
      <c r="N679" t="s">
        <v>148</v>
      </c>
      <c r="O679" t="s">
        <v>4</v>
      </c>
      <c r="P679" t="s">
        <v>5</v>
      </c>
      <c r="Q679" t="s">
        <v>6</v>
      </c>
      <c r="R679" t="s">
        <v>7</v>
      </c>
      <c r="S679" t="s">
        <v>152</v>
      </c>
      <c r="T679" t="s">
        <v>8</v>
      </c>
      <c r="U679" t="s">
        <v>9</v>
      </c>
      <c r="V679" t="s">
        <v>10</v>
      </c>
      <c r="W679" t="s">
        <v>11</v>
      </c>
      <c r="X679" t="s">
        <v>12</v>
      </c>
      <c r="Y679" t="s">
        <v>13</v>
      </c>
      <c r="AA679" t="s">
        <v>14</v>
      </c>
      <c r="AE679" t="s">
        <v>39</v>
      </c>
      <c r="AF679" t="s">
        <v>38</v>
      </c>
      <c r="AG679" t="s">
        <v>309</v>
      </c>
      <c r="AH679" t="s">
        <v>310</v>
      </c>
    </row>
    <row r="680" spans="2:34" x14ac:dyDescent="0.3">
      <c r="B680" s="1">
        <v>42230</v>
      </c>
      <c r="C680" s="11">
        <v>5</v>
      </c>
      <c r="D680" t="s">
        <v>154</v>
      </c>
      <c r="E680">
        <v>54</v>
      </c>
      <c r="F680">
        <v>1</v>
      </c>
      <c r="G680">
        <v>42828</v>
      </c>
      <c r="H680" t="s">
        <v>150</v>
      </c>
      <c r="I680">
        <v>112</v>
      </c>
      <c r="J680" s="10">
        <v>0</v>
      </c>
      <c r="K680">
        <v>41</v>
      </c>
      <c r="L680">
        <v>10</v>
      </c>
      <c r="M680">
        <v>73</v>
      </c>
      <c r="N680">
        <v>2</v>
      </c>
      <c r="O680">
        <v>1</v>
      </c>
      <c r="P680">
        <v>49</v>
      </c>
      <c r="Q680" t="s">
        <v>22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A680" t="s">
        <v>52</v>
      </c>
      <c r="AE680" t="s">
        <v>39</v>
      </c>
      <c r="AG680">
        <v>1</v>
      </c>
      <c r="AH680">
        <v>0</v>
      </c>
    </row>
    <row r="681" spans="2:34" x14ac:dyDescent="0.3">
      <c r="B681" s="1">
        <v>42230</v>
      </c>
      <c r="C681" s="11">
        <v>5</v>
      </c>
      <c r="D681" t="s">
        <v>154</v>
      </c>
      <c r="E681">
        <v>54</v>
      </c>
      <c r="F681">
        <v>1</v>
      </c>
      <c r="G681">
        <v>42828</v>
      </c>
      <c r="H681" t="s">
        <v>150</v>
      </c>
      <c r="I681">
        <v>112</v>
      </c>
      <c r="J681" s="10">
        <v>0</v>
      </c>
      <c r="K681">
        <v>41</v>
      </c>
      <c r="L681">
        <v>10</v>
      </c>
      <c r="M681">
        <v>73</v>
      </c>
      <c r="N681">
        <v>2</v>
      </c>
      <c r="O681">
        <v>2</v>
      </c>
      <c r="P681">
        <v>58</v>
      </c>
      <c r="Q681" t="s">
        <v>22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G681">
        <v>0</v>
      </c>
      <c r="AH681">
        <v>0</v>
      </c>
    </row>
    <row r="682" spans="2:34" x14ac:dyDescent="0.3">
      <c r="B682" s="1">
        <v>42230</v>
      </c>
      <c r="C682" s="11">
        <v>5</v>
      </c>
      <c r="D682" t="s">
        <v>154</v>
      </c>
      <c r="E682">
        <v>54</v>
      </c>
      <c r="F682">
        <v>1</v>
      </c>
      <c r="G682">
        <v>42828</v>
      </c>
      <c r="H682" t="s">
        <v>150</v>
      </c>
      <c r="I682">
        <v>112</v>
      </c>
      <c r="J682" s="10">
        <v>0</v>
      </c>
      <c r="K682">
        <v>41</v>
      </c>
      <c r="L682">
        <v>10</v>
      </c>
      <c r="M682">
        <v>73</v>
      </c>
      <c r="N682">
        <v>2</v>
      </c>
      <c r="O682">
        <v>3</v>
      </c>
      <c r="P682">
        <v>91</v>
      </c>
      <c r="Q682" t="s">
        <v>22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G682">
        <v>0</v>
      </c>
      <c r="AH682">
        <v>0</v>
      </c>
    </row>
    <row r="683" spans="2:34" x14ac:dyDescent="0.3">
      <c r="B683" s="1">
        <v>42230</v>
      </c>
      <c r="C683" s="11">
        <v>5</v>
      </c>
      <c r="D683" t="s">
        <v>154</v>
      </c>
      <c r="E683">
        <v>54</v>
      </c>
      <c r="F683">
        <v>1</v>
      </c>
      <c r="G683">
        <v>42828</v>
      </c>
      <c r="H683" t="s">
        <v>150</v>
      </c>
      <c r="I683">
        <v>112</v>
      </c>
      <c r="J683" s="10">
        <v>0</v>
      </c>
      <c r="K683">
        <v>41</v>
      </c>
      <c r="L683">
        <v>10</v>
      </c>
      <c r="M683">
        <v>73</v>
      </c>
      <c r="N683">
        <v>2</v>
      </c>
      <c r="O683">
        <v>4</v>
      </c>
      <c r="P683">
        <v>89</v>
      </c>
      <c r="Q683" t="s">
        <v>22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G683">
        <v>0</v>
      </c>
      <c r="AH683">
        <v>0</v>
      </c>
    </row>
    <row r="684" spans="2:34" x14ac:dyDescent="0.3">
      <c r="B684" s="1">
        <v>42230</v>
      </c>
      <c r="C684" s="11">
        <v>5</v>
      </c>
      <c r="D684" t="s">
        <v>154</v>
      </c>
      <c r="E684">
        <v>54</v>
      </c>
      <c r="F684">
        <v>1</v>
      </c>
      <c r="G684">
        <v>42828</v>
      </c>
      <c r="H684" t="s">
        <v>150</v>
      </c>
      <c r="I684">
        <v>112</v>
      </c>
      <c r="J684" s="10">
        <v>0</v>
      </c>
      <c r="K684">
        <v>41</v>
      </c>
      <c r="L684">
        <v>10</v>
      </c>
      <c r="M684">
        <v>73</v>
      </c>
      <c r="N684">
        <v>2</v>
      </c>
      <c r="O684">
        <v>5</v>
      </c>
      <c r="P684">
        <v>72</v>
      </c>
      <c r="Q684" t="s">
        <v>51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G684">
        <v>0</v>
      </c>
      <c r="AH684">
        <v>0</v>
      </c>
    </row>
    <row r="685" spans="2:34" x14ac:dyDescent="0.3">
      <c r="B685" s="1">
        <v>42230</v>
      </c>
      <c r="C685" s="11">
        <v>5</v>
      </c>
      <c r="D685" t="s">
        <v>154</v>
      </c>
      <c r="E685">
        <v>54</v>
      </c>
      <c r="F685">
        <v>1</v>
      </c>
      <c r="G685">
        <v>42828</v>
      </c>
      <c r="H685" t="s">
        <v>150</v>
      </c>
      <c r="I685">
        <v>112</v>
      </c>
      <c r="J685" s="10">
        <v>0</v>
      </c>
      <c r="K685">
        <v>41</v>
      </c>
      <c r="L685">
        <v>10</v>
      </c>
      <c r="M685">
        <v>73</v>
      </c>
      <c r="N685">
        <v>2</v>
      </c>
      <c r="O685">
        <v>6</v>
      </c>
      <c r="P685">
        <v>78</v>
      </c>
      <c r="Q685" t="s">
        <v>21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G685">
        <v>0</v>
      </c>
      <c r="AH685">
        <v>0</v>
      </c>
    </row>
    <row r="686" spans="2:34" x14ac:dyDescent="0.3">
      <c r="B686" s="1">
        <v>42230</v>
      </c>
      <c r="C686" s="11">
        <v>5</v>
      </c>
      <c r="D686" t="s">
        <v>154</v>
      </c>
      <c r="E686">
        <v>54</v>
      </c>
      <c r="F686">
        <v>1</v>
      </c>
      <c r="G686">
        <v>42828</v>
      </c>
      <c r="H686" t="s">
        <v>150</v>
      </c>
      <c r="I686">
        <v>112</v>
      </c>
      <c r="J686" s="10">
        <v>0</v>
      </c>
      <c r="K686">
        <v>41</v>
      </c>
      <c r="L686">
        <v>10</v>
      </c>
      <c r="M686">
        <v>73</v>
      </c>
      <c r="N686">
        <v>2</v>
      </c>
      <c r="O686">
        <v>7</v>
      </c>
      <c r="P686">
        <v>65</v>
      </c>
      <c r="Q686" t="s">
        <v>51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G686">
        <v>0</v>
      </c>
      <c r="AH686">
        <v>0</v>
      </c>
    </row>
    <row r="687" spans="2:34" x14ac:dyDescent="0.3">
      <c r="B687" s="1">
        <v>42230</v>
      </c>
      <c r="C687" s="11">
        <v>5</v>
      </c>
      <c r="D687" t="s">
        <v>154</v>
      </c>
      <c r="E687">
        <v>54</v>
      </c>
      <c r="F687">
        <v>1</v>
      </c>
      <c r="G687">
        <v>42828</v>
      </c>
      <c r="H687" t="s">
        <v>150</v>
      </c>
      <c r="I687">
        <v>112</v>
      </c>
      <c r="J687" s="10">
        <v>0</v>
      </c>
      <c r="K687">
        <v>41</v>
      </c>
      <c r="L687">
        <v>10</v>
      </c>
      <c r="M687">
        <v>73</v>
      </c>
      <c r="N687">
        <v>2</v>
      </c>
      <c r="O687">
        <v>8</v>
      </c>
      <c r="P687">
        <v>76</v>
      </c>
      <c r="Q687" t="s">
        <v>22</v>
      </c>
      <c r="R687">
        <v>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G687">
        <v>0</v>
      </c>
      <c r="AH687">
        <v>0</v>
      </c>
    </row>
    <row r="688" spans="2:34" x14ac:dyDescent="0.3">
      <c r="B688" s="1">
        <v>42230</v>
      </c>
      <c r="C688" s="11">
        <v>5</v>
      </c>
      <c r="D688" t="s">
        <v>154</v>
      </c>
      <c r="E688">
        <v>54</v>
      </c>
      <c r="F688">
        <v>1</v>
      </c>
      <c r="G688">
        <v>42828</v>
      </c>
      <c r="H688" t="s">
        <v>150</v>
      </c>
      <c r="I688">
        <v>112</v>
      </c>
      <c r="J688" s="10">
        <v>0</v>
      </c>
      <c r="K688">
        <v>41</v>
      </c>
      <c r="L688">
        <v>10</v>
      </c>
      <c r="M688">
        <v>73</v>
      </c>
      <c r="N688">
        <v>2</v>
      </c>
      <c r="O688">
        <v>9</v>
      </c>
      <c r="P688">
        <v>112</v>
      </c>
      <c r="Q688" t="s">
        <v>22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G688">
        <v>0</v>
      </c>
      <c r="AH688">
        <v>0</v>
      </c>
    </row>
    <row r="689" spans="2:34" x14ac:dyDescent="0.3">
      <c r="B689" s="1">
        <v>42230</v>
      </c>
      <c r="C689" s="11">
        <v>5</v>
      </c>
      <c r="D689" t="s">
        <v>154</v>
      </c>
      <c r="E689">
        <v>54</v>
      </c>
      <c r="F689">
        <v>1</v>
      </c>
      <c r="G689">
        <v>42828</v>
      </c>
      <c r="H689" t="s">
        <v>150</v>
      </c>
      <c r="I689">
        <v>112</v>
      </c>
      <c r="J689" s="10">
        <v>0</v>
      </c>
      <c r="K689">
        <v>41</v>
      </c>
      <c r="L689">
        <v>10</v>
      </c>
      <c r="M689">
        <v>73</v>
      </c>
      <c r="N689">
        <v>2</v>
      </c>
      <c r="O689">
        <v>10</v>
      </c>
      <c r="P689">
        <v>108</v>
      </c>
      <c r="Q689" t="s">
        <v>22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A689" t="s">
        <v>52</v>
      </c>
      <c r="AE689" t="s">
        <v>39</v>
      </c>
      <c r="AG689">
        <v>1</v>
      </c>
      <c r="AH689">
        <v>0</v>
      </c>
    </row>
    <row r="690" spans="2:34" x14ac:dyDescent="0.3">
      <c r="B690" s="1">
        <v>42230</v>
      </c>
      <c r="C690" s="11">
        <v>5</v>
      </c>
      <c r="D690" t="s">
        <v>154</v>
      </c>
      <c r="E690">
        <v>54</v>
      </c>
      <c r="F690">
        <v>1</v>
      </c>
      <c r="G690">
        <v>42828</v>
      </c>
      <c r="H690" t="s">
        <v>150</v>
      </c>
      <c r="I690">
        <v>112</v>
      </c>
      <c r="J690" s="10">
        <v>0</v>
      </c>
      <c r="K690">
        <v>41</v>
      </c>
      <c r="L690">
        <v>10</v>
      </c>
      <c r="M690">
        <v>73</v>
      </c>
      <c r="N690">
        <v>2</v>
      </c>
      <c r="O690">
        <v>11</v>
      </c>
      <c r="P690">
        <v>109</v>
      </c>
      <c r="Q690" t="s">
        <v>21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G690">
        <v>0</v>
      </c>
      <c r="AH690">
        <v>0</v>
      </c>
    </row>
    <row r="691" spans="2:34" x14ac:dyDescent="0.3">
      <c r="B691" s="1">
        <v>42230</v>
      </c>
      <c r="C691" s="11">
        <v>5</v>
      </c>
      <c r="D691" t="s">
        <v>154</v>
      </c>
      <c r="E691">
        <v>54</v>
      </c>
      <c r="F691">
        <v>1</v>
      </c>
      <c r="G691">
        <v>42828</v>
      </c>
      <c r="H691" t="s">
        <v>150</v>
      </c>
      <c r="I691">
        <v>112</v>
      </c>
      <c r="J691" s="10">
        <v>0</v>
      </c>
      <c r="K691">
        <v>41</v>
      </c>
      <c r="L691">
        <v>10</v>
      </c>
      <c r="M691">
        <v>73</v>
      </c>
      <c r="N691">
        <v>2</v>
      </c>
      <c r="O691">
        <v>12</v>
      </c>
      <c r="P691">
        <v>112</v>
      </c>
      <c r="Q691" t="s">
        <v>51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G691">
        <v>0</v>
      </c>
      <c r="AH691">
        <v>0</v>
      </c>
    </row>
    <row r="692" spans="2:34" x14ac:dyDescent="0.3">
      <c r="B692" s="1">
        <v>42230</v>
      </c>
      <c r="C692" s="11">
        <v>5</v>
      </c>
      <c r="D692" t="s">
        <v>154</v>
      </c>
      <c r="E692">
        <v>54</v>
      </c>
      <c r="F692">
        <v>1</v>
      </c>
      <c r="G692">
        <v>42828</v>
      </c>
      <c r="H692" t="s">
        <v>150</v>
      </c>
      <c r="I692">
        <v>112</v>
      </c>
      <c r="J692" s="10">
        <v>0</v>
      </c>
      <c r="K692">
        <v>41</v>
      </c>
      <c r="L692">
        <v>10</v>
      </c>
      <c r="M692">
        <v>73</v>
      </c>
      <c r="N692">
        <v>2</v>
      </c>
      <c r="O692">
        <v>13</v>
      </c>
      <c r="P692">
        <v>90</v>
      </c>
      <c r="Q692" t="s">
        <v>22</v>
      </c>
      <c r="R692">
        <v>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G692">
        <v>0</v>
      </c>
      <c r="AH692">
        <v>0</v>
      </c>
    </row>
    <row r="693" spans="2:34" x14ac:dyDescent="0.3">
      <c r="B693" s="1">
        <v>42230</v>
      </c>
      <c r="C693" s="11">
        <v>5</v>
      </c>
      <c r="D693" t="s">
        <v>154</v>
      </c>
      <c r="E693">
        <v>54</v>
      </c>
      <c r="F693">
        <v>1</v>
      </c>
      <c r="G693">
        <v>42828</v>
      </c>
      <c r="H693" t="s">
        <v>150</v>
      </c>
      <c r="I693">
        <v>112</v>
      </c>
      <c r="J693" s="10">
        <v>0</v>
      </c>
      <c r="K693">
        <v>41</v>
      </c>
      <c r="L693">
        <v>10</v>
      </c>
      <c r="M693">
        <v>73</v>
      </c>
      <c r="N693">
        <v>2</v>
      </c>
      <c r="O693">
        <v>14</v>
      </c>
      <c r="P693">
        <v>78</v>
      </c>
      <c r="Q693" t="s">
        <v>22</v>
      </c>
      <c r="R693">
        <v>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G693">
        <v>0</v>
      </c>
      <c r="AH693">
        <v>0</v>
      </c>
    </row>
    <row r="694" spans="2:34" x14ac:dyDescent="0.3">
      <c r="B694" s="1">
        <v>42230</v>
      </c>
      <c r="C694" s="11">
        <v>5</v>
      </c>
      <c r="D694" t="s">
        <v>154</v>
      </c>
      <c r="E694">
        <v>54</v>
      </c>
      <c r="F694">
        <v>1</v>
      </c>
      <c r="G694">
        <v>42828</v>
      </c>
      <c r="H694" t="s">
        <v>150</v>
      </c>
      <c r="I694">
        <v>112</v>
      </c>
      <c r="J694" s="10">
        <v>0</v>
      </c>
      <c r="K694">
        <v>41</v>
      </c>
      <c r="L694">
        <v>10</v>
      </c>
      <c r="M694">
        <v>73</v>
      </c>
      <c r="N694">
        <v>2</v>
      </c>
      <c r="O694">
        <v>15</v>
      </c>
      <c r="P694">
        <v>106</v>
      </c>
      <c r="Q694" t="s">
        <v>51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G694">
        <v>0</v>
      </c>
      <c r="AH694">
        <v>0</v>
      </c>
    </row>
    <row r="695" spans="2:34" x14ac:dyDescent="0.3">
      <c r="B695" s="1">
        <v>42230</v>
      </c>
      <c r="C695" s="11">
        <v>5</v>
      </c>
      <c r="D695" t="s">
        <v>154</v>
      </c>
      <c r="E695">
        <v>54</v>
      </c>
      <c r="F695">
        <v>1</v>
      </c>
      <c r="G695">
        <v>42828</v>
      </c>
      <c r="H695" t="s">
        <v>150</v>
      </c>
      <c r="I695">
        <v>112</v>
      </c>
      <c r="J695" s="10">
        <v>0</v>
      </c>
      <c r="K695">
        <v>41</v>
      </c>
      <c r="L695">
        <v>10</v>
      </c>
      <c r="M695">
        <v>73</v>
      </c>
      <c r="N695">
        <v>2</v>
      </c>
      <c r="O695">
        <v>16</v>
      </c>
      <c r="P695">
        <v>103</v>
      </c>
      <c r="Q695" t="s">
        <v>22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G695">
        <v>0</v>
      </c>
      <c r="AH695">
        <v>0</v>
      </c>
    </row>
    <row r="696" spans="2:34" x14ac:dyDescent="0.3">
      <c r="B696" s="1">
        <v>42230</v>
      </c>
      <c r="C696" s="11">
        <v>5</v>
      </c>
      <c r="D696" t="s">
        <v>154</v>
      </c>
      <c r="E696">
        <v>54</v>
      </c>
      <c r="F696">
        <v>1</v>
      </c>
      <c r="G696">
        <v>42828</v>
      </c>
      <c r="H696" t="s">
        <v>150</v>
      </c>
      <c r="I696">
        <v>112</v>
      </c>
      <c r="J696" s="10">
        <v>0</v>
      </c>
      <c r="K696">
        <v>41</v>
      </c>
      <c r="L696">
        <v>10</v>
      </c>
      <c r="M696">
        <v>73</v>
      </c>
      <c r="N696">
        <v>2</v>
      </c>
      <c r="O696">
        <v>17</v>
      </c>
      <c r="P696">
        <v>92</v>
      </c>
      <c r="Q696" t="s">
        <v>51</v>
      </c>
      <c r="R696">
        <v>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G696">
        <v>0</v>
      </c>
      <c r="AH696">
        <v>0</v>
      </c>
    </row>
    <row r="697" spans="2:34" x14ac:dyDescent="0.3">
      <c r="B697" s="1">
        <v>42230</v>
      </c>
      <c r="C697" s="11">
        <v>5</v>
      </c>
      <c r="D697" t="s">
        <v>154</v>
      </c>
      <c r="E697">
        <v>54</v>
      </c>
      <c r="F697">
        <v>1</v>
      </c>
      <c r="G697">
        <v>42828</v>
      </c>
      <c r="H697" t="s">
        <v>150</v>
      </c>
      <c r="I697">
        <v>112</v>
      </c>
      <c r="J697" s="10">
        <v>0</v>
      </c>
      <c r="K697">
        <v>41</v>
      </c>
      <c r="L697">
        <v>10</v>
      </c>
      <c r="M697">
        <v>73</v>
      </c>
      <c r="N697">
        <v>2</v>
      </c>
      <c r="O697">
        <v>18</v>
      </c>
      <c r="P697">
        <v>104</v>
      </c>
      <c r="Q697" s="2" t="s">
        <v>22</v>
      </c>
      <c r="R697">
        <v>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G697">
        <v>0</v>
      </c>
      <c r="AH697">
        <v>0</v>
      </c>
    </row>
    <row r="698" spans="2:34" x14ac:dyDescent="0.3">
      <c r="B698" s="1">
        <v>42230</v>
      </c>
      <c r="C698" s="11">
        <v>5</v>
      </c>
      <c r="D698" t="s">
        <v>154</v>
      </c>
      <c r="E698">
        <v>54</v>
      </c>
      <c r="F698">
        <v>1</v>
      </c>
      <c r="G698">
        <v>42828</v>
      </c>
      <c r="H698" t="s">
        <v>150</v>
      </c>
      <c r="I698">
        <v>112</v>
      </c>
      <c r="J698" s="10">
        <v>0</v>
      </c>
      <c r="K698">
        <v>41</v>
      </c>
      <c r="L698">
        <v>10</v>
      </c>
      <c r="M698">
        <v>73</v>
      </c>
      <c r="N698">
        <v>2</v>
      </c>
      <c r="O698">
        <v>19</v>
      </c>
      <c r="P698">
        <v>98</v>
      </c>
      <c r="Q698" t="s">
        <v>22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G698">
        <v>0</v>
      </c>
      <c r="AH698">
        <v>0</v>
      </c>
    </row>
    <row r="699" spans="2:34" x14ac:dyDescent="0.3">
      <c r="B699" s="1">
        <v>42230</v>
      </c>
      <c r="C699" s="11">
        <v>5</v>
      </c>
      <c r="D699" t="s">
        <v>154</v>
      </c>
      <c r="E699">
        <v>54</v>
      </c>
      <c r="F699">
        <v>1</v>
      </c>
      <c r="G699">
        <v>42828</v>
      </c>
      <c r="H699" t="s">
        <v>150</v>
      </c>
      <c r="I699">
        <v>112</v>
      </c>
      <c r="J699" s="10">
        <v>0</v>
      </c>
      <c r="K699">
        <v>41</v>
      </c>
      <c r="L699">
        <v>10</v>
      </c>
      <c r="M699">
        <v>73</v>
      </c>
      <c r="N699">
        <v>2</v>
      </c>
      <c r="O699">
        <v>20</v>
      </c>
      <c r="P699">
        <v>99</v>
      </c>
      <c r="Q699" t="s">
        <v>22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G699">
        <v>0</v>
      </c>
      <c r="AH699">
        <v>0</v>
      </c>
    </row>
    <row r="700" spans="2:34" x14ac:dyDescent="0.3">
      <c r="B700" s="1">
        <v>42230</v>
      </c>
      <c r="C700" s="11">
        <v>5</v>
      </c>
      <c r="D700" t="s">
        <v>154</v>
      </c>
      <c r="E700">
        <v>55</v>
      </c>
      <c r="F700">
        <v>2</v>
      </c>
      <c r="G700">
        <v>41748</v>
      </c>
      <c r="H700" t="s">
        <v>151</v>
      </c>
      <c r="I700">
        <v>3</v>
      </c>
      <c r="J700" s="10">
        <v>0</v>
      </c>
      <c r="K700">
        <v>0</v>
      </c>
      <c r="L700">
        <v>4</v>
      </c>
      <c r="M700">
        <v>0</v>
      </c>
      <c r="N700">
        <v>5</v>
      </c>
      <c r="O700">
        <v>1</v>
      </c>
      <c r="P700">
        <v>100</v>
      </c>
      <c r="Q700" t="s">
        <v>22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AA700" t="s">
        <v>228</v>
      </c>
      <c r="AG700">
        <v>0</v>
      </c>
      <c r="AH700">
        <v>0</v>
      </c>
    </row>
    <row r="701" spans="2:34" x14ac:dyDescent="0.3">
      <c r="B701" s="1">
        <v>42230</v>
      </c>
      <c r="C701" s="11">
        <v>5</v>
      </c>
      <c r="D701" t="s">
        <v>154</v>
      </c>
      <c r="E701">
        <v>55</v>
      </c>
      <c r="F701">
        <v>2</v>
      </c>
      <c r="G701">
        <v>41748</v>
      </c>
      <c r="H701" t="s">
        <v>151</v>
      </c>
      <c r="I701">
        <v>3</v>
      </c>
      <c r="J701" s="10">
        <v>0</v>
      </c>
      <c r="K701">
        <v>0</v>
      </c>
      <c r="L701">
        <v>4</v>
      </c>
      <c r="M701">
        <v>0</v>
      </c>
      <c r="N701">
        <v>5</v>
      </c>
      <c r="O701">
        <v>2</v>
      </c>
      <c r="P701">
        <v>71</v>
      </c>
      <c r="Q701" t="s">
        <v>22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A701" t="s">
        <v>174</v>
      </c>
      <c r="AG701">
        <v>0</v>
      </c>
      <c r="AH701">
        <v>0</v>
      </c>
    </row>
    <row r="702" spans="2:34" x14ac:dyDescent="0.3">
      <c r="B702" s="1">
        <v>42230</v>
      </c>
      <c r="C702" s="11">
        <v>5</v>
      </c>
      <c r="D702" t="s">
        <v>154</v>
      </c>
      <c r="E702">
        <v>55</v>
      </c>
      <c r="F702">
        <v>2</v>
      </c>
      <c r="G702">
        <v>41748</v>
      </c>
      <c r="H702" t="s">
        <v>151</v>
      </c>
      <c r="I702">
        <v>3</v>
      </c>
      <c r="J702" s="10">
        <v>0</v>
      </c>
      <c r="K702">
        <v>0</v>
      </c>
      <c r="L702">
        <v>4</v>
      </c>
      <c r="M702">
        <v>0</v>
      </c>
      <c r="N702">
        <v>5</v>
      </c>
      <c r="O702">
        <v>3</v>
      </c>
      <c r="P702">
        <v>58</v>
      </c>
      <c r="Q702" t="s">
        <v>16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AG702">
        <v>0</v>
      </c>
      <c r="AH702">
        <v>0</v>
      </c>
    </row>
    <row r="703" spans="2:34" x14ac:dyDescent="0.3">
      <c r="B703" s="1">
        <v>42230</v>
      </c>
      <c r="C703" s="11">
        <v>5</v>
      </c>
      <c r="D703" t="s">
        <v>154</v>
      </c>
      <c r="E703">
        <v>57</v>
      </c>
      <c r="F703">
        <v>3</v>
      </c>
      <c r="G703">
        <v>40277</v>
      </c>
      <c r="H703" t="s">
        <v>150</v>
      </c>
      <c r="I703">
        <v>52</v>
      </c>
      <c r="J703" s="10">
        <v>2</v>
      </c>
      <c r="K703">
        <v>12</v>
      </c>
      <c r="L703">
        <v>2</v>
      </c>
      <c r="M703">
        <v>25</v>
      </c>
      <c r="N703">
        <v>5</v>
      </c>
      <c r="O703">
        <v>1</v>
      </c>
      <c r="P703">
        <v>79</v>
      </c>
      <c r="Q703" t="s">
        <v>16</v>
      </c>
      <c r="R703">
        <v>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G703">
        <v>0</v>
      </c>
      <c r="AH703">
        <v>0</v>
      </c>
    </row>
    <row r="704" spans="2:34" x14ac:dyDescent="0.3">
      <c r="B704" s="1">
        <v>42230</v>
      </c>
      <c r="C704" s="11">
        <v>5</v>
      </c>
      <c r="D704" t="s">
        <v>154</v>
      </c>
      <c r="E704">
        <v>57</v>
      </c>
      <c r="F704">
        <v>3</v>
      </c>
      <c r="G704">
        <v>40277</v>
      </c>
      <c r="H704" t="s">
        <v>150</v>
      </c>
      <c r="I704">
        <v>52</v>
      </c>
      <c r="J704" s="10">
        <v>2</v>
      </c>
      <c r="K704">
        <v>12</v>
      </c>
      <c r="L704">
        <v>2</v>
      </c>
      <c r="M704">
        <v>25</v>
      </c>
      <c r="N704">
        <v>5</v>
      </c>
      <c r="O704">
        <v>2</v>
      </c>
      <c r="P704">
        <v>76</v>
      </c>
      <c r="Q704" t="s">
        <v>22</v>
      </c>
      <c r="R704">
        <v>4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AG704">
        <v>0</v>
      </c>
      <c r="AH704">
        <v>0</v>
      </c>
    </row>
    <row r="705" spans="2:34" x14ac:dyDescent="0.3">
      <c r="B705" s="1">
        <v>42230</v>
      </c>
      <c r="C705" s="11">
        <v>5</v>
      </c>
      <c r="D705" t="s">
        <v>154</v>
      </c>
      <c r="E705">
        <v>57</v>
      </c>
      <c r="F705">
        <v>3</v>
      </c>
      <c r="G705">
        <v>40277</v>
      </c>
      <c r="H705" t="s">
        <v>150</v>
      </c>
      <c r="I705">
        <v>52</v>
      </c>
      <c r="J705" s="10">
        <v>2</v>
      </c>
      <c r="K705">
        <v>12</v>
      </c>
      <c r="L705">
        <v>2</v>
      </c>
      <c r="M705">
        <v>25</v>
      </c>
      <c r="N705">
        <v>5</v>
      </c>
      <c r="O705">
        <v>3</v>
      </c>
      <c r="P705">
        <v>92</v>
      </c>
      <c r="Q705" t="s">
        <v>21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G705">
        <v>0</v>
      </c>
      <c r="AH705">
        <v>0</v>
      </c>
    </row>
    <row r="706" spans="2:34" x14ac:dyDescent="0.3">
      <c r="B706" s="1">
        <v>42230</v>
      </c>
      <c r="C706" s="11">
        <v>5</v>
      </c>
      <c r="D706" t="s">
        <v>154</v>
      </c>
      <c r="E706">
        <v>57</v>
      </c>
      <c r="F706">
        <v>3</v>
      </c>
      <c r="G706">
        <v>40277</v>
      </c>
      <c r="H706" t="s">
        <v>150</v>
      </c>
      <c r="I706">
        <v>52</v>
      </c>
      <c r="J706" s="10">
        <v>2</v>
      </c>
      <c r="K706">
        <v>12</v>
      </c>
      <c r="L706">
        <v>2</v>
      </c>
      <c r="M706">
        <v>25</v>
      </c>
      <c r="N706">
        <v>5</v>
      </c>
      <c r="O706">
        <v>4</v>
      </c>
      <c r="P706">
        <v>62</v>
      </c>
      <c r="Q706" t="s">
        <v>21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G706">
        <v>0</v>
      </c>
      <c r="AH706">
        <v>0</v>
      </c>
    </row>
    <row r="707" spans="2:34" x14ac:dyDescent="0.3">
      <c r="B707" s="1">
        <v>42230</v>
      </c>
      <c r="C707" s="11">
        <v>5</v>
      </c>
      <c r="D707" t="s">
        <v>154</v>
      </c>
      <c r="E707">
        <v>57</v>
      </c>
      <c r="F707">
        <v>3</v>
      </c>
      <c r="G707">
        <v>40277</v>
      </c>
      <c r="H707" t="s">
        <v>150</v>
      </c>
      <c r="I707">
        <v>52</v>
      </c>
      <c r="J707" s="10">
        <v>2</v>
      </c>
      <c r="K707">
        <v>12</v>
      </c>
      <c r="L707">
        <v>2</v>
      </c>
      <c r="M707">
        <v>25</v>
      </c>
      <c r="N707">
        <v>5</v>
      </c>
      <c r="O707">
        <v>5</v>
      </c>
      <c r="P707">
        <v>121</v>
      </c>
      <c r="Q707" t="s">
        <v>21</v>
      </c>
      <c r="R707">
        <v>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A707" s="4" t="s">
        <v>229</v>
      </c>
      <c r="AG707">
        <v>0</v>
      </c>
      <c r="AH707">
        <v>0</v>
      </c>
    </row>
    <row r="708" spans="2:34" x14ac:dyDescent="0.3">
      <c r="B708" s="1">
        <v>42230</v>
      </c>
      <c r="C708" s="11">
        <v>5</v>
      </c>
      <c r="D708" t="s">
        <v>154</v>
      </c>
      <c r="E708">
        <v>57</v>
      </c>
      <c r="F708">
        <v>3</v>
      </c>
      <c r="G708">
        <v>40277</v>
      </c>
      <c r="H708" t="s">
        <v>150</v>
      </c>
      <c r="I708">
        <v>52</v>
      </c>
      <c r="J708" s="10">
        <v>2</v>
      </c>
      <c r="K708">
        <v>12</v>
      </c>
      <c r="L708">
        <v>2</v>
      </c>
      <c r="M708">
        <v>25</v>
      </c>
      <c r="N708">
        <v>5</v>
      </c>
      <c r="O708">
        <v>6</v>
      </c>
      <c r="P708">
        <v>101</v>
      </c>
      <c r="Q708" t="s">
        <v>21</v>
      </c>
      <c r="R708">
        <v>4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AG708">
        <v>0</v>
      </c>
      <c r="AH708">
        <v>0</v>
      </c>
    </row>
    <row r="709" spans="2:34" x14ac:dyDescent="0.3">
      <c r="B709" s="1">
        <v>42230</v>
      </c>
      <c r="C709" s="11">
        <v>5</v>
      </c>
      <c r="D709" t="s">
        <v>154</v>
      </c>
      <c r="E709">
        <v>57</v>
      </c>
      <c r="F709">
        <v>3</v>
      </c>
      <c r="G709">
        <v>40277</v>
      </c>
      <c r="H709" t="s">
        <v>150</v>
      </c>
      <c r="I709">
        <v>52</v>
      </c>
      <c r="J709" s="10">
        <v>2</v>
      </c>
      <c r="K709">
        <v>12</v>
      </c>
      <c r="L709">
        <v>2</v>
      </c>
      <c r="M709">
        <v>25</v>
      </c>
      <c r="N709">
        <v>5</v>
      </c>
      <c r="O709">
        <v>7</v>
      </c>
      <c r="P709">
        <v>53</v>
      </c>
      <c r="Q709" t="s">
        <v>21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G709">
        <v>0</v>
      </c>
      <c r="AH709">
        <v>0</v>
      </c>
    </row>
    <row r="710" spans="2:34" x14ac:dyDescent="0.3">
      <c r="B710" s="1">
        <v>42230</v>
      </c>
      <c r="C710" s="11">
        <v>5</v>
      </c>
      <c r="D710" t="s">
        <v>154</v>
      </c>
      <c r="E710">
        <v>57</v>
      </c>
      <c r="F710">
        <v>3</v>
      </c>
      <c r="G710">
        <v>40277</v>
      </c>
      <c r="H710" t="s">
        <v>150</v>
      </c>
      <c r="I710">
        <v>52</v>
      </c>
      <c r="J710" s="10">
        <v>2</v>
      </c>
      <c r="K710">
        <v>12</v>
      </c>
      <c r="L710">
        <v>2</v>
      </c>
      <c r="M710">
        <v>25</v>
      </c>
      <c r="N710">
        <v>5</v>
      </c>
      <c r="O710">
        <v>8</v>
      </c>
      <c r="P710">
        <v>61</v>
      </c>
      <c r="Q710" t="s">
        <v>22</v>
      </c>
      <c r="R710">
        <v>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G710">
        <v>0</v>
      </c>
      <c r="AH710">
        <v>0</v>
      </c>
    </row>
    <row r="711" spans="2:34" x14ac:dyDescent="0.3">
      <c r="B711" s="1">
        <v>42230</v>
      </c>
      <c r="C711" s="11">
        <v>5</v>
      </c>
      <c r="D711" t="s">
        <v>154</v>
      </c>
      <c r="E711">
        <v>57</v>
      </c>
      <c r="F711">
        <v>3</v>
      </c>
      <c r="G711">
        <v>40277</v>
      </c>
      <c r="H711" t="s">
        <v>150</v>
      </c>
      <c r="I711">
        <v>52</v>
      </c>
      <c r="J711" s="10">
        <v>2</v>
      </c>
      <c r="K711">
        <v>12</v>
      </c>
      <c r="L711">
        <v>2</v>
      </c>
      <c r="M711">
        <v>25</v>
      </c>
      <c r="N711">
        <v>5</v>
      </c>
      <c r="O711">
        <v>9</v>
      </c>
      <c r="P711">
        <v>98</v>
      </c>
      <c r="Q711" t="s">
        <v>51</v>
      </c>
      <c r="R711">
        <v>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A711" t="s">
        <v>230</v>
      </c>
      <c r="AG711">
        <v>0</v>
      </c>
      <c r="AH711">
        <v>0</v>
      </c>
    </row>
    <row r="712" spans="2:34" x14ac:dyDescent="0.3">
      <c r="B712" s="1">
        <v>42230</v>
      </c>
      <c r="C712" s="11">
        <v>5</v>
      </c>
      <c r="D712" t="s">
        <v>154</v>
      </c>
      <c r="E712">
        <v>57</v>
      </c>
      <c r="F712">
        <v>3</v>
      </c>
      <c r="G712">
        <v>40277</v>
      </c>
      <c r="H712" t="s">
        <v>150</v>
      </c>
      <c r="I712">
        <v>52</v>
      </c>
      <c r="J712" s="10">
        <v>2</v>
      </c>
      <c r="K712">
        <v>12</v>
      </c>
      <c r="L712">
        <v>2</v>
      </c>
      <c r="M712">
        <v>25</v>
      </c>
      <c r="N712">
        <v>5</v>
      </c>
      <c r="O712">
        <v>10</v>
      </c>
      <c r="P712">
        <v>103</v>
      </c>
      <c r="Q712" t="s">
        <v>21</v>
      </c>
      <c r="R712">
        <v>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AG712">
        <v>0</v>
      </c>
      <c r="AH712">
        <v>0</v>
      </c>
    </row>
    <row r="713" spans="2:34" x14ac:dyDescent="0.3">
      <c r="B713" s="1">
        <v>42230</v>
      </c>
      <c r="C713" s="11">
        <v>5</v>
      </c>
      <c r="D713" t="s">
        <v>154</v>
      </c>
      <c r="E713">
        <v>57</v>
      </c>
      <c r="F713">
        <v>3</v>
      </c>
      <c r="G713">
        <v>40277</v>
      </c>
      <c r="H713" t="s">
        <v>150</v>
      </c>
      <c r="I713">
        <v>52</v>
      </c>
      <c r="J713" s="10">
        <v>2</v>
      </c>
      <c r="K713">
        <v>12</v>
      </c>
      <c r="L713">
        <v>2</v>
      </c>
      <c r="M713">
        <v>25</v>
      </c>
      <c r="N713">
        <v>5</v>
      </c>
      <c r="O713">
        <v>11</v>
      </c>
      <c r="P713">
        <v>71</v>
      </c>
      <c r="Q713" t="s">
        <v>22</v>
      </c>
      <c r="R713">
        <v>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G713">
        <v>0</v>
      </c>
      <c r="AH713">
        <v>0</v>
      </c>
    </row>
    <row r="714" spans="2:34" x14ac:dyDescent="0.3">
      <c r="B714" s="1">
        <v>42230</v>
      </c>
      <c r="C714" s="11">
        <v>5</v>
      </c>
      <c r="D714" t="s">
        <v>154</v>
      </c>
      <c r="E714">
        <v>57</v>
      </c>
      <c r="F714">
        <v>3</v>
      </c>
      <c r="G714">
        <v>40277</v>
      </c>
      <c r="H714" t="s">
        <v>150</v>
      </c>
      <c r="I714">
        <v>52</v>
      </c>
      <c r="J714" s="10">
        <v>2</v>
      </c>
      <c r="K714">
        <v>12</v>
      </c>
      <c r="L714">
        <v>2</v>
      </c>
      <c r="M714">
        <v>25</v>
      </c>
      <c r="N714">
        <v>5</v>
      </c>
      <c r="O714">
        <v>12</v>
      </c>
      <c r="P714">
        <v>64</v>
      </c>
      <c r="Q714" t="s">
        <v>22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G714">
        <v>0</v>
      </c>
      <c r="AH714">
        <v>0</v>
      </c>
    </row>
    <row r="715" spans="2:34" x14ac:dyDescent="0.3">
      <c r="B715" s="1">
        <v>42230</v>
      </c>
      <c r="C715" s="11">
        <v>5</v>
      </c>
      <c r="D715" t="s">
        <v>154</v>
      </c>
      <c r="E715">
        <v>57</v>
      </c>
      <c r="F715">
        <v>3</v>
      </c>
      <c r="G715">
        <v>40277</v>
      </c>
      <c r="H715" t="s">
        <v>150</v>
      </c>
      <c r="I715">
        <v>52</v>
      </c>
      <c r="J715" s="10">
        <v>2</v>
      </c>
      <c r="K715">
        <v>12</v>
      </c>
      <c r="L715">
        <v>2</v>
      </c>
      <c r="M715">
        <v>25</v>
      </c>
      <c r="N715">
        <v>5</v>
      </c>
      <c r="O715">
        <v>13</v>
      </c>
      <c r="P715">
        <v>65</v>
      </c>
      <c r="Q715" t="s">
        <v>22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G715">
        <v>0</v>
      </c>
      <c r="AH715">
        <v>0</v>
      </c>
    </row>
    <row r="716" spans="2:34" x14ac:dyDescent="0.3">
      <c r="B716" s="1">
        <v>42230</v>
      </c>
      <c r="C716" s="11">
        <v>5</v>
      </c>
      <c r="D716" t="s">
        <v>154</v>
      </c>
      <c r="E716">
        <v>57</v>
      </c>
      <c r="F716">
        <v>3</v>
      </c>
      <c r="G716">
        <v>40277</v>
      </c>
      <c r="H716" t="s">
        <v>150</v>
      </c>
      <c r="I716">
        <v>52</v>
      </c>
      <c r="J716" s="10">
        <v>2</v>
      </c>
      <c r="K716">
        <v>12</v>
      </c>
      <c r="L716">
        <v>2</v>
      </c>
      <c r="M716">
        <v>25</v>
      </c>
      <c r="N716">
        <v>5</v>
      </c>
      <c r="O716">
        <v>14</v>
      </c>
      <c r="P716">
        <v>90</v>
      </c>
      <c r="Q716" t="s">
        <v>22</v>
      </c>
      <c r="R716">
        <v>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A716" t="s">
        <v>231</v>
      </c>
      <c r="AG716">
        <v>0</v>
      </c>
      <c r="AH716">
        <v>0</v>
      </c>
    </row>
    <row r="717" spans="2:34" x14ac:dyDescent="0.3">
      <c r="B717" s="1">
        <v>42230</v>
      </c>
      <c r="C717" s="11">
        <v>5</v>
      </c>
      <c r="D717" t="s">
        <v>154</v>
      </c>
      <c r="E717">
        <v>57</v>
      </c>
      <c r="F717">
        <v>3</v>
      </c>
      <c r="G717">
        <v>40277</v>
      </c>
      <c r="H717" t="s">
        <v>150</v>
      </c>
      <c r="I717">
        <v>52</v>
      </c>
      <c r="J717" s="10">
        <v>2</v>
      </c>
      <c r="K717">
        <v>12</v>
      </c>
      <c r="L717">
        <v>2</v>
      </c>
      <c r="M717">
        <v>25</v>
      </c>
      <c r="N717">
        <v>5</v>
      </c>
      <c r="O717">
        <v>15</v>
      </c>
      <c r="P717">
        <v>66</v>
      </c>
      <c r="Q717" t="s">
        <v>22</v>
      </c>
      <c r="R717">
        <v>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G717">
        <v>0</v>
      </c>
      <c r="AH717">
        <v>0</v>
      </c>
    </row>
    <row r="718" spans="2:34" x14ac:dyDescent="0.3">
      <c r="B718" s="1">
        <v>42230</v>
      </c>
      <c r="C718" s="11">
        <v>5</v>
      </c>
      <c r="D718" t="s">
        <v>154</v>
      </c>
      <c r="E718">
        <v>57</v>
      </c>
      <c r="F718">
        <v>3</v>
      </c>
      <c r="G718">
        <v>40277</v>
      </c>
      <c r="H718" t="s">
        <v>150</v>
      </c>
      <c r="I718">
        <v>52</v>
      </c>
      <c r="J718" s="10">
        <v>2</v>
      </c>
      <c r="K718">
        <v>12</v>
      </c>
      <c r="L718">
        <v>2</v>
      </c>
      <c r="M718">
        <v>25</v>
      </c>
      <c r="N718">
        <v>5</v>
      </c>
      <c r="O718">
        <v>16</v>
      </c>
      <c r="P718">
        <v>85</v>
      </c>
      <c r="Q718" t="s">
        <v>17</v>
      </c>
      <c r="R718">
        <v>4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AG718">
        <v>0</v>
      </c>
      <c r="AH718">
        <v>0</v>
      </c>
    </row>
    <row r="719" spans="2:34" x14ac:dyDescent="0.3">
      <c r="B719" s="1">
        <v>42230</v>
      </c>
      <c r="C719" s="11">
        <v>5</v>
      </c>
      <c r="D719" t="s">
        <v>154</v>
      </c>
      <c r="E719">
        <v>57</v>
      </c>
      <c r="F719">
        <v>3</v>
      </c>
      <c r="G719">
        <v>40277</v>
      </c>
      <c r="H719" t="s">
        <v>150</v>
      </c>
      <c r="I719">
        <v>52</v>
      </c>
      <c r="J719" s="10">
        <v>2</v>
      </c>
      <c r="K719">
        <v>12</v>
      </c>
      <c r="L719">
        <v>2</v>
      </c>
      <c r="M719">
        <v>25</v>
      </c>
      <c r="N719">
        <v>5</v>
      </c>
      <c r="O719">
        <v>17</v>
      </c>
      <c r="P719">
        <v>78</v>
      </c>
      <c r="Q719" t="s">
        <v>22</v>
      </c>
      <c r="R719">
        <v>4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AG719">
        <v>0</v>
      </c>
      <c r="AH719">
        <v>0</v>
      </c>
    </row>
    <row r="720" spans="2:34" x14ac:dyDescent="0.3">
      <c r="B720" s="1">
        <v>42230</v>
      </c>
      <c r="C720" s="11">
        <v>5</v>
      </c>
      <c r="D720" t="s">
        <v>154</v>
      </c>
      <c r="E720">
        <v>57</v>
      </c>
      <c r="F720">
        <v>3</v>
      </c>
      <c r="G720">
        <v>40277</v>
      </c>
      <c r="H720" t="s">
        <v>150</v>
      </c>
      <c r="I720">
        <v>52</v>
      </c>
      <c r="J720" s="10">
        <v>2</v>
      </c>
      <c r="K720">
        <v>12</v>
      </c>
      <c r="L720">
        <v>2</v>
      </c>
      <c r="M720">
        <v>25</v>
      </c>
      <c r="N720">
        <v>5</v>
      </c>
      <c r="O720">
        <v>18</v>
      </c>
      <c r="P720">
        <v>71</v>
      </c>
      <c r="Q720" s="2" t="s">
        <v>22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G720">
        <v>0</v>
      </c>
      <c r="AH720">
        <v>0</v>
      </c>
    </row>
    <row r="721" spans="2:34" x14ac:dyDescent="0.3">
      <c r="B721" s="1">
        <v>42230</v>
      </c>
      <c r="C721" s="11">
        <v>5</v>
      </c>
      <c r="D721" t="s">
        <v>154</v>
      </c>
      <c r="E721">
        <v>57</v>
      </c>
      <c r="F721">
        <v>3</v>
      </c>
      <c r="G721">
        <v>40277</v>
      </c>
      <c r="H721" t="s">
        <v>150</v>
      </c>
      <c r="I721">
        <v>52</v>
      </c>
      <c r="J721" s="10">
        <v>2</v>
      </c>
      <c r="K721">
        <v>12</v>
      </c>
      <c r="L721">
        <v>2</v>
      </c>
      <c r="M721">
        <v>25</v>
      </c>
      <c r="N721">
        <v>5</v>
      </c>
      <c r="O721">
        <v>19</v>
      </c>
      <c r="P721">
        <v>52</v>
      </c>
      <c r="Q721" t="s">
        <v>22</v>
      </c>
      <c r="R721">
        <v>4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0</v>
      </c>
      <c r="Y721">
        <v>0</v>
      </c>
      <c r="AG721">
        <v>0</v>
      </c>
      <c r="AH721">
        <v>0</v>
      </c>
    </row>
    <row r="722" spans="2:34" x14ac:dyDescent="0.3">
      <c r="B722" s="1">
        <v>42230</v>
      </c>
      <c r="C722" s="11">
        <v>5</v>
      </c>
      <c r="D722" t="s">
        <v>154</v>
      </c>
      <c r="E722">
        <v>57</v>
      </c>
      <c r="F722">
        <v>3</v>
      </c>
      <c r="G722">
        <v>40277</v>
      </c>
      <c r="H722" t="s">
        <v>150</v>
      </c>
      <c r="I722">
        <v>52</v>
      </c>
      <c r="J722" s="10">
        <v>2</v>
      </c>
      <c r="K722">
        <v>12</v>
      </c>
      <c r="L722">
        <v>2</v>
      </c>
      <c r="M722">
        <v>25</v>
      </c>
      <c r="N722">
        <v>5</v>
      </c>
      <c r="O722">
        <v>20</v>
      </c>
      <c r="P722">
        <v>66</v>
      </c>
      <c r="Q722" t="s">
        <v>22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A722" t="s">
        <v>52</v>
      </c>
      <c r="AE722" t="s">
        <v>39</v>
      </c>
      <c r="AG722">
        <v>1</v>
      </c>
      <c r="AH722">
        <v>0</v>
      </c>
    </row>
    <row r="723" spans="2:34" x14ac:dyDescent="0.3">
      <c r="B723" s="1">
        <v>42230</v>
      </c>
      <c r="C723" s="11">
        <v>5</v>
      </c>
      <c r="D723" t="s">
        <v>154</v>
      </c>
      <c r="E723">
        <v>59</v>
      </c>
      <c r="F723">
        <v>4</v>
      </c>
      <c r="G723">
        <v>39193</v>
      </c>
      <c r="H723" t="s">
        <v>150</v>
      </c>
      <c r="I723">
        <v>3</v>
      </c>
      <c r="J723" s="10">
        <v>0</v>
      </c>
      <c r="K723">
        <v>2</v>
      </c>
      <c r="L723">
        <v>0</v>
      </c>
      <c r="M723">
        <v>1</v>
      </c>
      <c r="N723">
        <v>0</v>
      </c>
      <c r="O723">
        <v>1</v>
      </c>
      <c r="P723">
        <v>119</v>
      </c>
      <c r="Q723" t="s">
        <v>22</v>
      </c>
      <c r="R723">
        <v>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AG723">
        <v>0</v>
      </c>
      <c r="AH723">
        <v>0</v>
      </c>
    </row>
    <row r="724" spans="2:34" x14ac:dyDescent="0.3">
      <c r="B724" s="1">
        <v>42230</v>
      </c>
      <c r="C724" s="11">
        <v>5</v>
      </c>
      <c r="D724" t="s">
        <v>154</v>
      </c>
      <c r="E724">
        <v>59</v>
      </c>
      <c r="F724">
        <v>4</v>
      </c>
      <c r="G724">
        <v>39193</v>
      </c>
      <c r="H724" t="s">
        <v>150</v>
      </c>
      <c r="I724">
        <v>3</v>
      </c>
      <c r="J724" s="10">
        <v>0</v>
      </c>
      <c r="K724">
        <v>2</v>
      </c>
      <c r="L724">
        <v>0</v>
      </c>
      <c r="M724">
        <v>1</v>
      </c>
      <c r="N724">
        <v>0</v>
      </c>
      <c r="O724">
        <v>2</v>
      </c>
      <c r="P724">
        <v>66</v>
      </c>
      <c r="Q724" t="s">
        <v>21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A724" t="s">
        <v>232</v>
      </c>
      <c r="AG724">
        <v>0</v>
      </c>
      <c r="AH724">
        <v>0</v>
      </c>
    </row>
    <row r="725" spans="2:34" x14ac:dyDescent="0.3">
      <c r="B725" s="1">
        <v>42230</v>
      </c>
      <c r="C725" s="11">
        <v>5</v>
      </c>
      <c r="D725" t="s">
        <v>154</v>
      </c>
      <c r="E725">
        <v>59</v>
      </c>
      <c r="F725">
        <v>4</v>
      </c>
      <c r="G725">
        <v>39193</v>
      </c>
      <c r="H725" t="s">
        <v>150</v>
      </c>
      <c r="I725">
        <v>3</v>
      </c>
      <c r="J725" s="10">
        <v>0</v>
      </c>
      <c r="K725">
        <v>2</v>
      </c>
      <c r="L725">
        <v>0</v>
      </c>
      <c r="M725">
        <v>1</v>
      </c>
      <c r="N725">
        <v>0</v>
      </c>
      <c r="O725">
        <v>3</v>
      </c>
      <c r="P725">
        <v>61</v>
      </c>
      <c r="Q725" t="s">
        <v>16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G725">
        <v>0</v>
      </c>
      <c r="AH725">
        <v>0</v>
      </c>
    </row>
    <row r="726" spans="2:34" x14ac:dyDescent="0.3">
      <c r="B726" s="1">
        <v>42230</v>
      </c>
      <c r="C726" s="11">
        <v>5</v>
      </c>
      <c r="D726" t="s">
        <v>154</v>
      </c>
      <c r="E726">
        <v>60</v>
      </c>
      <c r="F726">
        <v>5</v>
      </c>
      <c r="G726">
        <v>38090</v>
      </c>
      <c r="H726" t="s">
        <v>151</v>
      </c>
      <c r="I726">
        <v>2</v>
      </c>
      <c r="J726" s="10">
        <v>0</v>
      </c>
      <c r="K726">
        <v>1</v>
      </c>
      <c r="L726">
        <v>0</v>
      </c>
      <c r="M726">
        <v>0</v>
      </c>
      <c r="N726">
        <v>10</v>
      </c>
      <c r="O726">
        <v>1</v>
      </c>
      <c r="P726">
        <v>88</v>
      </c>
      <c r="Q726" t="s">
        <v>22</v>
      </c>
      <c r="R726">
        <v>3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AG726">
        <v>0</v>
      </c>
      <c r="AH726">
        <v>0</v>
      </c>
    </row>
    <row r="727" spans="2:34" x14ac:dyDescent="0.3">
      <c r="B727" s="1">
        <v>42230</v>
      </c>
      <c r="C727" s="11">
        <v>5</v>
      </c>
      <c r="D727" t="s">
        <v>154</v>
      </c>
      <c r="E727">
        <v>60</v>
      </c>
      <c r="F727">
        <v>5</v>
      </c>
      <c r="G727">
        <v>38090</v>
      </c>
      <c r="H727" t="s">
        <v>151</v>
      </c>
      <c r="I727">
        <v>2</v>
      </c>
      <c r="J727" s="10">
        <v>0</v>
      </c>
      <c r="K727">
        <v>1</v>
      </c>
      <c r="L727">
        <v>0</v>
      </c>
      <c r="M727">
        <v>0</v>
      </c>
      <c r="N727">
        <v>10</v>
      </c>
      <c r="O727">
        <v>2</v>
      </c>
      <c r="P727">
        <v>153</v>
      </c>
      <c r="Q727" t="s">
        <v>19</v>
      </c>
      <c r="R727">
        <v>3</v>
      </c>
      <c r="S727">
        <v>0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AG727">
        <v>0</v>
      </c>
      <c r="AH727">
        <v>0</v>
      </c>
    </row>
    <row r="728" spans="2:34" x14ac:dyDescent="0.3">
      <c r="B728" s="1">
        <v>42230</v>
      </c>
      <c r="C728" s="11">
        <v>5</v>
      </c>
      <c r="D728" t="s">
        <v>154</v>
      </c>
      <c r="E728">
        <v>61</v>
      </c>
      <c r="F728">
        <v>6</v>
      </c>
      <c r="G728">
        <v>37019</v>
      </c>
      <c r="H728" t="s">
        <v>150</v>
      </c>
      <c r="I728">
        <v>56</v>
      </c>
      <c r="J728" s="10">
        <v>12</v>
      </c>
      <c r="K728">
        <v>21</v>
      </c>
      <c r="L728" s="10">
        <v>11</v>
      </c>
      <c r="M728">
        <v>14</v>
      </c>
      <c r="N728" s="10">
        <v>1</v>
      </c>
      <c r="O728">
        <v>1</v>
      </c>
      <c r="P728">
        <v>114</v>
      </c>
      <c r="Q728" t="s">
        <v>22</v>
      </c>
      <c r="R728">
        <v>4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AA728" t="s">
        <v>233</v>
      </c>
      <c r="AG728">
        <v>0</v>
      </c>
      <c r="AH728">
        <v>0</v>
      </c>
    </row>
    <row r="729" spans="2:34" x14ac:dyDescent="0.3">
      <c r="B729" s="1">
        <v>42230</v>
      </c>
      <c r="C729" s="11">
        <v>5</v>
      </c>
      <c r="D729" t="s">
        <v>154</v>
      </c>
      <c r="E729">
        <v>61</v>
      </c>
      <c r="F729">
        <v>6</v>
      </c>
      <c r="G729">
        <v>37019</v>
      </c>
      <c r="H729" t="s">
        <v>150</v>
      </c>
      <c r="I729">
        <v>56</v>
      </c>
      <c r="J729" s="10">
        <v>12</v>
      </c>
      <c r="K729">
        <v>21</v>
      </c>
      <c r="L729" s="10">
        <v>11</v>
      </c>
      <c r="M729">
        <v>14</v>
      </c>
      <c r="N729" s="10">
        <v>1</v>
      </c>
      <c r="O729">
        <v>2</v>
      </c>
      <c r="P729">
        <v>61</v>
      </c>
      <c r="Q729" t="s">
        <v>22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 t="s">
        <v>52</v>
      </c>
      <c r="AE729" t="s">
        <v>39</v>
      </c>
      <c r="AG729">
        <v>1</v>
      </c>
      <c r="AH729">
        <v>0</v>
      </c>
    </row>
    <row r="730" spans="2:34" x14ac:dyDescent="0.3">
      <c r="B730" s="1">
        <v>42230</v>
      </c>
      <c r="C730" s="11">
        <v>5</v>
      </c>
      <c r="D730" t="s">
        <v>154</v>
      </c>
      <c r="E730">
        <v>61</v>
      </c>
      <c r="F730">
        <v>6</v>
      </c>
      <c r="G730">
        <v>37019</v>
      </c>
      <c r="H730" t="s">
        <v>150</v>
      </c>
      <c r="I730">
        <v>56</v>
      </c>
      <c r="J730" s="10">
        <v>12</v>
      </c>
      <c r="K730">
        <v>21</v>
      </c>
      <c r="L730" s="10">
        <v>11</v>
      </c>
      <c r="M730">
        <v>14</v>
      </c>
      <c r="N730" s="10">
        <v>1</v>
      </c>
      <c r="O730">
        <v>3</v>
      </c>
      <c r="P730">
        <v>50</v>
      </c>
      <c r="Q730" t="s">
        <v>16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G730">
        <v>0</v>
      </c>
      <c r="AH730">
        <v>0</v>
      </c>
    </row>
    <row r="731" spans="2:34" x14ac:dyDescent="0.3">
      <c r="B731" s="1">
        <v>42230</v>
      </c>
      <c r="C731" s="11">
        <v>5</v>
      </c>
      <c r="D731" t="s">
        <v>154</v>
      </c>
      <c r="E731">
        <v>61</v>
      </c>
      <c r="F731">
        <v>6</v>
      </c>
      <c r="G731">
        <v>37019</v>
      </c>
      <c r="H731" t="s">
        <v>150</v>
      </c>
      <c r="I731">
        <v>56</v>
      </c>
      <c r="J731" s="10">
        <v>12</v>
      </c>
      <c r="K731">
        <v>21</v>
      </c>
      <c r="L731" s="10">
        <v>11</v>
      </c>
      <c r="M731">
        <v>14</v>
      </c>
      <c r="N731" s="10">
        <v>1</v>
      </c>
      <c r="O731">
        <v>4</v>
      </c>
      <c r="P731">
        <v>128</v>
      </c>
      <c r="Q731" t="s">
        <v>22</v>
      </c>
      <c r="R731">
        <v>3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AG731">
        <v>0</v>
      </c>
      <c r="AH731">
        <v>0</v>
      </c>
    </row>
    <row r="732" spans="2:34" x14ac:dyDescent="0.3">
      <c r="B732" s="1">
        <v>42230</v>
      </c>
      <c r="C732" s="11">
        <v>5</v>
      </c>
      <c r="D732" t="s">
        <v>154</v>
      </c>
      <c r="E732">
        <v>61</v>
      </c>
      <c r="F732">
        <v>6</v>
      </c>
      <c r="G732">
        <v>37019</v>
      </c>
      <c r="H732" t="s">
        <v>150</v>
      </c>
      <c r="I732">
        <v>56</v>
      </c>
      <c r="J732" s="10">
        <v>12</v>
      </c>
      <c r="K732">
        <v>21</v>
      </c>
      <c r="L732" s="10">
        <v>11</v>
      </c>
      <c r="M732">
        <v>14</v>
      </c>
      <c r="N732" s="10">
        <v>1</v>
      </c>
      <c r="O732">
        <v>5</v>
      </c>
      <c r="P732">
        <v>87</v>
      </c>
      <c r="Q732" t="s">
        <v>22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G732">
        <v>0</v>
      </c>
      <c r="AH732">
        <v>0</v>
      </c>
    </row>
    <row r="733" spans="2:34" x14ac:dyDescent="0.3">
      <c r="B733" s="1">
        <v>42230</v>
      </c>
      <c r="C733" s="11">
        <v>5</v>
      </c>
      <c r="D733" t="s">
        <v>154</v>
      </c>
      <c r="E733">
        <v>61</v>
      </c>
      <c r="F733">
        <v>6</v>
      </c>
      <c r="G733">
        <v>37019</v>
      </c>
      <c r="H733" t="s">
        <v>150</v>
      </c>
      <c r="I733">
        <v>56</v>
      </c>
      <c r="J733" s="10">
        <v>12</v>
      </c>
      <c r="K733">
        <v>21</v>
      </c>
      <c r="L733" s="10">
        <v>11</v>
      </c>
      <c r="M733">
        <v>14</v>
      </c>
      <c r="N733" s="10">
        <v>1</v>
      </c>
      <c r="O733">
        <v>6</v>
      </c>
      <c r="P733">
        <v>74</v>
      </c>
      <c r="Q733" t="s">
        <v>22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A733" t="s">
        <v>83</v>
      </c>
      <c r="AE733" t="s">
        <v>39</v>
      </c>
      <c r="AF733" t="s">
        <v>303</v>
      </c>
      <c r="AG733">
        <v>1</v>
      </c>
      <c r="AH733">
        <v>1</v>
      </c>
    </row>
    <row r="734" spans="2:34" x14ac:dyDescent="0.3">
      <c r="B734" s="1">
        <v>42230</v>
      </c>
      <c r="C734" s="11">
        <v>5</v>
      </c>
      <c r="D734" t="s">
        <v>154</v>
      </c>
      <c r="E734">
        <v>61</v>
      </c>
      <c r="F734">
        <v>6</v>
      </c>
      <c r="G734">
        <v>37019</v>
      </c>
      <c r="H734" t="s">
        <v>150</v>
      </c>
      <c r="I734">
        <v>56</v>
      </c>
      <c r="J734" s="10">
        <v>12</v>
      </c>
      <c r="K734">
        <v>21</v>
      </c>
      <c r="L734" s="10">
        <v>11</v>
      </c>
      <c r="M734">
        <v>14</v>
      </c>
      <c r="N734" s="10">
        <v>1</v>
      </c>
      <c r="O734">
        <v>7</v>
      </c>
      <c r="P734">
        <v>129</v>
      </c>
      <c r="Q734" t="s">
        <v>20</v>
      </c>
      <c r="R734">
        <v>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 t="s">
        <v>234</v>
      </c>
      <c r="AE734" t="s">
        <v>39</v>
      </c>
      <c r="AG734">
        <v>1</v>
      </c>
      <c r="AH734">
        <v>0</v>
      </c>
    </row>
    <row r="735" spans="2:34" x14ac:dyDescent="0.3">
      <c r="B735" s="1">
        <v>42230</v>
      </c>
      <c r="C735" s="11">
        <v>5</v>
      </c>
      <c r="D735" t="s">
        <v>154</v>
      </c>
      <c r="E735">
        <v>61</v>
      </c>
      <c r="F735">
        <v>6</v>
      </c>
      <c r="G735">
        <v>37019</v>
      </c>
      <c r="H735" t="s">
        <v>150</v>
      </c>
      <c r="I735">
        <v>56</v>
      </c>
      <c r="J735" s="10">
        <v>12</v>
      </c>
      <c r="K735">
        <v>21</v>
      </c>
      <c r="L735" s="10">
        <v>11</v>
      </c>
      <c r="M735">
        <v>14</v>
      </c>
      <c r="N735" s="10">
        <v>1</v>
      </c>
      <c r="O735">
        <v>8</v>
      </c>
      <c r="P735">
        <v>99</v>
      </c>
      <c r="Q735" t="s">
        <v>22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G735">
        <v>0</v>
      </c>
      <c r="AH735">
        <v>0</v>
      </c>
    </row>
    <row r="736" spans="2:34" x14ac:dyDescent="0.3">
      <c r="B736" s="1">
        <v>42230</v>
      </c>
      <c r="C736" s="11">
        <v>5</v>
      </c>
      <c r="D736" t="s">
        <v>154</v>
      </c>
      <c r="E736">
        <v>61</v>
      </c>
      <c r="F736">
        <v>6</v>
      </c>
      <c r="G736">
        <v>37019</v>
      </c>
      <c r="H736" t="s">
        <v>150</v>
      </c>
      <c r="I736">
        <v>56</v>
      </c>
      <c r="J736" s="10">
        <v>12</v>
      </c>
      <c r="K736">
        <v>21</v>
      </c>
      <c r="L736" s="10">
        <v>11</v>
      </c>
      <c r="M736">
        <v>14</v>
      </c>
      <c r="N736" s="10">
        <v>1</v>
      </c>
      <c r="O736">
        <v>9</v>
      </c>
      <c r="P736">
        <v>56</v>
      </c>
      <c r="Q736" t="s">
        <v>16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G736">
        <v>0</v>
      </c>
      <c r="AH736">
        <v>0</v>
      </c>
    </row>
    <row r="737" spans="2:34" x14ac:dyDescent="0.3">
      <c r="B737" s="1">
        <v>42230</v>
      </c>
      <c r="C737" s="11">
        <v>5</v>
      </c>
      <c r="D737" t="s">
        <v>154</v>
      </c>
      <c r="E737">
        <v>61</v>
      </c>
      <c r="F737">
        <v>6</v>
      </c>
      <c r="G737">
        <v>37019</v>
      </c>
      <c r="H737" t="s">
        <v>150</v>
      </c>
      <c r="I737">
        <v>56</v>
      </c>
      <c r="J737" s="10">
        <v>12</v>
      </c>
      <c r="K737">
        <v>21</v>
      </c>
      <c r="L737" s="10">
        <v>11</v>
      </c>
      <c r="M737">
        <v>14</v>
      </c>
      <c r="N737" s="10">
        <v>1</v>
      </c>
      <c r="O737">
        <v>10</v>
      </c>
      <c r="P737">
        <v>112</v>
      </c>
      <c r="Q737" t="s">
        <v>22</v>
      </c>
      <c r="R737">
        <v>3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AG737">
        <v>0</v>
      </c>
      <c r="AH737">
        <v>0</v>
      </c>
    </row>
    <row r="738" spans="2:34" x14ac:dyDescent="0.3">
      <c r="B738" s="1">
        <v>42230</v>
      </c>
      <c r="C738" s="11">
        <v>5</v>
      </c>
      <c r="D738" t="s">
        <v>154</v>
      </c>
      <c r="E738">
        <v>61</v>
      </c>
      <c r="F738">
        <v>6</v>
      </c>
      <c r="G738">
        <v>37019</v>
      </c>
      <c r="H738" t="s">
        <v>150</v>
      </c>
      <c r="I738">
        <v>56</v>
      </c>
      <c r="J738" s="10">
        <v>12</v>
      </c>
      <c r="K738">
        <v>21</v>
      </c>
      <c r="L738" s="10">
        <v>11</v>
      </c>
      <c r="M738">
        <v>14</v>
      </c>
      <c r="N738" s="10">
        <v>1</v>
      </c>
      <c r="O738">
        <v>11</v>
      </c>
      <c r="P738">
        <v>107</v>
      </c>
      <c r="Q738" t="s">
        <v>22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A738" t="s">
        <v>66</v>
      </c>
      <c r="AF738" t="s">
        <v>302</v>
      </c>
      <c r="AG738">
        <v>0</v>
      </c>
      <c r="AH738">
        <v>1</v>
      </c>
    </row>
    <row r="739" spans="2:34" x14ac:dyDescent="0.3">
      <c r="B739" s="1">
        <v>42230</v>
      </c>
      <c r="C739" s="11">
        <v>5</v>
      </c>
      <c r="D739" t="s">
        <v>154</v>
      </c>
      <c r="E739">
        <v>61</v>
      </c>
      <c r="F739">
        <v>6</v>
      </c>
      <c r="G739">
        <v>37019</v>
      </c>
      <c r="H739" t="s">
        <v>150</v>
      </c>
      <c r="I739">
        <v>56</v>
      </c>
      <c r="J739" s="10">
        <v>12</v>
      </c>
      <c r="K739">
        <v>21</v>
      </c>
      <c r="L739" s="10">
        <v>11</v>
      </c>
      <c r="M739">
        <v>14</v>
      </c>
      <c r="N739" s="10">
        <v>1</v>
      </c>
      <c r="O739">
        <v>12</v>
      </c>
      <c r="P739">
        <v>74</v>
      </c>
      <c r="Q739" t="s">
        <v>16</v>
      </c>
      <c r="R739">
        <v>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G739">
        <v>0</v>
      </c>
      <c r="AH739">
        <v>0</v>
      </c>
    </row>
    <row r="740" spans="2:34" x14ac:dyDescent="0.3">
      <c r="B740" s="1">
        <v>42230</v>
      </c>
      <c r="C740" s="11">
        <v>5</v>
      </c>
      <c r="D740" t="s">
        <v>154</v>
      </c>
      <c r="E740">
        <v>61</v>
      </c>
      <c r="F740">
        <v>6</v>
      </c>
      <c r="G740">
        <v>37019</v>
      </c>
      <c r="H740" t="s">
        <v>150</v>
      </c>
      <c r="I740">
        <v>56</v>
      </c>
      <c r="J740" s="10">
        <v>12</v>
      </c>
      <c r="K740">
        <v>21</v>
      </c>
      <c r="L740" s="10">
        <v>11</v>
      </c>
      <c r="M740">
        <v>14</v>
      </c>
      <c r="N740" s="10">
        <v>1</v>
      </c>
      <c r="O740">
        <v>13</v>
      </c>
      <c r="P740">
        <v>92</v>
      </c>
      <c r="Q740" t="s">
        <v>22</v>
      </c>
      <c r="R740">
        <v>3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1</v>
      </c>
      <c r="AA740" t="s">
        <v>75</v>
      </c>
      <c r="AG740">
        <v>0</v>
      </c>
      <c r="AH740">
        <v>0</v>
      </c>
    </row>
    <row r="741" spans="2:34" x14ac:dyDescent="0.3">
      <c r="B741" s="1">
        <v>42230</v>
      </c>
      <c r="C741" s="11">
        <v>5</v>
      </c>
      <c r="D741" t="s">
        <v>154</v>
      </c>
      <c r="E741">
        <v>61</v>
      </c>
      <c r="F741">
        <v>6</v>
      </c>
      <c r="G741">
        <v>37019</v>
      </c>
      <c r="H741" t="s">
        <v>150</v>
      </c>
      <c r="I741">
        <v>56</v>
      </c>
      <c r="J741" s="10">
        <v>12</v>
      </c>
      <c r="K741">
        <v>21</v>
      </c>
      <c r="L741" s="10">
        <v>11</v>
      </c>
      <c r="M741">
        <v>14</v>
      </c>
      <c r="N741" s="10">
        <v>1</v>
      </c>
      <c r="O741">
        <v>14</v>
      </c>
      <c r="P741">
        <v>66</v>
      </c>
      <c r="Q741" t="s">
        <v>22</v>
      </c>
      <c r="R741">
        <v>4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AA741" t="s">
        <v>235</v>
      </c>
      <c r="AE741" t="s">
        <v>39</v>
      </c>
      <c r="AF741" t="s">
        <v>303</v>
      </c>
      <c r="AG741">
        <v>1</v>
      </c>
      <c r="AH741">
        <v>1</v>
      </c>
    </row>
    <row r="742" spans="2:34" x14ac:dyDescent="0.3">
      <c r="B742" s="1">
        <v>42230</v>
      </c>
      <c r="C742" s="11">
        <v>5</v>
      </c>
      <c r="D742" t="s">
        <v>154</v>
      </c>
      <c r="E742">
        <v>61</v>
      </c>
      <c r="F742">
        <v>6</v>
      </c>
      <c r="G742">
        <v>37019</v>
      </c>
      <c r="H742" t="s">
        <v>150</v>
      </c>
      <c r="I742">
        <v>56</v>
      </c>
      <c r="J742" s="10">
        <v>12</v>
      </c>
      <c r="K742">
        <v>21</v>
      </c>
      <c r="L742" s="10">
        <v>11</v>
      </c>
      <c r="M742">
        <v>14</v>
      </c>
      <c r="N742" s="10">
        <v>1</v>
      </c>
      <c r="O742">
        <v>15</v>
      </c>
      <c r="P742">
        <v>109</v>
      </c>
      <c r="Q742" t="s">
        <v>22</v>
      </c>
      <c r="R742">
        <v>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G742">
        <v>0</v>
      </c>
      <c r="AH742">
        <v>0</v>
      </c>
    </row>
    <row r="743" spans="2:34" x14ac:dyDescent="0.3">
      <c r="B743" s="1">
        <v>42230</v>
      </c>
      <c r="C743" s="11">
        <v>5</v>
      </c>
      <c r="D743" t="s">
        <v>154</v>
      </c>
      <c r="E743">
        <v>61</v>
      </c>
      <c r="F743">
        <v>6</v>
      </c>
      <c r="G743">
        <v>37019</v>
      </c>
      <c r="H743" t="s">
        <v>150</v>
      </c>
      <c r="I743">
        <v>56</v>
      </c>
      <c r="J743" s="10">
        <v>12</v>
      </c>
      <c r="K743">
        <v>21</v>
      </c>
      <c r="L743" s="10">
        <v>11</v>
      </c>
      <c r="M743">
        <v>14</v>
      </c>
      <c r="N743" s="10">
        <v>1</v>
      </c>
      <c r="O743">
        <v>16</v>
      </c>
      <c r="P743">
        <v>79</v>
      </c>
      <c r="Q743" t="s">
        <v>22</v>
      </c>
      <c r="R743">
        <v>4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AA743" t="s">
        <v>83</v>
      </c>
      <c r="AE743" t="s">
        <v>39</v>
      </c>
      <c r="AF743" t="s">
        <v>303</v>
      </c>
      <c r="AG743">
        <v>1</v>
      </c>
      <c r="AH743">
        <v>1</v>
      </c>
    </row>
    <row r="744" spans="2:34" x14ac:dyDescent="0.3">
      <c r="B744" s="1">
        <v>42230</v>
      </c>
      <c r="C744" s="11">
        <v>5</v>
      </c>
      <c r="D744" t="s">
        <v>154</v>
      </c>
      <c r="E744">
        <v>61</v>
      </c>
      <c r="F744">
        <v>6</v>
      </c>
      <c r="G744">
        <v>37019</v>
      </c>
      <c r="H744" t="s">
        <v>150</v>
      </c>
      <c r="I744">
        <v>56</v>
      </c>
      <c r="J744" s="10">
        <v>12</v>
      </c>
      <c r="K744">
        <v>21</v>
      </c>
      <c r="L744" s="10">
        <v>11</v>
      </c>
      <c r="M744">
        <v>14</v>
      </c>
      <c r="N744" s="10">
        <v>1</v>
      </c>
      <c r="O744">
        <v>17</v>
      </c>
      <c r="P744">
        <v>43</v>
      </c>
      <c r="Q744" t="s">
        <v>16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G744">
        <v>0</v>
      </c>
      <c r="AH744">
        <v>0</v>
      </c>
    </row>
    <row r="745" spans="2:34" x14ac:dyDescent="0.3">
      <c r="B745" s="1">
        <v>42230</v>
      </c>
      <c r="C745" s="11">
        <v>5</v>
      </c>
      <c r="D745" t="s">
        <v>154</v>
      </c>
      <c r="E745">
        <v>61</v>
      </c>
      <c r="F745">
        <v>6</v>
      </c>
      <c r="G745">
        <v>37019</v>
      </c>
      <c r="H745" t="s">
        <v>150</v>
      </c>
      <c r="I745">
        <v>56</v>
      </c>
      <c r="J745" s="10">
        <v>12</v>
      </c>
      <c r="K745">
        <v>21</v>
      </c>
      <c r="L745" s="10">
        <v>11</v>
      </c>
      <c r="M745">
        <v>14</v>
      </c>
      <c r="N745" s="10">
        <v>1</v>
      </c>
      <c r="O745">
        <v>18</v>
      </c>
      <c r="P745">
        <v>80</v>
      </c>
      <c r="Q745" s="2" t="s">
        <v>22</v>
      </c>
      <c r="R745">
        <v>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 t="s">
        <v>236</v>
      </c>
      <c r="AE745" t="s">
        <v>39</v>
      </c>
      <c r="AF745" t="s">
        <v>302</v>
      </c>
      <c r="AG745">
        <v>1</v>
      </c>
      <c r="AH745">
        <v>1</v>
      </c>
    </row>
    <row r="746" spans="2:34" x14ac:dyDescent="0.3">
      <c r="B746" s="1">
        <v>42230</v>
      </c>
      <c r="C746" s="11">
        <v>5</v>
      </c>
      <c r="D746" t="s">
        <v>154</v>
      </c>
      <c r="E746">
        <v>61</v>
      </c>
      <c r="F746">
        <v>6</v>
      </c>
      <c r="G746">
        <v>37019</v>
      </c>
      <c r="H746" t="s">
        <v>150</v>
      </c>
      <c r="I746">
        <v>56</v>
      </c>
      <c r="J746" s="10">
        <v>12</v>
      </c>
      <c r="K746">
        <v>21</v>
      </c>
      <c r="L746" s="10">
        <v>11</v>
      </c>
      <c r="M746">
        <v>14</v>
      </c>
      <c r="N746" s="10">
        <v>1</v>
      </c>
      <c r="O746">
        <v>19</v>
      </c>
      <c r="P746">
        <v>45</v>
      </c>
      <c r="Q746" t="s">
        <v>16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G746">
        <v>0</v>
      </c>
      <c r="AH746">
        <v>0</v>
      </c>
    </row>
    <row r="747" spans="2:34" x14ac:dyDescent="0.3">
      <c r="B747" s="1">
        <v>42230</v>
      </c>
      <c r="C747" s="11">
        <v>5</v>
      </c>
      <c r="D747" t="s">
        <v>154</v>
      </c>
      <c r="E747">
        <v>61</v>
      </c>
      <c r="F747">
        <v>6</v>
      </c>
      <c r="G747">
        <v>37019</v>
      </c>
      <c r="H747" t="s">
        <v>150</v>
      </c>
      <c r="I747">
        <v>56</v>
      </c>
      <c r="J747" s="10">
        <v>12</v>
      </c>
      <c r="K747">
        <v>21</v>
      </c>
      <c r="L747" s="10">
        <v>11</v>
      </c>
      <c r="M747">
        <v>14</v>
      </c>
      <c r="N747" s="10">
        <v>1</v>
      </c>
      <c r="O747">
        <v>20</v>
      </c>
      <c r="P747">
        <v>64</v>
      </c>
      <c r="Q747" t="s">
        <v>22</v>
      </c>
      <c r="R747">
        <v>4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AG747">
        <v>0</v>
      </c>
      <c r="AH747">
        <v>0</v>
      </c>
    </row>
    <row r="748" spans="2:34" x14ac:dyDescent="0.3">
      <c r="B748" s="1">
        <v>42230</v>
      </c>
      <c r="C748" s="11">
        <v>5</v>
      </c>
      <c r="D748" t="s">
        <v>154</v>
      </c>
      <c r="E748">
        <v>65</v>
      </c>
      <c r="F748">
        <v>7</v>
      </c>
      <c r="G748">
        <v>35973</v>
      </c>
      <c r="H748" t="s">
        <v>150</v>
      </c>
      <c r="I748">
        <v>23</v>
      </c>
      <c r="J748" s="10">
        <v>2</v>
      </c>
      <c r="K748">
        <v>4</v>
      </c>
      <c r="L748">
        <v>1</v>
      </c>
      <c r="M748">
        <v>5</v>
      </c>
      <c r="N748">
        <v>5</v>
      </c>
      <c r="O748">
        <v>1</v>
      </c>
      <c r="P748">
        <v>88</v>
      </c>
      <c r="Q748" t="s">
        <v>22</v>
      </c>
      <c r="R748">
        <v>3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G748">
        <v>0</v>
      </c>
      <c r="AH748">
        <v>0</v>
      </c>
    </row>
    <row r="749" spans="2:34" x14ac:dyDescent="0.3">
      <c r="B749" s="1">
        <v>42230</v>
      </c>
      <c r="C749" s="11">
        <v>5</v>
      </c>
      <c r="D749" t="s">
        <v>154</v>
      </c>
      <c r="E749">
        <v>65</v>
      </c>
      <c r="F749">
        <v>7</v>
      </c>
      <c r="G749">
        <v>35973</v>
      </c>
      <c r="H749" t="s">
        <v>150</v>
      </c>
      <c r="I749">
        <v>23</v>
      </c>
      <c r="J749" s="10">
        <v>2</v>
      </c>
      <c r="K749">
        <v>4</v>
      </c>
      <c r="L749">
        <v>1</v>
      </c>
      <c r="M749">
        <v>5</v>
      </c>
      <c r="N749">
        <v>5</v>
      </c>
      <c r="O749">
        <v>2</v>
      </c>
      <c r="P749">
        <v>102</v>
      </c>
      <c r="Q749" t="s">
        <v>22</v>
      </c>
      <c r="R749">
        <v>3</v>
      </c>
      <c r="S749">
        <v>1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AG749">
        <v>0</v>
      </c>
      <c r="AH749">
        <v>0</v>
      </c>
    </row>
    <row r="750" spans="2:34" x14ac:dyDescent="0.3">
      <c r="B750" s="1">
        <v>42230</v>
      </c>
      <c r="C750" s="11">
        <v>5</v>
      </c>
      <c r="D750" t="s">
        <v>154</v>
      </c>
      <c r="E750">
        <v>65</v>
      </c>
      <c r="F750">
        <v>7</v>
      </c>
      <c r="G750">
        <v>35973</v>
      </c>
      <c r="H750" t="s">
        <v>150</v>
      </c>
      <c r="I750">
        <v>23</v>
      </c>
      <c r="J750" s="10">
        <v>2</v>
      </c>
      <c r="K750">
        <v>4</v>
      </c>
      <c r="L750">
        <v>1</v>
      </c>
      <c r="M750">
        <v>5</v>
      </c>
      <c r="N750">
        <v>5</v>
      </c>
      <c r="O750">
        <v>3</v>
      </c>
      <c r="P750">
        <v>88</v>
      </c>
      <c r="Q750" t="s">
        <v>22</v>
      </c>
      <c r="R750">
        <v>3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AG750">
        <v>0</v>
      </c>
      <c r="AH750">
        <v>0</v>
      </c>
    </row>
    <row r="751" spans="2:34" x14ac:dyDescent="0.3">
      <c r="B751" s="1">
        <v>42230</v>
      </c>
      <c r="C751" s="11">
        <v>5</v>
      </c>
      <c r="D751" t="s">
        <v>154</v>
      </c>
      <c r="E751">
        <v>65</v>
      </c>
      <c r="F751">
        <v>7</v>
      </c>
      <c r="G751">
        <v>35973</v>
      </c>
      <c r="H751" t="s">
        <v>150</v>
      </c>
      <c r="I751">
        <v>23</v>
      </c>
      <c r="J751" s="10">
        <v>2</v>
      </c>
      <c r="K751">
        <v>4</v>
      </c>
      <c r="L751">
        <v>1</v>
      </c>
      <c r="M751">
        <v>5</v>
      </c>
      <c r="N751">
        <v>5</v>
      </c>
      <c r="O751">
        <v>4</v>
      </c>
      <c r="P751">
        <v>110</v>
      </c>
      <c r="Q751" t="s">
        <v>22</v>
      </c>
      <c r="R751">
        <v>3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AA751" s="4"/>
      <c r="AG751">
        <v>0</v>
      </c>
      <c r="AH751">
        <v>0</v>
      </c>
    </row>
    <row r="752" spans="2:34" x14ac:dyDescent="0.3">
      <c r="B752" s="1">
        <v>42230</v>
      </c>
      <c r="C752" s="11">
        <v>5</v>
      </c>
      <c r="D752" t="s">
        <v>154</v>
      </c>
      <c r="E752">
        <v>65</v>
      </c>
      <c r="F752">
        <v>7</v>
      </c>
      <c r="G752">
        <v>35973</v>
      </c>
      <c r="H752" t="s">
        <v>150</v>
      </c>
      <c r="I752">
        <v>23</v>
      </c>
      <c r="J752" s="10">
        <v>2</v>
      </c>
      <c r="K752">
        <v>4</v>
      </c>
      <c r="L752">
        <v>1</v>
      </c>
      <c r="M752">
        <v>5</v>
      </c>
      <c r="N752">
        <v>5</v>
      </c>
      <c r="O752">
        <v>5</v>
      </c>
      <c r="P752">
        <v>97</v>
      </c>
      <c r="Q752" t="s">
        <v>22</v>
      </c>
      <c r="R752">
        <v>3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AG752">
        <v>0</v>
      </c>
      <c r="AH752">
        <v>0</v>
      </c>
    </row>
    <row r="753" spans="2:34" x14ac:dyDescent="0.3">
      <c r="B753" s="1">
        <v>42230</v>
      </c>
      <c r="C753" s="11">
        <v>5</v>
      </c>
      <c r="D753" t="s">
        <v>154</v>
      </c>
      <c r="E753">
        <v>65</v>
      </c>
      <c r="F753">
        <v>7</v>
      </c>
      <c r="G753">
        <v>35973</v>
      </c>
      <c r="H753" t="s">
        <v>150</v>
      </c>
      <c r="I753">
        <v>23</v>
      </c>
      <c r="J753" s="10">
        <v>2</v>
      </c>
      <c r="K753">
        <v>4</v>
      </c>
      <c r="L753">
        <v>1</v>
      </c>
      <c r="M753">
        <v>5</v>
      </c>
      <c r="N753">
        <v>5</v>
      </c>
      <c r="O753">
        <v>6</v>
      </c>
      <c r="P753">
        <v>101</v>
      </c>
      <c r="Q753" t="s">
        <v>22</v>
      </c>
      <c r="R753">
        <v>3</v>
      </c>
      <c r="S753">
        <v>1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AA753" t="s">
        <v>99</v>
      </c>
      <c r="AG753">
        <v>0</v>
      </c>
      <c r="AH753">
        <v>0</v>
      </c>
    </row>
    <row r="754" spans="2:34" x14ac:dyDescent="0.3">
      <c r="B754" s="1">
        <v>42230</v>
      </c>
      <c r="C754" s="11">
        <v>5</v>
      </c>
      <c r="D754" t="s">
        <v>154</v>
      </c>
      <c r="E754">
        <v>65</v>
      </c>
      <c r="F754">
        <v>7</v>
      </c>
      <c r="G754">
        <v>35973</v>
      </c>
      <c r="H754" t="s">
        <v>150</v>
      </c>
      <c r="I754">
        <v>23</v>
      </c>
      <c r="J754" s="10">
        <v>2</v>
      </c>
      <c r="K754">
        <v>4</v>
      </c>
      <c r="L754">
        <v>1</v>
      </c>
      <c r="M754">
        <v>5</v>
      </c>
      <c r="N754">
        <v>5</v>
      </c>
      <c r="O754">
        <v>7</v>
      </c>
      <c r="P754">
        <v>120</v>
      </c>
      <c r="Q754" t="s">
        <v>20</v>
      </c>
      <c r="R754">
        <v>3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AG754">
        <v>0</v>
      </c>
      <c r="AH754">
        <v>0</v>
      </c>
    </row>
    <row r="755" spans="2:34" x14ac:dyDescent="0.3">
      <c r="B755" s="1">
        <v>42230</v>
      </c>
      <c r="C755" s="11">
        <v>5</v>
      </c>
      <c r="D755" t="s">
        <v>154</v>
      </c>
      <c r="E755">
        <v>65</v>
      </c>
      <c r="F755">
        <v>7</v>
      </c>
      <c r="G755">
        <v>35973</v>
      </c>
      <c r="H755" t="s">
        <v>150</v>
      </c>
      <c r="I755">
        <v>23</v>
      </c>
      <c r="J755" s="10">
        <v>2</v>
      </c>
      <c r="K755">
        <v>4</v>
      </c>
      <c r="L755">
        <v>1</v>
      </c>
      <c r="M755">
        <v>5</v>
      </c>
      <c r="N755">
        <v>5</v>
      </c>
      <c r="O755">
        <v>8</v>
      </c>
      <c r="P755">
        <v>96</v>
      </c>
      <c r="Q755" t="s">
        <v>22</v>
      </c>
      <c r="R755">
        <v>3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A755" s="4"/>
      <c r="AG755">
        <v>0</v>
      </c>
      <c r="AH755">
        <v>0</v>
      </c>
    </row>
    <row r="756" spans="2:34" x14ac:dyDescent="0.3">
      <c r="B756" s="1">
        <v>42230</v>
      </c>
      <c r="C756" s="11">
        <v>5</v>
      </c>
      <c r="D756" t="s">
        <v>154</v>
      </c>
      <c r="E756">
        <v>65</v>
      </c>
      <c r="F756">
        <v>7</v>
      </c>
      <c r="G756">
        <v>35973</v>
      </c>
      <c r="H756" t="s">
        <v>150</v>
      </c>
      <c r="I756">
        <v>23</v>
      </c>
      <c r="J756" s="10">
        <v>2</v>
      </c>
      <c r="K756">
        <v>4</v>
      </c>
      <c r="L756">
        <v>1</v>
      </c>
      <c r="M756">
        <v>5</v>
      </c>
      <c r="N756">
        <v>5</v>
      </c>
      <c r="O756">
        <v>9</v>
      </c>
      <c r="P756">
        <v>108</v>
      </c>
      <c r="Q756" t="s">
        <v>20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G756">
        <v>0</v>
      </c>
      <c r="AH756">
        <v>0</v>
      </c>
    </row>
    <row r="757" spans="2:34" x14ac:dyDescent="0.3">
      <c r="B757" s="1">
        <v>42230</v>
      </c>
      <c r="C757" s="11">
        <v>5</v>
      </c>
      <c r="D757" t="s">
        <v>154</v>
      </c>
      <c r="E757">
        <v>65</v>
      </c>
      <c r="F757">
        <v>7</v>
      </c>
      <c r="G757">
        <v>35973</v>
      </c>
      <c r="H757" t="s">
        <v>150</v>
      </c>
      <c r="I757">
        <v>23</v>
      </c>
      <c r="J757" s="10">
        <v>2</v>
      </c>
      <c r="K757">
        <v>4</v>
      </c>
      <c r="L757">
        <v>1</v>
      </c>
      <c r="M757">
        <v>5</v>
      </c>
      <c r="N757">
        <v>5</v>
      </c>
      <c r="O757">
        <v>10</v>
      </c>
      <c r="P757">
        <v>108</v>
      </c>
      <c r="Q757" t="s">
        <v>22</v>
      </c>
      <c r="R757">
        <v>3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AG757">
        <v>0</v>
      </c>
      <c r="AH757">
        <v>0</v>
      </c>
    </row>
    <row r="758" spans="2:34" x14ac:dyDescent="0.3">
      <c r="B758" s="1">
        <v>42230</v>
      </c>
      <c r="C758" s="11">
        <v>5</v>
      </c>
      <c r="D758" t="s">
        <v>154</v>
      </c>
      <c r="E758">
        <v>65</v>
      </c>
      <c r="F758">
        <v>7</v>
      </c>
      <c r="G758">
        <v>35973</v>
      </c>
      <c r="H758" t="s">
        <v>150</v>
      </c>
      <c r="I758">
        <v>23</v>
      </c>
      <c r="J758" s="10">
        <v>2</v>
      </c>
      <c r="K758">
        <v>4</v>
      </c>
      <c r="L758">
        <v>1</v>
      </c>
      <c r="M758">
        <v>5</v>
      </c>
      <c r="N758">
        <v>5</v>
      </c>
      <c r="O758">
        <v>11</v>
      </c>
      <c r="P758">
        <v>112</v>
      </c>
      <c r="Q758" t="s">
        <v>22</v>
      </c>
      <c r="R758">
        <v>3</v>
      </c>
      <c r="S758">
        <v>1</v>
      </c>
      <c r="T758">
        <v>2</v>
      </c>
      <c r="U758">
        <v>0</v>
      </c>
      <c r="V758">
        <v>0</v>
      </c>
      <c r="W758">
        <v>1</v>
      </c>
      <c r="X758">
        <v>0</v>
      </c>
      <c r="Y758">
        <v>0</v>
      </c>
      <c r="AG758">
        <v>0</v>
      </c>
      <c r="AH758">
        <v>0</v>
      </c>
    </row>
    <row r="759" spans="2:34" x14ac:dyDescent="0.3">
      <c r="B759" s="1">
        <v>42230</v>
      </c>
      <c r="C759" s="11">
        <v>5</v>
      </c>
      <c r="D759" t="s">
        <v>154</v>
      </c>
      <c r="E759">
        <v>65</v>
      </c>
      <c r="F759">
        <v>7</v>
      </c>
      <c r="G759">
        <v>35973</v>
      </c>
      <c r="H759" t="s">
        <v>150</v>
      </c>
      <c r="I759">
        <v>23</v>
      </c>
      <c r="J759" s="10">
        <v>2</v>
      </c>
      <c r="K759">
        <v>4</v>
      </c>
      <c r="L759">
        <v>1</v>
      </c>
      <c r="M759">
        <v>5</v>
      </c>
      <c r="N759">
        <v>5</v>
      </c>
      <c r="O759">
        <v>12</v>
      </c>
      <c r="P759">
        <v>127</v>
      </c>
      <c r="Q759" t="s">
        <v>20</v>
      </c>
      <c r="R759">
        <v>4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AG759">
        <v>0</v>
      </c>
      <c r="AH759">
        <v>0</v>
      </c>
    </row>
    <row r="760" spans="2:34" x14ac:dyDescent="0.3">
      <c r="B760" s="1">
        <v>42230</v>
      </c>
      <c r="C760" s="11">
        <v>5</v>
      </c>
      <c r="D760" t="s">
        <v>154</v>
      </c>
      <c r="E760">
        <v>65</v>
      </c>
      <c r="F760">
        <v>7</v>
      </c>
      <c r="G760">
        <v>35973</v>
      </c>
      <c r="H760" t="s">
        <v>150</v>
      </c>
      <c r="I760">
        <v>23</v>
      </c>
      <c r="J760" s="10">
        <v>2</v>
      </c>
      <c r="K760">
        <v>4</v>
      </c>
      <c r="L760">
        <v>1</v>
      </c>
      <c r="M760">
        <v>5</v>
      </c>
      <c r="N760">
        <v>5</v>
      </c>
      <c r="O760">
        <v>13</v>
      </c>
      <c r="P760">
        <v>93</v>
      </c>
      <c r="Q760" t="s">
        <v>22</v>
      </c>
      <c r="R760">
        <v>3</v>
      </c>
      <c r="S760">
        <v>1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AG760">
        <v>0</v>
      </c>
      <c r="AH760">
        <v>0</v>
      </c>
    </row>
    <row r="761" spans="2:34" x14ac:dyDescent="0.3">
      <c r="B761" s="1">
        <v>42230</v>
      </c>
      <c r="C761" s="11">
        <v>5</v>
      </c>
      <c r="D761" t="s">
        <v>154</v>
      </c>
      <c r="E761">
        <v>65</v>
      </c>
      <c r="F761">
        <v>7</v>
      </c>
      <c r="G761">
        <v>35973</v>
      </c>
      <c r="H761" t="s">
        <v>150</v>
      </c>
      <c r="I761">
        <v>23</v>
      </c>
      <c r="J761" s="10">
        <v>2</v>
      </c>
      <c r="K761">
        <v>4</v>
      </c>
      <c r="L761">
        <v>1</v>
      </c>
      <c r="M761">
        <v>5</v>
      </c>
      <c r="N761">
        <v>5</v>
      </c>
      <c r="O761">
        <v>14</v>
      </c>
      <c r="P761">
        <v>109</v>
      </c>
      <c r="Q761" t="s">
        <v>22</v>
      </c>
      <c r="R761">
        <v>4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AG761">
        <v>0</v>
      </c>
      <c r="AH761">
        <v>0</v>
      </c>
    </row>
    <row r="762" spans="2:34" x14ac:dyDescent="0.3">
      <c r="B762" s="1">
        <v>42230</v>
      </c>
      <c r="C762" s="11">
        <v>5</v>
      </c>
      <c r="D762" t="s">
        <v>154</v>
      </c>
      <c r="E762">
        <v>65</v>
      </c>
      <c r="F762">
        <v>7</v>
      </c>
      <c r="G762">
        <v>35973</v>
      </c>
      <c r="H762" t="s">
        <v>150</v>
      </c>
      <c r="I762">
        <v>23</v>
      </c>
      <c r="J762" s="10">
        <v>2</v>
      </c>
      <c r="K762">
        <v>4</v>
      </c>
      <c r="L762">
        <v>1</v>
      </c>
      <c r="M762">
        <v>5</v>
      </c>
      <c r="N762">
        <v>5</v>
      </c>
      <c r="O762">
        <v>15</v>
      </c>
      <c r="P762">
        <v>121</v>
      </c>
      <c r="Q762" t="s">
        <v>20</v>
      </c>
      <c r="R762">
        <v>3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G762">
        <v>0</v>
      </c>
      <c r="AH762">
        <v>0</v>
      </c>
    </row>
    <row r="763" spans="2:34" x14ac:dyDescent="0.3">
      <c r="B763" s="1">
        <v>42230</v>
      </c>
      <c r="C763" s="11">
        <v>5</v>
      </c>
      <c r="D763" t="s">
        <v>154</v>
      </c>
      <c r="E763">
        <v>65</v>
      </c>
      <c r="F763">
        <v>7</v>
      </c>
      <c r="G763">
        <v>35973</v>
      </c>
      <c r="H763" t="s">
        <v>150</v>
      </c>
      <c r="I763">
        <v>23</v>
      </c>
      <c r="J763" s="10">
        <v>2</v>
      </c>
      <c r="K763">
        <v>4</v>
      </c>
      <c r="L763">
        <v>1</v>
      </c>
      <c r="M763">
        <v>5</v>
      </c>
      <c r="N763">
        <v>5</v>
      </c>
      <c r="O763">
        <v>16</v>
      </c>
      <c r="P763">
        <v>98</v>
      </c>
      <c r="Q763" t="s">
        <v>22</v>
      </c>
      <c r="R763">
        <v>3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G763">
        <v>0</v>
      </c>
      <c r="AH763">
        <v>0</v>
      </c>
    </row>
    <row r="764" spans="2:34" x14ac:dyDescent="0.3">
      <c r="B764" s="1">
        <v>42230</v>
      </c>
      <c r="C764" s="11">
        <v>5</v>
      </c>
      <c r="D764" t="s">
        <v>154</v>
      </c>
      <c r="E764">
        <v>65</v>
      </c>
      <c r="F764">
        <v>7</v>
      </c>
      <c r="G764">
        <v>35973</v>
      </c>
      <c r="H764" t="s">
        <v>150</v>
      </c>
      <c r="I764">
        <v>23</v>
      </c>
      <c r="J764" s="10">
        <v>2</v>
      </c>
      <c r="K764">
        <v>4</v>
      </c>
      <c r="L764">
        <v>1</v>
      </c>
      <c r="M764">
        <v>5</v>
      </c>
      <c r="N764">
        <v>5</v>
      </c>
      <c r="O764">
        <v>17</v>
      </c>
      <c r="P764">
        <v>123</v>
      </c>
      <c r="Q764" t="s">
        <v>21</v>
      </c>
      <c r="R764">
        <v>4</v>
      </c>
      <c r="S764">
        <v>1</v>
      </c>
      <c r="T764">
        <v>2</v>
      </c>
      <c r="U764">
        <v>1</v>
      </c>
      <c r="V764">
        <v>0</v>
      </c>
      <c r="W764">
        <v>0</v>
      </c>
      <c r="X764">
        <v>0</v>
      </c>
      <c r="Y764">
        <v>0</v>
      </c>
      <c r="AG764">
        <v>0</v>
      </c>
      <c r="AH764">
        <v>0</v>
      </c>
    </row>
    <row r="765" spans="2:34" x14ac:dyDescent="0.3">
      <c r="B765" s="1">
        <v>42230</v>
      </c>
      <c r="C765" s="11">
        <v>5</v>
      </c>
      <c r="D765" t="s">
        <v>154</v>
      </c>
      <c r="E765">
        <v>65</v>
      </c>
      <c r="F765">
        <v>7</v>
      </c>
      <c r="G765">
        <v>35973</v>
      </c>
      <c r="H765" t="s">
        <v>150</v>
      </c>
      <c r="I765">
        <v>23</v>
      </c>
      <c r="J765" s="10">
        <v>2</v>
      </c>
      <c r="K765">
        <v>4</v>
      </c>
      <c r="L765">
        <v>1</v>
      </c>
      <c r="M765">
        <v>5</v>
      </c>
      <c r="N765">
        <v>5</v>
      </c>
      <c r="O765">
        <v>18</v>
      </c>
      <c r="P765">
        <v>73</v>
      </c>
      <c r="Q765" s="2" t="s">
        <v>22</v>
      </c>
      <c r="R765">
        <v>4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AA765" s="4"/>
      <c r="AG765">
        <v>0</v>
      </c>
      <c r="AH765">
        <v>0</v>
      </c>
    </row>
    <row r="766" spans="2:34" x14ac:dyDescent="0.3">
      <c r="B766" s="1">
        <v>42230</v>
      </c>
      <c r="C766" s="11">
        <v>5</v>
      </c>
      <c r="D766" t="s">
        <v>154</v>
      </c>
      <c r="E766">
        <v>65</v>
      </c>
      <c r="F766">
        <v>7</v>
      </c>
      <c r="G766">
        <v>35973</v>
      </c>
      <c r="H766" t="s">
        <v>150</v>
      </c>
      <c r="I766">
        <v>23</v>
      </c>
      <c r="J766" s="10">
        <v>2</v>
      </c>
      <c r="K766">
        <v>4</v>
      </c>
      <c r="L766">
        <v>1</v>
      </c>
      <c r="M766">
        <v>5</v>
      </c>
      <c r="N766">
        <v>5</v>
      </c>
      <c r="O766">
        <v>19</v>
      </c>
      <c r="P766">
        <v>76</v>
      </c>
      <c r="Q766" t="s">
        <v>22</v>
      </c>
      <c r="R766">
        <v>4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AG766">
        <v>0</v>
      </c>
      <c r="AH766">
        <v>0</v>
      </c>
    </row>
    <row r="767" spans="2:34" x14ac:dyDescent="0.3">
      <c r="B767" s="1">
        <v>42230</v>
      </c>
      <c r="C767" s="11">
        <v>5</v>
      </c>
      <c r="D767" t="s">
        <v>154</v>
      </c>
      <c r="E767">
        <v>65</v>
      </c>
      <c r="F767">
        <v>7</v>
      </c>
      <c r="G767">
        <v>35973</v>
      </c>
      <c r="H767" t="s">
        <v>150</v>
      </c>
      <c r="I767">
        <v>23</v>
      </c>
      <c r="J767" s="10">
        <v>2</v>
      </c>
      <c r="K767">
        <v>4</v>
      </c>
      <c r="L767">
        <v>1</v>
      </c>
      <c r="M767">
        <v>5</v>
      </c>
      <c r="N767">
        <v>5</v>
      </c>
      <c r="O767">
        <v>20</v>
      </c>
      <c r="P767">
        <v>110</v>
      </c>
      <c r="Q767" t="s">
        <v>22</v>
      </c>
      <c r="R767">
        <v>3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 t="s">
        <v>76</v>
      </c>
      <c r="AE767" t="s">
        <v>39</v>
      </c>
      <c r="AG767">
        <v>1</v>
      </c>
      <c r="AH767">
        <v>0</v>
      </c>
    </row>
    <row r="768" spans="2:34" x14ac:dyDescent="0.3">
      <c r="B768" s="1">
        <v>42230</v>
      </c>
      <c r="C768" s="11">
        <v>5</v>
      </c>
      <c r="D768" t="s">
        <v>154</v>
      </c>
      <c r="E768">
        <v>66</v>
      </c>
      <c r="F768">
        <v>8</v>
      </c>
      <c r="G768">
        <v>34860</v>
      </c>
      <c r="H768" t="s">
        <v>150</v>
      </c>
      <c r="I768">
        <v>11</v>
      </c>
      <c r="J768">
        <v>2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55</v>
      </c>
      <c r="Q768" t="s">
        <v>16</v>
      </c>
      <c r="R768">
        <v>3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AA768" s="4" t="s">
        <v>237</v>
      </c>
      <c r="AG768">
        <v>0</v>
      </c>
      <c r="AH768">
        <v>0</v>
      </c>
    </row>
    <row r="769" spans="2:34" x14ac:dyDescent="0.3">
      <c r="B769" s="1">
        <v>42230</v>
      </c>
      <c r="C769" s="11">
        <v>5</v>
      </c>
      <c r="D769" t="s">
        <v>154</v>
      </c>
      <c r="E769">
        <v>66</v>
      </c>
      <c r="F769">
        <v>8</v>
      </c>
      <c r="G769">
        <v>34860</v>
      </c>
      <c r="H769" t="s">
        <v>150</v>
      </c>
      <c r="I769">
        <v>11</v>
      </c>
      <c r="J769">
        <v>2</v>
      </c>
      <c r="K769">
        <v>0</v>
      </c>
      <c r="L769">
        <v>1</v>
      </c>
      <c r="M769">
        <v>1</v>
      </c>
      <c r="N769">
        <v>0</v>
      </c>
      <c r="O769">
        <v>2</v>
      </c>
      <c r="P769">
        <v>64</v>
      </c>
      <c r="Q769" t="s">
        <v>16</v>
      </c>
      <c r="R769">
        <v>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G769">
        <v>0</v>
      </c>
      <c r="AH769">
        <v>0</v>
      </c>
    </row>
    <row r="770" spans="2:34" x14ac:dyDescent="0.3">
      <c r="B770" s="1">
        <v>42230</v>
      </c>
      <c r="C770" s="11">
        <v>5</v>
      </c>
      <c r="D770" t="s">
        <v>154</v>
      </c>
      <c r="E770">
        <v>66</v>
      </c>
      <c r="F770">
        <v>8</v>
      </c>
      <c r="G770">
        <v>34860</v>
      </c>
      <c r="H770" t="s">
        <v>150</v>
      </c>
      <c r="I770">
        <v>11</v>
      </c>
      <c r="J770">
        <v>2</v>
      </c>
      <c r="K770">
        <v>0</v>
      </c>
      <c r="L770">
        <v>1</v>
      </c>
      <c r="M770">
        <v>1</v>
      </c>
      <c r="N770">
        <v>0</v>
      </c>
      <c r="O770">
        <v>3</v>
      </c>
      <c r="P770">
        <v>96</v>
      </c>
      <c r="Q770" t="s">
        <v>22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A770" t="s">
        <v>83</v>
      </c>
      <c r="AE770" t="s">
        <v>39</v>
      </c>
      <c r="AF770" t="s">
        <v>303</v>
      </c>
      <c r="AG770">
        <v>1</v>
      </c>
      <c r="AH770">
        <v>1</v>
      </c>
    </row>
    <row r="771" spans="2:34" x14ac:dyDescent="0.3">
      <c r="B771" s="1">
        <v>42230</v>
      </c>
      <c r="C771" s="11">
        <v>5</v>
      </c>
      <c r="D771" t="s">
        <v>154</v>
      </c>
      <c r="E771">
        <v>66</v>
      </c>
      <c r="F771">
        <v>8</v>
      </c>
      <c r="G771">
        <v>34860</v>
      </c>
      <c r="H771" t="s">
        <v>150</v>
      </c>
      <c r="I771">
        <v>11</v>
      </c>
      <c r="J771">
        <v>2</v>
      </c>
      <c r="K771">
        <v>0</v>
      </c>
      <c r="L771">
        <v>1</v>
      </c>
      <c r="M771">
        <v>1</v>
      </c>
      <c r="N771">
        <v>0</v>
      </c>
      <c r="O771">
        <v>4</v>
      </c>
      <c r="P771">
        <v>46</v>
      </c>
      <c r="Q771" t="s">
        <v>21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G771">
        <v>0</v>
      </c>
      <c r="AH771">
        <v>0</v>
      </c>
    </row>
    <row r="772" spans="2:34" x14ac:dyDescent="0.3">
      <c r="B772" s="1">
        <v>42230</v>
      </c>
      <c r="C772" s="11">
        <v>5</v>
      </c>
      <c r="D772" t="s">
        <v>154</v>
      </c>
      <c r="E772">
        <v>66</v>
      </c>
      <c r="F772">
        <v>8</v>
      </c>
      <c r="G772">
        <v>34860</v>
      </c>
      <c r="H772" t="s">
        <v>150</v>
      </c>
      <c r="I772">
        <v>11</v>
      </c>
      <c r="J772">
        <v>2</v>
      </c>
      <c r="K772">
        <v>0</v>
      </c>
      <c r="L772">
        <v>1</v>
      </c>
      <c r="M772">
        <v>1</v>
      </c>
      <c r="N772">
        <v>0</v>
      </c>
      <c r="O772">
        <v>5</v>
      </c>
      <c r="P772">
        <v>92</v>
      </c>
      <c r="Q772" t="s">
        <v>22</v>
      </c>
      <c r="R772">
        <v>3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AA772" s="4" t="s">
        <v>238</v>
      </c>
      <c r="AF772" t="s">
        <v>303</v>
      </c>
      <c r="AG772">
        <v>0</v>
      </c>
      <c r="AH772">
        <v>1</v>
      </c>
    </row>
    <row r="773" spans="2:34" x14ac:dyDescent="0.3">
      <c r="B773" s="1">
        <v>42230</v>
      </c>
      <c r="C773" s="11">
        <v>5</v>
      </c>
      <c r="D773" t="s">
        <v>154</v>
      </c>
      <c r="E773">
        <v>66</v>
      </c>
      <c r="F773">
        <v>8</v>
      </c>
      <c r="G773">
        <v>34860</v>
      </c>
      <c r="H773" t="s">
        <v>150</v>
      </c>
      <c r="I773">
        <v>11</v>
      </c>
      <c r="J773">
        <v>2</v>
      </c>
      <c r="K773">
        <v>0</v>
      </c>
      <c r="L773">
        <v>1</v>
      </c>
      <c r="M773">
        <v>1</v>
      </c>
      <c r="N773">
        <v>0</v>
      </c>
      <c r="O773">
        <v>6</v>
      </c>
      <c r="P773">
        <v>49</v>
      </c>
      <c r="Q773" t="s">
        <v>22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G773">
        <v>0</v>
      </c>
      <c r="AH773">
        <v>0</v>
      </c>
    </row>
    <row r="774" spans="2:34" x14ac:dyDescent="0.3">
      <c r="B774" s="1">
        <v>42230</v>
      </c>
      <c r="C774" s="11">
        <v>5</v>
      </c>
      <c r="D774" t="s">
        <v>154</v>
      </c>
      <c r="E774">
        <v>66</v>
      </c>
      <c r="F774">
        <v>8</v>
      </c>
      <c r="G774">
        <v>34860</v>
      </c>
      <c r="H774" t="s">
        <v>150</v>
      </c>
      <c r="I774">
        <v>11</v>
      </c>
      <c r="J774">
        <v>2</v>
      </c>
      <c r="K774">
        <v>0</v>
      </c>
      <c r="L774">
        <v>1</v>
      </c>
      <c r="M774">
        <v>1</v>
      </c>
      <c r="N774">
        <v>0</v>
      </c>
      <c r="O774">
        <v>7</v>
      </c>
      <c r="P774">
        <v>65</v>
      </c>
      <c r="Q774" t="s">
        <v>22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A774" t="s">
        <v>48</v>
      </c>
      <c r="AG774">
        <v>0</v>
      </c>
      <c r="AH774">
        <v>0</v>
      </c>
    </row>
    <row r="775" spans="2:34" x14ac:dyDescent="0.3">
      <c r="B775" s="1">
        <v>42230</v>
      </c>
      <c r="C775" s="11">
        <v>5</v>
      </c>
      <c r="D775" t="s">
        <v>154</v>
      </c>
      <c r="E775">
        <v>66</v>
      </c>
      <c r="F775">
        <v>8</v>
      </c>
      <c r="G775">
        <v>34860</v>
      </c>
      <c r="H775" t="s">
        <v>150</v>
      </c>
      <c r="I775">
        <v>11</v>
      </c>
      <c r="J775">
        <v>2</v>
      </c>
      <c r="K775">
        <v>0</v>
      </c>
      <c r="L775">
        <v>1</v>
      </c>
      <c r="M775">
        <v>1</v>
      </c>
      <c r="N775">
        <v>0</v>
      </c>
      <c r="O775">
        <v>8</v>
      </c>
      <c r="P775">
        <v>29</v>
      </c>
      <c r="Q775" t="s">
        <v>16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A775" t="s">
        <v>239</v>
      </c>
      <c r="AG775">
        <v>0</v>
      </c>
      <c r="AH775">
        <v>0</v>
      </c>
    </row>
    <row r="776" spans="2:34" x14ac:dyDescent="0.3">
      <c r="B776" s="1">
        <v>42230</v>
      </c>
      <c r="C776" s="11">
        <v>5</v>
      </c>
      <c r="D776" t="s">
        <v>154</v>
      </c>
      <c r="E776">
        <v>66</v>
      </c>
      <c r="F776">
        <v>8</v>
      </c>
      <c r="G776">
        <v>34860</v>
      </c>
      <c r="H776" t="s">
        <v>150</v>
      </c>
      <c r="I776">
        <v>11</v>
      </c>
      <c r="J776">
        <v>2</v>
      </c>
      <c r="K776">
        <v>0</v>
      </c>
      <c r="L776">
        <v>1</v>
      </c>
      <c r="M776">
        <v>1</v>
      </c>
      <c r="N776">
        <v>0</v>
      </c>
      <c r="O776">
        <v>9</v>
      </c>
      <c r="P776">
        <v>30</v>
      </c>
      <c r="Q776" t="s">
        <v>16</v>
      </c>
      <c r="R776">
        <v>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A776" t="s">
        <v>239</v>
      </c>
      <c r="AG776">
        <v>0</v>
      </c>
      <c r="AH776">
        <v>0</v>
      </c>
    </row>
    <row r="777" spans="2:34" x14ac:dyDescent="0.3">
      <c r="B777" s="1">
        <v>42230</v>
      </c>
      <c r="C777" s="11">
        <v>5</v>
      </c>
      <c r="D777" t="s">
        <v>154</v>
      </c>
      <c r="E777">
        <v>66</v>
      </c>
      <c r="F777">
        <v>8</v>
      </c>
      <c r="G777">
        <v>34860</v>
      </c>
      <c r="H777" t="s">
        <v>150</v>
      </c>
      <c r="I777">
        <v>11</v>
      </c>
      <c r="J777">
        <v>2</v>
      </c>
      <c r="K777">
        <v>0</v>
      </c>
      <c r="L777">
        <v>1</v>
      </c>
      <c r="M777">
        <v>1</v>
      </c>
      <c r="N777">
        <v>0</v>
      </c>
      <c r="O777">
        <v>10</v>
      </c>
      <c r="P777">
        <v>51</v>
      </c>
      <c r="Q777" t="s">
        <v>16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A777" t="s">
        <v>39</v>
      </c>
      <c r="AE777" t="s">
        <v>39</v>
      </c>
      <c r="AG777">
        <v>1</v>
      </c>
      <c r="AH777">
        <v>0</v>
      </c>
    </row>
    <row r="778" spans="2:34" x14ac:dyDescent="0.3">
      <c r="B778" s="1">
        <v>42230</v>
      </c>
      <c r="C778" s="11">
        <v>5</v>
      </c>
      <c r="D778" t="s">
        <v>154</v>
      </c>
      <c r="E778">
        <v>66</v>
      </c>
      <c r="F778">
        <v>8</v>
      </c>
      <c r="G778">
        <v>34860</v>
      </c>
      <c r="H778" t="s">
        <v>150</v>
      </c>
      <c r="I778">
        <v>11</v>
      </c>
      <c r="J778">
        <v>2</v>
      </c>
      <c r="K778">
        <v>0</v>
      </c>
      <c r="L778">
        <v>1</v>
      </c>
      <c r="M778">
        <v>1</v>
      </c>
      <c r="N778">
        <v>0</v>
      </c>
      <c r="O778">
        <v>11</v>
      </c>
      <c r="P778">
        <v>63</v>
      </c>
      <c r="Q778" t="s">
        <v>16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G778">
        <v>0</v>
      </c>
      <c r="AH778">
        <v>0</v>
      </c>
    </row>
    <row r="779" spans="2:34" x14ac:dyDescent="0.3">
      <c r="B779" s="1">
        <v>42230</v>
      </c>
      <c r="C779" s="11">
        <v>5</v>
      </c>
      <c r="D779" t="s">
        <v>154</v>
      </c>
      <c r="E779">
        <v>67</v>
      </c>
      <c r="F779">
        <v>9</v>
      </c>
      <c r="G779">
        <v>33838</v>
      </c>
      <c r="H779" t="s">
        <v>150</v>
      </c>
      <c r="I779">
        <v>23</v>
      </c>
      <c r="J779">
        <v>14</v>
      </c>
      <c r="K779">
        <v>4</v>
      </c>
      <c r="L779">
        <v>7</v>
      </c>
      <c r="M779">
        <v>3</v>
      </c>
      <c r="N779">
        <v>2</v>
      </c>
      <c r="O779">
        <v>1</v>
      </c>
      <c r="P779">
        <v>119</v>
      </c>
      <c r="Q779" t="s">
        <v>22</v>
      </c>
      <c r="R779">
        <v>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A779" t="s">
        <v>83</v>
      </c>
      <c r="AE779" t="s">
        <v>39</v>
      </c>
      <c r="AF779" t="s">
        <v>303</v>
      </c>
      <c r="AG779">
        <v>1</v>
      </c>
      <c r="AH779">
        <v>1</v>
      </c>
    </row>
    <row r="780" spans="2:34" x14ac:dyDescent="0.3">
      <c r="B780" s="1">
        <v>42230</v>
      </c>
      <c r="C780" s="11">
        <v>5</v>
      </c>
      <c r="D780" t="s">
        <v>154</v>
      </c>
      <c r="E780">
        <v>67</v>
      </c>
      <c r="F780">
        <v>9</v>
      </c>
      <c r="G780">
        <v>33838</v>
      </c>
      <c r="H780" t="s">
        <v>150</v>
      </c>
      <c r="I780">
        <v>23</v>
      </c>
      <c r="J780">
        <v>14</v>
      </c>
      <c r="K780">
        <v>4</v>
      </c>
      <c r="L780">
        <v>7</v>
      </c>
      <c r="M780">
        <v>3</v>
      </c>
      <c r="N780">
        <v>2</v>
      </c>
      <c r="O780">
        <v>2</v>
      </c>
      <c r="P780">
        <v>74</v>
      </c>
      <c r="Q780" t="s">
        <v>21</v>
      </c>
      <c r="R780">
        <v>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 t="s">
        <v>97</v>
      </c>
      <c r="AF780" t="s">
        <v>303</v>
      </c>
      <c r="AG780">
        <v>0</v>
      </c>
      <c r="AH780">
        <v>1</v>
      </c>
    </row>
    <row r="781" spans="2:34" x14ac:dyDescent="0.3">
      <c r="B781" s="1">
        <v>42230</v>
      </c>
      <c r="C781" s="11">
        <v>5</v>
      </c>
      <c r="D781" t="s">
        <v>154</v>
      </c>
      <c r="E781">
        <v>67</v>
      </c>
      <c r="F781">
        <v>9</v>
      </c>
      <c r="G781">
        <v>33838</v>
      </c>
      <c r="H781" t="s">
        <v>150</v>
      </c>
      <c r="I781">
        <v>23</v>
      </c>
      <c r="J781">
        <v>14</v>
      </c>
      <c r="K781">
        <v>4</v>
      </c>
      <c r="L781">
        <v>7</v>
      </c>
      <c r="M781">
        <v>3</v>
      </c>
      <c r="N781">
        <v>2</v>
      </c>
      <c r="O781">
        <v>3</v>
      </c>
      <c r="P781">
        <v>63</v>
      </c>
      <c r="Q781" t="s">
        <v>22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 t="s">
        <v>83</v>
      </c>
      <c r="AE781" t="s">
        <v>39</v>
      </c>
      <c r="AF781" t="s">
        <v>303</v>
      </c>
      <c r="AG781">
        <v>1</v>
      </c>
      <c r="AH781">
        <v>1</v>
      </c>
    </row>
    <row r="782" spans="2:34" x14ac:dyDescent="0.3">
      <c r="B782" s="1">
        <v>42230</v>
      </c>
      <c r="C782" s="11">
        <v>5</v>
      </c>
      <c r="D782" t="s">
        <v>154</v>
      </c>
      <c r="E782">
        <v>67</v>
      </c>
      <c r="F782">
        <v>9</v>
      </c>
      <c r="G782">
        <v>33838</v>
      </c>
      <c r="H782" t="s">
        <v>150</v>
      </c>
      <c r="I782">
        <v>23</v>
      </c>
      <c r="J782">
        <v>14</v>
      </c>
      <c r="K782">
        <v>4</v>
      </c>
      <c r="L782">
        <v>7</v>
      </c>
      <c r="M782">
        <v>3</v>
      </c>
      <c r="N782">
        <v>2</v>
      </c>
      <c r="O782">
        <v>4</v>
      </c>
      <c r="P782">
        <v>75</v>
      </c>
      <c r="Q782" t="s">
        <v>22</v>
      </c>
      <c r="R782">
        <v>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G782">
        <v>0</v>
      </c>
      <c r="AH782">
        <v>0</v>
      </c>
    </row>
    <row r="783" spans="2:34" x14ac:dyDescent="0.3">
      <c r="B783" s="1">
        <v>42230</v>
      </c>
      <c r="C783" s="11">
        <v>5</v>
      </c>
      <c r="D783" t="s">
        <v>154</v>
      </c>
      <c r="E783">
        <v>67</v>
      </c>
      <c r="F783">
        <v>9</v>
      </c>
      <c r="G783">
        <v>33838</v>
      </c>
      <c r="H783" t="s">
        <v>150</v>
      </c>
      <c r="I783">
        <v>23</v>
      </c>
      <c r="J783">
        <v>14</v>
      </c>
      <c r="K783">
        <v>4</v>
      </c>
      <c r="L783">
        <v>7</v>
      </c>
      <c r="M783">
        <v>3</v>
      </c>
      <c r="N783">
        <v>2</v>
      </c>
      <c r="O783">
        <v>5</v>
      </c>
      <c r="P783">
        <v>79</v>
      </c>
      <c r="Q783" t="s">
        <v>22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G783">
        <v>0</v>
      </c>
      <c r="AH783">
        <v>0</v>
      </c>
    </row>
    <row r="784" spans="2:34" x14ac:dyDescent="0.3">
      <c r="B784" s="1">
        <v>42230</v>
      </c>
      <c r="C784" s="11">
        <v>5</v>
      </c>
      <c r="D784" t="s">
        <v>154</v>
      </c>
      <c r="E784">
        <v>67</v>
      </c>
      <c r="F784">
        <v>9</v>
      </c>
      <c r="G784">
        <v>33838</v>
      </c>
      <c r="H784" t="s">
        <v>150</v>
      </c>
      <c r="I784">
        <v>23</v>
      </c>
      <c r="J784">
        <v>14</v>
      </c>
      <c r="K784">
        <v>4</v>
      </c>
      <c r="L784">
        <v>7</v>
      </c>
      <c r="M784">
        <v>3</v>
      </c>
      <c r="N784">
        <v>2</v>
      </c>
      <c r="O784">
        <v>6</v>
      </c>
      <c r="P784">
        <v>105</v>
      </c>
      <c r="Q784" t="s">
        <v>51</v>
      </c>
      <c r="R784">
        <v>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 t="s">
        <v>240</v>
      </c>
      <c r="AG784">
        <v>0</v>
      </c>
      <c r="AH784">
        <v>0</v>
      </c>
    </row>
    <row r="785" spans="2:34" x14ac:dyDescent="0.3">
      <c r="B785" s="1">
        <v>42230</v>
      </c>
      <c r="C785" s="11">
        <v>5</v>
      </c>
      <c r="D785" t="s">
        <v>154</v>
      </c>
      <c r="E785">
        <v>67</v>
      </c>
      <c r="F785">
        <v>9</v>
      </c>
      <c r="G785">
        <v>33838</v>
      </c>
      <c r="H785" t="s">
        <v>150</v>
      </c>
      <c r="I785">
        <v>23</v>
      </c>
      <c r="J785">
        <v>14</v>
      </c>
      <c r="K785">
        <v>4</v>
      </c>
      <c r="L785">
        <v>7</v>
      </c>
      <c r="M785">
        <v>3</v>
      </c>
      <c r="N785">
        <v>2</v>
      </c>
      <c r="O785">
        <v>7</v>
      </c>
      <c r="P785">
        <v>105</v>
      </c>
      <c r="Q785" t="s">
        <v>22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G785">
        <v>0</v>
      </c>
      <c r="AH785">
        <v>0</v>
      </c>
    </row>
    <row r="786" spans="2:34" x14ac:dyDescent="0.3">
      <c r="B786" s="1">
        <v>42230</v>
      </c>
      <c r="C786" s="11">
        <v>5</v>
      </c>
      <c r="D786" t="s">
        <v>154</v>
      </c>
      <c r="E786">
        <v>67</v>
      </c>
      <c r="F786">
        <v>9</v>
      </c>
      <c r="G786">
        <v>33838</v>
      </c>
      <c r="H786" t="s">
        <v>150</v>
      </c>
      <c r="I786">
        <v>23</v>
      </c>
      <c r="J786">
        <v>14</v>
      </c>
      <c r="K786">
        <v>4</v>
      </c>
      <c r="L786">
        <v>7</v>
      </c>
      <c r="M786">
        <v>3</v>
      </c>
      <c r="N786">
        <v>2</v>
      </c>
      <c r="O786">
        <v>8</v>
      </c>
      <c r="P786">
        <v>110</v>
      </c>
      <c r="Q786" t="s">
        <v>19</v>
      </c>
      <c r="R786">
        <v>2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AG786">
        <v>0</v>
      </c>
      <c r="AH786">
        <v>0</v>
      </c>
    </row>
    <row r="787" spans="2:34" x14ac:dyDescent="0.3">
      <c r="B787" s="1">
        <v>42230</v>
      </c>
      <c r="C787" s="11">
        <v>5</v>
      </c>
      <c r="D787" t="s">
        <v>154</v>
      </c>
      <c r="E787">
        <v>67</v>
      </c>
      <c r="F787">
        <v>9</v>
      </c>
      <c r="G787">
        <v>33838</v>
      </c>
      <c r="H787" t="s">
        <v>150</v>
      </c>
      <c r="I787">
        <v>23</v>
      </c>
      <c r="J787">
        <v>14</v>
      </c>
      <c r="K787">
        <v>4</v>
      </c>
      <c r="L787">
        <v>7</v>
      </c>
      <c r="M787">
        <v>3</v>
      </c>
      <c r="N787">
        <v>2</v>
      </c>
      <c r="O787">
        <v>9</v>
      </c>
      <c r="P787">
        <v>115</v>
      </c>
      <c r="Q787" t="s">
        <v>20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AG787">
        <v>0</v>
      </c>
      <c r="AH787">
        <v>0</v>
      </c>
    </row>
    <row r="788" spans="2:34" x14ac:dyDescent="0.3">
      <c r="B788" s="1">
        <v>42230</v>
      </c>
      <c r="C788" s="11">
        <v>5</v>
      </c>
      <c r="D788" t="s">
        <v>154</v>
      </c>
      <c r="E788">
        <v>67</v>
      </c>
      <c r="F788">
        <v>9</v>
      </c>
      <c r="G788">
        <v>33838</v>
      </c>
      <c r="H788" t="s">
        <v>150</v>
      </c>
      <c r="I788">
        <v>23</v>
      </c>
      <c r="J788">
        <v>14</v>
      </c>
      <c r="K788">
        <v>4</v>
      </c>
      <c r="L788">
        <v>7</v>
      </c>
      <c r="M788">
        <v>3</v>
      </c>
      <c r="N788">
        <v>2</v>
      </c>
      <c r="O788">
        <v>10</v>
      </c>
      <c r="P788">
        <v>58</v>
      </c>
      <c r="Q788" t="s">
        <v>16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 t="s">
        <v>241</v>
      </c>
      <c r="AG788">
        <v>0</v>
      </c>
      <c r="AH788">
        <v>0</v>
      </c>
    </row>
    <row r="789" spans="2:34" x14ac:dyDescent="0.3">
      <c r="B789" s="1">
        <v>42230</v>
      </c>
      <c r="C789" s="11">
        <v>5</v>
      </c>
      <c r="D789" t="s">
        <v>154</v>
      </c>
      <c r="E789">
        <v>67</v>
      </c>
      <c r="F789">
        <v>9</v>
      </c>
      <c r="G789">
        <v>33838</v>
      </c>
      <c r="H789" t="s">
        <v>150</v>
      </c>
      <c r="I789">
        <v>23</v>
      </c>
      <c r="J789">
        <v>14</v>
      </c>
      <c r="K789">
        <v>4</v>
      </c>
      <c r="L789">
        <v>7</v>
      </c>
      <c r="M789">
        <v>3</v>
      </c>
      <c r="N789">
        <v>2</v>
      </c>
      <c r="O789">
        <v>11</v>
      </c>
      <c r="P789">
        <v>79</v>
      </c>
      <c r="Q789" t="s">
        <v>22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G789">
        <v>0</v>
      </c>
      <c r="AH789">
        <v>0</v>
      </c>
    </row>
    <row r="790" spans="2:34" x14ac:dyDescent="0.3">
      <c r="B790" s="1">
        <v>42230</v>
      </c>
      <c r="C790" s="11">
        <v>5</v>
      </c>
      <c r="D790" t="s">
        <v>154</v>
      </c>
      <c r="E790">
        <v>67</v>
      </c>
      <c r="F790">
        <v>9</v>
      </c>
      <c r="G790">
        <v>33838</v>
      </c>
      <c r="H790" t="s">
        <v>150</v>
      </c>
      <c r="I790">
        <v>23</v>
      </c>
      <c r="J790">
        <v>14</v>
      </c>
      <c r="K790">
        <v>4</v>
      </c>
      <c r="L790">
        <v>7</v>
      </c>
      <c r="M790">
        <v>3</v>
      </c>
      <c r="N790">
        <v>2</v>
      </c>
      <c r="O790">
        <v>12</v>
      </c>
      <c r="P790">
        <v>89</v>
      </c>
      <c r="Q790" t="s">
        <v>22</v>
      </c>
      <c r="R790">
        <v>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G790">
        <v>0</v>
      </c>
      <c r="AH790">
        <v>0</v>
      </c>
    </row>
    <row r="791" spans="2:34" x14ac:dyDescent="0.3">
      <c r="B791" s="1">
        <v>42230</v>
      </c>
      <c r="C791" s="11">
        <v>5</v>
      </c>
      <c r="D791" t="s">
        <v>154</v>
      </c>
      <c r="E791">
        <v>67</v>
      </c>
      <c r="F791">
        <v>9</v>
      </c>
      <c r="G791">
        <v>33838</v>
      </c>
      <c r="H791" t="s">
        <v>150</v>
      </c>
      <c r="I791">
        <v>23</v>
      </c>
      <c r="J791">
        <v>14</v>
      </c>
      <c r="K791">
        <v>4</v>
      </c>
      <c r="L791">
        <v>7</v>
      </c>
      <c r="M791">
        <v>3</v>
      </c>
      <c r="N791">
        <v>2</v>
      </c>
      <c r="O791">
        <v>13</v>
      </c>
      <c r="P791">
        <v>92</v>
      </c>
      <c r="Q791" t="s">
        <v>21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G791">
        <v>0</v>
      </c>
      <c r="AH791">
        <v>0</v>
      </c>
    </row>
    <row r="792" spans="2:34" x14ac:dyDescent="0.3">
      <c r="B792" s="1">
        <v>42230</v>
      </c>
      <c r="C792" s="11">
        <v>5</v>
      </c>
      <c r="D792" t="s">
        <v>154</v>
      </c>
      <c r="E792">
        <v>67</v>
      </c>
      <c r="F792">
        <v>9</v>
      </c>
      <c r="G792">
        <v>33838</v>
      </c>
      <c r="H792" t="s">
        <v>150</v>
      </c>
      <c r="I792">
        <v>23</v>
      </c>
      <c r="J792">
        <v>14</v>
      </c>
      <c r="K792">
        <v>4</v>
      </c>
      <c r="L792">
        <v>7</v>
      </c>
      <c r="M792">
        <v>3</v>
      </c>
      <c r="N792">
        <v>2</v>
      </c>
      <c r="O792">
        <v>14</v>
      </c>
      <c r="P792">
        <v>82</v>
      </c>
      <c r="Q792" t="s">
        <v>19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G792">
        <v>0</v>
      </c>
      <c r="AH792">
        <v>0</v>
      </c>
    </row>
    <row r="793" spans="2:34" x14ac:dyDescent="0.3">
      <c r="B793" s="1">
        <v>42230</v>
      </c>
      <c r="C793" s="11">
        <v>5</v>
      </c>
      <c r="D793" t="s">
        <v>154</v>
      </c>
      <c r="E793">
        <v>67</v>
      </c>
      <c r="F793">
        <v>9</v>
      </c>
      <c r="G793">
        <v>33838</v>
      </c>
      <c r="H793" t="s">
        <v>150</v>
      </c>
      <c r="I793">
        <v>23</v>
      </c>
      <c r="J793">
        <v>14</v>
      </c>
      <c r="K793">
        <v>4</v>
      </c>
      <c r="L793">
        <v>7</v>
      </c>
      <c r="M793">
        <v>3</v>
      </c>
      <c r="N793">
        <v>2</v>
      </c>
      <c r="O793">
        <v>15</v>
      </c>
      <c r="P793">
        <v>63</v>
      </c>
      <c r="Q793" t="s">
        <v>22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G793">
        <v>0</v>
      </c>
      <c r="AH793">
        <v>0</v>
      </c>
    </row>
    <row r="794" spans="2:34" x14ac:dyDescent="0.3">
      <c r="B794" s="1">
        <v>42230</v>
      </c>
      <c r="C794" s="11">
        <v>5</v>
      </c>
      <c r="D794" t="s">
        <v>154</v>
      </c>
      <c r="E794">
        <v>67</v>
      </c>
      <c r="F794">
        <v>9</v>
      </c>
      <c r="G794">
        <v>33838</v>
      </c>
      <c r="H794" t="s">
        <v>150</v>
      </c>
      <c r="I794">
        <v>23</v>
      </c>
      <c r="J794">
        <v>14</v>
      </c>
      <c r="K794">
        <v>4</v>
      </c>
      <c r="L794">
        <v>7</v>
      </c>
      <c r="M794">
        <v>3</v>
      </c>
      <c r="N794">
        <v>2</v>
      </c>
      <c r="O794">
        <v>16</v>
      </c>
      <c r="P794">
        <v>59</v>
      </c>
      <c r="Q794" t="s">
        <v>22</v>
      </c>
      <c r="R794">
        <v>4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AG794">
        <v>0</v>
      </c>
      <c r="AH794">
        <v>0</v>
      </c>
    </row>
    <row r="795" spans="2:34" x14ac:dyDescent="0.3">
      <c r="B795" s="1">
        <v>42230</v>
      </c>
      <c r="C795" s="11">
        <v>5</v>
      </c>
      <c r="D795" t="s">
        <v>154</v>
      </c>
      <c r="E795">
        <v>67</v>
      </c>
      <c r="F795">
        <v>9</v>
      </c>
      <c r="G795">
        <v>33838</v>
      </c>
      <c r="H795" t="s">
        <v>150</v>
      </c>
      <c r="I795">
        <v>23</v>
      </c>
      <c r="J795">
        <v>14</v>
      </c>
      <c r="K795">
        <v>4</v>
      </c>
      <c r="L795">
        <v>7</v>
      </c>
      <c r="M795">
        <v>3</v>
      </c>
      <c r="N795">
        <v>2</v>
      </c>
      <c r="O795">
        <v>17</v>
      </c>
      <c r="P795">
        <v>55</v>
      </c>
      <c r="Q795" t="s">
        <v>22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G795">
        <v>0</v>
      </c>
      <c r="AH795">
        <v>0</v>
      </c>
    </row>
    <row r="796" spans="2:34" x14ac:dyDescent="0.3">
      <c r="B796" s="1">
        <v>42230</v>
      </c>
      <c r="C796" s="11">
        <v>5</v>
      </c>
      <c r="D796" t="s">
        <v>154</v>
      </c>
      <c r="E796">
        <v>67</v>
      </c>
      <c r="F796">
        <v>9</v>
      </c>
      <c r="G796">
        <v>33838</v>
      </c>
      <c r="H796" t="s">
        <v>150</v>
      </c>
      <c r="I796">
        <v>23</v>
      </c>
      <c r="J796">
        <v>14</v>
      </c>
      <c r="K796">
        <v>4</v>
      </c>
      <c r="L796">
        <v>7</v>
      </c>
      <c r="M796">
        <v>3</v>
      </c>
      <c r="N796">
        <v>2</v>
      </c>
      <c r="O796">
        <v>18</v>
      </c>
      <c r="P796">
        <v>74</v>
      </c>
      <c r="Q796" s="2" t="s">
        <v>22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G796">
        <v>0</v>
      </c>
      <c r="AH796">
        <v>0</v>
      </c>
    </row>
    <row r="797" spans="2:34" x14ac:dyDescent="0.3">
      <c r="B797" s="1">
        <v>42230</v>
      </c>
      <c r="C797" s="11">
        <v>5</v>
      </c>
      <c r="D797" t="s">
        <v>154</v>
      </c>
      <c r="E797">
        <v>67</v>
      </c>
      <c r="F797">
        <v>9</v>
      </c>
      <c r="G797">
        <v>33838</v>
      </c>
      <c r="H797" t="s">
        <v>150</v>
      </c>
      <c r="I797">
        <v>23</v>
      </c>
      <c r="J797">
        <v>14</v>
      </c>
      <c r="K797">
        <v>4</v>
      </c>
      <c r="L797">
        <v>7</v>
      </c>
      <c r="M797">
        <v>3</v>
      </c>
      <c r="N797">
        <v>2</v>
      </c>
      <c r="O797">
        <v>19</v>
      </c>
      <c r="P797">
        <v>80</v>
      </c>
      <c r="Q797" t="s">
        <v>22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G797">
        <v>0</v>
      </c>
      <c r="AH797">
        <v>0</v>
      </c>
    </row>
    <row r="798" spans="2:34" x14ac:dyDescent="0.3">
      <c r="B798" s="1">
        <v>42230</v>
      </c>
      <c r="C798" s="11">
        <v>5</v>
      </c>
      <c r="D798" t="s">
        <v>154</v>
      </c>
      <c r="E798">
        <v>67</v>
      </c>
      <c r="F798">
        <v>9</v>
      </c>
      <c r="G798">
        <v>33838</v>
      </c>
      <c r="H798" t="s">
        <v>150</v>
      </c>
      <c r="I798">
        <v>23</v>
      </c>
      <c r="J798">
        <v>14</v>
      </c>
      <c r="K798">
        <v>4</v>
      </c>
      <c r="L798">
        <v>7</v>
      </c>
      <c r="M798">
        <v>3</v>
      </c>
      <c r="N798">
        <v>2</v>
      </c>
      <c r="O798">
        <v>20</v>
      </c>
      <c r="P798">
        <v>71</v>
      </c>
      <c r="Q798" t="s">
        <v>22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G798">
        <v>0</v>
      </c>
      <c r="AH798">
        <v>0</v>
      </c>
    </row>
    <row r="799" spans="2:34" x14ac:dyDescent="0.3">
      <c r="B799" s="1">
        <v>42230</v>
      </c>
      <c r="C799" s="11">
        <v>5</v>
      </c>
      <c r="D799" t="s">
        <v>154</v>
      </c>
      <c r="E799">
        <v>68</v>
      </c>
      <c r="F799">
        <v>10</v>
      </c>
      <c r="G799">
        <v>32865</v>
      </c>
      <c r="H799" t="s">
        <v>151</v>
      </c>
      <c r="I799">
        <v>67</v>
      </c>
      <c r="J799">
        <v>10</v>
      </c>
      <c r="K799">
        <v>45</v>
      </c>
      <c r="L799">
        <v>23</v>
      </c>
      <c r="M799">
        <v>0</v>
      </c>
      <c r="N799">
        <v>3</v>
      </c>
      <c r="O799">
        <v>1</v>
      </c>
      <c r="P799">
        <v>85</v>
      </c>
      <c r="Q799" t="s">
        <v>22</v>
      </c>
      <c r="R799">
        <v>3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G799">
        <v>0</v>
      </c>
      <c r="AH799">
        <v>0</v>
      </c>
    </row>
    <row r="800" spans="2:34" x14ac:dyDescent="0.3">
      <c r="B800" s="1">
        <v>42230</v>
      </c>
      <c r="C800" s="11">
        <v>5</v>
      </c>
      <c r="D800" t="s">
        <v>154</v>
      </c>
      <c r="E800">
        <v>68</v>
      </c>
      <c r="F800">
        <v>10</v>
      </c>
      <c r="G800">
        <v>32865</v>
      </c>
      <c r="H800" t="s">
        <v>151</v>
      </c>
      <c r="I800">
        <v>67</v>
      </c>
      <c r="J800">
        <v>10</v>
      </c>
      <c r="K800">
        <v>45</v>
      </c>
      <c r="L800">
        <v>23</v>
      </c>
      <c r="M800">
        <v>0</v>
      </c>
      <c r="N800">
        <v>3</v>
      </c>
      <c r="O800">
        <v>2</v>
      </c>
      <c r="P800">
        <v>67</v>
      </c>
      <c r="Q800" t="s">
        <v>22</v>
      </c>
      <c r="R800">
        <v>3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AG800">
        <v>0</v>
      </c>
      <c r="AH800">
        <v>0</v>
      </c>
    </row>
    <row r="801" spans="2:34" x14ac:dyDescent="0.3">
      <c r="B801" s="1">
        <v>42230</v>
      </c>
      <c r="C801" s="11">
        <v>5</v>
      </c>
      <c r="D801" t="s">
        <v>154</v>
      </c>
      <c r="E801">
        <v>68</v>
      </c>
      <c r="F801">
        <v>10</v>
      </c>
      <c r="G801">
        <v>32865</v>
      </c>
      <c r="H801" t="s">
        <v>151</v>
      </c>
      <c r="I801">
        <v>67</v>
      </c>
      <c r="J801">
        <v>10</v>
      </c>
      <c r="K801">
        <v>45</v>
      </c>
      <c r="L801">
        <v>23</v>
      </c>
      <c r="M801">
        <v>0</v>
      </c>
      <c r="N801">
        <v>3</v>
      </c>
      <c r="O801">
        <v>3</v>
      </c>
      <c r="P801">
        <v>38</v>
      </c>
      <c r="Q801" t="s">
        <v>16</v>
      </c>
      <c r="R801">
        <v>4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A801" t="s">
        <v>242</v>
      </c>
      <c r="AG801">
        <v>0</v>
      </c>
      <c r="AH801">
        <v>0</v>
      </c>
    </row>
    <row r="802" spans="2:34" x14ac:dyDescent="0.3">
      <c r="B802" s="1">
        <v>42230</v>
      </c>
      <c r="C802" s="11">
        <v>5</v>
      </c>
      <c r="D802" t="s">
        <v>154</v>
      </c>
      <c r="E802">
        <v>68</v>
      </c>
      <c r="F802">
        <v>10</v>
      </c>
      <c r="G802">
        <v>32865</v>
      </c>
      <c r="H802" t="s">
        <v>151</v>
      </c>
      <c r="I802">
        <v>67</v>
      </c>
      <c r="J802">
        <v>10</v>
      </c>
      <c r="K802">
        <v>45</v>
      </c>
      <c r="L802">
        <v>23</v>
      </c>
      <c r="M802">
        <v>0</v>
      </c>
      <c r="N802">
        <v>3</v>
      </c>
      <c r="O802">
        <v>4</v>
      </c>
      <c r="P802">
        <v>104</v>
      </c>
      <c r="Q802" t="s">
        <v>22</v>
      </c>
      <c r="R802">
        <v>4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G802">
        <v>0</v>
      </c>
      <c r="AH802">
        <v>0</v>
      </c>
    </row>
    <row r="803" spans="2:34" x14ac:dyDescent="0.3">
      <c r="B803" s="1">
        <v>42230</v>
      </c>
      <c r="C803" s="11">
        <v>5</v>
      </c>
      <c r="D803" t="s">
        <v>154</v>
      </c>
      <c r="E803">
        <v>68</v>
      </c>
      <c r="F803">
        <v>10</v>
      </c>
      <c r="G803">
        <v>32865</v>
      </c>
      <c r="H803" t="s">
        <v>151</v>
      </c>
      <c r="I803">
        <v>67</v>
      </c>
      <c r="J803">
        <v>10</v>
      </c>
      <c r="K803">
        <v>45</v>
      </c>
      <c r="L803">
        <v>23</v>
      </c>
      <c r="M803">
        <v>0</v>
      </c>
      <c r="N803">
        <v>3</v>
      </c>
      <c r="O803">
        <v>5</v>
      </c>
      <c r="P803">
        <v>88</v>
      </c>
      <c r="Q803" t="s">
        <v>19</v>
      </c>
      <c r="R803">
        <v>3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 t="s">
        <v>243</v>
      </c>
      <c r="AG803">
        <v>0</v>
      </c>
      <c r="AH803">
        <v>0</v>
      </c>
    </row>
    <row r="804" spans="2:34" x14ac:dyDescent="0.3">
      <c r="B804" s="1">
        <v>42230</v>
      </c>
      <c r="C804" s="11">
        <v>5</v>
      </c>
      <c r="D804" t="s">
        <v>154</v>
      </c>
      <c r="E804">
        <v>68</v>
      </c>
      <c r="F804">
        <v>10</v>
      </c>
      <c r="G804">
        <v>32865</v>
      </c>
      <c r="H804" t="s">
        <v>151</v>
      </c>
      <c r="I804">
        <v>67</v>
      </c>
      <c r="J804">
        <v>10</v>
      </c>
      <c r="K804">
        <v>45</v>
      </c>
      <c r="L804">
        <v>23</v>
      </c>
      <c r="M804">
        <v>0</v>
      </c>
      <c r="N804">
        <v>3</v>
      </c>
      <c r="O804">
        <v>6</v>
      </c>
      <c r="P804">
        <v>95</v>
      </c>
      <c r="Q804" t="s">
        <v>21</v>
      </c>
      <c r="R804">
        <v>3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G804">
        <v>0</v>
      </c>
      <c r="AH804">
        <v>0</v>
      </c>
    </row>
    <row r="805" spans="2:34" x14ac:dyDescent="0.3">
      <c r="B805" s="1">
        <v>42230</v>
      </c>
      <c r="C805" s="11">
        <v>5</v>
      </c>
      <c r="D805" t="s">
        <v>154</v>
      </c>
      <c r="E805">
        <v>68</v>
      </c>
      <c r="F805">
        <v>10</v>
      </c>
      <c r="G805">
        <v>32865</v>
      </c>
      <c r="H805" t="s">
        <v>151</v>
      </c>
      <c r="I805">
        <v>67</v>
      </c>
      <c r="J805">
        <v>10</v>
      </c>
      <c r="K805">
        <v>45</v>
      </c>
      <c r="L805">
        <v>23</v>
      </c>
      <c r="M805">
        <v>0</v>
      </c>
      <c r="N805">
        <v>3</v>
      </c>
      <c r="O805">
        <v>7</v>
      </c>
      <c r="P805">
        <v>55</v>
      </c>
      <c r="Q805" t="s">
        <v>22</v>
      </c>
      <c r="R805">
        <v>4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G805">
        <v>0</v>
      </c>
      <c r="AH805">
        <v>0</v>
      </c>
    </row>
    <row r="806" spans="2:34" x14ac:dyDescent="0.3">
      <c r="B806" s="1">
        <v>42230</v>
      </c>
      <c r="C806" s="11">
        <v>5</v>
      </c>
      <c r="D806" t="s">
        <v>154</v>
      </c>
      <c r="E806">
        <v>68</v>
      </c>
      <c r="F806">
        <v>10</v>
      </c>
      <c r="G806">
        <v>32865</v>
      </c>
      <c r="H806" t="s">
        <v>151</v>
      </c>
      <c r="I806">
        <v>67</v>
      </c>
      <c r="J806">
        <v>10</v>
      </c>
      <c r="K806">
        <v>45</v>
      </c>
      <c r="L806">
        <v>23</v>
      </c>
      <c r="M806">
        <v>0</v>
      </c>
      <c r="N806">
        <v>3</v>
      </c>
      <c r="O806">
        <v>8</v>
      </c>
      <c r="P806">
        <v>60</v>
      </c>
      <c r="Q806" t="s">
        <v>21</v>
      </c>
      <c r="R806">
        <v>4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G806">
        <v>0</v>
      </c>
      <c r="AH806">
        <v>0</v>
      </c>
    </row>
    <row r="807" spans="2:34" x14ac:dyDescent="0.3">
      <c r="B807" s="1">
        <v>42230</v>
      </c>
      <c r="C807" s="11">
        <v>5</v>
      </c>
      <c r="D807" t="s">
        <v>154</v>
      </c>
      <c r="E807">
        <v>68</v>
      </c>
      <c r="F807">
        <v>10</v>
      </c>
      <c r="G807">
        <v>32865</v>
      </c>
      <c r="H807" t="s">
        <v>151</v>
      </c>
      <c r="I807">
        <v>67</v>
      </c>
      <c r="J807">
        <v>10</v>
      </c>
      <c r="K807">
        <v>45</v>
      </c>
      <c r="L807">
        <v>23</v>
      </c>
      <c r="M807">
        <v>0</v>
      </c>
      <c r="N807">
        <v>3</v>
      </c>
      <c r="O807">
        <v>9</v>
      </c>
      <c r="P807">
        <v>110</v>
      </c>
      <c r="Q807" t="s">
        <v>20</v>
      </c>
      <c r="R807">
        <v>4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AG807">
        <v>0</v>
      </c>
      <c r="AH807">
        <v>0</v>
      </c>
    </row>
    <row r="808" spans="2:34" x14ac:dyDescent="0.3">
      <c r="B808" s="1">
        <v>42230</v>
      </c>
      <c r="C808" s="11">
        <v>5</v>
      </c>
      <c r="D808" t="s">
        <v>154</v>
      </c>
      <c r="E808">
        <v>68</v>
      </c>
      <c r="F808">
        <v>10</v>
      </c>
      <c r="G808">
        <v>32865</v>
      </c>
      <c r="H808" t="s">
        <v>151</v>
      </c>
      <c r="I808">
        <v>67</v>
      </c>
      <c r="J808">
        <v>10</v>
      </c>
      <c r="K808">
        <v>45</v>
      </c>
      <c r="L808">
        <v>23</v>
      </c>
      <c r="M808">
        <v>0</v>
      </c>
      <c r="N808">
        <v>3</v>
      </c>
      <c r="O808">
        <v>10</v>
      </c>
      <c r="P808">
        <v>60</v>
      </c>
      <c r="Q808" t="s">
        <v>22</v>
      </c>
      <c r="R808">
        <v>3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G808">
        <v>0</v>
      </c>
      <c r="AH808">
        <v>0</v>
      </c>
    </row>
    <row r="809" spans="2:34" x14ac:dyDescent="0.3">
      <c r="B809" s="1">
        <v>42230</v>
      </c>
      <c r="C809" s="11">
        <v>5</v>
      </c>
      <c r="D809" t="s">
        <v>154</v>
      </c>
      <c r="E809">
        <v>68</v>
      </c>
      <c r="F809">
        <v>10</v>
      </c>
      <c r="G809">
        <v>32865</v>
      </c>
      <c r="H809" t="s">
        <v>151</v>
      </c>
      <c r="I809">
        <v>67</v>
      </c>
      <c r="J809">
        <v>10</v>
      </c>
      <c r="K809">
        <v>45</v>
      </c>
      <c r="L809">
        <v>23</v>
      </c>
      <c r="M809">
        <v>0</v>
      </c>
      <c r="N809">
        <v>3</v>
      </c>
      <c r="O809">
        <v>11</v>
      </c>
      <c r="P809">
        <v>67</v>
      </c>
      <c r="Q809" t="s">
        <v>21</v>
      </c>
      <c r="R809">
        <v>3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A809" t="s">
        <v>244</v>
      </c>
      <c r="AG809">
        <v>0</v>
      </c>
      <c r="AH809">
        <v>0</v>
      </c>
    </row>
    <row r="810" spans="2:34" x14ac:dyDescent="0.3">
      <c r="B810" s="1">
        <v>42230</v>
      </c>
      <c r="C810" s="11">
        <v>5</v>
      </c>
      <c r="D810" t="s">
        <v>154</v>
      </c>
      <c r="E810">
        <v>68</v>
      </c>
      <c r="F810">
        <v>10</v>
      </c>
      <c r="G810">
        <v>32865</v>
      </c>
      <c r="H810" t="s">
        <v>151</v>
      </c>
      <c r="I810">
        <v>67</v>
      </c>
      <c r="J810">
        <v>10</v>
      </c>
      <c r="K810">
        <v>45</v>
      </c>
      <c r="L810">
        <v>23</v>
      </c>
      <c r="M810">
        <v>0</v>
      </c>
      <c r="N810">
        <v>3</v>
      </c>
      <c r="O810">
        <v>12</v>
      </c>
      <c r="P810">
        <v>117</v>
      </c>
      <c r="Q810" t="s">
        <v>20</v>
      </c>
      <c r="R810">
        <v>4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AG810">
        <v>0</v>
      </c>
      <c r="AH810">
        <v>0</v>
      </c>
    </row>
    <row r="811" spans="2:34" x14ac:dyDescent="0.3">
      <c r="B811" s="1">
        <v>42230</v>
      </c>
      <c r="C811" s="11">
        <v>5</v>
      </c>
      <c r="D811" t="s">
        <v>154</v>
      </c>
      <c r="E811">
        <v>68</v>
      </c>
      <c r="F811">
        <v>10</v>
      </c>
      <c r="G811">
        <v>32865</v>
      </c>
      <c r="H811" t="s">
        <v>151</v>
      </c>
      <c r="I811">
        <v>67</v>
      </c>
      <c r="J811">
        <v>10</v>
      </c>
      <c r="K811">
        <v>45</v>
      </c>
      <c r="L811">
        <v>23</v>
      </c>
      <c r="M811">
        <v>0</v>
      </c>
      <c r="N811">
        <v>3</v>
      </c>
      <c r="O811">
        <v>13</v>
      </c>
      <c r="P811">
        <v>107</v>
      </c>
      <c r="Q811" t="s">
        <v>20</v>
      </c>
      <c r="R811">
        <v>4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AG811">
        <v>0</v>
      </c>
      <c r="AH811">
        <v>0</v>
      </c>
    </row>
    <row r="812" spans="2:34" x14ac:dyDescent="0.3">
      <c r="B812" s="1">
        <v>42230</v>
      </c>
      <c r="C812" s="11">
        <v>5</v>
      </c>
      <c r="D812" t="s">
        <v>154</v>
      </c>
      <c r="E812">
        <v>68</v>
      </c>
      <c r="F812">
        <v>10</v>
      </c>
      <c r="G812">
        <v>32865</v>
      </c>
      <c r="H812" t="s">
        <v>151</v>
      </c>
      <c r="I812">
        <v>67</v>
      </c>
      <c r="J812">
        <v>10</v>
      </c>
      <c r="K812">
        <v>45</v>
      </c>
      <c r="L812">
        <v>23</v>
      </c>
      <c r="M812">
        <v>0</v>
      </c>
      <c r="N812">
        <v>3</v>
      </c>
      <c r="O812">
        <v>14</v>
      </c>
      <c r="P812">
        <v>128</v>
      </c>
      <c r="Q812" t="s">
        <v>20</v>
      </c>
      <c r="R812">
        <v>4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G812">
        <v>0</v>
      </c>
      <c r="AH812">
        <v>0</v>
      </c>
    </row>
    <row r="813" spans="2:34" x14ac:dyDescent="0.3">
      <c r="B813" s="1">
        <v>42230</v>
      </c>
      <c r="C813" s="11">
        <v>5</v>
      </c>
      <c r="D813" t="s">
        <v>154</v>
      </c>
      <c r="E813">
        <v>68</v>
      </c>
      <c r="F813">
        <v>10</v>
      </c>
      <c r="G813">
        <v>32865</v>
      </c>
      <c r="H813" t="s">
        <v>151</v>
      </c>
      <c r="I813">
        <v>67</v>
      </c>
      <c r="J813">
        <v>10</v>
      </c>
      <c r="K813">
        <v>45</v>
      </c>
      <c r="L813">
        <v>23</v>
      </c>
      <c r="M813">
        <v>0</v>
      </c>
      <c r="N813">
        <v>3</v>
      </c>
      <c r="O813">
        <v>15</v>
      </c>
      <c r="P813">
        <v>97</v>
      </c>
      <c r="Q813" t="s">
        <v>20</v>
      </c>
      <c r="R813">
        <v>3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AG813">
        <v>0</v>
      </c>
      <c r="AH813">
        <v>0</v>
      </c>
    </row>
    <row r="814" spans="2:34" x14ac:dyDescent="0.3">
      <c r="B814" s="1">
        <v>42230</v>
      </c>
      <c r="C814" s="11">
        <v>5</v>
      </c>
      <c r="D814" t="s">
        <v>154</v>
      </c>
      <c r="E814">
        <v>68</v>
      </c>
      <c r="F814">
        <v>10</v>
      </c>
      <c r="G814">
        <v>32865</v>
      </c>
      <c r="H814" t="s">
        <v>151</v>
      </c>
      <c r="I814">
        <v>67</v>
      </c>
      <c r="J814">
        <v>10</v>
      </c>
      <c r="K814">
        <v>45</v>
      </c>
      <c r="L814">
        <v>23</v>
      </c>
      <c r="M814">
        <v>0</v>
      </c>
      <c r="N814">
        <v>3</v>
      </c>
      <c r="O814">
        <v>16</v>
      </c>
      <c r="P814">
        <v>115</v>
      </c>
      <c r="Q814" t="s">
        <v>19</v>
      </c>
      <c r="R814">
        <v>3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AG814">
        <v>0</v>
      </c>
      <c r="AH814">
        <v>0</v>
      </c>
    </row>
    <row r="815" spans="2:34" x14ac:dyDescent="0.3">
      <c r="B815" s="1">
        <v>42230</v>
      </c>
      <c r="C815" s="11">
        <v>5</v>
      </c>
      <c r="D815" t="s">
        <v>154</v>
      </c>
      <c r="E815">
        <v>68</v>
      </c>
      <c r="F815">
        <v>10</v>
      </c>
      <c r="G815">
        <v>32865</v>
      </c>
      <c r="H815" t="s">
        <v>151</v>
      </c>
      <c r="I815">
        <v>67</v>
      </c>
      <c r="J815">
        <v>10</v>
      </c>
      <c r="K815">
        <v>45</v>
      </c>
      <c r="L815">
        <v>23</v>
      </c>
      <c r="M815">
        <v>0</v>
      </c>
      <c r="N815">
        <v>3</v>
      </c>
      <c r="O815">
        <v>17</v>
      </c>
      <c r="P815">
        <v>107</v>
      </c>
      <c r="Q815" t="s">
        <v>20</v>
      </c>
      <c r="R815">
        <v>3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AA815" t="s">
        <v>39</v>
      </c>
      <c r="AE815" t="s">
        <v>39</v>
      </c>
      <c r="AG815">
        <v>1</v>
      </c>
      <c r="AH815">
        <v>0</v>
      </c>
    </row>
    <row r="816" spans="2:34" x14ac:dyDescent="0.3">
      <c r="B816" s="1">
        <v>42230</v>
      </c>
      <c r="C816" s="11">
        <v>5</v>
      </c>
      <c r="D816" t="s">
        <v>154</v>
      </c>
      <c r="E816">
        <v>68</v>
      </c>
      <c r="F816">
        <v>10</v>
      </c>
      <c r="G816">
        <v>32865</v>
      </c>
      <c r="H816" t="s">
        <v>151</v>
      </c>
      <c r="I816">
        <v>67</v>
      </c>
      <c r="J816">
        <v>10</v>
      </c>
      <c r="K816">
        <v>45</v>
      </c>
      <c r="L816">
        <v>23</v>
      </c>
      <c r="M816">
        <v>0</v>
      </c>
      <c r="N816">
        <v>3</v>
      </c>
      <c r="O816">
        <v>18</v>
      </c>
      <c r="P816">
        <v>98</v>
      </c>
      <c r="Q816" s="2" t="s">
        <v>20</v>
      </c>
      <c r="R816">
        <v>3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G816">
        <v>0</v>
      </c>
      <c r="AH816">
        <v>0</v>
      </c>
    </row>
    <row r="817" spans="2:34" x14ac:dyDescent="0.3">
      <c r="B817" s="1">
        <v>42230</v>
      </c>
      <c r="C817" s="11">
        <v>5</v>
      </c>
      <c r="D817" t="s">
        <v>154</v>
      </c>
      <c r="E817">
        <v>68</v>
      </c>
      <c r="F817">
        <v>10</v>
      </c>
      <c r="G817">
        <v>32865</v>
      </c>
      <c r="H817" t="s">
        <v>151</v>
      </c>
      <c r="I817">
        <v>67</v>
      </c>
      <c r="J817">
        <v>10</v>
      </c>
      <c r="K817">
        <v>45</v>
      </c>
      <c r="L817">
        <v>23</v>
      </c>
      <c r="M817">
        <v>0</v>
      </c>
      <c r="N817">
        <v>3</v>
      </c>
      <c r="O817">
        <v>19</v>
      </c>
      <c r="P817">
        <v>97</v>
      </c>
      <c r="Q817" t="s">
        <v>22</v>
      </c>
      <c r="R817">
        <v>3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G817">
        <v>0</v>
      </c>
      <c r="AH817">
        <v>0</v>
      </c>
    </row>
    <row r="818" spans="2:34" x14ac:dyDescent="0.3">
      <c r="B818" s="1">
        <v>42230</v>
      </c>
      <c r="C818" s="11">
        <v>5</v>
      </c>
      <c r="D818" t="s">
        <v>154</v>
      </c>
      <c r="E818">
        <v>68</v>
      </c>
      <c r="F818">
        <v>10</v>
      </c>
      <c r="G818">
        <v>32865</v>
      </c>
      <c r="H818" t="s">
        <v>151</v>
      </c>
      <c r="I818">
        <v>67</v>
      </c>
      <c r="J818">
        <v>10</v>
      </c>
      <c r="K818">
        <v>45</v>
      </c>
      <c r="L818">
        <v>23</v>
      </c>
      <c r="M818">
        <v>0</v>
      </c>
      <c r="N818">
        <v>3</v>
      </c>
      <c r="O818">
        <v>20</v>
      </c>
      <c r="P818">
        <v>112</v>
      </c>
      <c r="Q818" t="s">
        <v>20</v>
      </c>
      <c r="R818">
        <v>4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G818">
        <v>0</v>
      </c>
      <c r="AH818">
        <v>0</v>
      </c>
    </row>
    <row r="819" spans="2:34" x14ac:dyDescent="0.3">
      <c r="B819" s="1">
        <v>42230</v>
      </c>
      <c r="C819" s="11">
        <v>5</v>
      </c>
      <c r="D819" t="s">
        <v>154</v>
      </c>
      <c r="E819">
        <v>69</v>
      </c>
      <c r="F819">
        <v>11</v>
      </c>
      <c r="G819">
        <v>31910</v>
      </c>
      <c r="H819" t="s">
        <v>150</v>
      </c>
      <c r="I819">
        <v>18</v>
      </c>
      <c r="J819">
        <v>1</v>
      </c>
      <c r="K819">
        <v>1</v>
      </c>
      <c r="L819">
        <v>8</v>
      </c>
      <c r="M819">
        <v>2</v>
      </c>
      <c r="N819">
        <v>0</v>
      </c>
      <c r="O819">
        <v>1</v>
      </c>
      <c r="P819">
        <v>137</v>
      </c>
      <c r="Q819" t="s">
        <v>22</v>
      </c>
      <c r="R819">
        <v>3</v>
      </c>
      <c r="S819">
        <v>0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AG819">
        <v>0</v>
      </c>
      <c r="AH819">
        <v>0</v>
      </c>
    </row>
    <row r="820" spans="2:34" x14ac:dyDescent="0.3">
      <c r="B820" s="1">
        <v>42230</v>
      </c>
      <c r="C820" s="11">
        <v>5</v>
      </c>
      <c r="D820" t="s">
        <v>154</v>
      </c>
      <c r="E820">
        <v>69</v>
      </c>
      <c r="F820">
        <v>11</v>
      </c>
      <c r="G820">
        <v>31910</v>
      </c>
      <c r="H820" t="s">
        <v>150</v>
      </c>
      <c r="I820">
        <v>18</v>
      </c>
      <c r="J820">
        <v>1</v>
      </c>
      <c r="K820">
        <v>1</v>
      </c>
      <c r="L820">
        <v>8</v>
      </c>
      <c r="M820">
        <v>2</v>
      </c>
      <c r="N820">
        <v>0</v>
      </c>
      <c r="O820">
        <v>2</v>
      </c>
      <c r="P820">
        <v>129</v>
      </c>
      <c r="Q820" t="s">
        <v>22</v>
      </c>
      <c r="R820">
        <v>3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AG820">
        <v>0</v>
      </c>
      <c r="AH820">
        <v>0</v>
      </c>
    </row>
    <row r="821" spans="2:34" x14ac:dyDescent="0.3">
      <c r="B821" s="1">
        <v>42230</v>
      </c>
      <c r="C821" s="11">
        <v>5</v>
      </c>
      <c r="D821" t="s">
        <v>154</v>
      </c>
      <c r="E821">
        <v>69</v>
      </c>
      <c r="F821">
        <v>11</v>
      </c>
      <c r="G821">
        <v>31910</v>
      </c>
      <c r="H821" t="s">
        <v>150</v>
      </c>
      <c r="I821">
        <v>18</v>
      </c>
      <c r="J821">
        <v>1</v>
      </c>
      <c r="K821">
        <v>1</v>
      </c>
      <c r="L821">
        <v>8</v>
      </c>
      <c r="M821">
        <v>2</v>
      </c>
      <c r="N821">
        <v>0</v>
      </c>
      <c r="O821">
        <v>3</v>
      </c>
      <c r="P821">
        <v>81</v>
      </c>
      <c r="Q821" t="s">
        <v>16</v>
      </c>
      <c r="R821">
        <v>3</v>
      </c>
      <c r="S821">
        <v>0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AA821" s="4" t="s">
        <v>245</v>
      </c>
      <c r="AG821">
        <v>0</v>
      </c>
      <c r="AH821">
        <v>0</v>
      </c>
    </row>
    <row r="822" spans="2:34" x14ac:dyDescent="0.3">
      <c r="B822" s="1">
        <v>42230</v>
      </c>
      <c r="C822" s="11">
        <v>5</v>
      </c>
      <c r="D822" t="s">
        <v>154</v>
      </c>
      <c r="E822">
        <v>69</v>
      </c>
      <c r="F822">
        <v>11</v>
      </c>
      <c r="G822">
        <v>31910</v>
      </c>
      <c r="H822" t="s">
        <v>150</v>
      </c>
      <c r="I822">
        <v>18</v>
      </c>
      <c r="J822">
        <v>1</v>
      </c>
      <c r="K822">
        <v>1</v>
      </c>
      <c r="L822">
        <v>8</v>
      </c>
      <c r="M822">
        <v>2</v>
      </c>
      <c r="N822">
        <v>0</v>
      </c>
      <c r="O822">
        <v>4</v>
      </c>
      <c r="P822">
        <v>81</v>
      </c>
      <c r="Q822" t="s">
        <v>22</v>
      </c>
      <c r="R822">
        <v>3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AG822">
        <v>0</v>
      </c>
      <c r="AH822">
        <v>0</v>
      </c>
    </row>
    <row r="823" spans="2:34" x14ac:dyDescent="0.3">
      <c r="B823" s="1">
        <v>42230</v>
      </c>
      <c r="C823" s="11">
        <v>5</v>
      </c>
      <c r="D823" t="s">
        <v>154</v>
      </c>
      <c r="E823">
        <v>69</v>
      </c>
      <c r="F823">
        <v>11</v>
      </c>
      <c r="G823">
        <v>31910</v>
      </c>
      <c r="H823" t="s">
        <v>150</v>
      </c>
      <c r="I823">
        <v>18</v>
      </c>
      <c r="J823">
        <v>1</v>
      </c>
      <c r="K823">
        <v>1</v>
      </c>
      <c r="L823">
        <v>8</v>
      </c>
      <c r="M823">
        <v>2</v>
      </c>
      <c r="N823">
        <v>0</v>
      </c>
      <c r="O823">
        <v>5</v>
      </c>
      <c r="P823">
        <v>99</v>
      </c>
      <c r="Q823" t="s">
        <v>21</v>
      </c>
      <c r="R823">
        <v>3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AG823">
        <v>0</v>
      </c>
      <c r="AH823">
        <v>0</v>
      </c>
    </row>
    <row r="824" spans="2:34" x14ac:dyDescent="0.3">
      <c r="B824" s="1">
        <v>42230</v>
      </c>
      <c r="C824" s="11">
        <v>5</v>
      </c>
      <c r="D824" t="s">
        <v>154</v>
      </c>
      <c r="E824">
        <v>69</v>
      </c>
      <c r="F824">
        <v>11</v>
      </c>
      <c r="G824">
        <v>31910</v>
      </c>
      <c r="H824" t="s">
        <v>150</v>
      </c>
      <c r="I824">
        <v>18</v>
      </c>
      <c r="J824">
        <v>1</v>
      </c>
      <c r="K824">
        <v>1</v>
      </c>
      <c r="L824">
        <v>8</v>
      </c>
      <c r="M824">
        <v>2</v>
      </c>
      <c r="N824">
        <v>0</v>
      </c>
      <c r="O824">
        <v>6</v>
      </c>
      <c r="P824">
        <v>96</v>
      </c>
      <c r="Q824" t="s">
        <v>21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 t="s">
        <v>174</v>
      </c>
      <c r="AG824">
        <v>0</v>
      </c>
      <c r="AH824">
        <v>0</v>
      </c>
    </row>
    <row r="825" spans="2:34" x14ac:dyDescent="0.3">
      <c r="B825" s="1">
        <v>42230</v>
      </c>
      <c r="C825" s="11">
        <v>5</v>
      </c>
      <c r="D825" t="s">
        <v>154</v>
      </c>
      <c r="E825">
        <v>69</v>
      </c>
      <c r="F825">
        <v>11</v>
      </c>
      <c r="G825">
        <v>31910</v>
      </c>
      <c r="H825" t="s">
        <v>150</v>
      </c>
      <c r="I825">
        <v>18</v>
      </c>
      <c r="J825">
        <v>1</v>
      </c>
      <c r="K825">
        <v>1</v>
      </c>
      <c r="L825">
        <v>8</v>
      </c>
      <c r="M825">
        <v>2</v>
      </c>
      <c r="N825">
        <v>0</v>
      </c>
      <c r="O825">
        <v>7</v>
      </c>
      <c r="P825">
        <v>106</v>
      </c>
      <c r="Q825" t="s">
        <v>22</v>
      </c>
      <c r="R825">
        <v>3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AG825">
        <v>0</v>
      </c>
      <c r="AH825">
        <v>0</v>
      </c>
    </row>
    <row r="826" spans="2:34" x14ac:dyDescent="0.3">
      <c r="B826" s="1">
        <v>42230</v>
      </c>
      <c r="C826" s="11">
        <v>5</v>
      </c>
      <c r="D826" t="s">
        <v>154</v>
      </c>
      <c r="E826">
        <v>69</v>
      </c>
      <c r="F826">
        <v>11</v>
      </c>
      <c r="G826">
        <v>31910</v>
      </c>
      <c r="H826" t="s">
        <v>150</v>
      </c>
      <c r="I826">
        <v>18</v>
      </c>
      <c r="J826">
        <v>1</v>
      </c>
      <c r="K826">
        <v>1</v>
      </c>
      <c r="L826">
        <v>8</v>
      </c>
      <c r="M826">
        <v>2</v>
      </c>
      <c r="N826">
        <v>0</v>
      </c>
      <c r="O826">
        <v>8</v>
      </c>
      <c r="P826">
        <v>95</v>
      </c>
      <c r="Q826" t="s">
        <v>21</v>
      </c>
      <c r="R826">
        <v>3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AA826" s="4" t="s">
        <v>246</v>
      </c>
      <c r="AG826">
        <v>0</v>
      </c>
      <c r="AH826">
        <v>0</v>
      </c>
    </row>
    <row r="827" spans="2:34" x14ac:dyDescent="0.3">
      <c r="B827" s="1">
        <v>42230</v>
      </c>
      <c r="C827" s="11">
        <v>5</v>
      </c>
      <c r="D827" t="s">
        <v>154</v>
      </c>
      <c r="E827">
        <v>69</v>
      </c>
      <c r="F827">
        <v>11</v>
      </c>
      <c r="G827">
        <v>31910</v>
      </c>
      <c r="H827" t="s">
        <v>150</v>
      </c>
      <c r="I827">
        <v>18</v>
      </c>
      <c r="J827">
        <v>1</v>
      </c>
      <c r="K827">
        <v>1</v>
      </c>
      <c r="L827">
        <v>8</v>
      </c>
      <c r="M827">
        <v>2</v>
      </c>
      <c r="N827">
        <v>0</v>
      </c>
      <c r="O827">
        <v>9</v>
      </c>
      <c r="P827">
        <v>137</v>
      </c>
      <c r="Q827" t="s">
        <v>20</v>
      </c>
      <c r="R827">
        <v>3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AA827" t="s">
        <v>220</v>
      </c>
      <c r="AG827">
        <v>0</v>
      </c>
      <c r="AH827">
        <v>0</v>
      </c>
    </row>
    <row r="828" spans="2:34" x14ac:dyDescent="0.3">
      <c r="B828" s="1">
        <v>42230</v>
      </c>
      <c r="C828" s="11">
        <v>5</v>
      </c>
      <c r="D828" t="s">
        <v>154</v>
      </c>
      <c r="E828">
        <v>69</v>
      </c>
      <c r="F828">
        <v>11</v>
      </c>
      <c r="G828">
        <v>31910</v>
      </c>
      <c r="H828" t="s">
        <v>150</v>
      </c>
      <c r="I828">
        <v>18</v>
      </c>
      <c r="J828">
        <v>1</v>
      </c>
      <c r="K828">
        <v>1</v>
      </c>
      <c r="L828">
        <v>8</v>
      </c>
      <c r="M828">
        <v>2</v>
      </c>
      <c r="N828">
        <v>0</v>
      </c>
      <c r="O828">
        <v>10</v>
      </c>
      <c r="P828">
        <v>129</v>
      </c>
      <c r="Q828" t="s">
        <v>22</v>
      </c>
      <c r="R828">
        <v>3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AG828">
        <v>0</v>
      </c>
      <c r="AH828">
        <v>0</v>
      </c>
    </row>
    <row r="829" spans="2:34" x14ac:dyDescent="0.3">
      <c r="B829" s="1">
        <v>42230</v>
      </c>
      <c r="C829" s="11">
        <v>5</v>
      </c>
      <c r="D829" t="s">
        <v>154</v>
      </c>
      <c r="E829">
        <v>69</v>
      </c>
      <c r="F829">
        <v>11</v>
      </c>
      <c r="G829">
        <v>31910</v>
      </c>
      <c r="H829" t="s">
        <v>150</v>
      </c>
      <c r="I829">
        <v>18</v>
      </c>
      <c r="J829">
        <v>1</v>
      </c>
      <c r="K829">
        <v>1</v>
      </c>
      <c r="L829">
        <v>8</v>
      </c>
      <c r="M829">
        <v>2</v>
      </c>
      <c r="N829">
        <v>0</v>
      </c>
      <c r="O829">
        <v>11</v>
      </c>
      <c r="P829">
        <v>136</v>
      </c>
      <c r="Q829" t="s">
        <v>20</v>
      </c>
      <c r="R829">
        <v>3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AG829">
        <v>0</v>
      </c>
      <c r="AH829">
        <v>0</v>
      </c>
    </row>
    <row r="830" spans="2:34" x14ac:dyDescent="0.3">
      <c r="B830" s="1">
        <v>42230</v>
      </c>
      <c r="C830" s="11">
        <v>5</v>
      </c>
      <c r="D830" t="s">
        <v>154</v>
      </c>
      <c r="E830">
        <v>69</v>
      </c>
      <c r="F830">
        <v>11</v>
      </c>
      <c r="G830">
        <v>31910</v>
      </c>
      <c r="H830" t="s">
        <v>150</v>
      </c>
      <c r="I830">
        <v>18</v>
      </c>
      <c r="J830">
        <v>1</v>
      </c>
      <c r="K830">
        <v>1</v>
      </c>
      <c r="L830">
        <v>8</v>
      </c>
      <c r="M830">
        <v>2</v>
      </c>
      <c r="N830">
        <v>0</v>
      </c>
      <c r="O830">
        <v>12</v>
      </c>
      <c r="P830">
        <v>137</v>
      </c>
      <c r="Q830" t="s">
        <v>22</v>
      </c>
      <c r="R830">
        <v>3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AA830" s="4" t="s">
        <v>247</v>
      </c>
      <c r="AG830">
        <v>0</v>
      </c>
      <c r="AH830">
        <v>0</v>
      </c>
    </row>
    <row r="831" spans="2:34" x14ac:dyDescent="0.3">
      <c r="B831" s="1">
        <v>42230</v>
      </c>
      <c r="C831" s="11">
        <v>5</v>
      </c>
      <c r="D831" t="s">
        <v>154</v>
      </c>
      <c r="E831">
        <v>69</v>
      </c>
      <c r="F831">
        <v>11</v>
      </c>
      <c r="G831">
        <v>31910</v>
      </c>
      <c r="H831" t="s">
        <v>150</v>
      </c>
      <c r="I831">
        <v>18</v>
      </c>
      <c r="J831">
        <v>1</v>
      </c>
      <c r="K831">
        <v>1</v>
      </c>
      <c r="L831">
        <v>8</v>
      </c>
      <c r="M831">
        <v>2</v>
      </c>
      <c r="N831">
        <v>0</v>
      </c>
      <c r="O831">
        <v>13</v>
      </c>
      <c r="P831">
        <v>116</v>
      </c>
      <c r="Q831" t="s">
        <v>22</v>
      </c>
      <c r="R831">
        <v>3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AG831">
        <v>0</v>
      </c>
      <c r="AH831">
        <v>0</v>
      </c>
    </row>
    <row r="832" spans="2:34" x14ac:dyDescent="0.3">
      <c r="B832" s="1">
        <v>42230</v>
      </c>
      <c r="C832" s="11">
        <v>5</v>
      </c>
      <c r="D832" t="s">
        <v>154</v>
      </c>
      <c r="E832">
        <v>69</v>
      </c>
      <c r="F832">
        <v>11</v>
      </c>
      <c r="G832">
        <v>31910</v>
      </c>
      <c r="H832" t="s">
        <v>150</v>
      </c>
      <c r="I832">
        <v>18</v>
      </c>
      <c r="J832">
        <v>1</v>
      </c>
      <c r="K832">
        <v>1</v>
      </c>
      <c r="L832">
        <v>8</v>
      </c>
      <c r="M832">
        <v>2</v>
      </c>
      <c r="N832">
        <v>0</v>
      </c>
      <c r="O832">
        <v>14</v>
      </c>
      <c r="P832">
        <v>139</v>
      </c>
      <c r="Q832" t="s">
        <v>22</v>
      </c>
      <c r="R832">
        <v>3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AG832">
        <v>0</v>
      </c>
      <c r="AH832">
        <v>0</v>
      </c>
    </row>
    <row r="833" spans="2:34" x14ac:dyDescent="0.3">
      <c r="B833" s="1">
        <v>42230</v>
      </c>
      <c r="C833" s="11">
        <v>5</v>
      </c>
      <c r="D833" t="s">
        <v>154</v>
      </c>
      <c r="E833">
        <v>69</v>
      </c>
      <c r="F833">
        <v>11</v>
      </c>
      <c r="G833">
        <v>31910</v>
      </c>
      <c r="H833" t="s">
        <v>150</v>
      </c>
      <c r="I833">
        <v>18</v>
      </c>
      <c r="J833">
        <v>1</v>
      </c>
      <c r="K833">
        <v>1</v>
      </c>
      <c r="L833">
        <v>8</v>
      </c>
      <c r="M833">
        <v>2</v>
      </c>
      <c r="N833">
        <v>0</v>
      </c>
      <c r="O833">
        <v>15</v>
      </c>
      <c r="P833">
        <v>50</v>
      </c>
      <c r="Q833" t="s">
        <v>16</v>
      </c>
      <c r="R833">
        <v>4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AG833">
        <v>0</v>
      </c>
      <c r="AH833">
        <v>0</v>
      </c>
    </row>
    <row r="834" spans="2:34" x14ac:dyDescent="0.3">
      <c r="B834" s="1">
        <v>42230</v>
      </c>
      <c r="C834" s="11">
        <v>5</v>
      </c>
      <c r="D834" t="s">
        <v>154</v>
      </c>
      <c r="E834">
        <v>69</v>
      </c>
      <c r="F834">
        <v>11</v>
      </c>
      <c r="G834">
        <v>31910</v>
      </c>
      <c r="H834" t="s">
        <v>150</v>
      </c>
      <c r="I834">
        <v>18</v>
      </c>
      <c r="J834">
        <v>1</v>
      </c>
      <c r="K834">
        <v>1</v>
      </c>
      <c r="L834">
        <v>8</v>
      </c>
      <c r="M834">
        <v>2</v>
      </c>
      <c r="N834">
        <v>0</v>
      </c>
      <c r="O834">
        <v>16</v>
      </c>
      <c r="P834">
        <v>143</v>
      </c>
      <c r="Q834" t="s">
        <v>22</v>
      </c>
      <c r="R834">
        <v>4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AG834">
        <v>0</v>
      </c>
      <c r="AH834">
        <v>0</v>
      </c>
    </row>
    <row r="835" spans="2:34" x14ac:dyDescent="0.3">
      <c r="B835" s="1">
        <v>42230</v>
      </c>
      <c r="C835" s="11">
        <v>5</v>
      </c>
      <c r="D835" t="s">
        <v>154</v>
      </c>
      <c r="E835">
        <v>69</v>
      </c>
      <c r="F835">
        <v>11</v>
      </c>
      <c r="G835">
        <v>31910</v>
      </c>
      <c r="H835" t="s">
        <v>150</v>
      </c>
      <c r="I835">
        <v>18</v>
      </c>
      <c r="J835">
        <v>1</v>
      </c>
      <c r="K835">
        <v>1</v>
      </c>
      <c r="L835">
        <v>8</v>
      </c>
      <c r="M835">
        <v>2</v>
      </c>
      <c r="N835">
        <v>0</v>
      </c>
      <c r="O835">
        <v>17</v>
      </c>
      <c r="P835">
        <v>132</v>
      </c>
      <c r="Q835" t="s">
        <v>22</v>
      </c>
      <c r="R835">
        <v>3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AG835">
        <v>0</v>
      </c>
      <c r="AH835">
        <v>0</v>
      </c>
    </row>
    <row r="836" spans="2:34" x14ac:dyDescent="0.3">
      <c r="B836" s="1">
        <v>42230</v>
      </c>
      <c r="C836" s="11">
        <v>5</v>
      </c>
      <c r="D836" t="s">
        <v>154</v>
      </c>
      <c r="E836">
        <v>69</v>
      </c>
      <c r="F836">
        <v>11</v>
      </c>
      <c r="G836">
        <v>31910</v>
      </c>
      <c r="H836" t="s">
        <v>150</v>
      </c>
      <c r="I836">
        <v>18</v>
      </c>
      <c r="J836">
        <v>1</v>
      </c>
      <c r="K836">
        <v>1</v>
      </c>
      <c r="L836">
        <v>8</v>
      </c>
      <c r="M836">
        <v>2</v>
      </c>
      <c r="N836">
        <v>0</v>
      </c>
      <c r="O836">
        <v>18</v>
      </c>
      <c r="P836">
        <v>125</v>
      </c>
      <c r="Q836" s="2" t="s">
        <v>22</v>
      </c>
      <c r="R836">
        <v>3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AG836">
        <v>0</v>
      </c>
      <c r="AH836">
        <v>0</v>
      </c>
    </row>
    <row r="837" spans="2:34" x14ac:dyDescent="0.3">
      <c r="B837" s="1">
        <v>42230</v>
      </c>
      <c r="C837" s="11">
        <v>5</v>
      </c>
      <c r="D837" t="s">
        <v>154</v>
      </c>
      <c r="E837">
        <v>70</v>
      </c>
      <c r="F837">
        <v>12</v>
      </c>
      <c r="G837">
        <v>30893</v>
      </c>
      <c r="H837" t="s">
        <v>150</v>
      </c>
      <c r="I837">
        <v>6</v>
      </c>
      <c r="J837">
        <v>0</v>
      </c>
      <c r="K837">
        <v>4</v>
      </c>
      <c r="L837">
        <v>2</v>
      </c>
      <c r="M837">
        <v>3</v>
      </c>
      <c r="N837">
        <v>2</v>
      </c>
      <c r="O837">
        <v>1</v>
      </c>
      <c r="P837">
        <v>133</v>
      </c>
      <c r="Q837" t="s">
        <v>20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 s="4" t="s">
        <v>248</v>
      </c>
      <c r="AE837" t="s">
        <v>39</v>
      </c>
      <c r="AF837" t="s">
        <v>302</v>
      </c>
      <c r="AG837">
        <v>1</v>
      </c>
      <c r="AH837">
        <v>1</v>
      </c>
    </row>
    <row r="838" spans="2:34" x14ac:dyDescent="0.3">
      <c r="B838" s="1">
        <v>42230</v>
      </c>
      <c r="C838" s="11">
        <v>5</v>
      </c>
      <c r="D838" t="s">
        <v>154</v>
      </c>
      <c r="E838">
        <v>70</v>
      </c>
      <c r="F838">
        <v>12</v>
      </c>
      <c r="G838">
        <v>30893</v>
      </c>
      <c r="H838" t="s">
        <v>150</v>
      </c>
      <c r="I838">
        <v>6</v>
      </c>
      <c r="J838">
        <v>0</v>
      </c>
      <c r="K838">
        <v>4</v>
      </c>
      <c r="L838">
        <v>2</v>
      </c>
      <c r="M838">
        <v>3</v>
      </c>
      <c r="N838">
        <v>2</v>
      </c>
      <c r="O838">
        <v>2</v>
      </c>
      <c r="P838">
        <v>93</v>
      </c>
      <c r="Q838" t="s">
        <v>22</v>
      </c>
      <c r="R838">
        <v>3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AA838" t="s">
        <v>52</v>
      </c>
      <c r="AG838">
        <v>0</v>
      </c>
      <c r="AH838">
        <v>0</v>
      </c>
    </row>
    <row r="839" spans="2:34" x14ac:dyDescent="0.3">
      <c r="B839" s="1">
        <v>42230</v>
      </c>
      <c r="C839" s="11">
        <v>5</v>
      </c>
      <c r="D839" t="s">
        <v>154</v>
      </c>
      <c r="E839">
        <v>70</v>
      </c>
      <c r="F839">
        <v>12</v>
      </c>
      <c r="G839">
        <v>30893</v>
      </c>
      <c r="H839" t="s">
        <v>150</v>
      </c>
      <c r="I839">
        <v>6</v>
      </c>
      <c r="J839">
        <v>0</v>
      </c>
      <c r="K839">
        <v>4</v>
      </c>
      <c r="L839">
        <v>2</v>
      </c>
      <c r="M839">
        <v>3</v>
      </c>
      <c r="N839">
        <v>2</v>
      </c>
      <c r="O839">
        <v>3</v>
      </c>
      <c r="P839">
        <v>102</v>
      </c>
      <c r="Q839" t="s">
        <v>20</v>
      </c>
      <c r="R839">
        <v>3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AA839" s="4"/>
      <c r="AG839">
        <v>0</v>
      </c>
      <c r="AH839">
        <v>0</v>
      </c>
    </row>
    <row r="840" spans="2:34" x14ac:dyDescent="0.3">
      <c r="B840" s="1">
        <v>42230</v>
      </c>
      <c r="C840" s="11">
        <v>5</v>
      </c>
      <c r="D840" t="s">
        <v>154</v>
      </c>
      <c r="E840">
        <v>70</v>
      </c>
      <c r="F840">
        <v>12</v>
      </c>
      <c r="G840">
        <v>30893</v>
      </c>
      <c r="H840" t="s">
        <v>150</v>
      </c>
      <c r="I840">
        <v>6</v>
      </c>
      <c r="J840">
        <v>0</v>
      </c>
      <c r="K840">
        <v>4</v>
      </c>
      <c r="L840">
        <v>2</v>
      </c>
      <c r="M840">
        <v>3</v>
      </c>
      <c r="N840">
        <v>2</v>
      </c>
      <c r="O840">
        <v>4</v>
      </c>
      <c r="P840">
        <v>57</v>
      </c>
      <c r="Q840" t="s">
        <v>22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G840">
        <v>0</v>
      </c>
      <c r="AH840">
        <v>0</v>
      </c>
    </row>
    <row r="841" spans="2:34" x14ac:dyDescent="0.3">
      <c r="B841" s="1">
        <v>42230</v>
      </c>
      <c r="C841" s="11">
        <v>5</v>
      </c>
      <c r="D841" t="s">
        <v>154</v>
      </c>
      <c r="E841">
        <v>70</v>
      </c>
      <c r="F841">
        <v>12</v>
      </c>
      <c r="G841">
        <v>30893</v>
      </c>
      <c r="H841" t="s">
        <v>150</v>
      </c>
      <c r="I841">
        <v>6</v>
      </c>
      <c r="J841">
        <v>0</v>
      </c>
      <c r="K841">
        <v>4</v>
      </c>
      <c r="L841">
        <v>2</v>
      </c>
      <c r="M841">
        <v>3</v>
      </c>
      <c r="N841">
        <v>2</v>
      </c>
      <c r="O841">
        <v>5</v>
      </c>
      <c r="P841">
        <v>94</v>
      </c>
      <c r="Q841" t="s">
        <v>21</v>
      </c>
      <c r="R841">
        <v>4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AA841" s="4"/>
      <c r="AG841">
        <v>0</v>
      </c>
      <c r="AH841">
        <v>0</v>
      </c>
    </row>
    <row r="842" spans="2:34" x14ac:dyDescent="0.3">
      <c r="B842" s="1">
        <v>42230</v>
      </c>
      <c r="C842" s="11">
        <v>5</v>
      </c>
      <c r="D842" t="s">
        <v>154</v>
      </c>
      <c r="E842">
        <v>70</v>
      </c>
      <c r="F842">
        <v>12</v>
      </c>
      <c r="G842">
        <v>30893</v>
      </c>
      <c r="H842" t="s">
        <v>150</v>
      </c>
      <c r="I842">
        <v>6</v>
      </c>
      <c r="J842">
        <v>0</v>
      </c>
      <c r="K842">
        <v>4</v>
      </c>
      <c r="L842">
        <v>2</v>
      </c>
      <c r="M842">
        <v>3</v>
      </c>
      <c r="N842">
        <v>2</v>
      </c>
      <c r="O842">
        <v>6</v>
      </c>
      <c r="P842">
        <v>91</v>
      </c>
      <c r="Q842" t="s">
        <v>22</v>
      </c>
      <c r="R842">
        <v>3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AG842">
        <v>0</v>
      </c>
      <c r="AH842">
        <v>0</v>
      </c>
    </row>
    <row r="843" spans="2:34" x14ac:dyDescent="0.3">
      <c r="B843" s="1">
        <v>42230</v>
      </c>
      <c r="C843" s="11">
        <v>5</v>
      </c>
      <c r="D843" t="s">
        <v>154</v>
      </c>
      <c r="E843">
        <v>71</v>
      </c>
      <c r="F843">
        <v>13</v>
      </c>
      <c r="G843">
        <v>29759</v>
      </c>
      <c r="H843" t="s">
        <v>150</v>
      </c>
      <c r="I843">
        <v>7</v>
      </c>
      <c r="J843">
        <v>6</v>
      </c>
      <c r="K843">
        <v>6</v>
      </c>
      <c r="L843">
        <v>4</v>
      </c>
      <c r="M843">
        <v>1</v>
      </c>
      <c r="N843">
        <v>12</v>
      </c>
      <c r="O843">
        <v>1</v>
      </c>
      <c r="P843">
        <v>37</v>
      </c>
      <c r="Q843" t="s">
        <v>16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 t="s">
        <v>249</v>
      </c>
      <c r="AG843">
        <v>0</v>
      </c>
      <c r="AH843">
        <v>0</v>
      </c>
    </row>
    <row r="844" spans="2:34" x14ac:dyDescent="0.3">
      <c r="B844" s="1">
        <v>42230</v>
      </c>
      <c r="C844" s="11">
        <v>5</v>
      </c>
      <c r="D844" t="s">
        <v>154</v>
      </c>
      <c r="E844">
        <v>71</v>
      </c>
      <c r="F844">
        <v>13</v>
      </c>
      <c r="G844">
        <v>29759</v>
      </c>
      <c r="H844" t="s">
        <v>150</v>
      </c>
      <c r="I844">
        <v>7</v>
      </c>
      <c r="J844">
        <v>6</v>
      </c>
      <c r="K844">
        <v>6</v>
      </c>
      <c r="L844">
        <v>4</v>
      </c>
      <c r="M844">
        <v>1</v>
      </c>
      <c r="N844">
        <v>12</v>
      </c>
      <c r="O844">
        <v>2</v>
      </c>
      <c r="P844">
        <v>47</v>
      </c>
      <c r="Q844" t="s">
        <v>16</v>
      </c>
      <c r="R844">
        <v>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 t="s">
        <v>249</v>
      </c>
      <c r="AG844">
        <v>0</v>
      </c>
      <c r="AH844">
        <v>0</v>
      </c>
    </row>
    <row r="845" spans="2:34" x14ac:dyDescent="0.3">
      <c r="B845" s="1">
        <v>42230</v>
      </c>
      <c r="C845" s="11">
        <v>5</v>
      </c>
      <c r="D845" t="s">
        <v>154</v>
      </c>
      <c r="E845">
        <v>71</v>
      </c>
      <c r="F845">
        <v>13</v>
      </c>
      <c r="G845">
        <v>29759</v>
      </c>
      <c r="H845" t="s">
        <v>150</v>
      </c>
      <c r="I845">
        <v>7</v>
      </c>
      <c r="J845">
        <v>6</v>
      </c>
      <c r="K845">
        <v>6</v>
      </c>
      <c r="L845">
        <v>4</v>
      </c>
      <c r="M845">
        <v>1</v>
      </c>
      <c r="N845">
        <v>12</v>
      </c>
      <c r="O845">
        <v>3</v>
      </c>
      <c r="P845">
        <v>52</v>
      </c>
      <c r="Q845" t="s">
        <v>22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 t="s">
        <v>250</v>
      </c>
      <c r="AE845" t="s">
        <v>39</v>
      </c>
      <c r="AG845">
        <v>1</v>
      </c>
      <c r="AH845">
        <v>0</v>
      </c>
    </row>
    <row r="846" spans="2:34" x14ac:dyDescent="0.3">
      <c r="B846" s="1">
        <v>42230</v>
      </c>
      <c r="C846" s="11">
        <v>5</v>
      </c>
      <c r="D846" t="s">
        <v>154</v>
      </c>
      <c r="E846">
        <v>71</v>
      </c>
      <c r="F846">
        <v>13</v>
      </c>
      <c r="G846">
        <v>29759</v>
      </c>
      <c r="H846" t="s">
        <v>150</v>
      </c>
      <c r="I846">
        <v>7</v>
      </c>
      <c r="J846">
        <v>6</v>
      </c>
      <c r="K846">
        <v>6</v>
      </c>
      <c r="L846">
        <v>4</v>
      </c>
      <c r="M846">
        <v>1</v>
      </c>
      <c r="N846">
        <v>12</v>
      </c>
      <c r="O846">
        <v>4</v>
      </c>
      <c r="P846">
        <v>22</v>
      </c>
      <c r="Q846" t="s">
        <v>18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 t="s">
        <v>83</v>
      </c>
      <c r="AE846" t="s">
        <v>39</v>
      </c>
      <c r="AF846" t="s">
        <v>303</v>
      </c>
      <c r="AG846">
        <v>1</v>
      </c>
      <c r="AH846">
        <v>1</v>
      </c>
    </row>
    <row r="847" spans="2:34" x14ac:dyDescent="0.3">
      <c r="B847" s="1">
        <v>42230</v>
      </c>
      <c r="C847" s="11">
        <v>5</v>
      </c>
      <c r="D847" t="s">
        <v>154</v>
      </c>
      <c r="E847">
        <v>71</v>
      </c>
      <c r="F847">
        <v>13</v>
      </c>
      <c r="G847">
        <v>29759</v>
      </c>
      <c r="H847" t="s">
        <v>150</v>
      </c>
      <c r="I847">
        <v>7</v>
      </c>
      <c r="J847">
        <v>6</v>
      </c>
      <c r="K847">
        <v>6</v>
      </c>
      <c r="L847">
        <v>4</v>
      </c>
      <c r="M847">
        <v>1</v>
      </c>
      <c r="N847">
        <v>12</v>
      </c>
      <c r="O847">
        <v>5</v>
      </c>
      <c r="P847">
        <v>63</v>
      </c>
      <c r="Q847" t="s">
        <v>22</v>
      </c>
      <c r="R847">
        <v>4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AG847">
        <v>0</v>
      </c>
      <c r="AH847">
        <v>0</v>
      </c>
    </row>
    <row r="848" spans="2:34" x14ac:dyDescent="0.3">
      <c r="B848" s="1">
        <v>42230</v>
      </c>
      <c r="C848" s="11">
        <v>5</v>
      </c>
      <c r="D848" t="s">
        <v>154</v>
      </c>
      <c r="E848">
        <v>71</v>
      </c>
      <c r="F848">
        <v>13</v>
      </c>
      <c r="G848">
        <v>29759</v>
      </c>
      <c r="H848" t="s">
        <v>150</v>
      </c>
      <c r="I848">
        <v>7</v>
      </c>
      <c r="J848">
        <v>6</v>
      </c>
      <c r="K848">
        <v>6</v>
      </c>
      <c r="L848">
        <v>4</v>
      </c>
      <c r="M848">
        <v>1</v>
      </c>
      <c r="N848">
        <v>12</v>
      </c>
      <c r="O848">
        <v>6</v>
      </c>
      <c r="P848">
        <v>133</v>
      </c>
      <c r="Q848" t="s">
        <v>20</v>
      </c>
      <c r="R848">
        <v>4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AG848">
        <v>0</v>
      </c>
      <c r="AH848">
        <v>0</v>
      </c>
    </row>
    <row r="849" spans="2:34" x14ac:dyDescent="0.3">
      <c r="B849" s="1">
        <v>42230</v>
      </c>
      <c r="C849" s="11">
        <v>5</v>
      </c>
      <c r="D849" t="s">
        <v>154</v>
      </c>
      <c r="E849">
        <v>71</v>
      </c>
      <c r="F849">
        <v>13</v>
      </c>
      <c r="G849">
        <v>29759</v>
      </c>
      <c r="H849" t="s">
        <v>150</v>
      </c>
      <c r="I849">
        <v>7</v>
      </c>
      <c r="J849">
        <v>6</v>
      </c>
      <c r="K849">
        <v>6</v>
      </c>
      <c r="L849">
        <v>4</v>
      </c>
      <c r="M849">
        <v>1</v>
      </c>
      <c r="N849">
        <v>12</v>
      </c>
      <c r="O849">
        <v>7</v>
      </c>
      <c r="P849">
        <v>125</v>
      </c>
      <c r="Q849" t="s">
        <v>20</v>
      </c>
      <c r="R849">
        <v>4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AA849" t="s">
        <v>59</v>
      </c>
      <c r="AE849" t="s">
        <v>39</v>
      </c>
      <c r="AF849" t="s">
        <v>302</v>
      </c>
      <c r="AG849">
        <v>1</v>
      </c>
      <c r="AH849">
        <v>1</v>
      </c>
    </row>
    <row r="850" spans="2:34" x14ac:dyDescent="0.3">
      <c r="B850" s="1">
        <v>42230</v>
      </c>
      <c r="C850" s="11">
        <v>5</v>
      </c>
      <c r="D850" t="s">
        <v>154</v>
      </c>
      <c r="E850">
        <v>72</v>
      </c>
      <c r="F850">
        <v>14</v>
      </c>
      <c r="G850">
        <v>28721</v>
      </c>
      <c r="H850" t="s">
        <v>150</v>
      </c>
      <c r="I850">
        <v>5</v>
      </c>
      <c r="J850">
        <v>2</v>
      </c>
      <c r="K850">
        <v>16</v>
      </c>
      <c r="L850">
        <v>4</v>
      </c>
      <c r="M850">
        <v>2</v>
      </c>
      <c r="N850">
        <v>6</v>
      </c>
      <c r="O850">
        <v>1</v>
      </c>
      <c r="P850">
        <v>97</v>
      </c>
      <c r="Q850" t="s">
        <v>22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A850" t="s">
        <v>81</v>
      </c>
      <c r="AE850" t="s">
        <v>39</v>
      </c>
      <c r="AF850" t="s">
        <v>305</v>
      </c>
      <c r="AG850">
        <v>1</v>
      </c>
      <c r="AH850">
        <v>1</v>
      </c>
    </row>
    <row r="851" spans="2:34" x14ac:dyDescent="0.3">
      <c r="B851" s="1">
        <v>42230</v>
      </c>
      <c r="C851" s="11">
        <v>5</v>
      </c>
      <c r="D851" t="s">
        <v>154</v>
      </c>
      <c r="E851">
        <v>72</v>
      </c>
      <c r="F851">
        <v>14</v>
      </c>
      <c r="G851">
        <v>28721</v>
      </c>
      <c r="H851" t="s">
        <v>150</v>
      </c>
      <c r="I851">
        <v>5</v>
      </c>
      <c r="J851">
        <v>2</v>
      </c>
      <c r="K851">
        <v>16</v>
      </c>
      <c r="L851">
        <v>4</v>
      </c>
      <c r="M851">
        <v>2</v>
      </c>
      <c r="N851">
        <v>6</v>
      </c>
      <c r="O851">
        <v>2</v>
      </c>
      <c r="P851">
        <v>55</v>
      </c>
      <c r="Q851" t="s">
        <v>22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G851">
        <v>0</v>
      </c>
      <c r="AH851">
        <v>0</v>
      </c>
    </row>
    <row r="852" spans="2:34" x14ac:dyDescent="0.3">
      <c r="B852" s="1">
        <v>42230</v>
      </c>
      <c r="C852" s="11">
        <v>5</v>
      </c>
      <c r="D852" t="s">
        <v>154</v>
      </c>
      <c r="E852">
        <v>72</v>
      </c>
      <c r="F852">
        <v>14</v>
      </c>
      <c r="G852">
        <v>28721</v>
      </c>
      <c r="H852" t="s">
        <v>150</v>
      </c>
      <c r="I852">
        <v>5</v>
      </c>
      <c r="J852">
        <v>2</v>
      </c>
      <c r="K852">
        <v>16</v>
      </c>
      <c r="L852">
        <v>4</v>
      </c>
      <c r="M852">
        <v>2</v>
      </c>
      <c r="N852">
        <v>6</v>
      </c>
      <c r="O852">
        <v>3</v>
      </c>
      <c r="P852">
        <v>97</v>
      </c>
      <c r="Q852" t="s">
        <v>22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A852" t="s">
        <v>52</v>
      </c>
      <c r="AE852" t="s">
        <v>39</v>
      </c>
      <c r="AG852">
        <v>1</v>
      </c>
      <c r="AH852">
        <v>0</v>
      </c>
    </row>
    <row r="853" spans="2:34" x14ac:dyDescent="0.3">
      <c r="B853" s="1">
        <v>42230</v>
      </c>
      <c r="C853" s="11">
        <v>5</v>
      </c>
      <c r="D853" t="s">
        <v>154</v>
      </c>
      <c r="E853">
        <v>72</v>
      </c>
      <c r="F853">
        <v>14</v>
      </c>
      <c r="G853">
        <v>28721</v>
      </c>
      <c r="H853" t="s">
        <v>150</v>
      </c>
      <c r="I853">
        <v>5</v>
      </c>
      <c r="J853">
        <v>2</v>
      </c>
      <c r="K853">
        <v>16</v>
      </c>
      <c r="L853">
        <v>4</v>
      </c>
      <c r="M853">
        <v>2</v>
      </c>
      <c r="N853">
        <v>6</v>
      </c>
      <c r="O853">
        <v>4</v>
      </c>
      <c r="P853">
        <v>37</v>
      </c>
      <c r="Q853" t="s">
        <v>21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AG853">
        <v>0</v>
      </c>
      <c r="AH853">
        <v>0</v>
      </c>
    </row>
    <row r="854" spans="2:34" x14ac:dyDescent="0.3">
      <c r="B854" s="1">
        <v>42230</v>
      </c>
      <c r="C854" s="11">
        <v>5</v>
      </c>
      <c r="D854" t="s">
        <v>154</v>
      </c>
      <c r="E854">
        <v>72</v>
      </c>
      <c r="F854">
        <v>14</v>
      </c>
      <c r="G854">
        <v>28721</v>
      </c>
      <c r="H854" t="s">
        <v>150</v>
      </c>
      <c r="I854">
        <v>5</v>
      </c>
      <c r="J854">
        <v>2</v>
      </c>
      <c r="K854">
        <v>16</v>
      </c>
      <c r="L854">
        <v>4</v>
      </c>
      <c r="M854">
        <v>2</v>
      </c>
      <c r="N854">
        <v>6</v>
      </c>
      <c r="O854">
        <v>5</v>
      </c>
      <c r="P854">
        <v>21</v>
      </c>
      <c r="Q854" t="s">
        <v>16</v>
      </c>
      <c r="R854">
        <v>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 t="s">
        <v>251</v>
      </c>
      <c r="AG854">
        <v>0</v>
      </c>
      <c r="AH854">
        <v>0</v>
      </c>
    </row>
    <row r="855" spans="2:34" x14ac:dyDescent="0.3">
      <c r="B855" s="1">
        <v>42230</v>
      </c>
      <c r="C855" s="11">
        <v>5</v>
      </c>
      <c r="D855" t="s">
        <v>154</v>
      </c>
      <c r="E855">
        <v>73</v>
      </c>
      <c r="F855">
        <v>15</v>
      </c>
      <c r="G855">
        <v>27872</v>
      </c>
      <c r="H855" t="s">
        <v>150</v>
      </c>
      <c r="I855">
        <v>21</v>
      </c>
      <c r="J855">
        <v>3</v>
      </c>
      <c r="K855">
        <v>12</v>
      </c>
      <c r="L855">
        <v>3</v>
      </c>
      <c r="M855">
        <v>8</v>
      </c>
      <c r="N855">
        <v>8</v>
      </c>
      <c r="O855">
        <v>1</v>
      </c>
      <c r="P855">
        <v>98</v>
      </c>
      <c r="Q855" t="s">
        <v>22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 t="s">
        <v>252</v>
      </c>
      <c r="AE855" t="s">
        <v>39</v>
      </c>
      <c r="AF855" t="s">
        <v>302</v>
      </c>
      <c r="AG855">
        <v>1</v>
      </c>
      <c r="AH855">
        <v>1</v>
      </c>
    </row>
    <row r="856" spans="2:34" x14ac:dyDescent="0.3">
      <c r="B856" s="1">
        <v>42230</v>
      </c>
      <c r="C856" s="11">
        <v>5</v>
      </c>
      <c r="D856" t="s">
        <v>154</v>
      </c>
      <c r="E856">
        <v>73</v>
      </c>
      <c r="F856">
        <v>15</v>
      </c>
      <c r="G856">
        <v>27872</v>
      </c>
      <c r="H856" t="s">
        <v>150</v>
      </c>
      <c r="I856">
        <v>21</v>
      </c>
      <c r="J856">
        <v>3</v>
      </c>
      <c r="K856">
        <v>12</v>
      </c>
      <c r="L856">
        <v>3</v>
      </c>
      <c r="M856">
        <v>8</v>
      </c>
      <c r="N856">
        <v>8</v>
      </c>
      <c r="O856">
        <v>2</v>
      </c>
      <c r="P856">
        <v>117</v>
      </c>
      <c r="Q856" t="s">
        <v>20</v>
      </c>
      <c r="R856">
        <v>3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AG856">
        <v>0</v>
      </c>
      <c r="AH856">
        <v>0</v>
      </c>
    </row>
    <row r="857" spans="2:34" x14ac:dyDescent="0.3">
      <c r="B857" s="1">
        <v>42230</v>
      </c>
      <c r="C857" s="11">
        <v>5</v>
      </c>
      <c r="D857" t="s">
        <v>154</v>
      </c>
      <c r="E857">
        <v>73</v>
      </c>
      <c r="F857">
        <v>15</v>
      </c>
      <c r="G857">
        <v>27872</v>
      </c>
      <c r="H857" t="s">
        <v>150</v>
      </c>
      <c r="I857">
        <v>21</v>
      </c>
      <c r="J857">
        <v>3</v>
      </c>
      <c r="K857">
        <v>12</v>
      </c>
      <c r="L857">
        <v>3</v>
      </c>
      <c r="M857">
        <v>8</v>
      </c>
      <c r="N857">
        <v>8</v>
      </c>
      <c r="O857">
        <v>3</v>
      </c>
      <c r="P857">
        <v>108</v>
      </c>
      <c r="Q857" t="s">
        <v>20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 t="s">
        <v>66</v>
      </c>
      <c r="AF857" t="s">
        <v>302</v>
      </c>
      <c r="AG857">
        <v>0</v>
      </c>
      <c r="AH857">
        <v>1</v>
      </c>
    </row>
    <row r="858" spans="2:34" x14ac:dyDescent="0.3">
      <c r="B858" s="1">
        <v>42230</v>
      </c>
      <c r="C858" s="11">
        <v>5</v>
      </c>
      <c r="D858" t="s">
        <v>154</v>
      </c>
      <c r="E858">
        <v>73</v>
      </c>
      <c r="F858">
        <v>15</v>
      </c>
      <c r="G858">
        <v>27872</v>
      </c>
      <c r="H858" t="s">
        <v>150</v>
      </c>
      <c r="I858">
        <v>21</v>
      </c>
      <c r="J858">
        <v>3</v>
      </c>
      <c r="K858">
        <v>12</v>
      </c>
      <c r="L858">
        <v>3</v>
      </c>
      <c r="M858">
        <v>8</v>
      </c>
      <c r="N858">
        <v>8</v>
      </c>
      <c r="O858">
        <v>4</v>
      </c>
      <c r="P858">
        <v>124</v>
      </c>
      <c r="Q858" t="s">
        <v>20</v>
      </c>
      <c r="R858">
        <v>3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AA858" t="s">
        <v>66</v>
      </c>
      <c r="AF858" t="s">
        <v>302</v>
      </c>
      <c r="AG858">
        <v>0</v>
      </c>
      <c r="AH858">
        <v>1</v>
      </c>
    </row>
    <row r="859" spans="2:34" x14ac:dyDescent="0.3">
      <c r="B859" s="1">
        <v>42230</v>
      </c>
      <c r="C859" s="11">
        <v>5</v>
      </c>
      <c r="D859" t="s">
        <v>154</v>
      </c>
      <c r="E859">
        <v>73</v>
      </c>
      <c r="F859">
        <v>15</v>
      </c>
      <c r="G859">
        <v>27872</v>
      </c>
      <c r="H859" t="s">
        <v>150</v>
      </c>
      <c r="I859">
        <v>21</v>
      </c>
      <c r="J859">
        <v>3</v>
      </c>
      <c r="K859">
        <v>12</v>
      </c>
      <c r="L859">
        <v>3</v>
      </c>
      <c r="M859">
        <v>8</v>
      </c>
      <c r="N859">
        <v>8</v>
      </c>
      <c r="O859">
        <v>5</v>
      </c>
      <c r="P859">
        <v>139</v>
      </c>
      <c r="Q859" t="s">
        <v>20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A859" t="s">
        <v>66</v>
      </c>
      <c r="AF859" t="s">
        <v>302</v>
      </c>
      <c r="AG859">
        <v>0</v>
      </c>
      <c r="AH859">
        <v>1</v>
      </c>
    </row>
    <row r="860" spans="2:34" x14ac:dyDescent="0.3">
      <c r="B860" s="1">
        <v>42230</v>
      </c>
      <c r="C860" s="11">
        <v>5</v>
      </c>
      <c r="D860" t="s">
        <v>154</v>
      </c>
      <c r="E860">
        <v>73</v>
      </c>
      <c r="F860">
        <v>15</v>
      </c>
      <c r="G860">
        <v>27872</v>
      </c>
      <c r="H860" t="s">
        <v>150</v>
      </c>
      <c r="I860">
        <v>21</v>
      </c>
      <c r="J860">
        <v>3</v>
      </c>
      <c r="K860">
        <v>12</v>
      </c>
      <c r="L860">
        <v>3</v>
      </c>
      <c r="M860">
        <v>8</v>
      </c>
      <c r="N860">
        <v>8</v>
      </c>
      <c r="O860">
        <v>6</v>
      </c>
      <c r="P860">
        <v>136</v>
      </c>
      <c r="Q860" t="s">
        <v>20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AG860">
        <v>0</v>
      </c>
      <c r="AH860">
        <v>0</v>
      </c>
    </row>
    <row r="861" spans="2:34" x14ac:dyDescent="0.3">
      <c r="B861" s="1">
        <v>42230</v>
      </c>
      <c r="C861" s="11">
        <v>5</v>
      </c>
      <c r="D861" t="s">
        <v>154</v>
      </c>
      <c r="E861">
        <v>73</v>
      </c>
      <c r="F861">
        <v>15</v>
      </c>
      <c r="G861">
        <v>27872</v>
      </c>
      <c r="H861" t="s">
        <v>150</v>
      </c>
      <c r="I861">
        <v>21</v>
      </c>
      <c r="J861">
        <v>3</v>
      </c>
      <c r="K861">
        <v>12</v>
      </c>
      <c r="L861">
        <v>3</v>
      </c>
      <c r="M861">
        <v>8</v>
      </c>
      <c r="N861">
        <v>8</v>
      </c>
      <c r="O861">
        <v>7</v>
      </c>
      <c r="P861">
        <v>104</v>
      </c>
      <c r="Q861" t="s">
        <v>22</v>
      </c>
      <c r="R861">
        <v>3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AG861">
        <v>0</v>
      </c>
      <c r="AH861">
        <v>0</v>
      </c>
    </row>
    <row r="862" spans="2:34" x14ac:dyDescent="0.3">
      <c r="B862" s="1">
        <v>42230</v>
      </c>
      <c r="C862" s="11">
        <v>5</v>
      </c>
      <c r="D862" t="s">
        <v>154</v>
      </c>
      <c r="E862">
        <v>73</v>
      </c>
      <c r="F862">
        <v>15</v>
      </c>
      <c r="G862">
        <v>27872</v>
      </c>
      <c r="H862" t="s">
        <v>150</v>
      </c>
      <c r="I862">
        <v>21</v>
      </c>
      <c r="J862">
        <v>3</v>
      </c>
      <c r="K862">
        <v>12</v>
      </c>
      <c r="L862">
        <v>3</v>
      </c>
      <c r="M862">
        <v>8</v>
      </c>
      <c r="N862">
        <v>8</v>
      </c>
      <c r="O862">
        <v>8</v>
      </c>
      <c r="P862">
        <v>49</v>
      </c>
      <c r="Q862" t="s">
        <v>16</v>
      </c>
      <c r="R862">
        <v>4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AG862">
        <v>0</v>
      </c>
      <c r="AH862">
        <v>0</v>
      </c>
    </row>
    <row r="863" spans="2:34" x14ac:dyDescent="0.3">
      <c r="B863" s="1">
        <v>42230</v>
      </c>
      <c r="C863" s="11">
        <v>5</v>
      </c>
      <c r="D863" t="s">
        <v>154</v>
      </c>
      <c r="E863">
        <v>73</v>
      </c>
      <c r="F863">
        <v>15</v>
      </c>
      <c r="G863">
        <v>27872</v>
      </c>
      <c r="H863" t="s">
        <v>150</v>
      </c>
      <c r="I863">
        <v>21</v>
      </c>
      <c r="J863">
        <v>3</v>
      </c>
      <c r="K863">
        <v>12</v>
      </c>
      <c r="L863">
        <v>3</v>
      </c>
      <c r="M863">
        <v>8</v>
      </c>
      <c r="N863">
        <v>8</v>
      </c>
      <c r="O863">
        <v>9</v>
      </c>
      <c r="P863">
        <v>76</v>
      </c>
      <c r="Q863" t="s">
        <v>22</v>
      </c>
      <c r="R863">
        <v>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AG863">
        <v>0</v>
      </c>
      <c r="AH863">
        <v>0</v>
      </c>
    </row>
    <row r="864" spans="2:34" x14ac:dyDescent="0.3">
      <c r="B864" s="1">
        <v>42230</v>
      </c>
      <c r="C864" s="11">
        <v>5</v>
      </c>
      <c r="D864" t="s">
        <v>154</v>
      </c>
      <c r="E864">
        <v>73</v>
      </c>
      <c r="F864">
        <v>15</v>
      </c>
      <c r="G864">
        <v>27872</v>
      </c>
      <c r="H864" t="s">
        <v>150</v>
      </c>
      <c r="I864">
        <v>21</v>
      </c>
      <c r="J864">
        <v>3</v>
      </c>
      <c r="K864">
        <v>12</v>
      </c>
      <c r="L864">
        <v>3</v>
      </c>
      <c r="M864">
        <v>8</v>
      </c>
      <c r="N864">
        <v>8</v>
      </c>
      <c r="O864">
        <v>10</v>
      </c>
      <c r="P864">
        <v>138</v>
      </c>
      <c r="Q864" t="s">
        <v>20</v>
      </c>
      <c r="R864">
        <v>4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AA864" t="s">
        <v>59</v>
      </c>
      <c r="AE864" t="s">
        <v>39</v>
      </c>
      <c r="AF864" t="s">
        <v>302</v>
      </c>
      <c r="AG864">
        <v>1</v>
      </c>
      <c r="AH864">
        <v>1</v>
      </c>
    </row>
    <row r="865" spans="2:34" x14ac:dyDescent="0.3">
      <c r="B865" s="1">
        <v>42230</v>
      </c>
      <c r="C865" s="11">
        <v>5</v>
      </c>
      <c r="D865" t="s">
        <v>154</v>
      </c>
      <c r="E865">
        <v>73</v>
      </c>
      <c r="F865">
        <v>15</v>
      </c>
      <c r="G865">
        <v>27872</v>
      </c>
      <c r="H865" t="s">
        <v>150</v>
      </c>
      <c r="I865">
        <v>21</v>
      </c>
      <c r="J865">
        <v>3</v>
      </c>
      <c r="K865">
        <v>12</v>
      </c>
      <c r="L865">
        <v>3</v>
      </c>
      <c r="M865">
        <v>8</v>
      </c>
      <c r="N865">
        <v>8</v>
      </c>
      <c r="O865">
        <v>11</v>
      </c>
      <c r="P865">
        <v>139</v>
      </c>
      <c r="Q865" t="s">
        <v>19</v>
      </c>
      <c r="R865">
        <v>3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AA865" t="s">
        <v>59</v>
      </c>
      <c r="AE865" t="s">
        <v>39</v>
      </c>
      <c r="AF865" t="s">
        <v>302</v>
      </c>
      <c r="AG865">
        <v>1</v>
      </c>
      <c r="AH865">
        <v>1</v>
      </c>
    </row>
    <row r="866" spans="2:34" x14ac:dyDescent="0.3">
      <c r="B866" s="1">
        <v>42230</v>
      </c>
      <c r="C866" s="11">
        <v>5</v>
      </c>
      <c r="D866" t="s">
        <v>154</v>
      </c>
      <c r="E866">
        <v>73</v>
      </c>
      <c r="F866">
        <v>15</v>
      </c>
      <c r="G866">
        <v>27872</v>
      </c>
      <c r="H866" t="s">
        <v>150</v>
      </c>
      <c r="I866">
        <v>21</v>
      </c>
      <c r="J866">
        <v>3</v>
      </c>
      <c r="K866">
        <v>12</v>
      </c>
      <c r="L866">
        <v>3</v>
      </c>
      <c r="M866">
        <v>8</v>
      </c>
      <c r="N866">
        <v>8</v>
      </c>
      <c r="O866">
        <v>12</v>
      </c>
      <c r="P866">
        <v>100</v>
      </c>
      <c r="Q866" t="s">
        <v>22</v>
      </c>
      <c r="R866">
        <v>3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AA866" t="s">
        <v>52</v>
      </c>
      <c r="AE866" t="s">
        <v>39</v>
      </c>
      <c r="AG866">
        <v>1</v>
      </c>
      <c r="AH866">
        <v>0</v>
      </c>
    </row>
    <row r="867" spans="2:34" x14ac:dyDescent="0.3">
      <c r="B867" s="1">
        <v>42230</v>
      </c>
      <c r="C867" s="11">
        <v>5</v>
      </c>
      <c r="D867" t="s">
        <v>154</v>
      </c>
      <c r="E867">
        <v>73</v>
      </c>
      <c r="F867">
        <v>15</v>
      </c>
      <c r="G867">
        <v>27872</v>
      </c>
      <c r="H867" t="s">
        <v>150</v>
      </c>
      <c r="I867">
        <v>21</v>
      </c>
      <c r="J867">
        <v>3</v>
      </c>
      <c r="K867">
        <v>12</v>
      </c>
      <c r="L867">
        <v>3</v>
      </c>
      <c r="M867">
        <v>8</v>
      </c>
      <c r="N867">
        <v>8</v>
      </c>
      <c r="O867">
        <v>13</v>
      </c>
      <c r="P867">
        <v>91</v>
      </c>
      <c r="Q867" t="s">
        <v>22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G867">
        <v>0</v>
      </c>
      <c r="AH867">
        <v>0</v>
      </c>
    </row>
    <row r="868" spans="2:34" x14ac:dyDescent="0.3">
      <c r="B868" s="1">
        <v>42230</v>
      </c>
      <c r="C868" s="11">
        <v>5</v>
      </c>
      <c r="D868" t="s">
        <v>154</v>
      </c>
      <c r="E868">
        <v>73</v>
      </c>
      <c r="F868">
        <v>15</v>
      </c>
      <c r="G868">
        <v>27872</v>
      </c>
      <c r="H868" t="s">
        <v>150</v>
      </c>
      <c r="I868">
        <v>21</v>
      </c>
      <c r="J868">
        <v>3</v>
      </c>
      <c r="K868">
        <v>12</v>
      </c>
      <c r="L868">
        <v>3</v>
      </c>
      <c r="M868">
        <v>8</v>
      </c>
      <c r="N868">
        <v>8</v>
      </c>
      <c r="O868">
        <v>14</v>
      </c>
      <c r="P868">
        <v>106</v>
      </c>
      <c r="Q868" t="s">
        <v>22</v>
      </c>
      <c r="R868">
        <v>3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AG868">
        <v>0</v>
      </c>
      <c r="AH868">
        <v>0</v>
      </c>
    </row>
    <row r="869" spans="2:34" x14ac:dyDescent="0.3">
      <c r="B869" s="1">
        <v>42230</v>
      </c>
      <c r="C869" s="11">
        <v>5</v>
      </c>
      <c r="D869" t="s">
        <v>154</v>
      </c>
      <c r="E869">
        <v>73</v>
      </c>
      <c r="F869">
        <v>15</v>
      </c>
      <c r="G869">
        <v>27872</v>
      </c>
      <c r="H869" t="s">
        <v>150</v>
      </c>
      <c r="I869">
        <v>21</v>
      </c>
      <c r="J869">
        <v>3</v>
      </c>
      <c r="K869">
        <v>12</v>
      </c>
      <c r="L869">
        <v>3</v>
      </c>
      <c r="M869">
        <v>8</v>
      </c>
      <c r="N869">
        <v>8</v>
      </c>
      <c r="O869">
        <v>15</v>
      </c>
      <c r="P869">
        <v>85</v>
      </c>
      <c r="Q869" t="s">
        <v>22</v>
      </c>
      <c r="R869">
        <v>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AG869">
        <v>0</v>
      </c>
      <c r="AH869">
        <v>0</v>
      </c>
    </row>
    <row r="870" spans="2:34" x14ac:dyDescent="0.3">
      <c r="B870" s="1">
        <v>42230</v>
      </c>
      <c r="C870" s="11">
        <v>5</v>
      </c>
      <c r="D870" t="s">
        <v>154</v>
      </c>
      <c r="E870">
        <v>73</v>
      </c>
      <c r="F870">
        <v>15</v>
      </c>
      <c r="G870">
        <v>27872</v>
      </c>
      <c r="H870" t="s">
        <v>150</v>
      </c>
      <c r="I870">
        <v>21</v>
      </c>
      <c r="J870">
        <v>3</v>
      </c>
      <c r="K870">
        <v>12</v>
      </c>
      <c r="L870">
        <v>3</v>
      </c>
      <c r="M870">
        <v>8</v>
      </c>
      <c r="N870">
        <v>8</v>
      </c>
      <c r="O870">
        <v>16</v>
      </c>
      <c r="P870">
        <v>63</v>
      </c>
      <c r="Q870" t="s">
        <v>22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A870" t="s">
        <v>253</v>
      </c>
      <c r="AE870" t="s">
        <v>39</v>
      </c>
      <c r="AF870" t="s">
        <v>302</v>
      </c>
      <c r="AG870">
        <v>1</v>
      </c>
      <c r="AH870">
        <v>1</v>
      </c>
    </row>
    <row r="871" spans="2:34" x14ac:dyDescent="0.3">
      <c r="B871" s="1">
        <v>42230</v>
      </c>
      <c r="C871" s="11">
        <v>5</v>
      </c>
      <c r="D871" t="s">
        <v>154</v>
      </c>
      <c r="E871">
        <v>73</v>
      </c>
      <c r="F871">
        <v>15</v>
      </c>
      <c r="G871">
        <v>27872</v>
      </c>
      <c r="H871" t="s">
        <v>150</v>
      </c>
      <c r="I871">
        <v>21</v>
      </c>
      <c r="J871">
        <v>3</v>
      </c>
      <c r="K871">
        <v>12</v>
      </c>
      <c r="L871">
        <v>3</v>
      </c>
      <c r="M871">
        <v>8</v>
      </c>
      <c r="N871">
        <v>8</v>
      </c>
      <c r="O871">
        <v>17</v>
      </c>
      <c r="P871">
        <v>101</v>
      </c>
      <c r="Q871" t="s">
        <v>22</v>
      </c>
      <c r="R871">
        <v>3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AG871">
        <v>0</v>
      </c>
      <c r="AH871">
        <v>0</v>
      </c>
    </row>
    <row r="872" spans="2:34" x14ac:dyDescent="0.3">
      <c r="B872" s="1">
        <v>42230</v>
      </c>
      <c r="C872" s="11">
        <v>5</v>
      </c>
      <c r="D872" t="s">
        <v>154</v>
      </c>
      <c r="E872">
        <v>73</v>
      </c>
      <c r="F872">
        <v>15</v>
      </c>
      <c r="G872">
        <v>27872</v>
      </c>
      <c r="H872" t="s">
        <v>150</v>
      </c>
      <c r="I872">
        <v>21</v>
      </c>
      <c r="J872">
        <v>3</v>
      </c>
      <c r="K872">
        <v>12</v>
      </c>
      <c r="L872">
        <v>3</v>
      </c>
      <c r="M872">
        <v>8</v>
      </c>
      <c r="N872">
        <v>8</v>
      </c>
      <c r="O872">
        <v>18</v>
      </c>
      <c r="P872">
        <v>139</v>
      </c>
      <c r="Q872" s="2" t="s">
        <v>20</v>
      </c>
      <c r="R872">
        <v>4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AG872">
        <v>0</v>
      </c>
      <c r="AH872">
        <v>0</v>
      </c>
    </row>
    <row r="873" spans="2:34" x14ac:dyDescent="0.3">
      <c r="B873" s="1">
        <v>42230</v>
      </c>
      <c r="C873" s="11">
        <v>5</v>
      </c>
      <c r="D873" t="s">
        <v>154</v>
      </c>
      <c r="E873">
        <v>73</v>
      </c>
      <c r="F873">
        <v>15</v>
      </c>
      <c r="G873">
        <v>27872</v>
      </c>
      <c r="H873" t="s">
        <v>150</v>
      </c>
      <c r="I873">
        <v>21</v>
      </c>
      <c r="J873">
        <v>3</v>
      </c>
      <c r="K873">
        <v>12</v>
      </c>
      <c r="L873">
        <v>3</v>
      </c>
      <c r="M873">
        <v>8</v>
      </c>
      <c r="N873">
        <v>8</v>
      </c>
      <c r="O873">
        <v>19</v>
      </c>
      <c r="P873">
        <v>89</v>
      </c>
      <c r="Q873" t="s">
        <v>22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A873" t="s">
        <v>59</v>
      </c>
      <c r="AE873" t="s">
        <v>39</v>
      </c>
      <c r="AF873" t="s">
        <v>302</v>
      </c>
      <c r="AG873">
        <v>1</v>
      </c>
      <c r="AH873">
        <v>1</v>
      </c>
    </row>
    <row r="874" spans="2:34" x14ac:dyDescent="0.3">
      <c r="B874" s="1">
        <v>42230</v>
      </c>
      <c r="C874" s="11">
        <v>5</v>
      </c>
      <c r="D874" t="s">
        <v>154</v>
      </c>
      <c r="E874">
        <v>73</v>
      </c>
      <c r="F874">
        <v>15</v>
      </c>
      <c r="G874">
        <v>27872</v>
      </c>
      <c r="H874" t="s">
        <v>150</v>
      </c>
      <c r="I874">
        <v>21</v>
      </c>
      <c r="J874">
        <v>3</v>
      </c>
      <c r="K874">
        <v>12</v>
      </c>
      <c r="L874">
        <v>3</v>
      </c>
      <c r="M874">
        <v>8</v>
      </c>
      <c r="N874">
        <v>8</v>
      </c>
      <c r="O874">
        <v>20</v>
      </c>
      <c r="P874">
        <v>90</v>
      </c>
      <c r="Q874" t="s">
        <v>22</v>
      </c>
      <c r="R874">
        <v>3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AG874">
        <v>0</v>
      </c>
      <c r="AH874">
        <v>0</v>
      </c>
    </row>
    <row r="875" spans="2:34" x14ac:dyDescent="0.3">
      <c r="B875" s="1"/>
    </row>
    <row r="876" spans="2:34" x14ac:dyDescent="0.3">
      <c r="B876" s="1" t="s">
        <v>23</v>
      </c>
      <c r="T876">
        <f t="shared" ref="T876:Y876" si="32">SUM(T680:T874)</f>
        <v>130</v>
      </c>
      <c r="U876">
        <f t="shared" si="32"/>
        <v>5</v>
      </c>
      <c r="V876">
        <f t="shared" si="32"/>
        <v>1</v>
      </c>
      <c r="W876">
        <f t="shared" si="32"/>
        <v>5</v>
      </c>
      <c r="X876">
        <f t="shared" si="32"/>
        <v>1</v>
      </c>
      <c r="Y876">
        <f t="shared" si="32"/>
        <v>3</v>
      </c>
      <c r="AG876">
        <f t="shared" ref="AG876:AH876" si="33">SUM(AG680:AG874)</f>
        <v>27</v>
      </c>
      <c r="AH876">
        <f t="shared" si="33"/>
        <v>22</v>
      </c>
    </row>
    <row r="877" spans="2:34" x14ac:dyDescent="0.3">
      <c r="B877" s="1" t="s">
        <v>24</v>
      </c>
      <c r="H877" t="s">
        <v>149</v>
      </c>
      <c r="P877">
        <f>AVERAGE(P680:P874)</f>
        <v>89.220512820512823</v>
      </c>
      <c r="R877">
        <f t="shared" ref="R877:Y877" si="34">AVERAGE(R680:R874)</f>
        <v>3.3692307692307693</v>
      </c>
      <c r="T877">
        <f t="shared" si="34"/>
        <v>0.66666666666666663</v>
      </c>
      <c r="U877">
        <f t="shared" si="34"/>
        <v>2.564102564102564E-2</v>
      </c>
      <c r="V877">
        <f t="shared" si="34"/>
        <v>5.1282051282051282E-3</v>
      </c>
      <c r="W877">
        <f t="shared" si="34"/>
        <v>2.564102564102564E-2</v>
      </c>
      <c r="X877">
        <f t="shared" si="34"/>
        <v>5.1282051282051282E-3</v>
      </c>
      <c r="Y877">
        <f t="shared" si="34"/>
        <v>1.5384615384615385E-2</v>
      </c>
      <c r="AG877">
        <f t="shared" ref="AG877:AH877" si="35">AVERAGE(AG680:AG874)</f>
        <v>0.13846153846153847</v>
      </c>
      <c r="AH877">
        <f t="shared" si="35"/>
        <v>0.11282051282051282</v>
      </c>
    </row>
    <row r="878" spans="2:34" x14ac:dyDescent="0.3">
      <c r="B878" t="s">
        <v>25</v>
      </c>
      <c r="P878">
        <f>_xlfn.STDEV.S(P680:P874)</f>
        <v>27.61569085101727</v>
      </c>
      <c r="R878">
        <f t="shared" ref="R878:Y878" si="36">_xlfn.STDEV.S(R680:R874)</f>
        <v>0.57173719999008055</v>
      </c>
      <c r="T878">
        <f t="shared" si="36"/>
        <v>1.1826349519413268</v>
      </c>
      <c r="U878">
        <f t="shared" si="36"/>
        <v>0.15846874991610671</v>
      </c>
      <c r="V878">
        <f t="shared" si="36"/>
        <v>7.1611487403943283E-2</v>
      </c>
      <c r="W878">
        <f t="shared" si="36"/>
        <v>0.15846874991610671</v>
      </c>
      <c r="X878">
        <f t="shared" si="36"/>
        <v>7.1611487403943283E-2</v>
      </c>
      <c r="Y878">
        <f t="shared" si="36"/>
        <v>0.12339372391778994</v>
      </c>
      <c r="AG878">
        <f t="shared" ref="AG878:AH878" si="37">_xlfn.STDEV.S(AG680:AG874)</f>
        <v>0.34627277893390729</v>
      </c>
      <c r="AH878">
        <f t="shared" si="37"/>
        <v>0.3171876149571573</v>
      </c>
    </row>
    <row r="879" spans="2:34" x14ac:dyDescent="0.3">
      <c r="B879" s="1" t="s">
        <v>26</v>
      </c>
      <c r="P879">
        <f>(P878/SQRT(195))</f>
        <v>1.9776006975288152</v>
      </c>
      <c r="R879">
        <f t="shared" ref="R879:Y879" si="38">(R878/SQRT(195))</f>
        <v>4.0942951295455457E-2</v>
      </c>
      <c r="T879">
        <f t="shared" si="38"/>
        <v>8.469024796440941E-2</v>
      </c>
      <c r="U879">
        <f t="shared" si="38"/>
        <v>1.1348182888535915E-2</v>
      </c>
      <c r="V879">
        <f t="shared" si="38"/>
        <v>5.1282051282051282E-3</v>
      </c>
      <c r="W879">
        <f t="shared" si="38"/>
        <v>1.1348182888535915E-2</v>
      </c>
      <c r="X879">
        <f t="shared" si="38"/>
        <v>5.1282051282051282E-3</v>
      </c>
      <c r="Y879">
        <f t="shared" si="38"/>
        <v>8.8364081060644702E-3</v>
      </c>
      <c r="AG879">
        <f t="shared" ref="AG879:AH879" si="39">(AG878/SQRT(195))</f>
        <v>2.4797108746953941E-2</v>
      </c>
      <c r="AH879">
        <f t="shared" si="39"/>
        <v>2.2714276893191283E-2</v>
      </c>
    </row>
    <row r="881" spans="2:34" x14ac:dyDescent="0.3">
      <c r="B881" t="s">
        <v>0</v>
      </c>
      <c r="C881" s="11" t="s">
        <v>137</v>
      </c>
      <c r="D881" t="s">
        <v>1</v>
      </c>
      <c r="E881" t="s">
        <v>2</v>
      </c>
      <c r="F881" t="s">
        <v>3</v>
      </c>
      <c r="G881" t="s">
        <v>301</v>
      </c>
      <c r="H881" t="s">
        <v>149</v>
      </c>
      <c r="I881" t="s">
        <v>138</v>
      </c>
      <c r="J881" t="s">
        <v>144</v>
      </c>
      <c r="K881" t="s">
        <v>145</v>
      </c>
      <c r="L881" t="s">
        <v>146</v>
      </c>
      <c r="M881" t="s">
        <v>147</v>
      </c>
      <c r="N881" t="s">
        <v>148</v>
      </c>
      <c r="O881" t="s">
        <v>4</v>
      </c>
      <c r="P881" t="s">
        <v>5</v>
      </c>
      <c r="Q881" t="s">
        <v>6</v>
      </c>
      <c r="R881" t="s">
        <v>7</v>
      </c>
      <c r="S881" t="s">
        <v>152</v>
      </c>
      <c r="T881" t="s">
        <v>8</v>
      </c>
      <c r="U881" t="s">
        <v>9</v>
      </c>
      <c r="V881" t="s">
        <v>10</v>
      </c>
      <c r="W881" t="s">
        <v>11</v>
      </c>
      <c r="X881" t="s">
        <v>12</v>
      </c>
      <c r="Y881" t="s">
        <v>13</v>
      </c>
      <c r="AA881" t="s">
        <v>14</v>
      </c>
      <c r="AE881" t="s">
        <v>39</v>
      </c>
      <c r="AF881" t="s">
        <v>38</v>
      </c>
      <c r="AG881" t="s">
        <v>309</v>
      </c>
      <c r="AH881" t="s">
        <v>310</v>
      </c>
    </row>
    <row r="882" spans="2:34" x14ac:dyDescent="0.3">
      <c r="B882" s="1">
        <v>42237</v>
      </c>
      <c r="C882" s="11">
        <v>6</v>
      </c>
      <c r="D882" t="s">
        <v>154</v>
      </c>
      <c r="E882">
        <v>54</v>
      </c>
      <c r="F882">
        <v>1</v>
      </c>
      <c r="G882">
        <v>42828</v>
      </c>
      <c r="H882" t="s">
        <v>150</v>
      </c>
      <c r="I882">
        <v>112</v>
      </c>
      <c r="J882" s="10">
        <v>0</v>
      </c>
      <c r="K882">
        <v>41</v>
      </c>
      <c r="L882">
        <v>10</v>
      </c>
      <c r="M882">
        <v>73</v>
      </c>
      <c r="N882">
        <v>2</v>
      </c>
      <c r="O882">
        <v>1</v>
      </c>
      <c r="P882">
        <v>39</v>
      </c>
      <c r="Q882" t="s">
        <v>16</v>
      </c>
      <c r="R882">
        <v>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G882">
        <v>0</v>
      </c>
      <c r="AH882">
        <v>0</v>
      </c>
    </row>
    <row r="883" spans="2:34" x14ac:dyDescent="0.3">
      <c r="B883" s="1">
        <v>42237</v>
      </c>
      <c r="C883" s="11">
        <v>6</v>
      </c>
      <c r="D883" t="s">
        <v>154</v>
      </c>
      <c r="E883">
        <v>54</v>
      </c>
      <c r="F883">
        <v>1</v>
      </c>
      <c r="G883">
        <v>42828</v>
      </c>
      <c r="H883" t="s">
        <v>150</v>
      </c>
      <c r="I883">
        <v>112</v>
      </c>
      <c r="J883" s="10">
        <v>0</v>
      </c>
      <c r="K883">
        <v>41</v>
      </c>
      <c r="L883">
        <v>10</v>
      </c>
      <c r="M883">
        <v>73</v>
      </c>
      <c r="N883">
        <v>2</v>
      </c>
      <c r="O883">
        <v>2</v>
      </c>
      <c r="P883">
        <v>98</v>
      </c>
      <c r="Q883" t="s">
        <v>22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G883">
        <v>0</v>
      </c>
      <c r="AH883">
        <v>0</v>
      </c>
    </row>
    <row r="884" spans="2:34" x14ac:dyDescent="0.3">
      <c r="B884" s="1">
        <v>42237</v>
      </c>
      <c r="C884" s="11">
        <v>6</v>
      </c>
      <c r="D884" t="s">
        <v>154</v>
      </c>
      <c r="E884">
        <v>54</v>
      </c>
      <c r="F884">
        <v>1</v>
      </c>
      <c r="G884">
        <v>42828</v>
      </c>
      <c r="H884" t="s">
        <v>150</v>
      </c>
      <c r="I884">
        <v>112</v>
      </c>
      <c r="J884" s="10">
        <v>0</v>
      </c>
      <c r="K884">
        <v>41</v>
      </c>
      <c r="L884">
        <v>10</v>
      </c>
      <c r="M884">
        <v>73</v>
      </c>
      <c r="N884">
        <v>2</v>
      </c>
      <c r="O884">
        <v>3</v>
      </c>
      <c r="P884">
        <v>81</v>
      </c>
      <c r="Q884" t="s">
        <v>22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 t="s">
        <v>254</v>
      </c>
      <c r="AG884">
        <v>0</v>
      </c>
      <c r="AH884">
        <v>0</v>
      </c>
    </row>
    <row r="885" spans="2:34" x14ac:dyDescent="0.3">
      <c r="B885" s="1">
        <v>42237</v>
      </c>
      <c r="C885" s="11">
        <v>6</v>
      </c>
      <c r="D885" t="s">
        <v>154</v>
      </c>
      <c r="E885">
        <v>54</v>
      </c>
      <c r="F885">
        <v>1</v>
      </c>
      <c r="G885">
        <v>42828</v>
      </c>
      <c r="H885" t="s">
        <v>150</v>
      </c>
      <c r="I885">
        <v>112</v>
      </c>
      <c r="J885" s="10">
        <v>0</v>
      </c>
      <c r="K885">
        <v>41</v>
      </c>
      <c r="L885">
        <v>10</v>
      </c>
      <c r="M885">
        <v>73</v>
      </c>
      <c r="N885">
        <v>2</v>
      </c>
      <c r="O885">
        <v>4</v>
      </c>
      <c r="P885">
        <v>92</v>
      </c>
      <c r="Q885" t="s">
        <v>22</v>
      </c>
      <c r="R885">
        <v>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AG885">
        <v>0</v>
      </c>
      <c r="AH885">
        <v>0</v>
      </c>
    </row>
    <row r="886" spans="2:34" x14ac:dyDescent="0.3">
      <c r="B886" s="1">
        <v>42237</v>
      </c>
      <c r="C886" s="11">
        <v>6</v>
      </c>
      <c r="D886" t="s">
        <v>154</v>
      </c>
      <c r="E886">
        <v>54</v>
      </c>
      <c r="F886">
        <v>1</v>
      </c>
      <c r="G886">
        <v>42828</v>
      </c>
      <c r="H886" t="s">
        <v>150</v>
      </c>
      <c r="I886">
        <v>112</v>
      </c>
      <c r="J886" s="10">
        <v>0</v>
      </c>
      <c r="K886">
        <v>41</v>
      </c>
      <c r="L886">
        <v>10</v>
      </c>
      <c r="M886">
        <v>73</v>
      </c>
      <c r="N886">
        <v>2</v>
      </c>
      <c r="O886">
        <v>5</v>
      </c>
      <c r="P886">
        <v>80</v>
      </c>
      <c r="Q886" t="s">
        <v>16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G886">
        <v>0</v>
      </c>
      <c r="AH886">
        <v>0</v>
      </c>
    </row>
    <row r="887" spans="2:34" x14ac:dyDescent="0.3">
      <c r="B887" s="1">
        <v>42237</v>
      </c>
      <c r="C887" s="11">
        <v>6</v>
      </c>
      <c r="D887" t="s">
        <v>154</v>
      </c>
      <c r="E887">
        <v>54</v>
      </c>
      <c r="F887">
        <v>1</v>
      </c>
      <c r="G887">
        <v>42828</v>
      </c>
      <c r="H887" t="s">
        <v>150</v>
      </c>
      <c r="I887">
        <v>112</v>
      </c>
      <c r="J887" s="10">
        <v>0</v>
      </c>
      <c r="K887">
        <v>41</v>
      </c>
      <c r="L887">
        <v>10</v>
      </c>
      <c r="M887">
        <v>73</v>
      </c>
      <c r="N887">
        <v>2</v>
      </c>
      <c r="O887">
        <v>6</v>
      </c>
      <c r="P887" s="2">
        <v>78</v>
      </c>
      <c r="Q887" t="s">
        <v>16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G887">
        <v>0</v>
      </c>
      <c r="AH887">
        <v>0</v>
      </c>
    </row>
    <row r="888" spans="2:34" x14ac:dyDescent="0.3">
      <c r="B888" s="1">
        <v>42237</v>
      </c>
      <c r="C888" s="11">
        <v>6</v>
      </c>
      <c r="D888" t="s">
        <v>154</v>
      </c>
      <c r="E888">
        <v>54</v>
      </c>
      <c r="F888">
        <v>1</v>
      </c>
      <c r="G888">
        <v>42828</v>
      </c>
      <c r="H888" t="s">
        <v>150</v>
      </c>
      <c r="I888">
        <v>112</v>
      </c>
      <c r="J888" s="10">
        <v>0</v>
      </c>
      <c r="K888">
        <v>41</v>
      </c>
      <c r="L888">
        <v>10</v>
      </c>
      <c r="M888">
        <v>73</v>
      </c>
      <c r="N888">
        <v>2</v>
      </c>
      <c r="O888">
        <v>7</v>
      </c>
      <c r="P888">
        <v>89</v>
      </c>
      <c r="Q888" t="s">
        <v>16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G888">
        <v>0</v>
      </c>
      <c r="AH888">
        <v>0</v>
      </c>
    </row>
    <row r="889" spans="2:34" x14ac:dyDescent="0.3">
      <c r="B889" s="1">
        <v>42237</v>
      </c>
      <c r="C889" s="11">
        <v>6</v>
      </c>
      <c r="D889" t="s">
        <v>154</v>
      </c>
      <c r="E889">
        <v>54</v>
      </c>
      <c r="F889">
        <v>1</v>
      </c>
      <c r="G889">
        <v>42828</v>
      </c>
      <c r="H889" t="s">
        <v>150</v>
      </c>
      <c r="I889">
        <v>112</v>
      </c>
      <c r="J889" s="10">
        <v>0</v>
      </c>
      <c r="K889">
        <v>41</v>
      </c>
      <c r="L889">
        <v>10</v>
      </c>
      <c r="M889">
        <v>73</v>
      </c>
      <c r="N889">
        <v>2</v>
      </c>
      <c r="O889">
        <v>8</v>
      </c>
      <c r="P889">
        <v>81</v>
      </c>
      <c r="Q889" t="s">
        <v>16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A889" t="s">
        <v>255</v>
      </c>
      <c r="AE889" t="s">
        <v>39</v>
      </c>
      <c r="AG889">
        <v>1</v>
      </c>
      <c r="AH889">
        <v>0</v>
      </c>
    </row>
    <row r="890" spans="2:34" x14ac:dyDescent="0.3">
      <c r="B890" s="1">
        <v>42237</v>
      </c>
      <c r="C890" s="11">
        <v>6</v>
      </c>
      <c r="D890" t="s">
        <v>154</v>
      </c>
      <c r="E890">
        <v>54</v>
      </c>
      <c r="F890">
        <v>1</v>
      </c>
      <c r="G890">
        <v>42828</v>
      </c>
      <c r="H890" t="s">
        <v>150</v>
      </c>
      <c r="I890">
        <v>112</v>
      </c>
      <c r="J890" s="10">
        <v>0</v>
      </c>
      <c r="K890">
        <v>41</v>
      </c>
      <c r="L890">
        <v>10</v>
      </c>
      <c r="M890">
        <v>73</v>
      </c>
      <c r="N890">
        <v>2</v>
      </c>
      <c r="O890">
        <v>9</v>
      </c>
      <c r="P890">
        <v>119</v>
      </c>
      <c r="Q890" t="s">
        <v>16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A890" t="s">
        <v>59</v>
      </c>
      <c r="AE890" t="s">
        <v>39</v>
      </c>
      <c r="AF890" t="s">
        <v>302</v>
      </c>
      <c r="AG890">
        <v>1</v>
      </c>
      <c r="AH890">
        <v>1</v>
      </c>
    </row>
    <row r="891" spans="2:34" x14ac:dyDescent="0.3">
      <c r="B891" s="1">
        <v>42237</v>
      </c>
      <c r="C891" s="11">
        <v>6</v>
      </c>
      <c r="D891" t="s">
        <v>154</v>
      </c>
      <c r="E891">
        <v>54</v>
      </c>
      <c r="F891">
        <v>1</v>
      </c>
      <c r="G891">
        <v>42828</v>
      </c>
      <c r="H891" t="s">
        <v>150</v>
      </c>
      <c r="I891">
        <v>112</v>
      </c>
      <c r="J891" s="10">
        <v>0</v>
      </c>
      <c r="K891">
        <v>41</v>
      </c>
      <c r="L891">
        <v>10</v>
      </c>
      <c r="M891">
        <v>73</v>
      </c>
      <c r="N891">
        <v>2</v>
      </c>
      <c r="O891">
        <v>10</v>
      </c>
      <c r="P891">
        <v>109</v>
      </c>
      <c r="Q891" t="s">
        <v>19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A891" t="s">
        <v>254</v>
      </c>
      <c r="AG891">
        <v>0</v>
      </c>
      <c r="AH891">
        <v>0</v>
      </c>
    </row>
    <row r="892" spans="2:34" x14ac:dyDescent="0.3">
      <c r="B892" s="1">
        <v>42237</v>
      </c>
      <c r="C892" s="11">
        <v>6</v>
      </c>
      <c r="D892" t="s">
        <v>154</v>
      </c>
      <c r="E892">
        <v>54</v>
      </c>
      <c r="F892">
        <v>1</v>
      </c>
      <c r="G892">
        <v>42828</v>
      </c>
      <c r="H892" t="s">
        <v>150</v>
      </c>
      <c r="I892">
        <v>112</v>
      </c>
      <c r="J892" s="10">
        <v>0</v>
      </c>
      <c r="K892">
        <v>41</v>
      </c>
      <c r="L892">
        <v>10</v>
      </c>
      <c r="M892">
        <v>73</v>
      </c>
      <c r="N892">
        <v>2</v>
      </c>
      <c r="O892">
        <v>11</v>
      </c>
      <c r="P892">
        <v>82</v>
      </c>
      <c r="Q892" t="s">
        <v>16</v>
      </c>
      <c r="R892">
        <v>3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AA892" t="s">
        <v>59</v>
      </c>
      <c r="AE892" t="s">
        <v>39</v>
      </c>
      <c r="AF892" t="s">
        <v>302</v>
      </c>
      <c r="AG892">
        <v>1</v>
      </c>
      <c r="AH892">
        <v>1</v>
      </c>
    </row>
    <row r="893" spans="2:34" x14ac:dyDescent="0.3">
      <c r="B893" s="1">
        <v>42237</v>
      </c>
      <c r="C893" s="11">
        <v>6</v>
      </c>
      <c r="D893" t="s">
        <v>154</v>
      </c>
      <c r="E893">
        <v>54</v>
      </c>
      <c r="F893">
        <v>1</v>
      </c>
      <c r="G893">
        <v>42828</v>
      </c>
      <c r="H893" t="s">
        <v>150</v>
      </c>
      <c r="I893">
        <v>112</v>
      </c>
      <c r="J893" s="10">
        <v>0</v>
      </c>
      <c r="K893">
        <v>41</v>
      </c>
      <c r="L893">
        <v>10</v>
      </c>
      <c r="M893">
        <v>73</v>
      </c>
      <c r="N893">
        <v>2</v>
      </c>
      <c r="O893">
        <v>12</v>
      </c>
      <c r="P893">
        <v>101</v>
      </c>
      <c r="Q893" t="s">
        <v>16</v>
      </c>
      <c r="R893">
        <v>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AA893" t="s">
        <v>256</v>
      </c>
      <c r="AG893">
        <v>0</v>
      </c>
      <c r="AH893">
        <v>0</v>
      </c>
    </row>
    <row r="894" spans="2:34" x14ac:dyDescent="0.3">
      <c r="B894" s="1">
        <v>42237</v>
      </c>
      <c r="C894" s="11">
        <v>6</v>
      </c>
      <c r="D894" t="s">
        <v>154</v>
      </c>
      <c r="E894">
        <v>54</v>
      </c>
      <c r="F894">
        <v>1</v>
      </c>
      <c r="G894">
        <v>42828</v>
      </c>
      <c r="H894" t="s">
        <v>150</v>
      </c>
      <c r="I894">
        <v>112</v>
      </c>
      <c r="J894" s="10">
        <v>0</v>
      </c>
      <c r="K894">
        <v>41</v>
      </c>
      <c r="L894">
        <v>10</v>
      </c>
      <c r="M894">
        <v>73</v>
      </c>
      <c r="N894">
        <v>2</v>
      </c>
      <c r="O894">
        <v>13</v>
      </c>
      <c r="P894">
        <v>94</v>
      </c>
      <c r="Q894" t="s">
        <v>16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G894">
        <v>0</v>
      </c>
      <c r="AH894">
        <v>0</v>
      </c>
    </row>
    <row r="895" spans="2:34" x14ac:dyDescent="0.3">
      <c r="B895" s="1">
        <v>42237</v>
      </c>
      <c r="C895" s="11">
        <v>6</v>
      </c>
      <c r="D895" t="s">
        <v>154</v>
      </c>
      <c r="E895">
        <v>54</v>
      </c>
      <c r="F895">
        <v>1</v>
      </c>
      <c r="G895">
        <v>42828</v>
      </c>
      <c r="H895" t="s">
        <v>150</v>
      </c>
      <c r="I895">
        <v>112</v>
      </c>
      <c r="J895" s="10">
        <v>0</v>
      </c>
      <c r="K895">
        <v>41</v>
      </c>
      <c r="L895">
        <v>10</v>
      </c>
      <c r="M895">
        <v>73</v>
      </c>
      <c r="N895">
        <v>2</v>
      </c>
      <c r="O895">
        <v>14</v>
      </c>
      <c r="P895">
        <v>89</v>
      </c>
      <c r="Q895" t="s">
        <v>16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G895">
        <v>0</v>
      </c>
      <c r="AH895">
        <v>0</v>
      </c>
    </row>
    <row r="896" spans="2:34" x14ac:dyDescent="0.3">
      <c r="B896" s="1">
        <v>42237</v>
      </c>
      <c r="C896" s="11">
        <v>6</v>
      </c>
      <c r="D896" t="s">
        <v>154</v>
      </c>
      <c r="E896">
        <v>54</v>
      </c>
      <c r="F896">
        <v>1</v>
      </c>
      <c r="G896">
        <v>42828</v>
      </c>
      <c r="H896" t="s">
        <v>150</v>
      </c>
      <c r="I896">
        <v>112</v>
      </c>
      <c r="J896" s="10">
        <v>0</v>
      </c>
      <c r="K896">
        <v>41</v>
      </c>
      <c r="L896">
        <v>10</v>
      </c>
      <c r="M896">
        <v>73</v>
      </c>
      <c r="N896">
        <v>2</v>
      </c>
      <c r="O896">
        <v>15</v>
      </c>
      <c r="P896">
        <v>98</v>
      </c>
      <c r="Q896" t="s">
        <v>16</v>
      </c>
      <c r="R896">
        <v>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A896" t="s">
        <v>257</v>
      </c>
      <c r="AF896" t="s">
        <v>302</v>
      </c>
      <c r="AG896">
        <v>0</v>
      </c>
      <c r="AH896">
        <v>1</v>
      </c>
    </row>
    <row r="897" spans="2:34" x14ac:dyDescent="0.3">
      <c r="B897" s="1">
        <v>42237</v>
      </c>
      <c r="C897" s="11">
        <v>6</v>
      </c>
      <c r="D897" t="s">
        <v>154</v>
      </c>
      <c r="E897">
        <v>54</v>
      </c>
      <c r="F897">
        <v>1</v>
      </c>
      <c r="G897">
        <v>42828</v>
      </c>
      <c r="H897" t="s">
        <v>150</v>
      </c>
      <c r="I897">
        <v>112</v>
      </c>
      <c r="J897" s="10">
        <v>0</v>
      </c>
      <c r="K897">
        <v>41</v>
      </c>
      <c r="L897">
        <v>10</v>
      </c>
      <c r="M897">
        <v>73</v>
      </c>
      <c r="N897">
        <v>2</v>
      </c>
      <c r="O897">
        <v>16</v>
      </c>
      <c r="P897">
        <v>100</v>
      </c>
      <c r="Q897" t="s">
        <v>21</v>
      </c>
      <c r="R897">
        <v>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G897">
        <v>0</v>
      </c>
      <c r="AH897">
        <v>0</v>
      </c>
    </row>
    <row r="898" spans="2:34" x14ac:dyDescent="0.3">
      <c r="B898" s="1">
        <v>42237</v>
      </c>
      <c r="C898" s="11">
        <v>6</v>
      </c>
      <c r="D898" t="s">
        <v>154</v>
      </c>
      <c r="E898">
        <v>54</v>
      </c>
      <c r="F898">
        <v>1</v>
      </c>
      <c r="G898">
        <v>42828</v>
      </c>
      <c r="H898" t="s">
        <v>150</v>
      </c>
      <c r="I898">
        <v>112</v>
      </c>
      <c r="J898" s="10">
        <v>0</v>
      </c>
      <c r="K898">
        <v>41</v>
      </c>
      <c r="L898">
        <v>10</v>
      </c>
      <c r="M898">
        <v>73</v>
      </c>
      <c r="N898">
        <v>2</v>
      </c>
      <c r="O898">
        <v>17</v>
      </c>
      <c r="P898">
        <v>96</v>
      </c>
      <c r="Q898" t="s">
        <v>21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A898" t="s">
        <v>66</v>
      </c>
      <c r="AF898" t="s">
        <v>302</v>
      </c>
      <c r="AG898">
        <v>0</v>
      </c>
      <c r="AH898">
        <v>1</v>
      </c>
    </row>
    <row r="899" spans="2:34" x14ac:dyDescent="0.3">
      <c r="B899" s="1">
        <v>42237</v>
      </c>
      <c r="C899" s="11">
        <v>6</v>
      </c>
      <c r="D899" t="s">
        <v>154</v>
      </c>
      <c r="E899">
        <v>54</v>
      </c>
      <c r="F899">
        <v>1</v>
      </c>
      <c r="G899">
        <v>42828</v>
      </c>
      <c r="H899" t="s">
        <v>150</v>
      </c>
      <c r="I899">
        <v>112</v>
      </c>
      <c r="J899" s="10">
        <v>0</v>
      </c>
      <c r="K899">
        <v>41</v>
      </c>
      <c r="L899">
        <v>10</v>
      </c>
      <c r="M899">
        <v>73</v>
      </c>
      <c r="N899">
        <v>2</v>
      </c>
      <c r="O899">
        <v>18</v>
      </c>
      <c r="P899">
        <v>100</v>
      </c>
      <c r="Q899" s="2" t="s">
        <v>21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G899">
        <v>0</v>
      </c>
      <c r="AH899">
        <v>0</v>
      </c>
    </row>
    <row r="900" spans="2:34" x14ac:dyDescent="0.3">
      <c r="B900" s="1">
        <v>42237</v>
      </c>
      <c r="C900" s="11">
        <v>6</v>
      </c>
      <c r="D900" t="s">
        <v>154</v>
      </c>
      <c r="E900">
        <v>54</v>
      </c>
      <c r="F900">
        <v>1</v>
      </c>
      <c r="G900">
        <v>42828</v>
      </c>
      <c r="H900" t="s">
        <v>150</v>
      </c>
      <c r="I900">
        <v>112</v>
      </c>
      <c r="J900" s="10">
        <v>0</v>
      </c>
      <c r="K900">
        <v>41</v>
      </c>
      <c r="L900">
        <v>10</v>
      </c>
      <c r="M900">
        <v>73</v>
      </c>
      <c r="N900">
        <v>2</v>
      </c>
      <c r="O900">
        <v>19</v>
      </c>
      <c r="P900" s="2">
        <v>42</v>
      </c>
      <c r="Q900" t="s">
        <v>22</v>
      </c>
      <c r="R900">
        <v>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 t="s">
        <v>258</v>
      </c>
      <c r="AE900" t="s">
        <v>39</v>
      </c>
      <c r="AG900">
        <v>1</v>
      </c>
      <c r="AH900">
        <v>0</v>
      </c>
    </row>
    <row r="901" spans="2:34" x14ac:dyDescent="0.3">
      <c r="B901" s="1">
        <v>42237</v>
      </c>
      <c r="C901" s="11">
        <v>6</v>
      </c>
      <c r="D901" t="s">
        <v>154</v>
      </c>
      <c r="E901">
        <v>54</v>
      </c>
      <c r="F901">
        <v>1</v>
      </c>
      <c r="G901">
        <v>42828</v>
      </c>
      <c r="H901" t="s">
        <v>150</v>
      </c>
      <c r="I901">
        <v>112</v>
      </c>
      <c r="J901" s="10">
        <v>0</v>
      </c>
      <c r="K901">
        <v>41</v>
      </c>
      <c r="L901">
        <v>10</v>
      </c>
      <c r="M901">
        <v>73</v>
      </c>
      <c r="N901">
        <v>2</v>
      </c>
      <c r="O901">
        <v>20</v>
      </c>
      <c r="P901">
        <v>98</v>
      </c>
      <c r="Q901" t="s">
        <v>16</v>
      </c>
      <c r="R901">
        <v>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G901">
        <v>0</v>
      </c>
      <c r="AH901">
        <v>0</v>
      </c>
    </row>
    <row r="902" spans="2:34" x14ac:dyDescent="0.3">
      <c r="B902" s="1">
        <v>42237</v>
      </c>
      <c r="C902" s="11">
        <v>6</v>
      </c>
      <c r="D902" t="s">
        <v>154</v>
      </c>
      <c r="E902">
        <v>55</v>
      </c>
      <c r="F902">
        <v>2</v>
      </c>
      <c r="G902">
        <v>41748</v>
      </c>
      <c r="H902" t="s">
        <v>151</v>
      </c>
      <c r="I902">
        <v>3</v>
      </c>
      <c r="J902" s="10">
        <v>0</v>
      </c>
      <c r="K902">
        <v>0</v>
      </c>
      <c r="L902">
        <v>4</v>
      </c>
      <c r="M902">
        <v>0</v>
      </c>
      <c r="N902">
        <v>5</v>
      </c>
      <c r="O902">
        <v>1</v>
      </c>
      <c r="P902">
        <v>104</v>
      </c>
      <c r="Q902" t="s">
        <v>16</v>
      </c>
      <c r="R902">
        <v>3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AA902" t="s">
        <v>107</v>
      </c>
      <c r="AG902">
        <v>0</v>
      </c>
      <c r="AH902">
        <v>0</v>
      </c>
    </row>
    <row r="903" spans="2:34" x14ac:dyDescent="0.3">
      <c r="B903" s="1">
        <v>42237</v>
      </c>
      <c r="C903" s="11">
        <v>6</v>
      </c>
      <c r="D903" t="s">
        <v>154</v>
      </c>
      <c r="E903">
        <v>55</v>
      </c>
      <c r="F903">
        <v>2</v>
      </c>
      <c r="G903">
        <v>41748</v>
      </c>
      <c r="H903" t="s">
        <v>151</v>
      </c>
      <c r="I903">
        <v>3</v>
      </c>
      <c r="J903" s="10">
        <v>0</v>
      </c>
      <c r="K903">
        <v>0</v>
      </c>
      <c r="L903">
        <v>4</v>
      </c>
      <c r="M903">
        <v>0</v>
      </c>
      <c r="N903">
        <v>5</v>
      </c>
      <c r="O903">
        <v>2</v>
      </c>
      <c r="P903">
        <v>58</v>
      </c>
      <c r="Q903" t="s">
        <v>16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A903" t="s">
        <v>48</v>
      </c>
      <c r="AG903">
        <v>0</v>
      </c>
      <c r="AH903">
        <v>0</v>
      </c>
    </row>
    <row r="904" spans="2:34" x14ac:dyDescent="0.3">
      <c r="B904" s="1">
        <v>42237</v>
      </c>
      <c r="C904" s="11">
        <v>6</v>
      </c>
      <c r="D904" t="s">
        <v>154</v>
      </c>
      <c r="E904">
        <v>55</v>
      </c>
      <c r="F904">
        <v>2</v>
      </c>
      <c r="G904">
        <v>41748</v>
      </c>
      <c r="H904" t="s">
        <v>151</v>
      </c>
      <c r="I904">
        <v>3</v>
      </c>
      <c r="J904" s="10">
        <v>0</v>
      </c>
      <c r="K904">
        <v>0</v>
      </c>
      <c r="L904">
        <v>4</v>
      </c>
      <c r="M904">
        <v>0</v>
      </c>
      <c r="N904">
        <v>5</v>
      </c>
      <c r="O904">
        <v>3</v>
      </c>
      <c r="P904">
        <v>72</v>
      </c>
      <c r="Q904" t="s">
        <v>16</v>
      </c>
      <c r="R904">
        <v>3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AA904" t="s">
        <v>259</v>
      </c>
      <c r="AG904">
        <v>0</v>
      </c>
      <c r="AH904">
        <v>0</v>
      </c>
    </row>
    <row r="905" spans="2:34" x14ac:dyDescent="0.3">
      <c r="B905" s="1">
        <v>42237</v>
      </c>
      <c r="C905" s="11">
        <v>6</v>
      </c>
      <c r="D905" t="s">
        <v>154</v>
      </c>
      <c r="E905">
        <v>57</v>
      </c>
      <c r="F905">
        <v>3</v>
      </c>
      <c r="G905">
        <v>40277</v>
      </c>
      <c r="H905" t="s">
        <v>150</v>
      </c>
      <c r="I905">
        <v>52</v>
      </c>
      <c r="J905" s="10">
        <v>2</v>
      </c>
      <c r="K905">
        <v>12</v>
      </c>
      <c r="L905">
        <v>2</v>
      </c>
      <c r="M905">
        <v>25</v>
      </c>
      <c r="N905">
        <v>5</v>
      </c>
      <c r="O905">
        <v>1</v>
      </c>
      <c r="P905">
        <v>80</v>
      </c>
      <c r="Q905" t="s">
        <v>16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 t="s">
        <v>117</v>
      </c>
      <c r="AG905">
        <v>0</v>
      </c>
      <c r="AH905">
        <v>0</v>
      </c>
    </row>
    <row r="906" spans="2:34" x14ac:dyDescent="0.3">
      <c r="B906" s="1">
        <v>42237</v>
      </c>
      <c r="C906" s="11">
        <v>6</v>
      </c>
      <c r="D906" t="s">
        <v>154</v>
      </c>
      <c r="E906">
        <v>57</v>
      </c>
      <c r="F906">
        <v>3</v>
      </c>
      <c r="G906">
        <v>40277</v>
      </c>
      <c r="H906" t="s">
        <v>150</v>
      </c>
      <c r="I906">
        <v>52</v>
      </c>
      <c r="J906" s="10">
        <v>2</v>
      </c>
      <c r="K906">
        <v>12</v>
      </c>
      <c r="L906">
        <v>2</v>
      </c>
      <c r="M906">
        <v>25</v>
      </c>
      <c r="N906">
        <v>5</v>
      </c>
      <c r="O906">
        <v>2</v>
      </c>
      <c r="P906">
        <v>66</v>
      </c>
      <c r="Q906" t="s">
        <v>16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A906" t="s">
        <v>260</v>
      </c>
      <c r="AG906">
        <v>0</v>
      </c>
      <c r="AH906">
        <v>0</v>
      </c>
    </row>
    <row r="907" spans="2:34" x14ac:dyDescent="0.3">
      <c r="B907" s="1">
        <v>42237</v>
      </c>
      <c r="C907" s="11">
        <v>6</v>
      </c>
      <c r="D907" t="s">
        <v>154</v>
      </c>
      <c r="E907">
        <v>57</v>
      </c>
      <c r="F907">
        <v>3</v>
      </c>
      <c r="G907">
        <v>40277</v>
      </c>
      <c r="H907" t="s">
        <v>150</v>
      </c>
      <c r="I907">
        <v>52</v>
      </c>
      <c r="J907" s="10">
        <v>2</v>
      </c>
      <c r="K907">
        <v>12</v>
      </c>
      <c r="L907">
        <v>2</v>
      </c>
      <c r="M907">
        <v>25</v>
      </c>
      <c r="N907">
        <v>5</v>
      </c>
      <c r="O907">
        <v>3</v>
      </c>
      <c r="P907">
        <v>89</v>
      </c>
      <c r="Q907" t="s">
        <v>21</v>
      </c>
      <c r="R907">
        <v>3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AA907" t="s">
        <v>255</v>
      </c>
      <c r="AE907" t="s">
        <v>39</v>
      </c>
      <c r="AG907">
        <v>1</v>
      </c>
      <c r="AH907">
        <v>0</v>
      </c>
    </row>
    <row r="908" spans="2:34" x14ac:dyDescent="0.3">
      <c r="B908" s="1">
        <v>42237</v>
      </c>
      <c r="C908" s="11">
        <v>6</v>
      </c>
      <c r="D908" t="s">
        <v>154</v>
      </c>
      <c r="E908">
        <v>57</v>
      </c>
      <c r="F908">
        <v>3</v>
      </c>
      <c r="G908">
        <v>40277</v>
      </c>
      <c r="H908" t="s">
        <v>150</v>
      </c>
      <c r="I908">
        <v>52</v>
      </c>
      <c r="J908" s="10">
        <v>2</v>
      </c>
      <c r="K908">
        <v>12</v>
      </c>
      <c r="L908">
        <v>2</v>
      </c>
      <c r="M908">
        <v>25</v>
      </c>
      <c r="N908">
        <v>5</v>
      </c>
      <c r="O908">
        <v>4</v>
      </c>
      <c r="P908">
        <v>61</v>
      </c>
      <c r="Q908" t="s">
        <v>21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AG908">
        <v>0</v>
      </c>
      <c r="AH908">
        <v>0</v>
      </c>
    </row>
    <row r="909" spans="2:34" x14ac:dyDescent="0.3">
      <c r="B909" s="1">
        <v>42237</v>
      </c>
      <c r="C909" s="11">
        <v>6</v>
      </c>
      <c r="D909" t="s">
        <v>154</v>
      </c>
      <c r="E909">
        <v>57</v>
      </c>
      <c r="F909">
        <v>3</v>
      </c>
      <c r="G909">
        <v>40277</v>
      </c>
      <c r="H909" t="s">
        <v>150</v>
      </c>
      <c r="I909">
        <v>52</v>
      </c>
      <c r="J909" s="10">
        <v>2</v>
      </c>
      <c r="K909">
        <v>12</v>
      </c>
      <c r="L909">
        <v>2</v>
      </c>
      <c r="M909">
        <v>25</v>
      </c>
      <c r="N909">
        <v>5</v>
      </c>
      <c r="O909">
        <v>5</v>
      </c>
      <c r="P909">
        <v>51</v>
      </c>
      <c r="Q909" t="s">
        <v>16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A909" s="4"/>
      <c r="AG909">
        <v>0</v>
      </c>
      <c r="AH909">
        <v>0</v>
      </c>
    </row>
    <row r="910" spans="2:34" x14ac:dyDescent="0.3">
      <c r="B910" s="1">
        <v>42237</v>
      </c>
      <c r="C910" s="11">
        <v>6</v>
      </c>
      <c r="D910" t="s">
        <v>154</v>
      </c>
      <c r="E910">
        <v>57</v>
      </c>
      <c r="F910">
        <v>3</v>
      </c>
      <c r="G910">
        <v>40277</v>
      </c>
      <c r="H910" t="s">
        <v>150</v>
      </c>
      <c r="I910">
        <v>52</v>
      </c>
      <c r="J910" s="10">
        <v>2</v>
      </c>
      <c r="K910">
        <v>12</v>
      </c>
      <c r="L910">
        <v>2</v>
      </c>
      <c r="M910">
        <v>25</v>
      </c>
      <c r="N910">
        <v>5</v>
      </c>
      <c r="O910">
        <v>6</v>
      </c>
      <c r="P910">
        <v>31</v>
      </c>
      <c r="Q910" t="s">
        <v>16</v>
      </c>
      <c r="R910">
        <v>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G910">
        <v>0</v>
      </c>
      <c r="AH910">
        <v>0</v>
      </c>
    </row>
    <row r="911" spans="2:34" x14ac:dyDescent="0.3">
      <c r="B911" s="1">
        <v>42237</v>
      </c>
      <c r="C911" s="11">
        <v>6</v>
      </c>
      <c r="D911" t="s">
        <v>154</v>
      </c>
      <c r="E911">
        <v>57</v>
      </c>
      <c r="F911">
        <v>3</v>
      </c>
      <c r="G911">
        <v>40277</v>
      </c>
      <c r="H911" t="s">
        <v>150</v>
      </c>
      <c r="I911">
        <v>52</v>
      </c>
      <c r="J911" s="10">
        <v>2</v>
      </c>
      <c r="K911">
        <v>12</v>
      </c>
      <c r="L911">
        <v>2</v>
      </c>
      <c r="M911">
        <v>25</v>
      </c>
      <c r="N911">
        <v>5</v>
      </c>
      <c r="O911">
        <v>7</v>
      </c>
      <c r="P911">
        <v>105</v>
      </c>
      <c r="Q911" t="s">
        <v>19</v>
      </c>
      <c r="R911">
        <v>3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AA911" t="s">
        <v>39</v>
      </c>
      <c r="AE911" t="s">
        <v>39</v>
      </c>
      <c r="AG911">
        <v>1</v>
      </c>
      <c r="AH911">
        <v>0</v>
      </c>
    </row>
    <row r="912" spans="2:34" x14ac:dyDescent="0.3">
      <c r="B912" s="1">
        <v>42237</v>
      </c>
      <c r="C912" s="11">
        <v>6</v>
      </c>
      <c r="D912" t="s">
        <v>154</v>
      </c>
      <c r="E912">
        <v>57</v>
      </c>
      <c r="F912">
        <v>3</v>
      </c>
      <c r="G912">
        <v>40277</v>
      </c>
      <c r="H912" t="s">
        <v>150</v>
      </c>
      <c r="I912">
        <v>52</v>
      </c>
      <c r="J912" s="10">
        <v>2</v>
      </c>
      <c r="K912">
        <v>12</v>
      </c>
      <c r="L912">
        <v>2</v>
      </c>
      <c r="M912">
        <v>25</v>
      </c>
      <c r="N912">
        <v>5</v>
      </c>
      <c r="O912">
        <v>8</v>
      </c>
      <c r="P912">
        <v>99</v>
      </c>
      <c r="Q912" t="s">
        <v>21</v>
      </c>
      <c r="R912">
        <v>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A912" t="s">
        <v>117</v>
      </c>
      <c r="AG912">
        <v>0</v>
      </c>
      <c r="AH912">
        <v>0</v>
      </c>
    </row>
    <row r="913" spans="2:34" x14ac:dyDescent="0.3">
      <c r="B913" s="1">
        <v>42237</v>
      </c>
      <c r="C913" s="11">
        <v>6</v>
      </c>
      <c r="D913" t="s">
        <v>154</v>
      </c>
      <c r="E913">
        <v>57</v>
      </c>
      <c r="F913">
        <v>3</v>
      </c>
      <c r="G913">
        <v>40277</v>
      </c>
      <c r="H913" t="s">
        <v>150</v>
      </c>
      <c r="I913">
        <v>52</v>
      </c>
      <c r="J913" s="10">
        <v>2</v>
      </c>
      <c r="K913">
        <v>12</v>
      </c>
      <c r="L913">
        <v>2</v>
      </c>
      <c r="M913">
        <v>25</v>
      </c>
      <c r="N913">
        <v>5</v>
      </c>
      <c r="O913">
        <v>9</v>
      </c>
      <c r="P913">
        <v>75</v>
      </c>
      <c r="Q913" t="s">
        <v>21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A913" t="s">
        <v>66</v>
      </c>
      <c r="AF913" t="s">
        <v>302</v>
      </c>
      <c r="AG913">
        <v>0</v>
      </c>
      <c r="AH913">
        <v>1</v>
      </c>
    </row>
    <row r="914" spans="2:34" x14ac:dyDescent="0.3">
      <c r="B914" s="1">
        <v>42237</v>
      </c>
      <c r="C914" s="11">
        <v>6</v>
      </c>
      <c r="D914" t="s">
        <v>154</v>
      </c>
      <c r="E914">
        <v>57</v>
      </c>
      <c r="F914">
        <v>3</v>
      </c>
      <c r="G914">
        <v>40277</v>
      </c>
      <c r="H914" t="s">
        <v>150</v>
      </c>
      <c r="I914">
        <v>52</v>
      </c>
      <c r="J914" s="10">
        <v>2</v>
      </c>
      <c r="K914">
        <v>12</v>
      </c>
      <c r="L914">
        <v>2</v>
      </c>
      <c r="M914">
        <v>25</v>
      </c>
      <c r="N914">
        <v>5</v>
      </c>
      <c r="O914">
        <v>10</v>
      </c>
      <c r="P914">
        <v>88</v>
      </c>
      <c r="Q914" t="s">
        <v>21</v>
      </c>
      <c r="R914">
        <v>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G914">
        <v>0</v>
      </c>
      <c r="AH914">
        <v>0</v>
      </c>
    </row>
    <row r="915" spans="2:34" x14ac:dyDescent="0.3">
      <c r="B915" s="1">
        <v>42237</v>
      </c>
      <c r="C915" s="11">
        <v>6</v>
      </c>
      <c r="D915" t="s">
        <v>154</v>
      </c>
      <c r="E915">
        <v>57</v>
      </c>
      <c r="F915">
        <v>3</v>
      </c>
      <c r="G915">
        <v>40277</v>
      </c>
      <c r="H915" t="s">
        <v>150</v>
      </c>
      <c r="I915">
        <v>52</v>
      </c>
      <c r="J915" s="10">
        <v>2</v>
      </c>
      <c r="K915">
        <v>12</v>
      </c>
      <c r="L915">
        <v>2</v>
      </c>
      <c r="M915">
        <v>25</v>
      </c>
      <c r="N915">
        <v>5</v>
      </c>
      <c r="O915">
        <v>11</v>
      </c>
      <c r="P915">
        <v>54</v>
      </c>
      <c r="Q915" t="s">
        <v>16</v>
      </c>
      <c r="R915">
        <v>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G915">
        <v>0</v>
      </c>
      <c r="AH915">
        <v>0</v>
      </c>
    </row>
    <row r="916" spans="2:34" x14ac:dyDescent="0.3">
      <c r="B916" s="1">
        <v>42237</v>
      </c>
      <c r="C916" s="11">
        <v>6</v>
      </c>
      <c r="D916" t="s">
        <v>154</v>
      </c>
      <c r="E916">
        <v>57</v>
      </c>
      <c r="F916">
        <v>3</v>
      </c>
      <c r="G916">
        <v>40277</v>
      </c>
      <c r="H916" t="s">
        <v>150</v>
      </c>
      <c r="I916">
        <v>52</v>
      </c>
      <c r="J916" s="10">
        <v>2</v>
      </c>
      <c r="K916">
        <v>12</v>
      </c>
      <c r="L916">
        <v>2</v>
      </c>
      <c r="M916">
        <v>25</v>
      </c>
      <c r="N916">
        <v>5</v>
      </c>
      <c r="O916">
        <v>12</v>
      </c>
      <c r="P916">
        <v>66</v>
      </c>
      <c r="Q916" t="s">
        <v>16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AA916" t="s">
        <v>107</v>
      </c>
      <c r="AG916">
        <v>0</v>
      </c>
      <c r="AH916">
        <v>0</v>
      </c>
    </row>
    <row r="917" spans="2:34" x14ac:dyDescent="0.3">
      <c r="B917" s="1">
        <v>42237</v>
      </c>
      <c r="C917" s="11">
        <v>6</v>
      </c>
      <c r="D917" t="s">
        <v>154</v>
      </c>
      <c r="E917">
        <v>57</v>
      </c>
      <c r="F917">
        <v>3</v>
      </c>
      <c r="G917">
        <v>40277</v>
      </c>
      <c r="H917" t="s">
        <v>150</v>
      </c>
      <c r="I917">
        <v>52</v>
      </c>
      <c r="J917" s="10">
        <v>2</v>
      </c>
      <c r="K917">
        <v>12</v>
      </c>
      <c r="L917">
        <v>2</v>
      </c>
      <c r="M917">
        <v>25</v>
      </c>
      <c r="N917">
        <v>5</v>
      </c>
      <c r="O917">
        <v>13</v>
      </c>
      <c r="P917">
        <v>94</v>
      </c>
      <c r="Q917" t="s">
        <v>22</v>
      </c>
      <c r="R917">
        <v>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A917" t="s">
        <v>261</v>
      </c>
      <c r="AG917">
        <v>0</v>
      </c>
      <c r="AH917">
        <v>0</v>
      </c>
    </row>
    <row r="918" spans="2:34" x14ac:dyDescent="0.3">
      <c r="B918" s="1">
        <v>42237</v>
      </c>
      <c r="C918" s="11">
        <v>6</v>
      </c>
      <c r="D918" t="s">
        <v>154</v>
      </c>
      <c r="E918">
        <v>57</v>
      </c>
      <c r="F918">
        <v>3</v>
      </c>
      <c r="G918">
        <v>40277</v>
      </c>
      <c r="H918" t="s">
        <v>150</v>
      </c>
      <c r="I918">
        <v>52</v>
      </c>
      <c r="J918" s="10">
        <v>2</v>
      </c>
      <c r="K918">
        <v>12</v>
      </c>
      <c r="L918">
        <v>2</v>
      </c>
      <c r="M918">
        <v>25</v>
      </c>
      <c r="N918">
        <v>5</v>
      </c>
      <c r="O918">
        <v>14</v>
      </c>
      <c r="P918">
        <v>50</v>
      </c>
      <c r="Q918" t="s">
        <v>16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A918" t="s">
        <v>107</v>
      </c>
      <c r="AG918">
        <v>0</v>
      </c>
      <c r="AH918">
        <v>0</v>
      </c>
    </row>
    <row r="919" spans="2:34" x14ac:dyDescent="0.3">
      <c r="B919" s="1">
        <v>42237</v>
      </c>
      <c r="C919" s="11">
        <v>6</v>
      </c>
      <c r="D919" t="s">
        <v>154</v>
      </c>
      <c r="E919">
        <v>57</v>
      </c>
      <c r="F919">
        <v>3</v>
      </c>
      <c r="G919">
        <v>40277</v>
      </c>
      <c r="H919" t="s">
        <v>150</v>
      </c>
      <c r="I919">
        <v>52</v>
      </c>
      <c r="J919" s="10">
        <v>2</v>
      </c>
      <c r="K919">
        <v>12</v>
      </c>
      <c r="L919">
        <v>2</v>
      </c>
      <c r="M919">
        <v>25</v>
      </c>
      <c r="N919">
        <v>5</v>
      </c>
      <c r="O919">
        <v>15</v>
      </c>
      <c r="P919">
        <v>29</v>
      </c>
      <c r="Q919" t="s">
        <v>16</v>
      </c>
      <c r="R919">
        <v>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AG919">
        <v>0</v>
      </c>
      <c r="AH919">
        <v>0</v>
      </c>
    </row>
    <row r="920" spans="2:34" x14ac:dyDescent="0.3">
      <c r="B920" s="1">
        <v>42237</v>
      </c>
      <c r="C920" s="11">
        <v>6</v>
      </c>
      <c r="D920" t="s">
        <v>154</v>
      </c>
      <c r="E920">
        <v>57</v>
      </c>
      <c r="F920">
        <v>3</v>
      </c>
      <c r="G920">
        <v>40277</v>
      </c>
      <c r="H920" t="s">
        <v>150</v>
      </c>
      <c r="I920">
        <v>52</v>
      </c>
      <c r="J920" s="10">
        <v>2</v>
      </c>
      <c r="K920">
        <v>12</v>
      </c>
      <c r="L920">
        <v>2</v>
      </c>
      <c r="M920">
        <v>25</v>
      </c>
      <c r="N920">
        <v>5</v>
      </c>
      <c r="O920">
        <v>16</v>
      </c>
      <c r="P920">
        <v>67</v>
      </c>
      <c r="Q920" t="s">
        <v>21</v>
      </c>
      <c r="R920">
        <v>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G920">
        <v>0</v>
      </c>
      <c r="AH920">
        <v>0</v>
      </c>
    </row>
    <row r="921" spans="2:34" x14ac:dyDescent="0.3">
      <c r="B921" s="1">
        <v>42237</v>
      </c>
      <c r="C921" s="11">
        <v>6</v>
      </c>
      <c r="D921" t="s">
        <v>154</v>
      </c>
      <c r="E921">
        <v>57</v>
      </c>
      <c r="F921">
        <v>3</v>
      </c>
      <c r="G921">
        <v>40277</v>
      </c>
      <c r="H921" t="s">
        <v>150</v>
      </c>
      <c r="I921">
        <v>52</v>
      </c>
      <c r="J921" s="10">
        <v>2</v>
      </c>
      <c r="K921">
        <v>12</v>
      </c>
      <c r="L921">
        <v>2</v>
      </c>
      <c r="M921">
        <v>25</v>
      </c>
      <c r="N921">
        <v>5</v>
      </c>
      <c r="O921">
        <v>17</v>
      </c>
      <c r="P921">
        <v>55</v>
      </c>
      <c r="Q921" t="s">
        <v>16</v>
      </c>
      <c r="R921">
        <v>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G921">
        <v>0</v>
      </c>
      <c r="AH921">
        <v>0</v>
      </c>
    </row>
    <row r="922" spans="2:34" x14ac:dyDescent="0.3">
      <c r="B922" s="1">
        <v>42237</v>
      </c>
      <c r="C922" s="11">
        <v>6</v>
      </c>
      <c r="D922" t="s">
        <v>154</v>
      </c>
      <c r="E922">
        <v>57</v>
      </c>
      <c r="F922">
        <v>3</v>
      </c>
      <c r="G922">
        <v>40277</v>
      </c>
      <c r="H922" t="s">
        <v>150</v>
      </c>
      <c r="I922">
        <v>52</v>
      </c>
      <c r="J922" s="10">
        <v>2</v>
      </c>
      <c r="K922">
        <v>12</v>
      </c>
      <c r="L922">
        <v>2</v>
      </c>
      <c r="M922">
        <v>25</v>
      </c>
      <c r="N922">
        <v>5</v>
      </c>
      <c r="O922">
        <v>18</v>
      </c>
      <c r="P922">
        <v>74</v>
      </c>
      <c r="Q922" s="2" t="s">
        <v>16</v>
      </c>
      <c r="R922">
        <v>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A922" t="s">
        <v>262</v>
      </c>
      <c r="AF922" t="s">
        <v>302</v>
      </c>
      <c r="AG922">
        <v>0</v>
      </c>
      <c r="AH922">
        <v>1</v>
      </c>
    </row>
    <row r="923" spans="2:34" x14ac:dyDescent="0.3">
      <c r="B923" s="1">
        <v>42237</v>
      </c>
      <c r="C923" s="11">
        <v>6</v>
      </c>
      <c r="D923" t="s">
        <v>154</v>
      </c>
      <c r="E923">
        <v>57</v>
      </c>
      <c r="F923">
        <v>3</v>
      </c>
      <c r="G923">
        <v>40277</v>
      </c>
      <c r="H923" t="s">
        <v>150</v>
      </c>
      <c r="I923">
        <v>52</v>
      </c>
      <c r="J923" s="10">
        <v>2</v>
      </c>
      <c r="K923">
        <v>12</v>
      </c>
      <c r="L923">
        <v>2</v>
      </c>
      <c r="M923">
        <v>25</v>
      </c>
      <c r="N923">
        <v>5</v>
      </c>
      <c r="O923">
        <v>19</v>
      </c>
      <c r="P923">
        <v>65</v>
      </c>
      <c r="Q923" t="s">
        <v>16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G923">
        <v>0</v>
      </c>
      <c r="AH923">
        <v>0</v>
      </c>
    </row>
    <row r="924" spans="2:34" x14ac:dyDescent="0.3">
      <c r="B924" s="1">
        <v>42237</v>
      </c>
      <c r="C924" s="11">
        <v>6</v>
      </c>
      <c r="D924" t="s">
        <v>154</v>
      </c>
      <c r="E924">
        <v>57</v>
      </c>
      <c r="F924">
        <v>3</v>
      </c>
      <c r="G924">
        <v>40277</v>
      </c>
      <c r="H924" t="s">
        <v>150</v>
      </c>
      <c r="I924">
        <v>52</v>
      </c>
      <c r="J924" s="10">
        <v>2</v>
      </c>
      <c r="K924">
        <v>12</v>
      </c>
      <c r="L924">
        <v>2</v>
      </c>
      <c r="M924">
        <v>25</v>
      </c>
      <c r="N924">
        <v>5</v>
      </c>
      <c r="O924">
        <v>20</v>
      </c>
      <c r="P924">
        <v>61</v>
      </c>
      <c r="Q924" t="s">
        <v>16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 t="s">
        <v>117</v>
      </c>
      <c r="AG924">
        <v>0</v>
      </c>
      <c r="AH924">
        <v>0</v>
      </c>
    </row>
    <row r="925" spans="2:34" x14ac:dyDescent="0.3">
      <c r="B925" s="1">
        <v>42237</v>
      </c>
      <c r="C925" s="11">
        <v>6</v>
      </c>
      <c r="D925" t="s">
        <v>154</v>
      </c>
      <c r="E925">
        <v>59</v>
      </c>
      <c r="F925">
        <v>4</v>
      </c>
      <c r="G925">
        <v>39193</v>
      </c>
      <c r="H925" t="s">
        <v>150</v>
      </c>
      <c r="I925">
        <v>3</v>
      </c>
      <c r="J925" s="10">
        <v>0</v>
      </c>
      <c r="K925">
        <v>2</v>
      </c>
      <c r="L925">
        <v>0</v>
      </c>
      <c r="M925">
        <v>1</v>
      </c>
      <c r="N925">
        <v>0</v>
      </c>
      <c r="O925">
        <v>1</v>
      </c>
      <c r="P925">
        <v>120</v>
      </c>
      <c r="Q925" t="s">
        <v>19</v>
      </c>
      <c r="R925">
        <v>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AA925" t="s">
        <v>107</v>
      </c>
      <c r="AG925">
        <v>0</v>
      </c>
      <c r="AH925">
        <v>0</v>
      </c>
    </row>
    <row r="926" spans="2:34" x14ac:dyDescent="0.3">
      <c r="B926" s="1">
        <v>42237</v>
      </c>
      <c r="C926" s="11">
        <v>6</v>
      </c>
      <c r="D926" t="s">
        <v>154</v>
      </c>
      <c r="E926">
        <v>59</v>
      </c>
      <c r="F926">
        <v>4</v>
      </c>
      <c r="G926">
        <v>39193</v>
      </c>
      <c r="H926" t="s">
        <v>150</v>
      </c>
      <c r="I926">
        <v>3</v>
      </c>
      <c r="J926" s="10">
        <v>0</v>
      </c>
      <c r="K926">
        <v>2</v>
      </c>
      <c r="L926">
        <v>0</v>
      </c>
      <c r="M926">
        <v>1</v>
      </c>
      <c r="N926">
        <v>0</v>
      </c>
      <c r="O926">
        <v>2</v>
      </c>
      <c r="P926">
        <v>65</v>
      </c>
      <c r="Q926" t="s">
        <v>21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A926" t="s">
        <v>107</v>
      </c>
      <c r="AG926">
        <v>0</v>
      </c>
      <c r="AH926">
        <v>0</v>
      </c>
    </row>
    <row r="927" spans="2:34" x14ac:dyDescent="0.3">
      <c r="B927" s="1">
        <v>42237</v>
      </c>
      <c r="C927" s="11">
        <v>6</v>
      </c>
      <c r="D927" t="s">
        <v>154</v>
      </c>
      <c r="E927">
        <v>59</v>
      </c>
      <c r="F927">
        <v>4</v>
      </c>
      <c r="G927">
        <v>39193</v>
      </c>
      <c r="H927" t="s">
        <v>150</v>
      </c>
      <c r="I927">
        <v>3</v>
      </c>
      <c r="J927" s="10">
        <v>0</v>
      </c>
      <c r="K927">
        <v>2</v>
      </c>
      <c r="L927">
        <v>0</v>
      </c>
      <c r="M927">
        <v>1</v>
      </c>
      <c r="N927">
        <v>0</v>
      </c>
      <c r="O927">
        <v>3</v>
      </c>
      <c r="P927">
        <v>80</v>
      </c>
      <c r="Q927" t="s">
        <v>16</v>
      </c>
      <c r="R927">
        <v>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A927" t="s">
        <v>263</v>
      </c>
      <c r="AG927">
        <v>0</v>
      </c>
      <c r="AH927">
        <v>0</v>
      </c>
    </row>
    <row r="928" spans="2:34" x14ac:dyDescent="0.3">
      <c r="B928" s="1">
        <v>42237</v>
      </c>
      <c r="C928" s="11">
        <v>6</v>
      </c>
      <c r="D928" t="s">
        <v>154</v>
      </c>
      <c r="E928">
        <v>60</v>
      </c>
      <c r="F928">
        <v>5</v>
      </c>
      <c r="G928">
        <v>38090</v>
      </c>
      <c r="H928" t="s">
        <v>151</v>
      </c>
      <c r="I928">
        <v>2</v>
      </c>
      <c r="J928" s="10">
        <v>0</v>
      </c>
      <c r="K928">
        <v>1</v>
      </c>
      <c r="L928">
        <v>0</v>
      </c>
      <c r="M928">
        <v>0</v>
      </c>
      <c r="N928">
        <v>10</v>
      </c>
      <c r="O928">
        <v>1</v>
      </c>
      <c r="P928">
        <v>154</v>
      </c>
      <c r="Q928" t="s">
        <v>19</v>
      </c>
      <c r="R928">
        <v>3</v>
      </c>
      <c r="S928">
        <v>0</v>
      </c>
      <c r="T928">
        <v>2</v>
      </c>
      <c r="U928">
        <v>0</v>
      </c>
      <c r="V928">
        <v>2</v>
      </c>
      <c r="W928">
        <v>1</v>
      </c>
      <c r="X928">
        <v>0</v>
      </c>
      <c r="Y928">
        <v>0</v>
      </c>
      <c r="AA928" t="s">
        <v>107</v>
      </c>
      <c r="AG928">
        <v>0</v>
      </c>
      <c r="AH928">
        <v>0</v>
      </c>
    </row>
    <row r="929" spans="2:34" x14ac:dyDescent="0.3">
      <c r="B929" s="1">
        <v>42237</v>
      </c>
      <c r="C929" s="11">
        <v>6</v>
      </c>
      <c r="D929" t="s">
        <v>154</v>
      </c>
      <c r="E929">
        <v>60</v>
      </c>
      <c r="F929">
        <v>5</v>
      </c>
      <c r="G929">
        <v>38090</v>
      </c>
      <c r="H929" t="s">
        <v>151</v>
      </c>
      <c r="I929">
        <v>2</v>
      </c>
      <c r="J929" s="10">
        <v>0</v>
      </c>
      <c r="K929">
        <v>1</v>
      </c>
      <c r="L929">
        <v>0</v>
      </c>
      <c r="M929">
        <v>0</v>
      </c>
      <c r="N929">
        <v>10</v>
      </c>
      <c r="O929">
        <v>2</v>
      </c>
      <c r="P929">
        <v>89</v>
      </c>
      <c r="Q929" t="s">
        <v>16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A929" t="s">
        <v>264</v>
      </c>
      <c r="AG929">
        <v>0</v>
      </c>
      <c r="AH929">
        <v>0</v>
      </c>
    </row>
    <row r="930" spans="2:34" x14ac:dyDescent="0.3">
      <c r="B930" s="1">
        <v>42237</v>
      </c>
      <c r="C930" s="11">
        <v>6</v>
      </c>
      <c r="D930" t="s">
        <v>154</v>
      </c>
      <c r="E930">
        <v>61</v>
      </c>
      <c r="F930">
        <v>6</v>
      </c>
      <c r="G930">
        <v>37019</v>
      </c>
      <c r="H930" t="s">
        <v>150</v>
      </c>
      <c r="I930">
        <v>56</v>
      </c>
      <c r="J930" s="10">
        <v>12</v>
      </c>
      <c r="K930">
        <v>21</v>
      </c>
      <c r="L930" s="10">
        <v>11</v>
      </c>
      <c r="M930">
        <v>14</v>
      </c>
      <c r="N930" s="10">
        <v>1</v>
      </c>
      <c r="O930">
        <v>1</v>
      </c>
      <c r="P930">
        <v>69</v>
      </c>
      <c r="Q930" t="s">
        <v>16</v>
      </c>
      <c r="R930">
        <v>4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AA930" t="s">
        <v>265</v>
      </c>
      <c r="AG930">
        <v>0</v>
      </c>
      <c r="AH930">
        <v>0</v>
      </c>
    </row>
    <row r="931" spans="2:34" x14ac:dyDescent="0.3">
      <c r="B931" s="1">
        <v>42237</v>
      </c>
      <c r="C931" s="11">
        <v>6</v>
      </c>
      <c r="D931" t="s">
        <v>154</v>
      </c>
      <c r="E931">
        <v>61</v>
      </c>
      <c r="F931">
        <v>6</v>
      </c>
      <c r="G931">
        <v>37019</v>
      </c>
      <c r="H931" t="s">
        <v>150</v>
      </c>
      <c r="I931">
        <v>56</v>
      </c>
      <c r="J931" s="10">
        <v>12</v>
      </c>
      <c r="K931">
        <v>21</v>
      </c>
      <c r="L931" s="10">
        <v>11</v>
      </c>
      <c r="M931">
        <v>14</v>
      </c>
      <c r="N931" s="10">
        <v>1</v>
      </c>
      <c r="O931">
        <v>2</v>
      </c>
      <c r="P931">
        <v>124</v>
      </c>
      <c r="Q931" t="s">
        <v>20</v>
      </c>
      <c r="R931">
        <v>3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A931" t="s">
        <v>66</v>
      </c>
      <c r="AF931" t="s">
        <v>302</v>
      </c>
      <c r="AG931">
        <v>0</v>
      </c>
      <c r="AH931">
        <v>1</v>
      </c>
    </row>
    <row r="932" spans="2:34" x14ac:dyDescent="0.3">
      <c r="B932" s="1">
        <v>42237</v>
      </c>
      <c r="C932" s="11">
        <v>6</v>
      </c>
      <c r="D932" t="s">
        <v>154</v>
      </c>
      <c r="E932">
        <v>61</v>
      </c>
      <c r="F932">
        <v>6</v>
      </c>
      <c r="G932">
        <v>37019</v>
      </c>
      <c r="H932" t="s">
        <v>150</v>
      </c>
      <c r="I932">
        <v>56</v>
      </c>
      <c r="J932" s="10">
        <v>12</v>
      </c>
      <c r="K932">
        <v>21</v>
      </c>
      <c r="L932" s="10">
        <v>11</v>
      </c>
      <c r="M932">
        <v>14</v>
      </c>
      <c r="N932" s="10">
        <v>1</v>
      </c>
      <c r="O932">
        <v>3</v>
      </c>
      <c r="P932">
        <v>87</v>
      </c>
      <c r="Q932" t="s">
        <v>16</v>
      </c>
      <c r="R932">
        <v>3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AA932" t="s">
        <v>66</v>
      </c>
      <c r="AF932" t="s">
        <v>302</v>
      </c>
      <c r="AG932">
        <v>0</v>
      </c>
      <c r="AH932">
        <v>1</v>
      </c>
    </row>
    <row r="933" spans="2:34" x14ac:dyDescent="0.3">
      <c r="B933" s="1">
        <v>42237</v>
      </c>
      <c r="C933" s="11">
        <v>6</v>
      </c>
      <c r="D933" t="s">
        <v>154</v>
      </c>
      <c r="E933">
        <v>61</v>
      </c>
      <c r="F933">
        <v>6</v>
      </c>
      <c r="G933">
        <v>37019</v>
      </c>
      <c r="H933" t="s">
        <v>150</v>
      </c>
      <c r="I933">
        <v>56</v>
      </c>
      <c r="J933" s="10">
        <v>12</v>
      </c>
      <c r="K933">
        <v>21</v>
      </c>
      <c r="L933" s="10">
        <v>11</v>
      </c>
      <c r="M933">
        <v>14</v>
      </c>
      <c r="N933" s="10">
        <v>1</v>
      </c>
      <c r="O933">
        <v>4</v>
      </c>
      <c r="P933">
        <v>98</v>
      </c>
      <c r="Q933" t="s">
        <v>16</v>
      </c>
      <c r="R933">
        <v>4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AA933" t="s">
        <v>266</v>
      </c>
      <c r="AG933">
        <v>0</v>
      </c>
      <c r="AH933">
        <v>0</v>
      </c>
    </row>
    <row r="934" spans="2:34" x14ac:dyDescent="0.3">
      <c r="B934" s="1">
        <v>42237</v>
      </c>
      <c r="C934" s="11">
        <v>6</v>
      </c>
      <c r="D934" t="s">
        <v>154</v>
      </c>
      <c r="E934">
        <v>61</v>
      </c>
      <c r="F934">
        <v>6</v>
      </c>
      <c r="G934">
        <v>37019</v>
      </c>
      <c r="H934" t="s">
        <v>150</v>
      </c>
      <c r="I934">
        <v>56</v>
      </c>
      <c r="J934" s="10">
        <v>12</v>
      </c>
      <c r="K934">
        <v>21</v>
      </c>
      <c r="L934" s="10">
        <v>11</v>
      </c>
      <c r="M934">
        <v>14</v>
      </c>
      <c r="N934" s="10">
        <v>1</v>
      </c>
      <c r="O934">
        <v>5</v>
      </c>
      <c r="P934">
        <v>22</v>
      </c>
      <c r="Q934" t="s">
        <v>16</v>
      </c>
      <c r="R934">
        <v>5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G934">
        <v>0</v>
      </c>
      <c r="AH934">
        <v>0</v>
      </c>
    </row>
    <row r="935" spans="2:34" x14ac:dyDescent="0.3">
      <c r="B935" s="1">
        <v>42237</v>
      </c>
      <c r="C935" s="11">
        <v>6</v>
      </c>
      <c r="D935" t="s">
        <v>154</v>
      </c>
      <c r="E935">
        <v>61</v>
      </c>
      <c r="F935">
        <v>6</v>
      </c>
      <c r="G935">
        <v>37019</v>
      </c>
      <c r="H935" t="s">
        <v>150</v>
      </c>
      <c r="I935">
        <v>56</v>
      </c>
      <c r="J935" s="10">
        <v>12</v>
      </c>
      <c r="K935">
        <v>21</v>
      </c>
      <c r="L935" s="10">
        <v>11</v>
      </c>
      <c r="M935">
        <v>14</v>
      </c>
      <c r="N935" s="10">
        <v>1</v>
      </c>
      <c r="O935">
        <v>6</v>
      </c>
      <c r="P935">
        <v>117</v>
      </c>
      <c r="Q935" t="s">
        <v>16</v>
      </c>
      <c r="R935">
        <v>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AA935" t="s">
        <v>267</v>
      </c>
      <c r="AF935" t="s">
        <v>302</v>
      </c>
      <c r="AG935">
        <v>0</v>
      </c>
      <c r="AH935">
        <v>1</v>
      </c>
    </row>
    <row r="936" spans="2:34" x14ac:dyDescent="0.3">
      <c r="B936" s="1">
        <v>42237</v>
      </c>
      <c r="C936" s="11">
        <v>6</v>
      </c>
      <c r="D936" t="s">
        <v>154</v>
      </c>
      <c r="E936">
        <v>61</v>
      </c>
      <c r="F936">
        <v>6</v>
      </c>
      <c r="G936">
        <v>37019</v>
      </c>
      <c r="H936" t="s">
        <v>150</v>
      </c>
      <c r="I936">
        <v>56</v>
      </c>
      <c r="J936" s="10">
        <v>12</v>
      </c>
      <c r="K936">
        <v>21</v>
      </c>
      <c r="L936" s="10">
        <v>11</v>
      </c>
      <c r="M936">
        <v>14</v>
      </c>
      <c r="N936" s="10">
        <v>1</v>
      </c>
      <c r="O936">
        <v>7</v>
      </c>
      <c r="P936">
        <v>91</v>
      </c>
      <c r="Q936" t="s">
        <v>16</v>
      </c>
      <c r="R936">
        <v>4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G936">
        <v>0</v>
      </c>
      <c r="AH936">
        <v>0</v>
      </c>
    </row>
    <row r="937" spans="2:34" x14ac:dyDescent="0.3">
      <c r="B937" s="1">
        <v>42237</v>
      </c>
      <c r="C937" s="11">
        <v>6</v>
      </c>
      <c r="D937" t="s">
        <v>154</v>
      </c>
      <c r="E937">
        <v>61</v>
      </c>
      <c r="F937">
        <v>6</v>
      </c>
      <c r="G937">
        <v>37019</v>
      </c>
      <c r="H937" t="s">
        <v>150</v>
      </c>
      <c r="I937">
        <v>56</v>
      </c>
      <c r="J937" s="10">
        <v>12</v>
      </c>
      <c r="K937">
        <v>21</v>
      </c>
      <c r="L937" s="10">
        <v>11</v>
      </c>
      <c r="M937">
        <v>14</v>
      </c>
      <c r="N937" s="10">
        <v>1</v>
      </c>
      <c r="O937">
        <v>8</v>
      </c>
      <c r="P937">
        <v>119</v>
      </c>
      <c r="Q937" t="s">
        <v>16</v>
      </c>
      <c r="R937">
        <v>3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AG937">
        <v>0</v>
      </c>
      <c r="AH937">
        <v>0</v>
      </c>
    </row>
    <row r="938" spans="2:34" x14ac:dyDescent="0.3">
      <c r="B938" s="1">
        <v>42237</v>
      </c>
      <c r="C938" s="11">
        <v>6</v>
      </c>
      <c r="D938" t="s">
        <v>154</v>
      </c>
      <c r="E938">
        <v>61</v>
      </c>
      <c r="F938">
        <v>6</v>
      </c>
      <c r="G938">
        <v>37019</v>
      </c>
      <c r="H938" t="s">
        <v>150</v>
      </c>
      <c r="I938">
        <v>56</v>
      </c>
      <c r="J938" s="10">
        <v>12</v>
      </c>
      <c r="K938">
        <v>21</v>
      </c>
      <c r="L938" s="10">
        <v>11</v>
      </c>
      <c r="M938">
        <v>14</v>
      </c>
      <c r="N938" s="10">
        <v>1</v>
      </c>
      <c r="O938">
        <v>9</v>
      </c>
      <c r="P938">
        <v>129</v>
      </c>
      <c r="Q938" t="s">
        <v>20</v>
      </c>
      <c r="R938">
        <v>4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AA938" t="s">
        <v>268</v>
      </c>
      <c r="AF938" t="s">
        <v>303</v>
      </c>
      <c r="AG938">
        <v>0</v>
      </c>
      <c r="AH938">
        <v>1</v>
      </c>
    </row>
    <row r="939" spans="2:34" x14ac:dyDescent="0.3">
      <c r="B939" s="1">
        <v>42237</v>
      </c>
      <c r="C939" s="11">
        <v>6</v>
      </c>
      <c r="D939" t="s">
        <v>154</v>
      </c>
      <c r="E939">
        <v>61</v>
      </c>
      <c r="F939">
        <v>6</v>
      </c>
      <c r="G939">
        <v>37019</v>
      </c>
      <c r="H939" t="s">
        <v>150</v>
      </c>
      <c r="I939">
        <v>56</v>
      </c>
      <c r="J939" s="10">
        <v>12</v>
      </c>
      <c r="K939">
        <v>21</v>
      </c>
      <c r="L939" s="10">
        <v>11</v>
      </c>
      <c r="M939">
        <v>14</v>
      </c>
      <c r="N939" s="10">
        <v>1</v>
      </c>
      <c r="O939">
        <v>10</v>
      </c>
      <c r="P939">
        <v>100</v>
      </c>
      <c r="Q939" t="s">
        <v>16</v>
      </c>
      <c r="R939">
        <v>4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G939">
        <v>0</v>
      </c>
      <c r="AH939">
        <v>0</v>
      </c>
    </row>
    <row r="940" spans="2:34" x14ac:dyDescent="0.3">
      <c r="B940" s="1">
        <v>42237</v>
      </c>
      <c r="C940" s="11">
        <v>6</v>
      </c>
      <c r="D940" t="s">
        <v>154</v>
      </c>
      <c r="E940">
        <v>61</v>
      </c>
      <c r="F940">
        <v>6</v>
      </c>
      <c r="G940">
        <v>37019</v>
      </c>
      <c r="H940" t="s">
        <v>150</v>
      </c>
      <c r="I940">
        <v>56</v>
      </c>
      <c r="J940" s="10">
        <v>12</v>
      </c>
      <c r="K940">
        <v>21</v>
      </c>
      <c r="L940" s="10">
        <v>11</v>
      </c>
      <c r="M940">
        <v>14</v>
      </c>
      <c r="N940" s="10">
        <v>1</v>
      </c>
      <c r="O940">
        <v>11</v>
      </c>
      <c r="P940">
        <v>60</v>
      </c>
      <c r="Q940" t="s">
        <v>16</v>
      </c>
      <c r="R940">
        <v>4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G940">
        <v>0</v>
      </c>
      <c r="AH940">
        <v>0</v>
      </c>
    </row>
    <row r="941" spans="2:34" x14ac:dyDescent="0.3">
      <c r="B941" s="1">
        <v>42237</v>
      </c>
      <c r="C941" s="11">
        <v>6</v>
      </c>
      <c r="D941" t="s">
        <v>154</v>
      </c>
      <c r="E941">
        <v>61</v>
      </c>
      <c r="F941">
        <v>6</v>
      </c>
      <c r="G941">
        <v>37019</v>
      </c>
      <c r="H941" t="s">
        <v>150</v>
      </c>
      <c r="I941">
        <v>56</v>
      </c>
      <c r="J941" s="10">
        <v>12</v>
      </c>
      <c r="K941">
        <v>21</v>
      </c>
      <c r="L941" s="10">
        <v>11</v>
      </c>
      <c r="M941">
        <v>14</v>
      </c>
      <c r="N941" s="10">
        <v>1</v>
      </c>
      <c r="O941">
        <v>12</v>
      </c>
      <c r="P941">
        <v>25</v>
      </c>
      <c r="Q941" t="s">
        <v>16</v>
      </c>
      <c r="R941">
        <v>3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G941">
        <v>0</v>
      </c>
      <c r="AH941">
        <v>0</v>
      </c>
    </row>
    <row r="942" spans="2:34" x14ac:dyDescent="0.3">
      <c r="B942" s="1">
        <v>42237</v>
      </c>
      <c r="C942" s="11">
        <v>6</v>
      </c>
      <c r="D942" t="s">
        <v>154</v>
      </c>
      <c r="E942">
        <v>61</v>
      </c>
      <c r="F942">
        <v>6</v>
      </c>
      <c r="G942">
        <v>37019</v>
      </c>
      <c r="H942" t="s">
        <v>150</v>
      </c>
      <c r="I942">
        <v>56</v>
      </c>
      <c r="J942" s="10">
        <v>12</v>
      </c>
      <c r="K942">
        <v>21</v>
      </c>
      <c r="L942" s="10">
        <v>11</v>
      </c>
      <c r="M942">
        <v>14</v>
      </c>
      <c r="N942" s="10">
        <v>1</v>
      </c>
      <c r="O942">
        <v>13</v>
      </c>
      <c r="P942">
        <v>64</v>
      </c>
      <c r="Q942" t="s">
        <v>16</v>
      </c>
      <c r="R942">
        <v>4</v>
      </c>
      <c r="S942">
        <v>1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1</v>
      </c>
      <c r="AG942">
        <v>0</v>
      </c>
      <c r="AH942">
        <v>0</v>
      </c>
    </row>
    <row r="943" spans="2:34" x14ac:dyDescent="0.3">
      <c r="B943" s="1">
        <v>42237</v>
      </c>
      <c r="C943" s="11">
        <v>6</v>
      </c>
      <c r="D943" t="s">
        <v>154</v>
      </c>
      <c r="E943">
        <v>61</v>
      </c>
      <c r="F943">
        <v>6</v>
      </c>
      <c r="G943">
        <v>37019</v>
      </c>
      <c r="H943" t="s">
        <v>150</v>
      </c>
      <c r="I943">
        <v>56</v>
      </c>
      <c r="J943" s="10">
        <v>12</v>
      </c>
      <c r="K943">
        <v>21</v>
      </c>
      <c r="L943" s="10">
        <v>11</v>
      </c>
      <c r="M943">
        <v>14</v>
      </c>
      <c r="N943" s="10">
        <v>1</v>
      </c>
      <c r="O943">
        <v>14</v>
      </c>
      <c r="P943">
        <v>89</v>
      </c>
      <c r="Q943" t="s">
        <v>16</v>
      </c>
      <c r="R943">
        <v>3</v>
      </c>
      <c r="S943">
        <v>1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AA943" t="s">
        <v>269</v>
      </c>
      <c r="AF943" t="s">
        <v>303</v>
      </c>
      <c r="AG943">
        <v>0</v>
      </c>
      <c r="AH943">
        <v>1</v>
      </c>
    </row>
    <row r="944" spans="2:34" x14ac:dyDescent="0.3">
      <c r="B944" s="1">
        <v>42237</v>
      </c>
      <c r="C944" s="11">
        <v>6</v>
      </c>
      <c r="D944" t="s">
        <v>154</v>
      </c>
      <c r="E944">
        <v>61</v>
      </c>
      <c r="F944">
        <v>6</v>
      </c>
      <c r="G944">
        <v>37019</v>
      </c>
      <c r="H944" t="s">
        <v>150</v>
      </c>
      <c r="I944">
        <v>56</v>
      </c>
      <c r="J944" s="10">
        <v>12</v>
      </c>
      <c r="K944">
        <v>21</v>
      </c>
      <c r="L944" s="10">
        <v>11</v>
      </c>
      <c r="M944">
        <v>14</v>
      </c>
      <c r="N944" s="10">
        <v>1</v>
      </c>
      <c r="O944">
        <v>15</v>
      </c>
      <c r="P944">
        <v>54</v>
      </c>
      <c r="Q944" t="s">
        <v>16</v>
      </c>
      <c r="R944">
        <v>4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G944">
        <v>0</v>
      </c>
      <c r="AH944">
        <v>0</v>
      </c>
    </row>
    <row r="945" spans="2:34" x14ac:dyDescent="0.3">
      <c r="B945" s="1">
        <v>42237</v>
      </c>
      <c r="C945" s="11">
        <v>6</v>
      </c>
      <c r="D945" t="s">
        <v>154</v>
      </c>
      <c r="E945">
        <v>61</v>
      </c>
      <c r="F945">
        <v>6</v>
      </c>
      <c r="G945">
        <v>37019</v>
      </c>
      <c r="H945" t="s">
        <v>150</v>
      </c>
      <c r="I945">
        <v>56</v>
      </c>
      <c r="J945" s="10">
        <v>12</v>
      </c>
      <c r="K945">
        <v>21</v>
      </c>
      <c r="L945" s="10">
        <v>11</v>
      </c>
      <c r="M945">
        <v>14</v>
      </c>
      <c r="N945" s="10">
        <v>1</v>
      </c>
      <c r="O945">
        <v>16</v>
      </c>
      <c r="P945">
        <v>114</v>
      </c>
      <c r="Q945" t="s">
        <v>19</v>
      </c>
      <c r="R945">
        <v>3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G945">
        <v>0</v>
      </c>
      <c r="AH945">
        <v>0</v>
      </c>
    </row>
    <row r="946" spans="2:34" x14ac:dyDescent="0.3">
      <c r="B946" s="1">
        <v>42237</v>
      </c>
      <c r="C946" s="11">
        <v>6</v>
      </c>
      <c r="D946" t="s">
        <v>154</v>
      </c>
      <c r="E946">
        <v>61</v>
      </c>
      <c r="F946">
        <v>6</v>
      </c>
      <c r="G946">
        <v>37019</v>
      </c>
      <c r="H946" t="s">
        <v>150</v>
      </c>
      <c r="I946">
        <v>56</v>
      </c>
      <c r="J946" s="10">
        <v>12</v>
      </c>
      <c r="K946">
        <v>21</v>
      </c>
      <c r="L946" s="10">
        <v>11</v>
      </c>
      <c r="M946">
        <v>14</v>
      </c>
      <c r="N946" s="10">
        <v>1</v>
      </c>
      <c r="O946">
        <v>17</v>
      </c>
      <c r="P946">
        <v>72</v>
      </c>
      <c r="Q946" t="s">
        <v>16</v>
      </c>
      <c r="R946">
        <v>3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AA946" t="s">
        <v>83</v>
      </c>
      <c r="AE946" t="s">
        <v>39</v>
      </c>
      <c r="AF946" t="s">
        <v>303</v>
      </c>
      <c r="AG946">
        <v>1</v>
      </c>
      <c r="AH946">
        <v>1</v>
      </c>
    </row>
    <row r="947" spans="2:34" x14ac:dyDescent="0.3">
      <c r="B947" s="1">
        <v>42237</v>
      </c>
      <c r="C947" s="11">
        <v>6</v>
      </c>
      <c r="D947" t="s">
        <v>154</v>
      </c>
      <c r="E947">
        <v>61</v>
      </c>
      <c r="F947">
        <v>6</v>
      </c>
      <c r="G947">
        <v>37019</v>
      </c>
      <c r="H947" t="s">
        <v>150</v>
      </c>
      <c r="I947">
        <v>56</v>
      </c>
      <c r="J947" s="10">
        <v>12</v>
      </c>
      <c r="K947">
        <v>21</v>
      </c>
      <c r="L947" s="10">
        <v>11</v>
      </c>
      <c r="M947">
        <v>14</v>
      </c>
      <c r="N947" s="10">
        <v>1</v>
      </c>
      <c r="O947">
        <v>18</v>
      </c>
      <c r="P947">
        <v>84</v>
      </c>
      <c r="Q947" s="2" t="s">
        <v>16</v>
      </c>
      <c r="R947">
        <v>3</v>
      </c>
      <c r="S947">
        <v>1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0</v>
      </c>
      <c r="AA947" t="s">
        <v>270</v>
      </c>
      <c r="AE947" t="s">
        <v>39</v>
      </c>
      <c r="AF947" t="s">
        <v>303</v>
      </c>
      <c r="AG947">
        <v>1</v>
      </c>
      <c r="AH947">
        <v>1</v>
      </c>
    </row>
    <row r="948" spans="2:34" x14ac:dyDescent="0.3">
      <c r="B948" s="1">
        <v>42237</v>
      </c>
      <c r="C948" s="11">
        <v>6</v>
      </c>
      <c r="D948" t="s">
        <v>154</v>
      </c>
      <c r="E948">
        <v>61</v>
      </c>
      <c r="F948">
        <v>6</v>
      </c>
      <c r="G948">
        <v>37019</v>
      </c>
      <c r="H948" t="s">
        <v>150</v>
      </c>
      <c r="I948">
        <v>56</v>
      </c>
      <c r="J948" s="10">
        <v>12</v>
      </c>
      <c r="K948">
        <v>21</v>
      </c>
      <c r="L948" s="10">
        <v>11</v>
      </c>
      <c r="M948">
        <v>14</v>
      </c>
      <c r="N948" s="10">
        <v>1</v>
      </c>
      <c r="O948">
        <v>19</v>
      </c>
      <c r="P948">
        <v>74</v>
      </c>
      <c r="Q948" t="s">
        <v>16</v>
      </c>
      <c r="R948">
        <v>3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AA948" t="s">
        <v>271</v>
      </c>
      <c r="AG948">
        <v>0</v>
      </c>
      <c r="AH948">
        <v>0</v>
      </c>
    </row>
    <row r="949" spans="2:34" x14ac:dyDescent="0.3">
      <c r="B949" s="1">
        <v>42237</v>
      </c>
      <c r="C949" s="11">
        <v>6</v>
      </c>
      <c r="D949" t="s">
        <v>154</v>
      </c>
      <c r="E949">
        <v>61</v>
      </c>
      <c r="F949">
        <v>6</v>
      </c>
      <c r="G949">
        <v>37019</v>
      </c>
      <c r="H949" t="s">
        <v>150</v>
      </c>
      <c r="I949">
        <v>56</v>
      </c>
      <c r="J949" s="10">
        <v>12</v>
      </c>
      <c r="K949">
        <v>21</v>
      </c>
      <c r="L949" s="10">
        <v>11</v>
      </c>
      <c r="M949">
        <v>14</v>
      </c>
      <c r="N949" s="10">
        <v>1</v>
      </c>
      <c r="O949">
        <v>20</v>
      </c>
      <c r="P949">
        <v>64</v>
      </c>
      <c r="Q949" t="s">
        <v>16</v>
      </c>
      <c r="R949">
        <v>4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AG949">
        <v>0</v>
      </c>
      <c r="AH949">
        <v>0</v>
      </c>
    </row>
    <row r="950" spans="2:34" x14ac:dyDescent="0.3">
      <c r="B950" s="1">
        <v>42237</v>
      </c>
      <c r="C950" s="11">
        <v>6</v>
      </c>
      <c r="D950" t="s">
        <v>154</v>
      </c>
      <c r="E950">
        <v>65</v>
      </c>
      <c r="F950">
        <v>7</v>
      </c>
      <c r="G950">
        <v>35973</v>
      </c>
      <c r="H950" t="s">
        <v>150</v>
      </c>
      <c r="I950">
        <v>23</v>
      </c>
      <c r="J950" s="10">
        <v>2</v>
      </c>
      <c r="K950">
        <v>4</v>
      </c>
      <c r="L950">
        <v>1</v>
      </c>
      <c r="M950">
        <v>5</v>
      </c>
      <c r="N950">
        <v>5</v>
      </c>
      <c r="O950">
        <v>1</v>
      </c>
      <c r="P950">
        <v>95</v>
      </c>
      <c r="Q950" t="s">
        <v>16</v>
      </c>
      <c r="R950">
        <v>3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AG950">
        <v>0</v>
      </c>
      <c r="AH950">
        <v>0</v>
      </c>
    </row>
    <row r="951" spans="2:34" x14ac:dyDescent="0.3">
      <c r="B951" s="1">
        <v>42237</v>
      </c>
      <c r="C951" s="11">
        <v>6</v>
      </c>
      <c r="D951" t="s">
        <v>154</v>
      </c>
      <c r="E951">
        <v>65</v>
      </c>
      <c r="F951">
        <v>7</v>
      </c>
      <c r="G951">
        <v>35973</v>
      </c>
      <c r="H951" t="s">
        <v>150</v>
      </c>
      <c r="I951">
        <v>23</v>
      </c>
      <c r="J951" s="10">
        <v>2</v>
      </c>
      <c r="K951">
        <v>4</v>
      </c>
      <c r="L951">
        <v>1</v>
      </c>
      <c r="M951">
        <v>5</v>
      </c>
      <c r="N951">
        <v>5</v>
      </c>
      <c r="O951">
        <v>2</v>
      </c>
      <c r="P951">
        <v>105</v>
      </c>
      <c r="Q951" t="s">
        <v>16</v>
      </c>
      <c r="R951">
        <v>3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AA951" t="s">
        <v>272</v>
      </c>
      <c r="AG951">
        <v>0</v>
      </c>
      <c r="AH951">
        <v>0</v>
      </c>
    </row>
    <row r="952" spans="2:34" x14ac:dyDescent="0.3">
      <c r="B952" s="1">
        <v>42237</v>
      </c>
      <c r="C952" s="11">
        <v>6</v>
      </c>
      <c r="D952" t="s">
        <v>154</v>
      </c>
      <c r="E952">
        <v>65</v>
      </c>
      <c r="F952">
        <v>7</v>
      </c>
      <c r="G952">
        <v>35973</v>
      </c>
      <c r="H952" t="s">
        <v>150</v>
      </c>
      <c r="I952">
        <v>23</v>
      </c>
      <c r="J952" s="10">
        <v>2</v>
      </c>
      <c r="K952">
        <v>4</v>
      </c>
      <c r="L952">
        <v>1</v>
      </c>
      <c r="M952">
        <v>5</v>
      </c>
      <c r="N952">
        <v>5</v>
      </c>
      <c r="O952">
        <v>3</v>
      </c>
      <c r="P952">
        <v>100</v>
      </c>
      <c r="Q952" t="s">
        <v>16</v>
      </c>
      <c r="R952">
        <v>3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AG952">
        <v>0</v>
      </c>
      <c r="AH952">
        <v>0</v>
      </c>
    </row>
    <row r="953" spans="2:34" x14ac:dyDescent="0.3">
      <c r="B953" s="1">
        <v>42237</v>
      </c>
      <c r="C953" s="11">
        <v>6</v>
      </c>
      <c r="D953" t="s">
        <v>154</v>
      </c>
      <c r="E953">
        <v>65</v>
      </c>
      <c r="F953">
        <v>7</v>
      </c>
      <c r="G953">
        <v>35973</v>
      </c>
      <c r="H953" t="s">
        <v>150</v>
      </c>
      <c r="I953">
        <v>23</v>
      </c>
      <c r="J953" s="10">
        <v>2</v>
      </c>
      <c r="K953">
        <v>4</v>
      </c>
      <c r="L953">
        <v>1</v>
      </c>
      <c r="M953">
        <v>5</v>
      </c>
      <c r="N953">
        <v>5</v>
      </c>
      <c r="O953">
        <v>4</v>
      </c>
      <c r="P953">
        <v>89</v>
      </c>
      <c r="Q953" t="s">
        <v>16</v>
      </c>
      <c r="R953">
        <v>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A953" s="4"/>
      <c r="AG953">
        <v>0</v>
      </c>
      <c r="AH953">
        <v>0</v>
      </c>
    </row>
    <row r="954" spans="2:34" x14ac:dyDescent="0.3">
      <c r="B954" s="1">
        <v>42237</v>
      </c>
      <c r="C954" s="11">
        <v>6</v>
      </c>
      <c r="D954" t="s">
        <v>154</v>
      </c>
      <c r="E954">
        <v>65</v>
      </c>
      <c r="F954">
        <v>7</v>
      </c>
      <c r="G954">
        <v>35973</v>
      </c>
      <c r="H954" t="s">
        <v>150</v>
      </c>
      <c r="I954">
        <v>23</v>
      </c>
      <c r="J954" s="10">
        <v>2</v>
      </c>
      <c r="K954">
        <v>4</v>
      </c>
      <c r="L954">
        <v>1</v>
      </c>
      <c r="M954">
        <v>5</v>
      </c>
      <c r="N954">
        <v>5</v>
      </c>
      <c r="O954">
        <v>5</v>
      </c>
      <c r="P954">
        <v>121</v>
      </c>
      <c r="Q954" t="s">
        <v>20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G954">
        <v>0</v>
      </c>
      <c r="AH954">
        <v>0</v>
      </c>
    </row>
    <row r="955" spans="2:34" x14ac:dyDescent="0.3">
      <c r="B955" s="1">
        <v>42237</v>
      </c>
      <c r="C955" s="11">
        <v>6</v>
      </c>
      <c r="D955" t="s">
        <v>154</v>
      </c>
      <c r="E955">
        <v>65</v>
      </c>
      <c r="F955">
        <v>7</v>
      </c>
      <c r="G955">
        <v>35973</v>
      </c>
      <c r="H955" t="s">
        <v>150</v>
      </c>
      <c r="I955">
        <v>23</v>
      </c>
      <c r="J955" s="10">
        <v>2</v>
      </c>
      <c r="K955">
        <v>4</v>
      </c>
      <c r="L955">
        <v>1</v>
      </c>
      <c r="M955">
        <v>5</v>
      </c>
      <c r="N955">
        <v>5</v>
      </c>
      <c r="O955">
        <v>6</v>
      </c>
      <c r="P955">
        <v>96</v>
      </c>
      <c r="Q955" t="s">
        <v>16</v>
      </c>
      <c r="R955">
        <v>3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AA955" t="s">
        <v>273</v>
      </c>
      <c r="AF955" t="s">
        <v>303</v>
      </c>
      <c r="AG955">
        <v>0</v>
      </c>
      <c r="AH955">
        <v>1</v>
      </c>
    </row>
    <row r="956" spans="2:34" x14ac:dyDescent="0.3">
      <c r="B956" s="1">
        <v>42237</v>
      </c>
      <c r="C956" s="11">
        <v>6</v>
      </c>
      <c r="D956" t="s">
        <v>154</v>
      </c>
      <c r="E956">
        <v>65</v>
      </c>
      <c r="F956">
        <v>7</v>
      </c>
      <c r="G956">
        <v>35973</v>
      </c>
      <c r="H956" t="s">
        <v>150</v>
      </c>
      <c r="I956">
        <v>23</v>
      </c>
      <c r="J956" s="10">
        <v>2</v>
      </c>
      <c r="K956">
        <v>4</v>
      </c>
      <c r="L956">
        <v>1</v>
      </c>
      <c r="M956">
        <v>5</v>
      </c>
      <c r="N956">
        <v>5</v>
      </c>
      <c r="O956">
        <v>7</v>
      </c>
      <c r="P956">
        <v>109</v>
      </c>
      <c r="Q956" t="s">
        <v>20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G956">
        <v>0</v>
      </c>
      <c r="AH956">
        <v>0</v>
      </c>
    </row>
    <row r="957" spans="2:34" x14ac:dyDescent="0.3">
      <c r="B957" s="1">
        <v>42237</v>
      </c>
      <c r="C957" s="11">
        <v>6</v>
      </c>
      <c r="D957" t="s">
        <v>154</v>
      </c>
      <c r="E957">
        <v>65</v>
      </c>
      <c r="F957">
        <v>7</v>
      </c>
      <c r="G957">
        <v>35973</v>
      </c>
      <c r="H957" t="s">
        <v>150</v>
      </c>
      <c r="I957">
        <v>23</v>
      </c>
      <c r="J957" s="10">
        <v>2</v>
      </c>
      <c r="K957">
        <v>4</v>
      </c>
      <c r="L957">
        <v>1</v>
      </c>
      <c r="M957">
        <v>5</v>
      </c>
      <c r="N957">
        <v>5</v>
      </c>
      <c r="O957">
        <v>8</v>
      </c>
      <c r="P957">
        <v>95</v>
      </c>
      <c r="Q957" t="s">
        <v>16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 s="4"/>
      <c r="AG957">
        <v>0</v>
      </c>
      <c r="AH957">
        <v>0</v>
      </c>
    </row>
    <row r="958" spans="2:34" x14ac:dyDescent="0.3">
      <c r="B958" s="1">
        <v>42237</v>
      </c>
      <c r="C958" s="11">
        <v>6</v>
      </c>
      <c r="D958" t="s">
        <v>154</v>
      </c>
      <c r="E958">
        <v>65</v>
      </c>
      <c r="F958">
        <v>7</v>
      </c>
      <c r="G958">
        <v>35973</v>
      </c>
      <c r="H958" t="s">
        <v>150</v>
      </c>
      <c r="I958">
        <v>23</v>
      </c>
      <c r="J958" s="10">
        <v>2</v>
      </c>
      <c r="K958">
        <v>4</v>
      </c>
      <c r="L958">
        <v>1</v>
      </c>
      <c r="M958">
        <v>5</v>
      </c>
      <c r="N958">
        <v>5</v>
      </c>
      <c r="O958">
        <v>9</v>
      </c>
      <c r="P958">
        <v>112</v>
      </c>
      <c r="Q958" t="s">
        <v>20</v>
      </c>
      <c r="R958">
        <v>4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AG958">
        <v>0</v>
      </c>
      <c r="AH958">
        <v>0</v>
      </c>
    </row>
    <row r="959" spans="2:34" x14ac:dyDescent="0.3">
      <c r="B959" s="1">
        <v>42237</v>
      </c>
      <c r="C959" s="11">
        <v>6</v>
      </c>
      <c r="D959" t="s">
        <v>154</v>
      </c>
      <c r="E959">
        <v>65</v>
      </c>
      <c r="F959">
        <v>7</v>
      </c>
      <c r="G959">
        <v>35973</v>
      </c>
      <c r="H959" t="s">
        <v>150</v>
      </c>
      <c r="I959">
        <v>23</v>
      </c>
      <c r="J959" s="10">
        <v>2</v>
      </c>
      <c r="K959">
        <v>4</v>
      </c>
      <c r="L959">
        <v>1</v>
      </c>
      <c r="M959">
        <v>5</v>
      </c>
      <c r="N959">
        <v>5</v>
      </c>
      <c r="O959">
        <v>10</v>
      </c>
      <c r="P959">
        <v>107</v>
      </c>
      <c r="Q959" t="s">
        <v>16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G959">
        <v>0</v>
      </c>
      <c r="AH959">
        <v>0</v>
      </c>
    </row>
    <row r="960" spans="2:34" x14ac:dyDescent="0.3">
      <c r="B960" s="1">
        <v>42237</v>
      </c>
      <c r="C960" s="11">
        <v>6</v>
      </c>
      <c r="D960" t="s">
        <v>154</v>
      </c>
      <c r="E960">
        <v>65</v>
      </c>
      <c r="F960">
        <v>7</v>
      </c>
      <c r="G960">
        <v>35973</v>
      </c>
      <c r="H960" t="s">
        <v>150</v>
      </c>
      <c r="I960">
        <v>23</v>
      </c>
      <c r="J960" s="10">
        <v>2</v>
      </c>
      <c r="K960">
        <v>4</v>
      </c>
      <c r="L960">
        <v>1</v>
      </c>
      <c r="M960">
        <v>5</v>
      </c>
      <c r="N960">
        <v>5</v>
      </c>
      <c r="O960">
        <v>11</v>
      </c>
      <c r="P960">
        <v>112</v>
      </c>
      <c r="Q960" t="s">
        <v>19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AG960">
        <v>0</v>
      </c>
      <c r="AH960">
        <v>0</v>
      </c>
    </row>
    <row r="961" spans="2:34" x14ac:dyDescent="0.3">
      <c r="B961" s="1">
        <v>42237</v>
      </c>
      <c r="C961" s="11">
        <v>6</v>
      </c>
      <c r="D961" t="s">
        <v>154</v>
      </c>
      <c r="E961">
        <v>65</v>
      </c>
      <c r="F961">
        <v>7</v>
      </c>
      <c r="G961">
        <v>35973</v>
      </c>
      <c r="H961" t="s">
        <v>150</v>
      </c>
      <c r="I961">
        <v>23</v>
      </c>
      <c r="J961" s="10">
        <v>2</v>
      </c>
      <c r="K961">
        <v>4</v>
      </c>
      <c r="L961">
        <v>1</v>
      </c>
      <c r="M961">
        <v>5</v>
      </c>
      <c r="N961">
        <v>5</v>
      </c>
      <c r="O961">
        <v>12</v>
      </c>
      <c r="P961">
        <v>129</v>
      </c>
      <c r="Q961" t="s">
        <v>20</v>
      </c>
      <c r="R961">
        <v>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 t="s">
        <v>117</v>
      </c>
      <c r="AG961">
        <v>0</v>
      </c>
      <c r="AH961">
        <v>0</v>
      </c>
    </row>
    <row r="962" spans="2:34" x14ac:dyDescent="0.3">
      <c r="B962" s="1">
        <v>42237</v>
      </c>
      <c r="C962" s="11">
        <v>6</v>
      </c>
      <c r="D962" t="s">
        <v>154</v>
      </c>
      <c r="E962">
        <v>65</v>
      </c>
      <c r="F962">
        <v>7</v>
      </c>
      <c r="G962">
        <v>35973</v>
      </c>
      <c r="H962" t="s">
        <v>150</v>
      </c>
      <c r="I962">
        <v>23</v>
      </c>
      <c r="J962" s="10">
        <v>2</v>
      </c>
      <c r="K962">
        <v>4</v>
      </c>
      <c r="L962">
        <v>1</v>
      </c>
      <c r="M962">
        <v>5</v>
      </c>
      <c r="N962">
        <v>5</v>
      </c>
      <c r="O962">
        <v>13</v>
      </c>
      <c r="P962">
        <v>121</v>
      </c>
      <c r="Q962" t="s">
        <v>20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AG962">
        <v>0</v>
      </c>
      <c r="AH962">
        <v>0</v>
      </c>
    </row>
    <row r="963" spans="2:34" x14ac:dyDescent="0.3">
      <c r="B963" s="1">
        <v>42237</v>
      </c>
      <c r="C963" s="11">
        <v>6</v>
      </c>
      <c r="D963" t="s">
        <v>154</v>
      </c>
      <c r="E963">
        <v>65</v>
      </c>
      <c r="F963">
        <v>7</v>
      </c>
      <c r="G963">
        <v>35973</v>
      </c>
      <c r="H963" t="s">
        <v>150</v>
      </c>
      <c r="I963">
        <v>23</v>
      </c>
      <c r="J963" s="10">
        <v>2</v>
      </c>
      <c r="K963">
        <v>4</v>
      </c>
      <c r="L963">
        <v>1</v>
      </c>
      <c r="M963">
        <v>5</v>
      </c>
      <c r="N963">
        <v>5</v>
      </c>
      <c r="O963">
        <v>14</v>
      </c>
      <c r="P963">
        <v>129</v>
      </c>
      <c r="Q963" t="s">
        <v>21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A963" t="s">
        <v>117</v>
      </c>
      <c r="AG963">
        <v>0</v>
      </c>
      <c r="AH963">
        <v>0</v>
      </c>
    </row>
    <row r="964" spans="2:34" x14ac:dyDescent="0.3">
      <c r="B964" s="1">
        <v>42237</v>
      </c>
      <c r="C964" s="11">
        <v>6</v>
      </c>
      <c r="D964" t="s">
        <v>154</v>
      </c>
      <c r="E964">
        <v>65</v>
      </c>
      <c r="F964">
        <v>7</v>
      </c>
      <c r="G964">
        <v>35973</v>
      </c>
      <c r="H964" t="s">
        <v>150</v>
      </c>
      <c r="I964">
        <v>23</v>
      </c>
      <c r="J964" s="10">
        <v>2</v>
      </c>
      <c r="K964">
        <v>4</v>
      </c>
      <c r="L964">
        <v>1</v>
      </c>
      <c r="M964">
        <v>5</v>
      </c>
      <c r="N964">
        <v>5</v>
      </c>
      <c r="O964">
        <v>15</v>
      </c>
      <c r="P964">
        <v>91</v>
      </c>
      <c r="Q964" t="s">
        <v>16</v>
      </c>
      <c r="R964">
        <v>3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AG964">
        <v>0</v>
      </c>
      <c r="AH964">
        <v>0</v>
      </c>
    </row>
    <row r="965" spans="2:34" x14ac:dyDescent="0.3">
      <c r="B965" s="1">
        <v>42237</v>
      </c>
      <c r="C965" s="11">
        <v>6</v>
      </c>
      <c r="D965" t="s">
        <v>154</v>
      </c>
      <c r="E965">
        <v>65</v>
      </c>
      <c r="F965">
        <v>7</v>
      </c>
      <c r="G965">
        <v>35973</v>
      </c>
      <c r="H965" t="s">
        <v>150</v>
      </c>
      <c r="I965">
        <v>23</v>
      </c>
      <c r="J965" s="10">
        <v>2</v>
      </c>
      <c r="K965">
        <v>4</v>
      </c>
      <c r="L965">
        <v>1</v>
      </c>
      <c r="M965">
        <v>5</v>
      </c>
      <c r="N965">
        <v>5</v>
      </c>
      <c r="O965">
        <v>16</v>
      </c>
      <c r="P965">
        <v>76</v>
      </c>
      <c r="Q965" t="s">
        <v>16</v>
      </c>
      <c r="R965">
        <v>4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AG965">
        <v>0</v>
      </c>
      <c r="AH965">
        <v>0</v>
      </c>
    </row>
    <row r="966" spans="2:34" x14ac:dyDescent="0.3">
      <c r="B966" s="1">
        <v>42237</v>
      </c>
      <c r="C966" s="11">
        <v>6</v>
      </c>
      <c r="D966" t="s">
        <v>154</v>
      </c>
      <c r="E966">
        <v>65</v>
      </c>
      <c r="F966">
        <v>7</v>
      </c>
      <c r="G966">
        <v>35973</v>
      </c>
      <c r="H966" t="s">
        <v>150</v>
      </c>
      <c r="I966">
        <v>23</v>
      </c>
      <c r="J966" s="10">
        <v>2</v>
      </c>
      <c r="K966">
        <v>4</v>
      </c>
      <c r="L966">
        <v>1</v>
      </c>
      <c r="M966">
        <v>5</v>
      </c>
      <c r="N966">
        <v>5</v>
      </c>
      <c r="O966">
        <v>17</v>
      </c>
      <c r="P966">
        <v>82</v>
      </c>
      <c r="Q966" t="s">
        <v>16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A966" t="s">
        <v>117</v>
      </c>
      <c r="AG966">
        <v>0</v>
      </c>
      <c r="AH966">
        <v>0</v>
      </c>
    </row>
    <row r="967" spans="2:34" x14ac:dyDescent="0.3">
      <c r="B967" s="1">
        <v>42237</v>
      </c>
      <c r="C967" s="11">
        <v>6</v>
      </c>
      <c r="D967" t="s">
        <v>154</v>
      </c>
      <c r="E967">
        <v>65</v>
      </c>
      <c r="F967">
        <v>7</v>
      </c>
      <c r="G967">
        <v>35973</v>
      </c>
      <c r="H967" t="s">
        <v>150</v>
      </c>
      <c r="I967">
        <v>23</v>
      </c>
      <c r="J967" s="10">
        <v>2</v>
      </c>
      <c r="K967">
        <v>4</v>
      </c>
      <c r="L967">
        <v>1</v>
      </c>
      <c r="M967">
        <v>5</v>
      </c>
      <c r="N967">
        <v>5</v>
      </c>
      <c r="O967">
        <v>18</v>
      </c>
      <c r="P967">
        <v>74</v>
      </c>
      <c r="Q967" s="2" t="s">
        <v>16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A967" s="4"/>
      <c r="AG967">
        <v>0</v>
      </c>
      <c r="AH967">
        <v>0</v>
      </c>
    </row>
    <row r="968" spans="2:34" x14ac:dyDescent="0.3">
      <c r="B968" s="1">
        <v>42237</v>
      </c>
      <c r="C968" s="11">
        <v>6</v>
      </c>
      <c r="D968" t="s">
        <v>154</v>
      </c>
      <c r="E968">
        <v>65</v>
      </c>
      <c r="F968">
        <v>7</v>
      </c>
      <c r="G968">
        <v>35973</v>
      </c>
      <c r="H968" t="s">
        <v>150</v>
      </c>
      <c r="I968">
        <v>23</v>
      </c>
      <c r="J968" s="10">
        <v>2</v>
      </c>
      <c r="K968">
        <v>4</v>
      </c>
      <c r="L968">
        <v>1</v>
      </c>
      <c r="M968">
        <v>5</v>
      </c>
      <c r="N968">
        <v>5</v>
      </c>
      <c r="O968">
        <v>19</v>
      </c>
      <c r="P968">
        <v>104</v>
      </c>
      <c r="Q968" t="s">
        <v>16</v>
      </c>
      <c r="R968">
        <v>3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AG968">
        <v>0</v>
      </c>
      <c r="AH968">
        <v>0</v>
      </c>
    </row>
    <row r="969" spans="2:34" x14ac:dyDescent="0.3">
      <c r="B969" s="1">
        <v>42237</v>
      </c>
      <c r="C969" s="11">
        <v>6</v>
      </c>
      <c r="D969" t="s">
        <v>154</v>
      </c>
      <c r="E969">
        <v>65</v>
      </c>
      <c r="F969">
        <v>7</v>
      </c>
      <c r="G969">
        <v>35973</v>
      </c>
      <c r="H969" t="s">
        <v>150</v>
      </c>
      <c r="I969">
        <v>23</v>
      </c>
      <c r="J969" s="10">
        <v>2</v>
      </c>
      <c r="K969">
        <v>4</v>
      </c>
      <c r="L969">
        <v>1</v>
      </c>
      <c r="M969">
        <v>5</v>
      </c>
      <c r="N969">
        <v>5</v>
      </c>
      <c r="O969">
        <v>20</v>
      </c>
      <c r="P969">
        <v>75</v>
      </c>
      <c r="Q969" t="s">
        <v>16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 t="s">
        <v>261</v>
      </c>
      <c r="AG969">
        <v>0</v>
      </c>
      <c r="AH969">
        <v>0</v>
      </c>
    </row>
    <row r="970" spans="2:34" x14ac:dyDescent="0.3">
      <c r="B970" s="1">
        <v>42237</v>
      </c>
      <c r="C970" s="11">
        <v>6</v>
      </c>
      <c r="D970" t="s">
        <v>154</v>
      </c>
      <c r="E970">
        <v>66</v>
      </c>
      <c r="F970">
        <v>8</v>
      </c>
      <c r="G970">
        <v>34860</v>
      </c>
      <c r="H970" t="s">
        <v>150</v>
      </c>
      <c r="I970">
        <v>11</v>
      </c>
      <c r="J970">
        <v>2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42</v>
      </c>
      <c r="Q970" t="s">
        <v>21</v>
      </c>
      <c r="R970">
        <v>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A970" s="4"/>
      <c r="AG970">
        <v>0</v>
      </c>
      <c r="AH970">
        <v>0</v>
      </c>
    </row>
    <row r="971" spans="2:34" x14ac:dyDescent="0.3">
      <c r="B971" s="1">
        <v>42237</v>
      </c>
      <c r="C971" s="11">
        <v>6</v>
      </c>
      <c r="D971" t="s">
        <v>154</v>
      </c>
      <c r="E971">
        <v>66</v>
      </c>
      <c r="F971">
        <v>8</v>
      </c>
      <c r="G971">
        <v>34860</v>
      </c>
      <c r="H971" t="s">
        <v>150</v>
      </c>
      <c r="I971">
        <v>11</v>
      </c>
      <c r="J971">
        <v>2</v>
      </c>
      <c r="K971">
        <v>0</v>
      </c>
      <c r="L971">
        <v>1</v>
      </c>
      <c r="M971">
        <v>1</v>
      </c>
      <c r="N971">
        <v>0</v>
      </c>
      <c r="O971">
        <v>2</v>
      </c>
      <c r="P971">
        <v>64</v>
      </c>
      <c r="Q971" t="s">
        <v>16</v>
      </c>
      <c r="R971">
        <v>3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AG971">
        <v>0</v>
      </c>
      <c r="AH971">
        <v>0</v>
      </c>
    </row>
    <row r="972" spans="2:34" x14ac:dyDescent="0.3">
      <c r="B972" s="1">
        <v>42237</v>
      </c>
      <c r="C972" s="11">
        <v>6</v>
      </c>
      <c r="D972" t="s">
        <v>154</v>
      </c>
      <c r="E972">
        <v>66</v>
      </c>
      <c r="F972">
        <v>8</v>
      </c>
      <c r="G972">
        <v>34860</v>
      </c>
      <c r="H972" t="s">
        <v>150</v>
      </c>
      <c r="I972">
        <v>11</v>
      </c>
      <c r="J972">
        <v>2</v>
      </c>
      <c r="K972">
        <v>0</v>
      </c>
      <c r="L972">
        <v>1</v>
      </c>
      <c r="M972">
        <v>1</v>
      </c>
      <c r="N972">
        <v>0</v>
      </c>
      <c r="O972">
        <v>3</v>
      </c>
      <c r="P972">
        <v>100</v>
      </c>
      <c r="Q972" t="s">
        <v>16</v>
      </c>
      <c r="R972">
        <v>4</v>
      </c>
      <c r="S972">
        <v>0</v>
      </c>
      <c r="T972">
        <v>3</v>
      </c>
      <c r="U972">
        <v>0</v>
      </c>
      <c r="V972">
        <v>1</v>
      </c>
      <c r="W972">
        <v>0</v>
      </c>
      <c r="X972">
        <v>0</v>
      </c>
      <c r="Y972">
        <v>0</v>
      </c>
      <c r="AA972" t="s">
        <v>66</v>
      </c>
      <c r="AF972" t="s">
        <v>302</v>
      </c>
      <c r="AG972">
        <v>0</v>
      </c>
      <c r="AH972">
        <v>1</v>
      </c>
    </row>
    <row r="973" spans="2:34" x14ac:dyDescent="0.3">
      <c r="B973" s="1">
        <v>42237</v>
      </c>
      <c r="C973" s="11">
        <v>6</v>
      </c>
      <c r="D973" t="s">
        <v>154</v>
      </c>
      <c r="E973">
        <v>66</v>
      </c>
      <c r="F973">
        <v>8</v>
      </c>
      <c r="G973">
        <v>34860</v>
      </c>
      <c r="H973" t="s">
        <v>150</v>
      </c>
      <c r="I973">
        <v>11</v>
      </c>
      <c r="J973">
        <v>2</v>
      </c>
      <c r="K973">
        <v>0</v>
      </c>
      <c r="L973">
        <v>1</v>
      </c>
      <c r="M973">
        <v>1</v>
      </c>
      <c r="N973">
        <v>0</v>
      </c>
      <c r="O973">
        <v>4</v>
      </c>
      <c r="P973">
        <v>56</v>
      </c>
      <c r="Q973" t="s">
        <v>16</v>
      </c>
      <c r="R973">
        <v>4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AA973" t="s">
        <v>96</v>
      </c>
      <c r="AE973" t="s">
        <v>39</v>
      </c>
      <c r="AF973" t="s">
        <v>303</v>
      </c>
      <c r="AG973">
        <v>1</v>
      </c>
      <c r="AH973">
        <v>1</v>
      </c>
    </row>
    <row r="974" spans="2:34" x14ac:dyDescent="0.3">
      <c r="B974" s="1">
        <v>42237</v>
      </c>
      <c r="C974" s="11">
        <v>6</v>
      </c>
      <c r="D974" t="s">
        <v>154</v>
      </c>
      <c r="E974">
        <v>66</v>
      </c>
      <c r="F974">
        <v>8</v>
      </c>
      <c r="G974">
        <v>34860</v>
      </c>
      <c r="H974" t="s">
        <v>150</v>
      </c>
      <c r="I974">
        <v>11</v>
      </c>
      <c r="J974">
        <v>2</v>
      </c>
      <c r="K974">
        <v>0</v>
      </c>
      <c r="L974">
        <v>1</v>
      </c>
      <c r="M974">
        <v>1</v>
      </c>
      <c r="N974">
        <v>0</v>
      </c>
      <c r="O974">
        <v>5</v>
      </c>
      <c r="P974">
        <v>95</v>
      </c>
      <c r="Q974" t="s">
        <v>16</v>
      </c>
      <c r="R974">
        <v>3</v>
      </c>
      <c r="S974">
        <v>0</v>
      </c>
      <c r="T974">
        <v>2</v>
      </c>
      <c r="U974">
        <v>0</v>
      </c>
      <c r="V974">
        <v>0</v>
      </c>
      <c r="W974">
        <v>1</v>
      </c>
      <c r="X974">
        <v>0</v>
      </c>
      <c r="Y974">
        <v>0</v>
      </c>
      <c r="AA974" s="4" t="s">
        <v>97</v>
      </c>
      <c r="AF974" t="s">
        <v>303</v>
      </c>
      <c r="AG974">
        <v>0</v>
      </c>
      <c r="AH974">
        <v>1</v>
      </c>
    </row>
    <row r="975" spans="2:34" x14ac:dyDescent="0.3">
      <c r="B975" s="1">
        <v>42237</v>
      </c>
      <c r="C975" s="11">
        <v>6</v>
      </c>
      <c r="D975" t="s">
        <v>154</v>
      </c>
      <c r="E975">
        <v>66</v>
      </c>
      <c r="F975">
        <v>8</v>
      </c>
      <c r="G975">
        <v>34860</v>
      </c>
      <c r="H975" t="s">
        <v>150</v>
      </c>
      <c r="I975">
        <v>11</v>
      </c>
      <c r="J975">
        <v>2</v>
      </c>
      <c r="K975">
        <v>0</v>
      </c>
      <c r="L975">
        <v>1</v>
      </c>
      <c r="M975">
        <v>1</v>
      </c>
      <c r="N975">
        <v>0</v>
      </c>
      <c r="O975">
        <v>6</v>
      </c>
      <c r="P975">
        <v>49</v>
      </c>
      <c r="Q975" t="s">
        <v>16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A975" t="s">
        <v>107</v>
      </c>
      <c r="AG975">
        <v>0</v>
      </c>
      <c r="AH975">
        <v>0</v>
      </c>
    </row>
    <row r="976" spans="2:34" x14ac:dyDescent="0.3">
      <c r="B976" s="1">
        <v>42237</v>
      </c>
      <c r="C976" s="11">
        <v>6</v>
      </c>
      <c r="D976" t="s">
        <v>154</v>
      </c>
      <c r="E976">
        <v>66</v>
      </c>
      <c r="F976">
        <v>8</v>
      </c>
      <c r="G976">
        <v>34860</v>
      </c>
      <c r="H976" t="s">
        <v>150</v>
      </c>
      <c r="I976">
        <v>11</v>
      </c>
      <c r="J976">
        <v>2</v>
      </c>
      <c r="K976">
        <v>0</v>
      </c>
      <c r="L976">
        <v>1</v>
      </c>
      <c r="M976">
        <v>1</v>
      </c>
      <c r="N976">
        <v>0</v>
      </c>
      <c r="O976">
        <v>7</v>
      </c>
      <c r="P976">
        <v>43</v>
      </c>
      <c r="Q976" t="s">
        <v>21</v>
      </c>
      <c r="R976">
        <v>4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AA976" t="s">
        <v>240</v>
      </c>
      <c r="AG976">
        <v>0</v>
      </c>
      <c r="AH976">
        <v>0</v>
      </c>
    </row>
    <row r="977" spans="2:34" x14ac:dyDescent="0.3">
      <c r="B977" s="1">
        <v>42237</v>
      </c>
      <c r="C977" s="11">
        <v>6</v>
      </c>
      <c r="D977" t="s">
        <v>154</v>
      </c>
      <c r="E977">
        <v>66</v>
      </c>
      <c r="F977">
        <v>8</v>
      </c>
      <c r="G977">
        <v>34860</v>
      </c>
      <c r="H977" t="s">
        <v>150</v>
      </c>
      <c r="I977">
        <v>11</v>
      </c>
      <c r="J977">
        <v>2</v>
      </c>
      <c r="K977">
        <v>0</v>
      </c>
      <c r="L977">
        <v>1</v>
      </c>
      <c r="M977">
        <v>1</v>
      </c>
      <c r="N977">
        <v>0</v>
      </c>
      <c r="O977">
        <v>8</v>
      </c>
      <c r="P977">
        <v>56</v>
      </c>
      <c r="Q977" t="s">
        <v>21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G977">
        <v>0</v>
      </c>
      <c r="AH977">
        <v>0</v>
      </c>
    </row>
    <row r="978" spans="2:34" x14ac:dyDescent="0.3">
      <c r="B978" s="1">
        <v>42237</v>
      </c>
      <c r="C978" s="11">
        <v>6</v>
      </c>
      <c r="D978" t="s">
        <v>154</v>
      </c>
      <c r="E978">
        <v>66</v>
      </c>
      <c r="F978">
        <v>8</v>
      </c>
      <c r="G978">
        <v>34860</v>
      </c>
      <c r="H978" t="s">
        <v>150</v>
      </c>
      <c r="I978">
        <v>11</v>
      </c>
      <c r="J978">
        <v>2</v>
      </c>
      <c r="K978">
        <v>0</v>
      </c>
      <c r="L978">
        <v>1</v>
      </c>
      <c r="M978">
        <v>1</v>
      </c>
      <c r="N978">
        <v>0</v>
      </c>
      <c r="O978">
        <v>9</v>
      </c>
      <c r="P978">
        <v>51</v>
      </c>
      <c r="Q978" t="s">
        <v>21</v>
      </c>
      <c r="R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G978">
        <v>0</v>
      </c>
      <c r="AH978">
        <v>0</v>
      </c>
    </row>
    <row r="979" spans="2:34" x14ac:dyDescent="0.3">
      <c r="B979" s="1">
        <v>42237</v>
      </c>
      <c r="C979" s="11">
        <v>6</v>
      </c>
      <c r="D979" t="s">
        <v>154</v>
      </c>
      <c r="E979">
        <v>66</v>
      </c>
      <c r="F979">
        <v>8</v>
      </c>
      <c r="G979">
        <v>34860</v>
      </c>
      <c r="H979" t="s">
        <v>150</v>
      </c>
      <c r="I979">
        <v>11</v>
      </c>
      <c r="J979">
        <v>2</v>
      </c>
      <c r="K979">
        <v>0</v>
      </c>
      <c r="L979">
        <v>1</v>
      </c>
      <c r="M979">
        <v>1</v>
      </c>
      <c r="N979">
        <v>0</v>
      </c>
      <c r="O979">
        <v>10</v>
      </c>
      <c r="P979">
        <v>32</v>
      </c>
      <c r="Q979" t="s">
        <v>16</v>
      </c>
      <c r="R979">
        <v>4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AG979">
        <v>0</v>
      </c>
      <c r="AH979">
        <v>0</v>
      </c>
    </row>
    <row r="980" spans="2:34" x14ac:dyDescent="0.3">
      <c r="B980" s="1">
        <v>42237</v>
      </c>
      <c r="C980" s="11">
        <v>6</v>
      </c>
      <c r="D980" t="s">
        <v>154</v>
      </c>
      <c r="E980">
        <v>66</v>
      </c>
      <c r="F980">
        <v>8</v>
      </c>
      <c r="G980">
        <v>34860</v>
      </c>
      <c r="H980" t="s">
        <v>150</v>
      </c>
      <c r="I980">
        <v>11</v>
      </c>
      <c r="J980">
        <v>2</v>
      </c>
      <c r="K980">
        <v>0</v>
      </c>
      <c r="L980">
        <v>1</v>
      </c>
      <c r="M980">
        <v>1</v>
      </c>
      <c r="N980">
        <v>0</v>
      </c>
      <c r="O980">
        <v>11</v>
      </c>
      <c r="P980">
        <v>62</v>
      </c>
      <c r="Q980" t="s">
        <v>16</v>
      </c>
      <c r="R980">
        <v>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AA980" t="s">
        <v>107</v>
      </c>
      <c r="AG980">
        <v>0</v>
      </c>
      <c r="AH980">
        <v>0</v>
      </c>
    </row>
    <row r="981" spans="2:34" x14ac:dyDescent="0.3">
      <c r="B981" s="1">
        <v>42237</v>
      </c>
      <c r="C981" s="11">
        <v>6</v>
      </c>
      <c r="D981" t="s">
        <v>154</v>
      </c>
      <c r="E981">
        <v>67</v>
      </c>
      <c r="F981">
        <v>9</v>
      </c>
      <c r="G981">
        <v>33838</v>
      </c>
      <c r="H981" t="s">
        <v>150</v>
      </c>
      <c r="I981">
        <v>23</v>
      </c>
      <c r="J981">
        <v>14</v>
      </c>
      <c r="K981">
        <v>4</v>
      </c>
      <c r="L981">
        <v>7</v>
      </c>
      <c r="M981">
        <v>3</v>
      </c>
      <c r="N981">
        <v>2</v>
      </c>
      <c r="O981">
        <v>1</v>
      </c>
      <c r="P981">
        <v>119</v>
      </c>
      <c r="Q981" t="s">
        <v>16</v>
      </c>
      <c r="R981">
        <v>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 t="s">
        <v>97</v>
      </c>
      <c r="AF981" t="s">
        <v>303</v>
      </c>
      <c r="AG981">
        <v>0</v>
      </c>
      <c r="AH981">
        <v>1</v>
      </c>
    </row>
    <row r="982" spans="2:34" x14ac:dyDescent="0.3">
      <c r="B982" s="1">
        <v>42237</v>
      </c>
      <c r="C982" s="11">
        <v>6</v>
      </c>
      <c r="D982" t="s">
        <v>154</v>
      </c>
      <c r="E982">
        <v>67</v>
      </c>
      <c r="F982">
        <v>9</v>
      </c>
      <c r="G982">
        <v>33838</v>
      </c>
      <c r="H982" t="s">
        <v>150</v>
      </c>
      <c r="I982">
        <v>23</v>
      </c>
      <c r="J982">
        <v>14</v>
      </c>
      <c r="K982">
        <v>4</v>
      </c>
      <c r="L982">
        <v>7</v>
      </c>
      <c r="M982">
        <v>3</v>
      </c>
      <c r="N982">
        <v>2</v>
      </c>
      <c r="O982">
        <v>2</v>
      </c>
      <c r="P982">
        <v>81</v>
      </c>
      <c r="Q982" t="s">
        <v>19</v>
      </c>
      <c r="R982">
        <v>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 t="s">
        <v>97</v>
      </c>
      <c r="AF982" t="s">
        <v>303</v>
      </c>
      <c r="AG982">
        <v>0</v>
      </c>
      <c r="AH982">
        <v>1</v>
      </c>
    </row>
    <row r="983" spans="2:34" x14ac:dyDescent="0.3">
      <c r="B983" s="1">
        <v>42237</v>
      </c>
      <c r="C983" s="11">
        <v>6</v>
      </c>
      <c r="D983" t="s">
        <v>154</v>
      </c>
      <c r="E983">
        <v>67</v>
      </c>
      <c r="F983">
        <v>9</v>
      </c>
      <c r="G983">
        <v>33838</v>
      </c>
      <c r="H983" t="s">
        <v>150</v>
      </c>
      <c r="I983">
        <v>23</v>
      </c>
      <c r="J983">
        <v>14</v>
      </c>
      <c r="K983">
        <v>4</v>
      </c>
      <c r="L983">
        <v>7</v>
      </c>
      <c r="M983">
        <v>3</v>
      </c>
      <c r="N983">
        <v>2</v>
      </c>
      <c r="O983">
        <v>3</v>
      </c>
      <c r="P983">
        <v>66</v>
      </c>
      <c r="Q983" t="s">
        <v>16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A983" t="s">
        <v>261</v>
      </c>
      <c r="AG983">
        <v>0</v>
      </c>
      <c r="AH983">
        <v>0</v>
      </c>
    </row>
    <row r="984" spans="2:34" x14ac:dyDescent="0.3">
      <c r="B984" s="1">
        <v>42237</v>
      </c>
      <c r="C984" s="11">
        <v>6</v>
      </c>
      <c r="D984" t="s">
        <v>154</v>
      </c>
      <c r="E984">
        <v>67</v>
      </c>
      <c r="F984">
        <v>9</v>
      </c>
      <c r="G984">
        <v>33838</v>
      </c>
      <c r="H984" t="s">
        <v>150</v>
      </c>
      <c r="I984">
        <v>23</v>
      </c>
      <c r="J984">
        <v>14</v>
      </c>
      <c r="K984">
        <v>4</v>
      </c>
      <c r="L984">
        <v>7</v>
      </c>
      <c r="M984">
        <v>3</v>
      </c>
      <c r="N984">
        <v>2</v>
      </c>
      <c r="O984">
        <v>4</v>
      </c>
      <c r="P984">
        <v>79</v>
      </c>
      <c r="Q984" t="s">
        <v>16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G984">
        <v>0</v>
      </c>
      <c r="AH984">
        <v>0</v>
      </c>
    </row>
    <row r="985" spans="2:34" x14ac:dyDescent="0.3">
      <c r="B985" s="1">
        <v>42237</v>
      </c>
      <c r="C985" s="11">
        <v>6</v>
      </c>
      <c r="D985" t="s">
        <v>154</v>
      </c>
      <c r="E985">
        <v>67</v>
      </c>
      <c r="F985">
        <v>9</v>
      </c>
      <c r="G985">
        <v>33838</v>
      </c>
      <c r="H985" t="s">
        <v>150</v>
      </c>
      <c r="I985">
        <v>23</v>
      </c>
      <c r="J985">
        <v>14</v>
      </c>
      <c r="K985">
        <v>4</v>
      </c>
      <c r="L985">
        <v>7</v>
      </c>
      <c r="M985">
        <v>3</v>
      </c>
      <c r="N985">
        <v>2</v>
      </c>
      <c r="O985">
        <v>5</v>
      </c>
      <c r="P985">
        <v>72</v>
      </c>
      <c r="Q985" t="s">
        <v>16</v>
      </c>
      <c r="R985">
        <v>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G985">
        <v>0</v>
      </c>
      <c r="AH985">
        <v>0</v>
      </c>
    </row>
    <row r="986" spans="2:34" x14ac:dyDescent="0.3">
      <c r="B986" s="1">
        <v>42237</v>
      </c>
      <c r="C986" s="11">
        <v>6</v>
      </c>
      <c r="D986" t="s">
        <v>154</v>
      </c>
      <c r="E986">
        <v>67</v>
      </c>
      <c r="F986">
        <v>9</v>
      </c>
      <c r="G986">
        <v>33838</v>
      </c>
      <c r="H986" t="s">
        <v>150</v>
      </c>
      <c r="I986">
        <v>23</v>
      </c>
      <c r="J986">
        <v>14</v>
      </c>
      <c r="K986">
        <v>4</v>
      </c>
      <c r="L986">
        <v>7</v>
      </c>
      <c r="M986">
        <v>3</v>
      </c>
      <c r="N986">
        <v>2</v>
      </c>
      <c r="O986">
        <v>6</v>
      </c>
      <c r="P986">
        <v>107</v>
      </c>
      <c r="Q986" t="s">
        <v>16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AG986">
        <v>0</v>
      </c>
      <c r="AH986">
        <v>0</v>
      </c>
    </row>
    <row r="987" spans="2:34" x14ac:dyDescent="0.3">
      <c r="B987" s="1">
        <v>42237</v>
      </c>
      <c r="C987" s="11">
        <v>6</v>
      </c>
      <c r="D987" t="s">
        <v>154</v>
      </c>
      <c r="E987">
        <v>67</v>
      </c>
      <c r="F987">
        <v>9</v>
      </c>
      <c r="G987">
        <v>33838</v>
      </c>
      <c r="H987" t="s">
        <v>150</v>
      </c>
      <c r="I987">
        <v>23</v>
      </c>
      <c r="J987">
        <v>14</v>
      </c>
      <c r="K987">
        <v>4</v>
      </c>
      <c r="L987">
        <v>7</v>
      </c>
      <c r="M987">
        <v>3</v>
      </c>
      <c r="N987">
        <v>2</v>
      </c>
      <c r="O987">
        <v>7</v>
      </c>
      <c r="P987">
        <v>104</v>
      </c>
      <c r="Q987" t="s">
        <v>19</v>
      </c>
      <c r="R987">
        <v>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AG987">
        <v>0</v>
      </c>
      <c r="AH987">
        <v>0</v>
      </c>
    </row>
    <row r="988" spans="2:34" x14ac:dyDescent="0.3">
      <c r="B988" s="1">
        <v>42237</v>
      </c>
      <c r="C988" s="11">
        <v>6</v>
      </c>
      <c r="D988" t="s">
        <v>154</v>
      </c>
      <c r="E988">
        <v>67</v>
      </c>
      <c r="F988">
        <v>9</v>
      </c>
      <c r="G988">
        <v>33838</v>
      </c>
      <c r="H988" t="s">
        <v>150</v>
      </c>
      <c r="I988">
        <v>23</v>
      </c>
      <c r="J988">
        <v>14</v>
      </c>
      <c r="K988">
        <v>4</v>
      </c>
      <c r="L988">
        <v>7</v>
      </c>
      <c r="M988">
        <v>3</v>
      </c>
      <c r="N988">
        <v>2</v>
      </c>
      <c r="O988">
        <v>8</v>
      </c>
      <c r="P988">
        <v>118</v>
      </c>
      <c r="Q988" t="s">
        <v>20</v>
      </c>
      <c r="R988">
        <v>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AG988">
        <v>0</v>
      </c>
      <c r="AH988">
        <v>0</v>
      </c>
    </row>
    <row r="989" spans="2:34" x14ac:dyDescent="0.3">
      <c r="B989" s="1">
        <v>42237</v>
      </c>
      <c r="C989" s="11">
        <v>6</v>
      </c>
      <c r="D989" t="s">
        <v>154</v>
      </c>
      <c r="E989">
        <v>67</v>
      </c>
      <c r="F989">
        <v>9</v>
      </c>
      <c r="G989">
        <v>33838</v>
      </c>
      <c r="H989" t="s">
        <v>150</v>
      </c>
      <c r="I989">
        <v>23</v>
      </c>
      <c r="J989">
        <v>14</v>
      </c>
      <c r="K989">
        <v>4</v>
      </c>
      <c r="L989">
        <v>7</v>
      </c>
      <c r="M989">
        <v>3</v>
      </c>
      <c r="N989">
        <v>2</v>
      </c>
      <c r="O989">
        <v>9</v>
      </c>
      <c r="P989">
        <v>111</v>
      </c>
      <c r="Q989" t="s">
        <v>19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A989" t="s">
        <v>97</v>
      </c>
      <c r="AF989" t="s">
        <v>303</v>
      </c>
      <c r="AG989">
        <v>0</v>
      </c>
      <c r="AH989">
        <v>1</v>
      </c>
    </row>
    <row r="990" spans="2:34" x14ac:dyDescent="0.3">
      <c r="B990" s="1">
        <v>42237</v>
      </c>
      <c r="C990" s="11">
        <v>6</v>
      </c>
      <c r="D990" t="s">
        <v>154</v>
      </c>
      <c r="E990">
        <v>67</v>
      </c>
      <c r="F990">
        <v>9</v>
      </c>
      <c r="G990">
        <v>33838</v>
      </c>
      <c r="H990" t="s">
        <v>150</v>
      </c>
      <c r="I990">
        <v>23</v>
      </c>
      <c r="J990">
        <v>14</v>
      </c>
      <c r="K990">
        <v>4</v>
      </c>
      <c r="L990">
        <v>7</v>
      </c>
      <c r="M990">
        <v>3</v>
      </c>
      <c r="N990">
        <v>2</v>
      </c>
      <c r="O990">
        <v>10</v>
      </c>
      <c r="P990">
        <v>79</v>
      </c>
      <c r="Q990" t="s">
        <v>16</v>
      </c>
      <c r="R990">
        <v>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AA990" t="s">
        <v>97</v>
      </c>
      <c r="AF990" t="s">
        <v>303</v>
      </c>
      <c r="AG990">
        <v>0</v>
      </c>
      <c r="AH990">
        <v>1</v>
      </c>
    </row>
    <row r="991" spans="2:34" x14ac:dyDescent="0.3">
      <c r="B991" s="1">
        <v>42237</v>
      </c>
      <c r="C991" s="11">
        <v>6</v>
      </c>
      <c r="D991" t="s">
        <v>154</v>
      </c>
      <c r="E991">
        <v>67</v>
      </c>
      <c r="F991">
        <v>9</v>
      </c>
      <c r="G991">
        <v>33838</v>
      </c>
      <c r="H991" t="s">
        <v>150</v>
      </c>
      <c r="I991">
        <v>23</v>
      </c>
      <c r="J991">
        <v>14</v>
      </c>
      <c r="K991">
        <v>4</v>
      </c>
      <c r="L991">
        <v>7</v>
      </c>
      <c r="M991">
        <v>3</v>
      </c>
      <c r="N991">
        <v>2</v>
      </c>
      <c r="O991">
        <v>11</v>
      </c>
      <c r="P991">
        <v>94</v>
      </c>
      <c r="Q991" t="s">
        <v>21</v>
      </c>
      <c r="R991">
        <v>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G991">
        <v>0</v>
      </c>
      <c r="AH991">
        <v>0</v>
      </c>
    </row>
    <row r="992" spans="2:34" x14ac:dyDescent="0.3">
      <c r="B992" s="1">
        <v>42237</v>
      </c>
      <c r="C992" s="11">
        <v>6</v>
      </c>
      <c r="D992" t="s">
        <v>154</v>
      </c>
      <c r="E992">
        <v>67</v>
      </c>
      <c r="F992">
        <v>9</v>
      </c>
      <c r="G992">
        <v>33838</v>
      </c>
      <c r="H992" t="s">
        <v>150</v>
      </c>
      <c r="I992">
        <v>23</v>
      </c>
      <c r="J992">
        <v>14</v>
      </c>
      <c r="K992">
        <v>4</v>
      </c>
      <c r="L992">
        <v>7</v>
      </c>
      <c r="M992">
        <v>3</v>
      </c>
      <c r="N992">
        <v>2</v>
      </c>
      <c r="O992">
        <v>12</v>
      </c>
      <c r="P992">
        <v>83</v>
      </c>
      <c r="Q992" t="s">
        <v>16</v>
      </c>
      <c r="R992">
        <v>4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A992" t="s">
        <v>97</v>
      </c>
      <c r="AF992" t="s">
        <v>303</v>
      </c>
      <c r="AG992">
        <v>0</v>
      </c>
      <c r="AH992">
        <v>1</v>
      </c>
    </row>
    <row r="993" spans="2:34" x14ac:dyDescent="0.3">
      <c r="B993" s="1">
        <v>42237</v>
      </c>
      <c r="C993" s="11">
        <v>6</v>
      </c>
      <c r="D993" t="s">
        <v>154</v>
      </c>
      <c r="E993">
        <v>67</v>
      </c>
      <c r="F993">
        <v>9</v>
      </c>
      <c r="G993">
        <v>33838</v>
      </c>
      <c r="H993" t="s">
        <v>150</v>
      </c>
      <c r="I993">
        <v>23</v>
      </c>
      <c r="J993">
        <v>14</v>
      </c>
      <c r="K993">
        <v>4</v>
      </c>
      <c r="L993">
        <v>7</v>
      </c>
      <c r="M993">
        <v>3</v>
      </c>
      <c r="N993">
        <v>2</v>
      </c>
      <c r="O993">
        <v>13</v>
      </c>
      <c r="P993">
        <v>80</v>
      </c>
      <c r="Q993" t="s">
        <v>21</v>
      </c>
      <c r="R993">
        <v>3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AG993">
        <v>0</v>
      </c>
      <c r="AH993">
        <v>0</v>
      </c>
    </row>
    <row r="994" spans="2:34" x14ac:dyDescent="0.3">
      <c r="B994" s="1">
        <v>42237</v>
      </c>
      <c r="C994" s="11">
        <v>6</v>
      </c>
      <c r="D994" t="s">
        <v>154</v>
      </c>
      <c r="E994">
        <v>67</v>
      </c>
      <c r="F994">
        <v>9</v>
      </c>
      <c r="G994">
        <v>33838</v>
      </c>
      <c r="H994" t="s">
        <v>150</v>
      </c>
      <c r="I994">
        <v>23</v>
      </c>
      <c r="J994">
        <v>14</v>
      </c>
      <c r="K994">
        <v>4</v>
      </c>
      <c r="L994">
        <v>7</v>
      </c>
      <c r="M994">
        <v>3</v>
      </c>
      <c r="N994">
        <v>2</v>
      </c>
      <c r="O994">
        <v>14</v>
      </c>
      <c r="P994">
        <v>64</v>
      </c>
      <c r="Q994" t="s">
        <v>16</v>
      </c>
      <c r="R994">
        <v>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G994">
        <v>0</v>
      </c>
      <c r="AH994">
        <v>0</v>
      </c>
    </row>
    <row r="995" spans="2:34" x14ac:dyDescent="0.3">
      <c r="B995" s="1">
        <v>42237</v>
      </c>
      <c r="C995" s="11">
        <v>6</v>
      </c>
      <c r="D995" t="s">
        <v>154</v>
      </c>
      <c r="E995">
        <v>67</v>
      </c>
      <c r="F995">
        <v>9</v>
      </c>
      <c r="G995">
        <v>33838</v>
      </c>
      <c r="H995" t="s">
        <v>150</v>
      </c>
      <c r="I995">
        <v>23</v>
      </c>
      <c r="J995">
        <v>14</v>
      </c>
      <c r="K995">
        <v>4</v>
      </c>
      <c r="L995">
        <v>7</v>
      </c>
      <c r="M995">
        <v>3</v>
      </c>
      <c r="N995">
        <v>2</v>
      </c>
      <c r="O995">
        <v>15</v>
      </c>
      <c r="P995">
        <v>86</v>
      </c>
      <c r="Q995" t="s">
        <v>16</v>
      </c>
      <c r="R995">
        <v>3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AG995">
        <v>0</v>
      </c>
      <c r="AH995">
        <v>0</v>
      </c>
    </row>
    <row r="996" spans="2:34" x14ac:dyDescent="0.3">
      <c r="B996" s="1">
        <v>42237</v>
      </c>
      <c r="C996" s="11">
        <v>6</v>
      </c>
      <c r="D996" t="s">
        <v>154</v>
      </c>
      <c r="E996">
        <v>67</v>
      </c>
      <c r="F996">
        <v>9</v>
      </c>
      <c r="G996">
        <v>33838</v>
      </c>
      <c r="H996" t="s">
        <v>150</v>
      </c>
      <c r="I996">
        <v>23</v>
      </c>
      <c r="J996">
        <v>14</v>
      </c>
      <c r="K996">
        <v>4</v>
      </c>
      <c r="L996">
        <v>7</v>
      </c>
      <c r="M996">
        <v>3</v>
      </c>
      <c r="N996">
        <v>2</v>
      </c>
      <c r="O996">
        <v>16</v>
      </c>
      <c r="P996">
        <v>66</v>
      </c>
      <c r="Q996" t="s">
        <v>16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G996">
        <v>0</v>
      </c>
      <c r="AH996">
        <v>0</v>
      </c>
    </row>
    <row r="997" spans="2:34" x14ac:dyDescent="0.3">
      <c r="B997" s="1">
        <v>42237</v>
      </c>
      <c r="C997" s="11">
        <v>6</v>
      </c>
      <c r="D997" t="s">
        <v>154</v>
      </c>
      <c r="E997">
        <v>67</v>
      </c>
      <c r="F997">
        <v>9</v>
      </c>
      <c r="G997">
        <v>33838</v>
      </c>
      <c r="H997" t="s">
        <v>150</v>
      </c>
      <c r="I997">
        <v>23</v>
      </c>
      <c r="J997">
        <v>14</v>
      </c>
      <c r="K997">
        <v>4</v>
      </c>
      <c r="L997">
        <v>7</v>
      </c>
      <c r="M997">
        <v>3</v>
      </c>
      <c r="N997">
        <v>2</v>
      </c>
      <c r="O997">
        <v>17</v>
      </c>
      <c r="P997">
        <v>57</v>
      </c>
      <c r="Q997" t="s">
        <v>16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G997">
        <v>0</v>
      </c>
      <c r="AH997">
        <v>0</v>
      </c>
    </row>
    <row r="998" spans="2:34" x14ac:dyDescent="0.3">
      <c r="B998" s="1">
        <v>42237</v>
      </c>
      <c r="C998" s="11">
        <v>6</v>
      </c>
      <c r="D998" t="s">
        <v>154</v>
      </c>
      <c r="E998">
        <v>67</v>
      </c>
      <c r="F998">
        <v>9</v>
      </c>
      <c r="G998">
        <v>33838</v>
      </c>
      <c r="H998" t="s">
        <v>150</v>
      </c>
      <c r="I998">
        <v>23</v>
      </c>
      <c r="J998">
        <v>14</v>
      </c>
      <c r="K998">
        <v>4</v>
      </c>
      <c r="L998">
        <v>7</v>
      </c>
      <c r="M998">
        <v>3</v>
      </c>
      <c r="N998">
        <v>2</v>
      </c>
      <c r="O998">
        <v>18</v>
      </c>
      <c r="P998">
        <v>69</v>
      </c>
      <c r="Q998" s="2" t="s">
        <v>21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G998">
        <v>0</v>
      </c>
      <c r="AH998">
        <v>0</v>
      </c>
    </row>
    <row r="999" spans="2:34" x14ac:dyDescent="0.3">
      <c r="B999" s="1">
        <v>42237</v>
      </c>
      <c r="C999" s="11">
        <v>6</v>
      </c>
      <c r="D999" t="s">
        <v>154</v>
      </c>
      <c r="E999">
        <v>67</v>
      </c>
      <c r="F999">
        <v>9</v>
      </c>
      <c r="G999">
        <v>33838</v>
      </c>
      <c r="H999" t="s">
        <v>150</v>
      </c>
      <c r="I999">
        <v>23</v>
      </c>
      <c r="J999">
        <v>14</v>
      </c>
      <c r="K999">
        <v>4</v>
      </c>
      <c r="L999">
        <v>7</v>
      </c>
      <c r="M999">
        <v>3</v>
      </c>
      <c r="N999">
        <v>2</v>
      </c>
      <c r="O999">
        <v>19</v>
      </c>
      <c r="P999">
        <v>65</v>
      </c>
      <c r="Q999" t="s">
        <v>16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AA999" t="s">
        <v>97</v>
      </c>
      <c r="AF999" t="s">
        <v>303</v>
      </c>
      <c r="AG999">
        <v>0</v>
      </c>
      <c r="AH999">
        <v>1</v>
      </c>
    </row>
    <row r="1000" spans="2:34" x14ac:dyDescent="0.3">
      <c r="B1000" s="1">
        <v>42237</v>
      </c>
      <c r="C1000" s="11">
        <v>6</v>
      </c>
      <c r="D1000" t="s">
        <v>154</v>
      </c>
      <c r="E1000">
        <v>67</v>
      </c>
      <c r="F1000">
        <v>9</v>
      </c>
      <c r="G1000">
        <v>33838</v>
      </c>
      <c r="H1000" t="s">
        <v>150</v>
      </c>
      <c r="I1000">
        <v>23</v>
      </c>
      <c r="J1000">
        <v>14</v>
      </c>
      <c r="K1000">
        <v>4</v>
      </c>
      <c r="L1000">
        <v>7</v>
      </c>
      <c r="M1000">
        <v>3</v>
      </c>
      <c r="N1000">
        <v>2</v>
      </c>
      <c r="O1000">
        <v>20</v>
      </c>
      <c r="P1000">
        <v>55</v>
      </c>
      <c r="Q1000" t="s">
        <v>21</v>
      </c>
      <c r="R1000">
        <v>4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AG1000">
        <v>0</v>
      </c>
      <c r="AH1000">
        <v>0</v>
      </c>
    </row>
    <row r="1001" spans="2:34" x14ac:dyDescent="0.3">
      <c r="B1001" s="1">
        <v>42237</v>
      </c>
      <c r="C1001" s="11">
        <v>6</v>
      </c>
      <c r="D1001" t="s">
        <v>154</v>
      </c>
      <c r="E1001">
        <v>68</v>
      </c>
      <c r="F1001">
        <v>10</v>
      </c>
      <c r="G1001">
        <v>32865</v>
      </c>
      <c r="H1001" t="s">
        <v>151</v>
      </c>
      <c r="I1001">
        <v>67</v>
      </c>
      <c r="J1001">
        <v>10</v>
      </c>
      <c r="K1001">
        <v>45</v>
      </c>
      <c r="L1001">
        <v>23</v>
      </c>
      <c r="M1001">
        <v>0</v>
      </c>
      <c r="N1001">
        <v>3</v>
      </c>
      <c r="O1001">
        <v>1</v>
      </c>
      <c r="P1001">
        <v>116</v>
      </c>
      <c r="Q1001" t="s">
        <v>20</v>
      </c>
      <c r="R1001">
        <v>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AA1001" t="s">
        <v>117</v>
      </c>
      <c r="AG1001">
        <v>0</v>
      </c>
      <c r="AH1001">
        <v>0</v>
      </c>
    </row>
    <row r="1002" spans="2:34" x14ac:dyDescent="0.3">
      <c r="B1002" s="1">
        <v>42237</v>
      </c>
      <c r="C1002" s="11">
        <v>6</v>
      </c>
      <c r="D1002" t="s">
        <v>154</v>
      </c>
      <c r="E1002">
        <v>68</v>
      </c>
      <c r="F1002">
        <v>10</v>
      </c>
      <c r="G1002">
        <v>32865</v>
      </c>
      <c r="H1002" t="s">
        <v>151</v>
      </c>
      <c r="I1002">
        <v>67</v>
      </c>
      <c r="J1002">
        <v>10</v>
      </c>
      <c r="K1002">
        <v>45</v>
      </c>
      <c r="L1002">
        <v>23</v>
      </c>
      <c r="M1002">
        <v>0</v>
      </c>
      <c r="N1002">
        <v>3</v>
      </c>
      <c r="O1002">
        <v>2</v>
      </c>
      <c r="P1002">
        <v>104</v>
      </c>
      <c r="Q1002" t="s">
        <v>20</v>
      </c>
      <c r="R1002">
        <v>3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AA1002" t="s">
        <v>260</v>
      </c>
      <c r="AG1002">
        <v>0</v>
      </c>
      <c r="AH1002">
        <v>0</v>
      </c>
    </row>
    <row r="1003" spans="2:34" x14ac:dyDescent="0.3">
      <c r="B1003" s="1">
        <v>42237</v>
      </c>
      <c r="C1003" s="11">
        <v>6</v>
      </c>
      <c r="D1003" t="s">
        <v>154</v>
      </c>
      <c r="E1003">
        <v>68</v>
      </c>
      <c r="F1003">
        <v>10</v>
      </c>
      <c r="G1003">
        <v>32865</v>
      </c>
      <c r="H1003" t="s">
        <v>151</v>
      </c>
      <c r="I1003">
        <v>67</v>
      </c>
      <c r="J1003">
        <v>10</v>
      </c>
      <c r="K1003">
        <v>45</v>
      </c>
      <c r="L1003">
        <v>23</v>
      </c>
      <c r="M1003">
        <v>0</v>
      </c>
      <c r="N1003">
        <v>3</v>
      </c>
      <c r="O1003">
        <v>3</v>
      </c>
      <c r="P1003">
        <v>110</v>
      </c>
      <c r="Q1003" t="s">
        <v>20</v>
      </c>
      <c r="R1003">
        <v>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G1003">
        <v>0</v>
      </c>
      <c r="AH1003">
        <v>0</v>
      </c>
    </row>
    <row r="1004" spans="2:34" x14ac:dyDescent="0.3">
      <c r="B1004" s="1">
        <v>42237</v>
      </c>
      <c r="C1004" s="11">
        <v>6</v>
      </c>
      <c r="D1004" t="s">
        <v>154</v>
      </c>
      <c r="E1004">
        <v>68</v>
      </c>
      <c r="F1004">
        <v>10</v>
      </c>
      <c r="G1004">
        <v>32865</v>
      </c>
      <c r="H1004" t="s">
        <v>151</v>
      </c>
      <c r="I1004">
        <v>67</v>
      </c>
      <c r="J1004">
        <v>10</v>
      </c>
      <c r="K1004">
        <v>45</v>
      </c>
      <c r="L1004">
        <v>23</v>
      </c>
      <c r="M1004">
        <v>0</v>
      </c>
      <c r="N1004">
        <v>3</v>
      </c>
      <c r="O1004">
        <v>4</v>
      </c>
      <c r="P1004">
        <v>124</v>
      </c>
      <c r="Q1004" t="s">
        <v>20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G1004">
        <v>0</v>
      </c>
      <c r="AH1004">
        <v>0</v>
      </c>
    </row>
    <row r="1005" spans="2:34" x14ac:dyDescent="0.3">
      <c r="B1005" s="1">
        <v>42237</v>
      </c>
      <c r="C1005" s="11">
        <v>6</v>
      </c>
      <c r="D1005" t="s">
        <v>154</v>
      </c>
      <c r="E1005">
        <v>68</v>
      </c>
      <c r="F1005">
        <v>10</v>
      </c>
      <c r="G1005">
        <v>32865</v>
      </c>
      <c r="H1005" t="s">
        <v>151</v>
      </c>
      <c r="I1005">
        <v>67</v>
      </c>
      <c r="J1005">
        <v>10</v>
      </c>
      <c r="K1005">
        <v>45</v>
      </c>
      <c r="L1005">
        <v>23</v>
      </c>
      <c r="M1005">
        <v>0</v>
      </c>
      <c r="N1005">
        <v>3</v>
      </c>
      <c r="O1005">
        <v>5</v>
      </c>
      <c r="P1005">
        <v>90</v>
      </c>
      <c r="Q1005" t="s">
        <v>46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A1005" t="s">
        <v>260</v>
      </c>
      <c r="AG1005">
        <v>0</v>
      </c>
      <c r="AH1005">
        <v>0</v>
      </c>
    </row>
    <row r="1006" spans="2:34" x14ac:dyDescent="0.3">
      <c r="B1006" s="1">
        <v>42237</v>
      </c>
      <c r="C1006" s="11">
        <v>6</v>
      </c>
      <c r="D1006" t="s">
        <v>154</v>
      </c>
      <c r="E1006">
        <v>68</v>
      </c>
      <c r="F1006">
        <v>10</v>
      </c>
      <c r="G1006">
        <v>32865</v>
      </c>
      <c r="H1006" t="s">
        <v>151</v>
      </c>
      <c r="I1006">
        <v>67</v>
      </c>
      <c r="J1006">
        <v>10</v>
      </c>
      <c r="K1006">
        <v>45</v>
      </c>
      <c r="L1006">
        <v>23</v>
      </c>
      <c r="M1006">
        <v>0</v>
      </c>
      <c r="N1006">
        <v>3</v>
      </c>
      <c r="O1006">
        <v>6</v>
      </c>
      <c r="P1006">
        <v>122</v>
      </c>
      <c r="Q1006" t="s">
        <v>20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AG1006">
        <v>0</v>
      </c>
      <c r="AH1006">
        <v>0</v>
      </c>
    </row>
    <row r="1007" spans="2:34" x14ac:dyDescent="0.3">
      <c r="B1007" s="1">
        <v>42237</v>
      </c>
      <c r="C1007" s="11">
        <v>6</v>
      </c>
      <c r="D1007" t="s">
        <v>154</v>
      </c>
      <c r="E1007">
        <v>68</v>
      </c>
      <c r="F1007">
        <v>10</v>
      </c>
      <c r="G1007">
        <v>32865</v>
      </c>
      <c r="H1007" t="s">
        <v>151</v>
      </c>
      <c r="I1007">
        <v>67</v>
      </c>
      <c r="J1007">
        <v>10</v>
      </c>
      <c r="K1007">
        <v>45</v>
      </c>
      <c r="L1007">
        <v>23</v>
      </c>
      <c r="M1007">
        <v>0</v>
      </c>
      <c r="N1007">
        <v>3</v>
      </c>
      <c r="O1007">
        <v>7</v>
      </c>
      <c r="P1007">
        <v>113</v>
      </c>
      <c r="Q1007" t="s">
        <v>46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G1007">
        <v>0</v>
      </c>
      <c r="AH1007">
        <v>0</v>
      </c>
    </row>
    <row r="1008" spans="2:34" x14ac:dyDescent="0.3">
      <c r="B1008" s="1">
        <v>42237</v>
      </c>
      <c r="C1008" s="11">
        <v>6</v>
      </c>
      <c r="D1008" t="s">
        <v>154</v>
      </c>
      <c r="E1008">
        <v>68</v>
      </c>
      <c r="F1008">
        <v>10</v>
      </c>
      <c r="G1008">
        <v>32865</v>
      </c>
      <c r="H1008" t="s">
        <v>151</v>
      </c>
      <c r="I1008">
        <v>67</v>
      </c>
      <c r="J1008">
        <v>10</v>
      </c>
      <c r="K1008">
        <v>45</v>
      </c>
      <c r="L1008">
        <v>23</v>
      </c>
      <c r="M1008">
        <v>0</v>
      </c>
      <c r="N1008">
        <v>3</v>
      </c>
      <c r="O1008">
        <v>8</v>
      </c>
      <c r="P1008">
        <v>54</v>
      </c>
      <c r="Q1008" t="s">
        <v>21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G1008">
        <v>0</v>
      </c>
      <c r="AH1008">
        <v>0</v>
      </c>
    </row>
    <row r="1009" spans="2:34" x14ac:dyDescent="0.3">
      <c r="B1009" s="1">
        <v>42237</v>
      </c>
      <c r="C1009" s="11">
        <v>6</v>
      </c>
      <c r="D1009" t="s">
        <v>154</v>
      </c>
      <c r="E1009">
        <v>68</v>
      </c>
      <c r="F1009">
        <v>10</v>
      </c>
      <c r="G1009">
        <v>32865</v>
      </c>
      <c r="H1009" t="s">
        <v>151</v>
      </c>
      <c r="I1009">
        <v>67</v>
      </c>
      <c r="J1009">
        <v>10</v>
      </c>
      <c r="K1009">
        <v>45</v>
      </c>
      <c r="L1009">
        <v>23</v>
      </c>
      <c r="M1009">
        <v>0</v>
      </c>
      <c r="N1009">
        <v>3</v>
      </c>
      <c r="O1009">
        <v>9</v>
      </c>
      <c r="P1009">
        <v>107</v>
      </c>
      <c r="Q1009" t="s">
        <v>19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AG1009">
        <v>0</v>
      </c>
      <c r="AH1009">
        <v>0</v>
      </c>
    </row>
    <row r="1010" spans="2:34" x14ac:dyDescent="0.3">
      <c r="B1010" s="1">
        <v>42237</v>
      </c>
      <c r="C1010" s="11">
        <v>6</v>
      </c>
      <c r="D1010" t="s">
        <v>154</v>
      </c>
      <c r="E1010">
        <v>68</v>
      </c>
      <c r="F1010">
        <v>10</v>
      </c>
      <c r="G1010">
        <v>32865</v>
      </c>
      <c r="H1010" t="s">
        <v>151</v>
      </c>
      <c r="I1010">
        <v>67</v>
      </c>
      <c r="J1010">
        <v>10</v>
      </c>
      <c r="K1010">
        <v>45</v>
      </c>
      <c r="L1010">
        <v>23</v>
      </c>
      <c r="M1010">
        <v>0</v>
      </c>
      <c r="N1010">
        <v>3</v>
      </c>
      <c r="O1010">
        <v>10</v>
      </c>
      <c r="P1010">
        <v>106</v>
      </c>
      <c r="Q1010" t="s">
        <v>16</v>
      </c>
      <c r="R1010">
        <v>3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AG1010">
        <v>0</v>
      </c>
      <c r="AH1010">
        <v>0</v>
      </c>
    </row>
    <row r="1011" spans="2:34" x14ac:dyDescent="0.3">
      <c r="B1011" s="1">
        <v>42237</v>
      </c>
      <c r="C1011" s="11">
        <v>6</v>
      </c>
      <c r="D1011" t="s">
        <v>154</v>
      </c>
      <c r="E1011">
        <v>68</v>
      </c>
      <c r="F1011">
        <v>10</v>
      </c>
      <c r="G1011">
        <v>32865</v>
      </c>
      <c r="H1011" t="s">
        <v>151</v>
      </c>
      <c r="I1011">
        <v>67</v>
      </c>
      <c r="J1011">
        <v>10</v>
      </c>
      <c r="K1011">
        <v>45</v>
      </c>
      <c r="L1011">
        <v>23</v>
      </c>
      <c r="M1011">
        <v>0</v>
      </c>
      <c r="N1011">
        <v>3</v>
      </c>
      <c r="O1011">
        <v>11</v>
      </c>
      <c r="P1011">
        <v>100</v>
      </c>
      <c r="Q1011" t="s">
        <v>20</v>
      </c>
      <c r="R1011">
        <v>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G1011">
        <v>0</v>
      </c>
      <c r="AH1011">
        <v>0</v>
      </c>
    </row>
    <row r="1012" spans="2:34" x14ac:dyDescent="0.3">
      <c r="B1012" s="1">
        <v>42237</v>
      </c>
      <c r="C1012" s="11">
        <v>6</v>
      </c>
      <c r="D1012" t="s">
        <v>154</v>
      </c>
      <c r="E1012">
        <v>68</v>
      </c>
      <c r="F1012">
        <v>10</v>
      </c>
      <c r="G1012">
        <v>32865</v>
      </c>
      <c r="H1012" t="s">
        <v>151</v>
      </c>
      <c r="I1012">
        <v>67</v>
      </c>
      <c r="J1012">
        <v>10</v>
      </c>
      <c r="K1012">
        <v>45</v>
      </c>
      <c r="L1012">
        <v>23</v>
      </c>
      <c r="M1012">
        <v>0</v>
      </c>
      <c r="N1012">
        <v>3</v>
      </c>
      <c r="O1012">
        <v>12</v>
      </c>
      <c r="P1012">
        <v>111</v>
      </c>
      <c r="Q1012" t="s">
        <v>16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 t="s">
        <v>261</v>
      </c>
      <c r="AG1012">
        <v>0</v>
      </c>
      <c r="AH1012">
        <v>0</v>
      </c>
    </row>
    <row r="1013" spans="2:34" x14ac:dyDescent="0.3">
      <c r="B1013" s="1">
        <v>42237</v>
      </c>
      <c r="C1013" s="11">
        <v>6</v>
      </c>
      <c r="D1013" t="s">
        <v>154</v>
      </c>
      <c r="E1013">
        <v>68</v>
      </c>
      <c r="F1013">
        <v>10</v>
      </c>
      <c r="G1013">
        <v>32865</v>
      </c>
      <c r="H1013" t="s">
        <v>151</v>
      </c>
      <c r="I1013">
        <v>67</v>
      </c>
      <c r="J1013">
        <v>10</v>
      </c>
      <c r="K1013">
        <v>45</v>
      </c>
      <c r="L1013">
        <v>23</v>
      </c>
      <c r="M1013">
        <v>0</v>
      </c>
      <c r="N1013">
        <v>3</v>
      </c>
      <c r="O1013">
        <v>13</v>
      </c>
      <c r="P1013">
        <v>95</v>
      </c>
      <c r="Q1013" t="s">
        <v>16</v>
      </c>
      <c r="R1013">
        <v>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G1013">
        <v>0</v>
      </c>
      <c r="AH1013">
        <v>0</v>
      </c>
    </row>
    <row r="1014" spans="2:34" x14ac:dyDescent="0.3">
      <c r="B1014" s="1">
        <v>42237</v>
      </c>
      <c r="C1014" s="11">
        <v>6</v>
      </c>
      <c r="D1014" t="s">
        <v>154</v>
      </c>
      <c r="E1014">
        <v>68</v>
      </c>
      <c r="F1014">
        <v>10</v>
      </c>
      <c r="G1014">
        <v>32865</v>
      </c>
      <c r="H1014" t="s">
        <v>151</v>
      </c>
      <c r="I1014">
        <v>67</v>
      </c>
      <c r="J1014">
        <v>10</v>
      </c>
      <c r="K1014">
        <v>45</v>
      </c>
      <c r="L1014">
        <v>23</v>
      </c>
      <c r="M1014">
        <v>0</v>
      </c>
      <c r="N1014">
        <v>3</v>
      </c>
      <c r="O1014">
        <v>14</v>
      </c>
      <c r="P1014">
        <v>100</v>
      </c>
      <c r="Q1014" t="s">
        <v>20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G1014">
        <v>0</v>
      </c>
      <c r="AH1014">
        <v>0</v>
      </c>
    </row>
    <row r="1015" spans="2:34" x14ac:dyDescent="0.3">
      <c r="B1015" s="1">
        <v>42237</v>
      </c>
      <c r="C1015" s="11">
        <v>6</v>
      </c>
      <c r="D1015" t="s">
        <v>154</v>
      </c>
      <c r="E1015">
        <v>68</v>
      </c>
      <c r="F1015">
        <v>10</v>
      </c>
      <c r="G1015">
        <v>32865</v>
      </c>
      <c r="H1015" t="s">
        <v>151</v>
      </c>
      <c r="I1015">
        <v>67</v>
      </c>
      <c r="J1015">
        <v>10</v>
      </c>
      <c r="K1015">
        <v>45</v>
      </c>
      <c r="L1015">
        <v>23</v>
      </c>
      <c r="M1015">
        <v>0</v>
      </c>
      <c r="N1015">
        <v>3</v>
      </c>
      <c r="O1015">
        <v>15</v>
      </c>
      <c r="P1015">
        <v>112</v>
      </c>
      <c r="Q1015" t="s">
        <v>20</v>
      </c>
      <c r="R1015">
        <v>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AG1015">
        <v>0</v>
      </c>
      <c r="AH1015">
        <v>0</v>
      </c>
    </row>
    <row r="1016" spans="2:34" x14ac:dyDescent="0.3">
      <c r="B1016" s="1">
        <v>42237</v>
      </c>
      <c r="C1016" s="11">
        <v>6</v>
      </c>
      <c r="D1016" t="s">
        <v>154</v>
      </c>
      <c r="E1016">
        <v>68</v>
      </c>
      <c r="F1016">
        <v>10</v>
      </c>
      <c r="G1016">
        <v>32865</v>
      </c>
      <c r="H1016" t="s">
        <v>151</v>
      </c>
      <c r="I1016">
        <v>67</v>
      </c>
      <c r="J1016">
        <v>10</v>
      </c>
      <c r="K1016">
        <v>45</v>
      </c>
      <c r="L1016">
        <v>23</v>
      </c>
      <c r="M1016">
        <v>0</v>
      </c>
      <c r="N1016">
        <v>3</v>
      </c>
      <c r="O1016">
        <v>16</v>
      </c>
      <c r="P1016">
        <v>100</v>
      </c>
      <c r="Q1016" t="s">
        <v>19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AG1016">
        <v>0</v>
      </c>
      <c r="AH1016">
        <v>0</v>
      </c>
    </row>
    <row r="1017" spans="2:34" x14ac:dyDescent="0.3">
      <c r="B1017" s="1">
        <v>42237</v>
      </c>
      <c r="C1017" s="11">
        <v>6</v>
      </c>
      <c r="D1017" t="s">
        <v>154</v>
      </c>
      <c r="E1017">
        <v>68</v>
      </c>
      <c r="F1017">
        <v>10</v>
      </c>
      <c r="G1017">
        <v>32865</v>
      </c>
      <c r="H1017" t="s">
        <v>151</v>
      </c>
      <c r="I1017">
        <v>67</v>
      </c>
      <c r="J1017">
        <v>10</v>
      </c>
      <c r="K1017">
        <v>45</v>
      </c>
      <c r="L1017">
        <v>23</v>
      </c>
      <c r="M1017">
        <v>0</v>
      </c>
      <c r="N1017">
        <v>3</v>
      </c>
      <c r="O1017">
        <v>17</v>
      </c>
      <c r="P1017">
        <v>114</v>
      </c>
      <c r="Q1017" t="s">
        <v>20</v>
      </c>
      <c r="R1017">
        <v>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G1017">
        <v>0</v>
      </c>
      <c r="AH1017">
        <v>0</v>
      </c>
    </row>
    <row r="1018" spans="2:34" x14ac:dyDescent="0.3">
      <c r="B1018" s="1">
        <v>42237</v>
      </c>
      <c r="C1018" s="11">
        <v>6</v>
      </c>
      <c r="D1018" t="s">
        <v>154</v>
      </c>
      <c r="E1018">
        <v>68</v>
      </c>
      <c r="F1018">
        <v>10</v>
      </c>
      <c r="G1018">
        <v>32865</v>
      </c>
      <c r="H1018" t="s">
        <v>151</v>
      </c>
      <c r="I1018">
        <v>67</v>
      </c>
      <c r="J1018">
        <v>10</v>
      </c>
      <c r="K1018">
        <v>45</v>
      </c>
      <c r="L1018">
        <v>23</v>
      </c>
      <c r="M1018">
        <v>0</v>
      </c>
      <c r="N1018">
        <v>3</v>
      </c>
      <c r="O1018">
        <v>18</v>
      </c>
      <c r="P1018">
        <v>104</v>
      </c>
      <c r="Q1018" s="2" t="s">
        <v>19</v>
      </c>
      <c r="R1018">
        <v>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G1018">
        <v>0</v>
      </c>
      <c r="AH1018">
        <v>0</v>
      </c>
    </row>
    <row r="1019" spans="2:34" x14ac:dyDescent="0.3">
      <c r="B1019" s="1">
        <v>42237</v>
      </c>
      <c r="C1019" s="11">
        <v>6</v>
      </c>
      <c r="D1019" t="s">
        <v>154</v>
      </c>
      <c r="E1019">
        <v>68</v>
      </c>
      <c r="F1019">
        <v>10</v>
      </c>
      <c r="G1019">
        <v>32865</v>
      </c>
      <c r="H1019" t="s">
        <v>151</v>
      </c>
      <c r="I1019">
        <v>67</v>
      </c>
      <c r="J1019">
        <v>10</v>
      </c>
      <c r="K1019">
        <v>45</v>
      </c>
      <c r="L1019">
        <v>23</v>
      </c>
      <c r="M1019">
        <v>0</v>
      </c>
      <c r="N1019">
        <v>3</v>
      </c>
      <c r="O1019">
        <v>19</v>
      </c>
      <c r="P1019">
        <v>98</v>
      </c>
      <c r="Q1019" t="s">
        <v>46</v>
      </c>
      <c r="R1019">
        <v>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AG1019">
        <v>0</v>
      </c>
      <c r="AH1019">
        <v>0</v>
      </c>
    </row>
    <row r="1020" spans="2:34" x14ac:dyDescent="0.3">
      <c r="B1020" s="1">
        <v>42237</v>
      </c>
      <c r="C1020" s="11">
        <v>6</v>
      </c>
      <c r="D1020" t="s">
        <v>154</v>
      </c>
      <c r="E1020">
        <v>68</v>
      </c>
      <c r="F1020">
        <v>10</v>
      </c>
      <c r="G1020">
        <v>32865</v>
      </c>
      <c r="H1020" t="s">
        <v>151</v>
      </c>
      <c r="I1020">
        <v>67</v>
      </c>
      <c r="J1020">
        <v>10</v>
      </c>
      <c r="K1020">
        <v>45</v>
      </c>
      <c r="L1020">
        <v>23</v>
      </c>
      <c r="M1020">
        <v>0</v>
      </c>
      <c r="N1020">
        <v>3</v>
      </c>
      <c r="O1020">
        <v>20</v>
      </c>
      <c r="P1020">
        <v>119</v>
      </c>
      <c r="Q1020" t="s">
        <v>18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G1020">
        <v>0</v>
      </c>
      <c r="AH1020">
        <v>0</v>
      </c>
    </row>
    <row r="1021" spans="2:34" x14ac:dyDescent="0.3">
      <c r="B1021" s="1">
        <v>42237</v>
      </c>
      <c r="C1021" s="11">
        <v>6</v>
      </c>
      <c r="D1021" t="s">
        <v>154</v>
      </c>
      <c r="E1021">
        <v>69</v>
      </c>
      <c r="F1021">
        <v>11</v>
      </c>
      <c r="G1021">
        <v>31910</v>
      </c>
      <c r="H1021" t="s">
        <v>150</v>
      </c>
      <c r="I1021">
        <v>17</v>
      </c>
      <c r="J1021">
        <v>1</v>
      </c>
      <c r="K1021">
        <v>1</v>
      </c>
      <c r="L1021">
        <v>8</v>
      </c>
      <c r="M1021">
        <v>2</v>
      </c>
      <c r="N1021">
        <v>0</v>
      </c>
      <c r="O1021">
        <v>1</v>
      </c>
      <c r="P1021">
        <v>136</v>
      </c>
      <c r="Q1021" t="s">
        <v>16</v>
      </c>
      <c r="R1021">
        <v>3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AA1021" t="s">
        <v>264</v>
      </c>
      <c r="AG1021">
        <v>0</v>
      </c>
      <c r="AH1021">
        <v>0</v>
      </c>
    </row>
    <row r="1022" spans="2:34" x14ac:dyDescent="0.3">
      <c r="B1022" s="1">
        <v>42237</v>
      </c>
      <c r="C1022" s="11">
        <v>6</v>
      </c>
      <c r="D1022" t="s">
        <v>154</v>
      </c>
      <c r="E1022">
        <v>69</v>
      </c>
      <c r="F1022">
        <v>11</v>
      </c>
      <c r="G1022">
        <v>31910</v>
      </c>
      <c r="H1022" t="s">
        <v>150</v>
      </c>
      <c r="I1022">
        <v>17</v>
      </c>
      <c r="J1022">
        <v>1</v>
      </c>
      <c r="K1022">
        <v>1</v>
      </c>
      <c r="L1022">
        <v>8</v>
      </c>
      <c r="M1022">
        <v>2</v>
      </c>
      <c r="N1022">
        <v>0</v>
      </c>
      <c r="O1022">
        <v>2</v>
      </c>
      <c r="P1022">
        <v>124</v>
      </c>
      <c r="Q1022" t="s">
        <v>16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G1022">
        <v>0</v>
      </c>
      <c r="AH1022">
        <v>0</v>
      </c>
    </row>
    <row r="1023" spans="2:34" x14ac:dyDescent="0.3">
      <c r="B1023" s="1">
        <v>42237</v>
      </c>
      <c r="C1023" s="11">
        <v>6</v>
      </c>
      <c r="D1023" t="s">
        <v>154</v>
      </c>
      <c r="E1023">
        <v>69</v>
      </c>
      <c r="F1023">
        <v>11</v>
      </c>
      <c r="G1023">
        <v>31910</v>
      </c>
      <c r="H1023" t="s">
        <v>150</v>
      </c>
      <c r="I1023">
        <v>17</v>
      </c>
      <c r="J1023">
        <v>1</v>
      </c>
      <c r="K1023">
        <v>1</v>
      </c>
      <c r="L1023">
        <v>8</v>
      </c>
      <c r="M1023">
        <v>2</v>
      </c>
      <c r="N1023">
        <v>0</v>
      </c>
      <c r="O1023">
        <v>3</v>
      </c>
      <c r="P1023">
        <v>77</v>
      </c>
      <c r="Q1023" t="s">
        <v>16</v>
      </c>
      <c r="R1023">
        <v>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A1023" s="4"/>
      <c r="AG1023">
        <v>0</v>
      </c>
      <c r="AH1023">
        <v>0</v>
      </c>
    </row>
    <row r="1024" spans="2:34" x14ac:dyDescent="0.3">
      <c r="B1024" s="1">
        <v>42237</v>
      </c>
      <c r="C1024" s="11">
        <v>6</v>
      </c>
      <c r="D1024" t="s">
        <v>154</v>
      </c>
      <c r="E1024">
        <v>69</v>
      </c>
      <c r="F1024">
        <v>11</v>
      </c>
      <c r="G1024">
        <v>31910</v>
      </c>
      <c r="H1024" t="s">
        <v>150</v>
      </c>
      <c r="I1024">
        <v>17</v>
      </c>
      <c r="J1024">
        <v>1</v>
      </c>
      <c r="K1024">
        <v>1</v>
      </c>
      <c r="L1024">
        <v>8</v>
      </c>
      <c r="M1024">
        <v>2</v>
      </c>
      <c r="N1024">
        <v>0</v>
      </c>
      <c r="O1024">
        <v>4</v>
      </c>
      <c r="P1024">
        <v>100</v>
      </c>
      <c r="Q1024" t="s">
        <v>19</v>
      </c>
      <c r="R1024">
        <v>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G1024">
        <v>0</v>
      </c>
      <c r="AH1024">
        <v>0</v>
      </c>
    </row>
    <row r="1025" spans="2:34" x14ac:dyDescent="0.3">
      <c r="B1025" s="1">
        <v>42237</v>
      </c>
      <c r="C1025" s="11">
        <v>6</v>
      </c>
      <c r="D1025" t="s">
        <v>154</v>
      </c>
      <c r="E1025">
        <v>69</v>
      </c>
      <c r="F1025">
        <v>11</v>
      </c>
      <c r="G1025">
        <v>31910</v>
      </c>
      <c r="H1025" t="s">
        <v>150</v>
      </c>
      <c r="I1025">
        <v>17</v>
      </c>
      <c r="J1025">
        <v>1</v>
      </c>
      <c r="K1025">
        <v>1</v>
      </c>
      <c r="L1025">
        <v>8</v>
      </c>
      <c r="M1025">
        <v>2</v>
      </c>
      <c r="N1025">
        <v>0</v>
      </c>
      <c r="O1025">
        <v>5</v>
      </c>
      <c r="P1025">
        <v>81</v>
      </c>
      <c r="Q1025" t="s">
        <v>16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A1025" t="s">
        <v>39</v>
      </c>
      <c r="AE1025" t="s">
        <v>39</v>
      </c>
      <c r="AG1025">
        <v>1</v>
      </c>
      <c r="AH1025">
        <v>0</v>
      </c>
    </row>
    <row r="1026" spans="2:34" x14ac:dyDescent="0.3">
      <c r="B1026" s="1">
        <v>42237</v>
      </c>
      <c r="C1026" s="11">
        <v>6</v>
      </c>
      <c r="D1026" t="s">
        <v>154</v>
      </c>
      <c r="E1026">
        <v>69</v>
      </c>
      <c r="F1026">
        <v>11</v>
      </c>
      <c r="G1026">
        <v>31910</v>
      </c>
      <c r="H1026" t="s">
        <v>150</v>
      </c>
      <c r="I1026">
        <v>17</v>
      </c>
      <c r="J1026">
        <v>1</v>
      </c>
      <c r="K1026">
        <v>1</v>
      </c>
      <c r="L1026">
        <v>8</v>
      </c>
      <c r="M1026">
        <v>2</v>
      </c>
      <c r="N1026">
        <v>0</v>
      </c>
      <c r="O1026">
        <v>6</v>
      </c>
      <c r="P1026">
        <v>100</v>
      </c>
      <c r="Q1026" t="s">
        <v>19</v>
      </c>
      <c r="R1026">
        <v>3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AG1026">
        <v>0</v>
      </c>
      <c r="AH1026">
        <v>0</v>
      </c>
    </row>
    <row r="1027" spans="2:34" x14ac:dyDescent="0.3">
      <c r="B1027" s="1">
        <v>42237</v>
      </c>
      <c r="C1027" s="11">
        <v>6</v>
      </c>
      <c r="D1027" t="s">
        <v>154</v>
      </c>
      <c r="E1027">
        <v>69</v>
      </c>
      <c r="F1027">
        <v>11</v>
      </c>
      <c r="G1027">
        <v>31910</v>
      </c>
      <c r="H1027" t="s">
        <v>150</v>
      </c>
      <c r="I1027">
        <v>17</v>
      </c>
      <c r="J1027">
        <v>1</v>
      </c>
      <c r="K1027">
        <v>1</v>
      </c>
      <c r="L1027">
        <v>8</v>
      </c>
      <c r="M1027">
        <v>2</v>
      </c>
      <c r="N1027">
        <v>0</v>
      </c>
      <c r="O1027">
        <v>7</v>
      </c>
      <c r="P1027">
        <v>112</v>
      </c>
      <c r="Q1027" t="s">
        <v>16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G1027">
        <v>0</v>
      </c>
      <c r="AH1027">
        <v>0</v>
      </c>
    </row>
    <row r="1028" spans="2:34" x14ac:dyDescent="0.3">
      <c r="B1028" s="1">
        <v>42237</v>
      </c>
      <c r="C1028" s="11">
        <v>6</v>
      </c>
      <c r="D1028" t="s">
        <v>154</v>
      </c>
      <c r="E1028">
        <v>69</v>
      </c>
      <c r="F1028">
        <v>11</v>
      </c>
      <c r="G1028">
        <v>31910</v>
      </c>
      <c r="H1028" t="s">
        <v>150</v>
      </c>
      <c r="I1028">
        <v>17</v>
      </c>
      <c r="J1028">
        <v>1</v>
      </c>
      <c r="K1028">
        <v>1</v>
      </c>
      <c r="L1028">
        <v>8</v>
      </c>
      <c r="M1028">
        <v>2</v>
      </c>
      <c r="N1028">
        <v>0</v>
      </c>
      <c r="O1028">
        <v>8</v>
      </c>
      <c r="P1028">
        <v>129</v>
      </c>
      <c r="Q1028" t="s">
        <v>16</v>
      </c>
      <c r="R1028">
        <v>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AG1028">
        <v>0</v>
      </c>
      <c r="AH1028">
        <v>0</v>
      </c>
    </row>
    <row r="1029" spans="2:34" x14ac:dyDescent="0.3">
      <c r="B1029" s="1">
        <v>42237</v>
      </c>
      <c r="C1029" s="11">
        <v>6</v>
      </c>
      <c r="D1029" t="s">
        <v>154</v>
      </c>
      <c r="E1029">
        <v>69</v>
      </c>
      <c r="F1029">
        <v>11</v>
      </c>
      <c r="G1029">
        <v>31910</v>
      </c>
      <c r="H1029" t="s">
        <v>150</v>
      </c>
      <c r="I1029">
        <v>17</v>
      </c>
      <c r="J1029">
        <v>1</v>
      </c>
      <c r="K1029">
        <v>1</v>
      </c>
      <c r="L1029">
        <v>8</v>
      </c>
      <c r="M1029">
        <v>2</v>
      </c>
      <c r="N1029">
        <v>0</v>
      </c>
      <c r="O1029">
        <v>9</v>
      </c>
      <c r="P1029">
        <v>100</v>
      </c>
      <c r="Q1029" t="s">
        <v>16</v>
      </c>
      <c r="R1029">
        <v>3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AA1029" s="4" t="s">
        <v>60</v>
      </c>
      <c r="AG1029">
        <v>0</v>
      </c>
      <c r="AH1029">
        <v>0</v>
      </c>
    </row>
    <row r="1030" spans="2:34" x14ac:dyDescent="0.3">
      <c r="B1030" s="1">
        <v>42237</v>
      </c>
      <c r="C1030" s="11">
        <v>6</v>
      </c>
      <c r="D1030" t="s">
        <v>154</v>
      </c>
      <c r="E1030">
        <v>69</v>
      </c>
      <c r="F1030">
        <v>11</v>
      </c>
      <c r="G1030">
        <v>31910</v>
      </c>
      <c r="H1030" t="s">
        <v>150</v>
      </c>
      <c r="I1030">
        <v>17</v>
      </c>
      <c r="J1030">
        <v>1</v>
      </c>
      <c r="K1030">
        <v>1</v>
      </c>
      <c r="L1030">
        <v>8</v>
      </c>
      <c r="M1030">
        <v>2</v>
      </c>
      <c r="N1030">
        <v>0</v>
      </c>
      <c r="O1030">
        <v>10</v>
      </c>
      <c r="P1030">
        <v>143</v>
      </c>
      <c r="Q1030" t="s">
        <v>21</v>
      </c>
      <c r="R1030">
        <v>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G1030">
        <v>0</v>
      </c>
      <c r="AH1030">
        <v>0</v>
      </c>
    </row>
    <row r="1031" spans="2:34" x14ac:dyDescent="0.3">
      <c r="B1031" s="1">
        <v>42237</v>
      </c>
      <c r="C1031" s="11">
        <v>6</v>
      </c>
      <c r="D1031" t="s">
        <v>154</v>
      </c>
      <c r="E1031">
        <v>69</v>
      </c>
      <c r="F1031">
        <v>11</v>
      </c>
      <c r="G1031">
        <v>31910</v>
      </c>
      <c r="H1031" t="s">
        <v>150</v>
      </c>
      <c r="I1031">
        <v>17</v>
      </c>
      <c r="J1031">
        <v>1</v>
      </c>
      <c r="K1031">
        <v>1</v>
      </c>
      <c r="L1031">
        <v>8</v>
      </c>
      <c r="M1031">
        <v>2</v>
      </c>
      <c r="N1031">
        <v>0</v>
      </c>
      <c r="O1031">
        <v>11</v>
      </c>
      <c r="P1031">
        <v>136</v>
      </c>
      <c r="Q1031" t="s">
        <v>20</v>
      </c>
      <c r="R1031">
        <v>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G1031">
        <v>0</v>
      </c>
      <c r="AH1031">
        <v>0</v>
      </c>
    </row>
    <row r="1032" spans="2:34" x14ac:dyDescent="0.3">
      <c r="B1032" s="1">
        <v>42237</v>
      </c>
      <c r="C1032" s="11">
        <v>6</v>
      </c>
      <c r="D1032" t="s">
        <v>154</v>
      </c>
      <c r="E1032">
        <v>69</v>
      </c>
      <c r="F1032">
        <v>11</v>
      </c>
      <c r="G1032">
        <v>31910</v>
      </c>
      <c r="H1032" t="s">
        <v>150</v>
      </c>
      <c r="I1032">
        <v>17</v>
      </c>
      <c r="J1032">
        <v>1</v>
      </c>
      <c r="K1032">
        <v>1</v>
      </c>
      <c r="L1032">
        <v>8</v>
      </c>
      <c r="M1032">
        <v>2</v>
      </c>
      <c r="N1032">
        <v>0</v>
      </c>
      <c r="O1032">
        <v>12</v>
      </c>
      <c r="P1032">
        <v>128</v>
      </c>
      <c r="Q1032" t="s">
        <v>19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A1032" s="4" t="s">
        <v>274</v>
      </c>
      <c r="AG1032">
        <v>0</v>
      </c>
      <c r="AH1032">
        <v>0</v>
      </c>
    </row>
    <row r="1033" spans="2:34" x14ac:dyDescent="0.3">
      <c r="B1033" s="1">
        <v>42237</v>
      </c>
      <c r="C1033" s="11">
        <v>6</v>
      </c>
      <c r="D1033" t="s">
        <v>154</v>
      </c>
      <c r="E1033">
        <v>69</v>
      </c>
      <c r="F1033">
        <v>11</v>
      </c>
      <c r="G1033">
        <v>31910</v>
      </c>
      <c r="H1033" t="s">
        <v>150</v>
      </c>
      <c r="I1033">
        <v>17</v>
      </c>
      <c r="J1033">
        <v>1</v>
      </c>
      <c r="K1033">
        <v>1</v>
      </c>
      <c r="L1033">
        <v>8</v>
      </c>
      <c r="M1033">
        <v>2</v>
      </c>
      <c r="N1033">
        <v>0</v>
      </c>
      <c r="O1033">
        <v>13</v>
      </c>
      <c r="P1033">
        <v>142</v>
      </c>
      <c r="Q1033" t="s">
        <v>20</v>
      </c>
      <c r="R1033">
        <v>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G1033">
        <v>0</v>
      </c>
      <c r="AH1033">
        <v>0</v>
      </c>
    </row>
    <row r="1034" spans="2:34" x14ac:dyDescent="0.3">
      <c r="B1034" s="1">
        <v>42237</v>
      </c>
      <c r="C1034" s="11">
        <v>6</v>
      </c>
      <c r="D1034" t="s">
        <v>154</v>
      </c>
      <c r="E1034">
        <v>69</v>
      </c>
      <c r="F1034">
        <v>11</v>
      </c>
      <c r="G1034">
        <v>31910</v>
      </c>
      <c r="H1034" t="s">
        <v>150</v>
      </c>
      <c r="I1034">
        <v>17</v>
      </c>
      <c r="J1034">
        <v>1</v>
      </c>
      <c r="K1034">
        <v>1</v>
      </c>
      <c r="L1034">
        <v>8</v>
      </c>
      <c r="M1034">
        <v>2</v>
      </c>
      <c r="N1034">
        <v>0</v>
      </c>
      <c r="O1034">
        <v>14</v>
      </c>
      <c r="P1034">
        <v>124</v>
      </c>
      <c r="Q1034" t="s">
        <v>16</v>
      </c>
      <c r="R1034">
        <v>3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AG1034">
        <v>0</v>
      </c>
      <c r="AH1034">
        <v>0</v>
      </c>
    </row>
    <row r="1035" spans="2:34" x14ac:dyDescent="0.3">
      <c r="B1035" s="1">
        <v>42237</v>
      </c>
      <c r="C1035" s="11">
        <v>6</v>
      </c>
      <c r="D1035" t="s">
        <v>154</v>
      </c>
      <c r="E1035">
        <v>69</v>
      </c>
      <c r="F1035">
        <v>11</v>
      </c>
      <c r="G1035">
        <v>31910</v>
      </c>
      <c r="H1035" t="s">
        <v>150</v>
      </c>
      <c r="I1035">
        <v>17</v>
      </c>
      <c r="J1035">
        <v>1</v>
      </c>
      <c r="K1035">
        <v>1</v>
      </c>
      <c r="L1035">
        <v>8</v>
      </c>
      <c r="M1035">
        <v>2</v>
      </c>
      <c r="N1035">
        <v>0</v>
      </c>
      <c r="O1035">
        <v>15</v>
      </c>
      <c r="P1035">
        <v>130</v>
      </c>
      <c r="Q1035" t="s">
        <v>19</v>
      </c>
      <c r="R1035">
        <v>3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AG1035">
        <v>0</v>
      </c>
      <c r="AH1035">
        <v>0</v>
      </c>
    </row>
    <row r="1036" spans="2:34" x14ac:dyDescent="0.3">
      <c r="B1036" s="1">
        <v>42237</v>
      </c>
      <c r="C1036" s="11">
        <v>6</v>
      </c>
      <c r="D1036" t="s">
        <v>154</v>
      </c>
      <c r="E1036">
        <v>69</v>
      </c>
      <c r="F1036">
        <v>11</v>
      </c>
      <c r="G1036">
        <v>31910</v>
      </c>
      <c r="H1036" t="s">
        <v>150</v>
      </c>
      <c r="I1036">
        <v>17</v>
      </c>
      <c r="J1036">
        <v>1</v>
      </c>
      <c r="K1036">
        <v>1</v>
      </c>
      <c r="L1036">
        <v>8</v>
      </c>
      <c r="M1036">
        <v>2</v>
      </c>
      <c r="N1036">
        <v>0</v>
      </c>
      <c r="O1036">
        <v>16</v>
      </c>
      <c r="P1036">
        <v>138</v>
      </c>
      <c r="Q1036" t="s">
        <v>16</v>
      </c>
      <c r="R1036">
        <v>3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AG1036">
        <v>0</v>
      </c>
      <c r="AH1036">
        <v>0</v>
      </c>
    </row>
    <row r="1037" spans="2:34" x14ac:dyDescent="0.3">
      <c r="B1037" s="1">
        <v>42237</v>
      </c>
      <c r="C1037" s="11">
        <v>6</v>
      </c>
      <c r="D1037" t="s">
        <v>154</v>
      </c>
      <c r="E1037">
        <v>69</v>
      </c>
      <c r="F1037">
        <v>11</v>
      </c>
      <c r="G1037">
        <v>31910</v>
      </c>
      <c r="H1037" t="s">
        <v>150</v>
      </c>
      <c r="I1037">
        <v>17</v>
      </c>
      <c r="J1037">
        <v>1</v>
      </c>
      <c r="K1037">
        <v>1</v>
      </c>
      <c r="L1037">
        <v>8</v>
      </c>
      <c r="M1037">
        <v>2</v>
      </c>
      <c r="N1037">
        <v>0</v>
      </c>
      <c r="O1037">
        <v>17</v>
      </c>
      <c r="P1037">
        <v>58</v>
      </c>
      <c r="Q1037" t="s">
        <v>16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G1037">
        <v>0</v>
      </c>
      <c r="AH1037">
        <v>0</v>
      </c>
    </row>
    <row r="1038" spans="2:34" x14ac:dyDescent="0.3">
      <c r="B1038" s="1">
        <v>42237</v>
      </c>
      <c r="C1038" s="11">
        <v>6</v>
      </c>
      <c r="D1038" t="s">
        <v>154</v>
      </c>
      <c r="E1038">
        <v>70</v>
      </c>
      <c r="F1038">
        <v>12</v>
      </c>
      <c r="G1038">
        <v>30893</v>
      </c>
      <c r="H1038" t="s">
        <v>150</v>
      </c>
      <c r="I1038">
        <v>7</v>
      </c>
      <c r="J1038">
        <v>0</v>
      </c>
      <c r="K1038">
        <v>4</v>
      </c>
      <c r="L1038">
        <v>2</v>
      </c>
      <c r="M1038">
        <v>3</v>
      </c>
      <c r="N1038">
        <v>2</v>
      </c>
      <c r="O1038">
        <v>1</v>
      </c>
      <c r="P1038">
        <v>130</v>
      </c>
      <c r="Q1038" t="s">
        <v>20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A1038" s="4"/>
      <c r="AG1038">
        <v>0</v>
      </c>
      <c r="AH1038">
        <v>0</v>
      </c>
    </row>
    <row r="1039" spans="2:34" x14ac:dyDescent="0.3">
      <c r="B1039" s="1">
        <v>42237</v>
      </c>
      <c r="C1039" s="11">
        <v>6</v>
      </c>
      <c r="D1039" t="s">
        <v>154</v>
      </c>
      <c r="E1039">
        <v>70</v>
      </c>
      <c r="F1039">
        <v>12</v>
      </c>
      <c r="G1039">
        <v>30893</v>
      </c>
      <c r="H1039" t="s">
        <v>150</v>
      </c>
      <c r="I1039">
        <v>7</v>
      </c>
      <c r="J1039">
        <v>0</v>
      </c>
      <c r="K1039">
        <v>4</v>
      </c>
      <c r="L1039">
        <v>2</v>
      </c>
      <c r="M1039">
        <v>3</v>
      </c>
      <c r="N1039">
        <v>2</v>
      </c>
      <c r="O1039">
        <v>2</v>
      </c>
      <c r="P1039">
        <v>61</v>
      </c>
      <c r="Q1039" t="s">
        <v>19</v>
      </c>
      <c r="R1039">
        <v>3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AA1039" t="s">
        <v>107</v>
      </c>
      <c r="AG1039">
        <v>0</v>
      </c>
      <c r="AH1039">
        <v>0</v>
      </c>
    </row>
    <row r="1040" spans="2:34" x14ac:dyDescent="0.3">
      <c r="B1040" s="1">
        <v>42237</v>
      </c>
      <c r="C1040" s="11">
        <v>6</v>
      </c>
      <c r="D1040" t="s">
        <v>154</v>
      </c>
      <c r="E1040">
        <v>70</v>
      </c>
      <c r="F1040">
        <v>12</v>
      </c>
      <c r="G1040">
        <v>30893</v>
      </c>
      <c r="H1040" t="s">
        <v>150</v>
      </c>
      <c r="I1040">
        <v>7</v>
      </c>
      <c r="J1040">
        <v>0</v>
      </c>
      <c r="K1040">
        <v>4</v>
      </c>
      <c r="L1040">
        <v>2</v>
      </c>
      <c r="M1040">
        <v>3</v>
      </c>
      <c r="N1040">
        <v>2</v>
      </c>
      <c r="O1040">
        <v>3</v>
      </c>
      <c r="P1040">
        <v>91</v>
      </c>
      <c r="Q1040" t="s">
        <v>19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AA1040" s="4"/>
      <c r="AG1040">
        <v>0</v>
      </c>
      <c r="AH1040">
        <v>0</v>
      </c>
    </row>
    <row r="1041" spans="2:34" x14ac:dyDescent="0.3">
      <c r="B1041" s="1">
        <v>42237</v>
      </c>
      <c r="C1041" s="11">
        <v>6</v>
      </c>
      <c r="D1041" t="s">
        <v>154</v>
      </c>
      <c r="E1041">
        <v>70</v>
      </c>
      <c r="F1041">
        <v>12</v>
      </c>
      <c r="G1041">
        <v>30893</v>
      </c>
      <c r="H1041" t="s">
        <v>150</v>
      </c>
      <c r="I1041">
        <v>7</v>
      </c>
      <c r="J1041">
        <v>0</v>
      </c>
      <c r="K1041">
        <v>4</v>
      </c>
      <c r="L1041">
        <v>2</v>
      </c>
      <c r="M1041">
        <v>3</v>
      </c>
      <c r="N1041">
        <v>2</v>
      </c>
      <c r="O1041">
        <v>4</v>
      </c>
      <c r="P1041">
        <v>101</v>
      </c>
      <c r="Q1041" t="s">
        <v>20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G1041">
        <v>0</v>
      </c>
      <c r="AH1041">
        <v>0</v>
      </c>
    </row>
    <row r="1042" spans="2:34" x14ac:dyDescent="0.3">
      <c r="B1042" s="1">
        <v>42237</v>
      </c>
      <c r="C1042" s="11">
        <v>6</v>
      </c>
      <c r="D1042" t="s">
        <v>154</v>
      </c>
      <c r="E1042">
        <v>70</v>
      </c>
      <c r="F1042">
        <v>12</v>
      </c>
      <c r="G1042">
        <v>30893</v>
      </c>
      <c r="H1042" t="s">
        <v>150</v>
      </c>
      <c r="I1042">
        <v>7</v>
      </c>
      <c r="J1042">
        <v>0</v>
      </c>
      <c r="K1042">
        <v>4</v>
      </c>
      <c r="L1042">
        <v>2</v>
      </c>
      <c r="M1042">
        <v>3</v>
      </c>
      <c r="N1042">
        <v>2</v>
      </c>
      <c r="O1042">
        <v>5</v>
      </c>
      <c r="P1042">
        <v>96</v>
      </c>
      <c r="Q1042" t="s">
        <v>21</v>
      </c>
      <c r="R1042">
        <v>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 s="4"/>
      <c r="AG1042">
        <v>0</v>
      </c>
      <c r="AH1042">
        <v>0</v>
      </c>
    </row>
    <row r="1043" spans="2:34" x14ac:dyDescent="0.3">
      <c r="B1043" s="1">
        <v>42237</v>
      </c>
      <c r="C1043" s="11">
        <v>6</v>
      </c>
      <c r="D1043" t="s">
        <v>154</v>
      </c>
      <c r="E1043">
        <v>70</v>
      </c>
      <c r="F1043">
        <v>12</v>
      </c>
      <c r="G1043">
        <v>30893</v>
      </c>
      <c r="H1043" t="s">
        <v>150</v>
      </c>
      <c r="I1043">
        <v>7</v>
      </c>
      <c r="J1043">
        <v>0</v>
      </c>
      <c r="K1043">
        <v>4</v>
      </c>
      <c r="L1043">
        <v>2</v>
      </c>
      <c r="M1043">
        <v>3</v>
      </c>
      <c r="N1043">
        <v>2</v>
      </c>
      <c r="O1043">
        <v>6</v>
      </c>
      <c r="P1043">
        <v>90</v>
      </c>
      <c r="Q1043" t="s">
        <v>21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G1043">
        <v>0</v>
      </c>
      <c r="AH1043">
        <v>0</v>
      </c>
    </row>
    <row r="1044" spans="2:34" x14ac:dyDescent="0.3">
      <c r="B1044" s="1">
        <v>42237</v>
      </c>
      <c r="C1044" s="11">
        <v>6</v>
      </c>
      <c r="D1044" t="s">
        <v>154</v>
      </c>
      <c r="E1044">
        <v>70</v>
      </c>
      <c r="F1044">
        <v>12</v>
      </c>
      <c r="G1044">
        <v>30893</v>
      </c>
      <c r="H1044" t="s">
        <v>150</v>
      </c>
      <c r="I1044">
        <v>7</v>
      </c>
      <c r="J1044">
        <v>0</v>
      </c>
      <c r="K1044">
        <v>4</v>
      </c>
      <c r="L1044">
        <v>2</v>
      </c>
      <c r="M1044">
        <v>3</v>
      </c>
      <c r="N1044">
        <v>2</v>
      </c>
      <c r="O1044">
        <v>7</v>
      </c>
      <c r="P1044">
        <v>57</v>
      </c>
      <c r="Q1044" t="s">
        <v>16</v>
      </c>
      <c r="R1044">
        <v>4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AA1044" t="s">
        <v>275</v>
      </c>
      <c r="AG1044">
        <v>0</v>
      </c>
      <c r="AH1044">
        <v>0</v>
      </c>
    </row>
    <row r="1045" spans="2:34" x14ac:dyDescent="0.3">
      <c r="B1045" s="1">
        <v>42237</v>
      </c>
      <c r="C1045" s="11">
        <v>6</v>
      </c>
      <c r="D1045" t="s">
        <v>154</v>
      </c>
      <c r="E1045">
        <v>71</v>
      </c>
      <c r="F1045">
        <v>13</v>
      </c>
      <c r="G1045">
        <v>29759</v>
      </c>
      <c r="H1045" t="s">
        <v>150</v>
      </c>
      <c r="I1045">
        <v>8</v>
      </c>
      <c r="J1045">
        <v>6</v>
      </c>
      <c r="K1045">
        <v>6</v>
      </c>
      <c r="L1045">
        <v>4</v>
      </c>
      <c r="M1045">
        <v>1</v>
      </c>
      <c r="N1045">
        <v>12</v>
      </c>
      <c r="O1045">
        <v>1</v>
      </c>
      <c r="P1045">
        <v>42</v>
      </c>
      <c r="Q1045" t="s">
        <v>16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G1045">
        <v>0</v>
      </c>
      <c r="AH1045">
        <v>0</v>
      </c>
    </row>
    <row r="1046" spans="2:34" x14ac:dyDescent="0.3">
      <c r="B1046" s="1">
        <v>42237</v>
      </c>
      <c r="C1046" s="11">
        <v>6</v>
      </c>
      <c r="D1046" t="s">
        <v>154</v>
      </c>
      <c r="E1046">
        <v>71</v>
      </c>
      <c r="F1046">
        <v>13</v>
      </c>
      <c r="G1046">
        <v>29759</v>
      </c>
      <c r="H1046" t="s">
        <v>150</v>
      </c>
      <c r="I1046">
        <v>8</v>
      </c>
      <c r="J1046">
        <v>6</v>
      </c>
      <c r="K1046">
        <v>6</v>
      </c>
      <c r="L1046">
        <v>4</v>
      </c>
      <c r="M1046">
        <v>1</v>
      </c>
      <c r="N1046">
        <v>12</v>
      </c>
      <c r="O1046">
        <v>2</v>
      </c>
      <c r="P1046">
        <v>58</v>
      </c>
      <c r="Q1046" t="s">
        <v>16</v>
      </c>
      <c r="R1046">
        <v>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G1046">
        <v>0</v>
      </c>
      <c r="AH1046">
        <v>0</v>
      </c>
    </row>
    <row r="1047" spans="2:34" x14ac:dyDescent="0.3">
      <c r="B1047" s="1">
        <v>42237</v>
      </c>
      <c r="C1047" s="11">
        <v>6</v>
      </c>
      <c r="D1047" t="s">
        <v>154</v>
      </c>
      <c r="E1047">
        <v>71</v>
      </c>
      <c r="F1047">
        <v>13</v>
      </c>
      <c r="G1047">
        <v>29759</v>
      </c>
      <c r="H1047" t="s">
        <v>150</v>
      </c>
      <c r="I1047">
        <v>8</v>
      </c>
      <c r="J1047">
        <v>6</v>
      </c>
      <c r="K1047">
        <v>6</v>
      </c>
      <c r="L1047">
        <v>4</v>
      </c>
      <c r="M1047">
        <v>1</v>
      </c>
      <c r="N1047">
        <v>12</v>
      </c>
      <c r="O1047">
        <v>3</v>
      </c>
      <c r="P1047">
        <v>54</v>
      </c>
      <c r="Q1047" t="s">
        <v>21</v>
      </c>
      <c r="R1047">
        <v>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A1047" t="s">
        <v>174</v>
      </c>
      <c r="AG1047">
        <v>0</v>
      </c>
      <c r="AH1047">
        <v>0</v>
      </c>
    </row>
    <row r="1048" spans="2:34" x14ac:dyDescent="0.3">
      <c r="B1048" s="1">
        <v>42237</v>
      </c>
      <c r="C1048" s="11">
        <v>6</v>
      </c>
      <c r="D1048" t="s">
        <v>154</v>
      </c>
      <c r="E1048">
        <v>71</v>
      </c>
      <c r="F1048">
        <v>13</v>
      </c>
      <c r="G1048">
        <v>29759</v>
      </c>
      <c r="H1048" t="s">
        <v>150</v>
      </c>
      <c r="I1048">
        <v>8</v>
      </c>
      <c r="J1048">
        <v>6</v>
      </c>
      <c r="K1048">
        <v>6</v>
      </c>
      <c r="L1048">
        <v>4</v>
      </c>
      <c r="M1048">
        <v>1</v>
      </c>
      <c r="N1048">
        <v>12</v>
      </c>
      <c r="O1048">
        <v>4</v>
      </c>
      <c r="P1048">
        <v>23</v>
      </c>
      <c r="Q1048" t="s">
        <v>16</v>
      </c>
      <c r="R1048">
        <v>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G1048">
        <v>0</v>
      </c>
      <c r="AH1048">
        <v>0</v>
      </c>
    </row>
    <row r="1049" spans="2:34" x14ac:dyDescent="0.3">
      <c r="B1049" s="1">
        <v>42237</v>
      </c>
      <c r="C1049" s="11">
        <v>6</v>
      </c>
      <c r="D1049" t="s">
        <v>154</v>
      </c>
      <c r="E1049">
        <v>71</v>
      </c>
      <c r="F1049">
        <v>13</v>
      </c>
      <c r="G1049">
        <v>29759</v>
      </c>
      <c r="H1049" t="s">
        <v>150</v>
      </c>
      <c r="I1049">
        <v>8</v>
      </c>
      <c r="J1049">
        <v>6</v>
      </c>
      <c r="K1049">
        <v>6</v>
      </c>
      <c r="L1049">
        <v>4</v>
      </c>
      <c r="M1049">
        <v>1</v>
      </c>
      <c r="N1049">
        <v>12</v>
      </c>
      <c r="O1049">
        <v>5</v>
      </c>
      <c r="P1049">
        <v>25</v>
      </c>
      <c r="Q1049" t="s">
        <v>16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A1049" t="s">
        <v>39</v>
      </c>
      <c r="AE1049" t="s">
        <v>39</v>
      </c>
      <c r="AG1049">
        <v>1</v>
      </c>
      <c r="AH1049">
        <v>0</v>
      </c>
    </row>
    <row r="1050" spans="2:34" x14ac:dyDescent="0.3">
      <c r="B1050" s="1">
        <v>42237</v>
      </c>
      <c r="C1050" s="11">
        <v>6</v>
      </c>
      <c r="D1050" t="s">
        <v>154</v>
      </c>
      <c r="E1050">
        <v>71</v>
      </c>
      <c r="F1050">
        <v>13</v>
      </c>
      <c r="G1050">
        <v>29759</v>
      </c>
      <c r="H1050" t="s">
        <v>150</v>
      </c>
      <c r="I1050">
        <v>8</v>
      </c>
      <c r="J1050">
        <v>6</v>
      </c>
      <c r="K1050">
        <v>6</v>
      </c>
      <c r="L1050">
        <v>4</v>
      </c>
      <c r="M1050">
        <v>1</v>
      </c>
      <c r="N1050">
        <v>12</v>
      </c>
      <c r="O1050">
        <v>6</v>
      </c>
      <c r="P1050">
        <v>66</v>
      </c>
      <c r="Q1050" t="s">
        <v>16</v>
      </c>
      <c r="R1050">
        <v>4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AG1050">
        <v>0</v>
      </c>
      <c r="AH1050">
        <v>0</v>
      </c>
    </row>
    <row r="1051" spans="2:34" x14ac:dyDescent="0.3">
      <c r="B1051" s="1">
        <v>42237</v>
      </c>
      <c r="C1051" s="11">
        <v>6</v>
      </c>
      <c r="D1051" t="s">
        <v>154</v>
      </c>
      <c r="E1051">
        <v>71</v>
      </c>
      <c r="F1051">
        <v>13</v>
      </c>
      <c r="G1051">
        <v>29759</v>
      </c>
      <c r="H1051" t="s">
        <v>150</v>
      </c>
      <c r="I1051">
        <v>8</v>
      </c>
      <c r="J1051">
        <v>6</v>
      </c>
      <c r="K1051">
        <v>6</v>
      </c>
      <c r="L1051">
        <v>4</v>
      </c>
      <c r="M1051">
        <v>1</v>
      </c>
      <c r="N1051">
        <v>12</v>
      </c>
      <c r="O1051">
        <v>7</v>
      </c>
      <c r="P1051">
        <v>133</v>
      </c>
      <c r="Q1051" t="s">
        <v>20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AG1051">
        <v>0</v>
      </c>
      <c r="AH1051">
        <v>0</v>
      </c>
    </row>
    <row r="1052" spans="2:34" x14ac:dyDescent="0.3">
      <c r="B1052" s="1">
        <v>42237</v>
      </c>
      <c r="C1052" s="11">
        <v>6</v>
      </c>
      <c r="D1052" t="s">
        <v>154</v>
      </c>
      <c r="E1052">
        <v>71</v>
      </c>
      <c r="F1052">
        <v>13</v>
      </c>
      <c r="G1052">
        <v>29759</v>
      </c>
      <c r="H1052" t="s">
        <v>150</v>
      </c>
      <c r="I1052">
        <v>8</v>
      </c>
      <c r="J1052">
        <v>6</v>
      </c>
      <c r="K1052">
        <v>6</v>
      </c>
      <c r="L1052">
        <v>4</v>
      </c>
      <c r="M1052">
        <v>1</v>
      </c>
      <c r="N1052">
        <v>12</v>
      </c>
      <c r="O1052">
        <v>8</v>
      </c>
      <c r="P1052">
        <v>126</v>
      </c>
      <c r="Q1052" t="s">
        <v>20</v>
      </c>
      <c r="R1052">
        <v>4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AG1052">
        <v>0</v>
      </c>
      <c r="AH1052">
        <v>0</v>
      </c>
    </row>
    <row r="1053" spans="2:34" x14ac:dyDescent="0.3">
      <c r="B1053" s="1">
        <v>42237</v>
      </c>
      <c r="C1053" s="11">
        <v>6</v>
      </c>
      <c r="D1053" t="s">
        <v>154</v>
      </c>
      <c r="E1053">
        <v>72</v>
      </c>
      <c r="F1053">
        <v>14</v>
      </c>
      <c r="G1053">
        <v>28721</v>
      </c>
      <c r="H1053" t="s">
        <v>150</v>
      </c>
      <c r="I1053">
        <v>5</v>
      </c>
      <c r="J1053">
        <v>2</v>
      </c>
      <c r="K1053">
        <v>16</v>
      </c>
      <c r="L1053">
        <v>4</v>
      </c>
      <c r="M1053">
        <v>2</v>
      </c>
      <c r="N1053">
        <v>6</v>
      </c>
      <c r="O1053">
        <v>1</v>
      </c>
      <c r="P1053">
        <v>100</v>
      </c>
      <c r="Q1053" t="s">
        <v>16</v>
      </c>
      <c r="R1053">
        <v>3</v>
      </c>
      <c r="S1053">
        <v>0</v>
      </c>
      <c r="T1053">
        <v>10</v>
      </c>
      <c r="U1053">
        <v>0</v>
      </c>
      <c r="V1053">
        <v>0</v>
      </c>
      <c r="W1053">
        <v>0</v>
      </c>
      <c r="X1053">
        <v>0</v>
      </c>
      <c r="Y1053">
        <v>0</v>
      </c>
      <c r="AG1053">
        <v>0</v>
      </c>
      <c r="AH1053">
        <v>0</v>
      </c>
    </row>
    <row r="1054" spans="2:34" x14ac:dyDescent="0.3">
      <c r="B1054" s="1">
        <v>42237</v>
      </c>
      <c r="C1054" s="11">
        <v>6</v>
      </c>
      <c r="D1054" t="s">
        <v>154</v>
      </c>
      <c r="E1054">
        <v>72</v>
      </c>
      <c r="F1054">
        <v>14</v>
      </c>
      <c r="G1054">
        <v>28721</v>
      </c>
      <c r="H1054" t="s">
        <v>150</v>
      </c>
      <c r="I1054">
        <v>5</v>
      </c>
      <c r="J1054">
        <v>2</v>
      </c>
      <c r="K1054">
        <v>16</v>
      </c>
      <c r="L1054">
        <v>4</v>
      </c>
      <c r="M1054">
        <v>2</v>
      </c>
      <c r="N1054">
        <v>6</v>
      </c>
      <c r="O1054">
        <v>2</v>
      </c>
      <c r="P1054">
        <v>26</v>
      </c>
      <c r="Q1054" t="s">
        <v>21</v>
      </c>
      <c r="R1054">
        <v>5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AA1054" t="s">
        <v>251</v>
      </c>
      <c r="AG1054">
        <v>0</v>
      </c>
      <c r="AH1054">
        <v>0</v>
      </c>
    </row>
    <row r="1055" spans="2:34" x14ac:dyDescent="0.3">
      <c r="B1055" s="1">
        <v>42237</v>
      </c>
      <c r="C1055" s="11">
        <v>6</v>
      </c>
      <c r="D1055" t="s">
        <v>154</v>
      </c>
      <c r="E1055">
        <v>72</v>
      </c>
      <c r="F1055">
        <v>14</v>
      </c>
      <c r="G1055">
        <v>28721</v>
      </c>
      <c r="H1055" t="s">
        <v>150</v>
      </c>
      <c r="I1055">
        <v>5</v>
      </c>
      <c r="J1055">
        <v>2</v>
      </c>
      <c r="K1055">
        <v>16</v>
      </c>
      <c r="L1055">
        <v>4</v>
      </c>
      <c r="M1055">
        <v>2</v>
      </c>
      <c r="N1055">
        <v>6</v>
      </c>
      <c r="O1055">
        <v>3</v>
      </c>
      <c r="P1055">
        <v>100</v>
      </c>
      <c r="Q1055" t="s">
        <v>16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G1055">
        <v>0</v>
      </c>
      <c r="AH1055">
        <v>0</v>
      </c>
    </row>
    <row r="1056" spans="2:34" x14ac:dyDescent="0.3">
      <c r="B1056" s="1">
        <v>42237</v>
      </c>
      <c r="C1056" s="11">
        <v>6</v>
      </c>
      <c r="D1056" t="s">
        <v>154</v>
      </c>
      <c r="E1056">
        <v>72</v>
      </c>
      <c r="F1056">
        <v>14</v>
      </c>
      <c r="G1056">
        <v>28721</v>
      </c>
      <c r="H1056" t="s">
        <v>150</v>
      </c>
      <c r="I1056">
        <v>5</v>
      </c>
      <c r="J1056">
        <v>2</v>
      </c>
      <c r="K1056">
        <v>16</v>
      </c>
      <c r="L1056">
        <v>4</v>
      </c>
      <c r="M1056">
        <v>2</v>
      </c>
      <c r="N1056">
        <v>6</v>
      </c>
      <c r="O1056">
        <v>4</v>
      </c>
      <c r="P1056">
        <v>57</v>
      </c>
      <c r="Q1056" t="s">
        <v>16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G1056">
        <v>0</v>
      </c>
      <c r="AH1056">
        <v>0</v>
      </c>
    </row>
    <row r="1057" spans="2:34" x14ac:dyDescent="0.3">
      <c r="B1057" s="1">
        <v>42237</v>
      </c>
      <c r="C1057" s="11">
        <v>6</v>
      </c>
      <c r="D1057" t="s">
        <v>154</v>
      </c>
      <c r="E1057">
        <v>72</v>
      </c>
      <c r="F1057">
        <v>14</v>
      </c>
      <c r="G1057">
        <v>28721</v>
      </c>
      <c r="H1057" t="s">
        <v>150</v>
      </c>
      <c r="I1057">
        <v>5</v>
      </c>
      <c r="J1057">
        <v>2</v>
      </c>
      <c r="K1057">
        <v>16</v>
      </c>
      <c r="L1057">
        <v>4</v>
      </c>
      <c r="M1057">
        <v>2</v>
      </c>
      <c r="N1057">
        <v>6</v>
      </c>
      <c r="O1057">
        <v>5</v>
      </c>
      <c r="P1057">
        <v>12</v>
      </c>
      <c r="Q1057" t="s">
        <v>16</v>
      </c>
      <c r="R1057">
        <v>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A1057" t="s">
        <v>251</v>
      </c>
      <c r="AG1057">
        <v>0</v>
      </c>
      <c r="AH1057">
        <v>0</v>
      </c>
    </row>
    <row r="1058" spans="2:34" x14ac:dyDescent="0.3">
      <c r="B1058" s="1">
        <v>42237</v>
      </c>
      <c r="C1058" s="11">
        <v>6</v>
      </c>
      <c r="D1058" t="s">
        <v>154</v>
      </c>
      <c r="E1058">
        <v>73</v>
      </c>
      <c r="F1058">
        <v>15</v>
      </c>
      <c r="G1058">
        <v>27872</v>
      </c>
      <c r="H1058" t="s">
        <v>150</v>
      </c>
      <c r="I1058">
        <v>21</v>
      </c>
      <c r="J1058">
        <v>3</v>
      </c>
      <c r="K1058">
        <v>12</v>
      </c>
      <c r="L1058">
        <v>3</v>
      </c>
      <c r="M1058">
        <v>8</v>
      </c>
      <c r="N1058">
        <v>8</v>
      </c>
      <c r="O1058">
        <v>1</v>
      </c>
      <c r="P1058">
        <v>102</v>
      </c>
      <c r="Q1058" t="s">
        <v>16</v>
      </c>
      <c r="R1058">
        <v>3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A1058" t="s">
        <v>276</v>
      </c>
      <c r="AF1058" t="s">
        <v>302</v>
      </c>
      <c r="AG1058">
        <v>0</v>
      </c>
      <c r="AH1058">
        <v>1</v>
      </c>
    </row>
    <row r="1059" spans="2:34" x14ac:dyDescent="0.3">
      <c r="B1059" s="1">
        <v>42237</v>
      </c>
      <c r="C1059" s="11">
        <v>6</v>
      </c>
      <c r="D1059" t="s">
        <v>154</v>
      </c>
      <c r="E1059">
        <v>73</v>
      </c>
      <c r="F1059">
        <v>15</v>
      </c>
      <c r="G1059">
        <v>27872</v>
      </c>
      <c r="H1059" t="s">
        <v>150</v>
      </c>
      <c r="I1059">
        <v>21</v>
      </c>
      <c r="J1059">
        <v>3</v>
      </c>
      <c r="K1059">
        <v>12</v>
      </c>
      <c r="L1059">
        <v>3</v>
      </c>
      <c r="M1059">
        <v>8</v>
      </c>
      <c r="N1059">
        <v>8</v>
      </c>
      <c r="O1059">
        <v>2</v>
      </c>
      <c r="P1059">
        <v>116</v>
      </c>
      <c r="Q1059" t="s">
        <v>20</v>
      </c>
      <c r="R1059">
        <v>3</v>
      </c>
      <c r="S1059">
        <v>3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AA1059" t="s">
        <v>267</v>
      </c>
      <c r="AF1059" t="s">
        <v>302</v>
      </c>
      <c r="AG1059">
        <v>0</v>
      </c>
      <c r="AH1059">
        <v>1</v>
      </c>
    </row>
    <row r="1060" spans="2:34" x14ac:dyDescent="0.3">
      <c r="B1060" s="1">
        <v>42237</v>
      </c>
      <c r="C1060" s="11">
        <v>6</v>
      </c>
      <c r="D1060" t="s">
        <v>154</v>
      </c>
      <c r="E1060">
        <v>73</v>
      </c>
      <c r="F1060">
        <v>15</v>
      </c>
      <c r="G1060">
        <v>27872</v>
      </c>
      <c r="H1060" t="s">
        <v>150</v>
      </c>
      <c r="I1060">
        <v>21</v>
      </c>
      <c r="J1060">
        <v>3</v>
      </c>
      <c r="K1060">
        <v>12</v>
      </c>
      <c r="L1060">
        <v>3</v>
      </c>
      <c r="M1060">
        <v>8</v>
      </c>
      <c r="N1060">
        <v>8</v>
      </c>
      <c r="O1060">
        <v>3</v>
      </c>
      <c r="P1060">
        <v>112</v>
      </c>
      <c r="Q1060" t="s">
        <v>20</v>
      </c>
      <c r="R1060">
        <v>3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G1060">
        <v>0</v>
      </c>
      <c r="AH1060">
        <v>0</v>
      </c>
    </row>
    <row r="1061" spans="2:34" x14ac:dyDescent="0.3">
      <c r="B1061" s="1">
        <v>42237</v>
      </c>
      <c r="C1061" s="11">
        <v>6</v>
      </c>
      <c r="D1061" t="s">
        <v>154</v>
      </c>
      <c r="E1061">
        <v>73</v>
      </c>
      <c r="F1061">
        <v>15</v>
      </c>
      <c r="G1061">
        <v>27872</v>
      </c>
      <c r="H1061" t="s">
        <v>150</v>
      </c>
      <c r="I1061">
        <v>21</v>
      </c>
      <c r="J1061">
        <v>3</v>
      </c>
      <c r="K1061">
        <v>12</v>
      </c>
      <c r="L1061">
        <v>3</v>
      </c>
      <c r="M1061">
        <v>8</v>
      </c>
      <c r="N1061">
        <v>8</v>
      </c>
      <c r="O1061">
        <v>4</v>
      </c>
      <c r="P1061">
        <v>124</v>
      </c>
      <c r="Q1061" t="s">
        <v>20</v>
      </c>
      <c r="R1061">
        <v>3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AA1061" t="s">
        <v>277</v>
      </c>
      <c r="AF1061" t="s">
        <v>302</v>
      </c>
      <c r="AG1061">
        <v>0</v>
      </c>
      <c r="AH1061">
        <v>1</v>
      </c>
    </row>
    <row r="1062" spans="2:34" x14ac:dyDescent="0.3">
      <c r="B1062" s="1">
        <v>42237</v>
      </c>
      <c r="C1062" s="11">
        <v>6</v>
      </c>
      <c r="D1062" t="s">
        <v>154</v>
      </c>
      <c r="E1062">
        <v>73</v>
      </c>
      <c r="F1062">
        <v>15</v>
      </c>
      <c r="G1062">
        <v>27872</v>
      </c>
      <c r="H1062" t="s">
        <v>150</v>
      </c>
      <c r="I1062">
        <v>21</v>
      </c>
      <c r="J1062">
        <v>3</v>
      </c>
      <c r="K1062">
        <v>12</v>
      </c>
      <c r="L1062">
        <v>3</v>
      </c>
      <c r="M1062">
        <v>8</v>
      </c>
      <c r="N1062">
        <v>8</v>
      </c>
      <c r="O1062">
        <v>5</v>
      </c>
      <c r="P1062">
        <v>136</v>
      </c>
      <c r="Q1062" t="s">
        <v>20</v>
      </c>
      <c r="R1062">
        <v>3</v>
      </c>
      <c r="S1062">
        <v>3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AG1062">
        <v>0</v>
      </c>
      <c r="AH1062">
        <v>0</v>
      </c>
    </row>
    <row r="1063" spans="2:34" x14ac:dyDescent="0.3">
      <c r="B1063" s="1">
        <v>42237</v>
      </c>
      <c r="C1063" s="11">
        <v>6</v>
      </c>
      <c r="D1063" t="s">
        <v>154</v>
      </c>
      <c r="E1063">
        <v>73</v>
      </c>
      <c r="F1063">
        <v>15</v>
      </c>
      <c r="G1063">
        <v>27872</v>
      </c>
      <c r="H1063" t="s">
        <v>150</v>
      </c>
      <c r="I1063">
        <v>21</v>
      </c>
      <c r="J1063">
        <v>3</v>
      </c>
      <c r="K1063">
        <v>12</v>
      </c>
      <c r="L1063">
        <v>3</v>
      </c>
      <c r="M1063">
        <v>8</v>
      </c>
      <c r="N1063">
        <v>8</v>
      </c>
      <c r="O1063">
        <v>6</v>
      </c>
      <c r="P1063">
        <v>146</v>
      </c>
      <c r="Q1063" t="s">
        <v>20</v>
      </c>
      <c r="R1063">
        <v>3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G1063">
        <v>0</v>
      </c>
      <c r="AH1063">
        <v>0</v>
      </c>
    </row>
    <row r="1064" spans="2:34" x14ac:dyDescent="0.3">
      <c r="B1064" s="1">
        <v>42237</v>
      </c>
      <c r="C1064" s="11">
        <v>6</v>
      </c>
      <c r="D1064" t="s">
        <v>154</v>
      </c>
      <c r="E1064">
        <v>73</v>
      </c>
      <c r="F1064">
        <v>15</v>
      </c>
      <c r="G1064">
        <v>27872</v>
      </c>
      <c r="H1064" t="s">
        <v>150</v>
      </c>
      <c r="I1064">
        <v>21</v>
      </c>
      <c r="J1064">
        <v>3</v>
      </c>
      <c r="K1064">
        <v>12</v>
      </c>
      <c r="L1064">
        <v>3</v>
      </c>
      <c r="M1064">
        <v>8</v>
      </c>
      <c r="N1064">
        <v>8</v>
      </c>
      <c r="O1064">
        <v>7</v>
      </c>
      <c r="P1064">
        <v>103</v>
      </c>
      <c r="Q1064" t="s">
        <v>22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AG1064">
        <v>0</v>
      </c>
      <c r="AH1064">
        <v>0</v>
      </c>
    </row>
    <row r="1065" spans="2:34" x14ac:dyDescent="0.3">
      <c r="B1065" s="1">
        <v>42237</v>
      </c>
      <c r="C1065" s="11">
        <v>6</v>
      </c>
      <c r="D1065" t="s">
        <v>154</v>
      </c>
      <c r="E1065">
        <v>73</v>
      </c>
      <c r="F1065">
        <v>15</v>
      </c>
      <c r="G1065">
        <v>27872</v>
      </c>
      <c r="H1065" t="s">
        <v>150</v>
      </c>
      <c r="I1065">
        <v>21</v>
      </c>
      <c r="J1065">
        <v>3</v>
      </c>
      <c r="K1065">
        <v>12</v>
      </c>
      <c r="L1065">
        <v>3</v>
      </c>
      <c r="M1065">
        <v>8</v>
      </c>
      <c r="N1065">
        <v>8</v>
      </c>
      <c r="O1065">
        <v>8</v>
      </c>
      <c r="P1065">
        <v>129</v>
      </c>
      <c r="Q1065" t="s">
        <v>20</v>
      </c>
      <c r="R1065">
        <v>3</v>
      </c>
      <c r="S1065">
        <v>3</v>
      </c>
      <c r="T1065">
        <v>3</v>
      </c>
      <c r="U1065">
        <v>0</v>
      </c>
      <c r="V1065">
        <v>0</v>
      </c>
      <c r="W1065">
        <v>0</v>
      </c>
      <c r="X1065">
        <v>0</v>
      </c>
      <c r="Y1065">
        <v>0</v>
      </c>
      <c r="AG1065">
        <v>0</v>
      </c>
      <c r="AH1065">
        <v>0</v>
      </c>
    </row>
    <row r="1066" spans="2:34" x14ac:dyDescent="0.3">
      <c r="B1066" s="1">
        <v>42237</v>
      </c>
      <c r="C1066" s="11">
        <v>6</v>
      </c>
      <c r="D1066" t="s">
        <v>154</v>
      </c>
      <c r="E1066">
        <v>73</v>
      </c>
      <c r="F1066">
        <v>15</v>
      </c>
      <c r="G1066">
        <v>27872</v>
      </c>
      <c r="H1066" t="s">
        <v>150</v>
      </c>
      <c r="I1066">
        <v>21</v>
      </c>
      <c r="J1066">
        <v>3</v>
      </c>
      <c r="K1066">
        <v>12</v>
      </c>
      <c r="L1066">
        <v>3</v>
      </c>
      <c r="M1066">
        <v>8</v>
      </c>
      <c r="N1066">
        <v>8</v>
      </c>
      <c r="O1066">
        <v>9</v>
      </c>
      <c r="P1066">
        <v>49</v>
      </c>
      <c r="Q1066" t="s">
        <v>16</v>
      </c>
      <c r="R1066">
        <v>4</v>
      </c>
      <c r="S1066">
        <v>3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AG1066">
        <v>0</v>
      </c>
      <c r="AH1066">
        <v>0</v>
      </c>
    </row>
    <row r="1067" spans="2:34" x14ac:dyDescent="0.3">
      <c r="B1067" s="1">
        <v>42237</v>
      </c>
      <c r="C1067" s="11">
        <v>6</v>
      </c>
      <c r="D1067" t="s">
        <v>154</v>
      </c>
      <c r="E1067">
        <v>73</v>
      </c>
      <c r="F1067">
        <v>15</v>
      </c>
      <c r="G1067">
        <v>27872</v>
      </c>
      <c r="H1067" t="s">
        <v>150</v>
      </c>
      <c r="I1067">
        <v>21</v>
      </c>
      <c r="J1067">
        <v>3</v>
      </c>
      <c r="K1067">
        <v>12</v>
      </c>
      <c r="L1067">
        <v>3</v>
      </c>
      <c r="M1067">
        <v>8</v>
      </c>
      <c r="N1067">
        <v>8</v>
      </c>
      <c r="O1067">
        <v>10</v>
      </c>
      <c r="P1067">
        <v>74</v>
      </c>
      <c r="Q1067" t="s">
        <v>16</v>
      </c>
      <c r="R1067">
        <v>4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AG1067">
        <v>0</v>
      </c>
      <c r="AH1067">
        <v>0</v>
      </c>
    </row>
    <row r="1068" spans="2:34" x14ac:dyDescent="0.3">
      <c r="B1068" s="1">
        <v>42237</v>
      </c>
      <c r="C1068" s="11">
        <v>6</v>
      </c>
      <c r="D1068" t="s">
        <v>154</v>
      </c>
      <c r="E1068">
        <v>73</v>
      </c>
      <c r="F1068">
        <v>15</v>
      </c>
      <c r="G1068">
        <v>27872</v>
      </c>
      <c r="H1068" t="s">
        <v>150</v>
      </c>
      <c r="I1068">
        <v>21</v>
      </c>
      <c r="J1068">
        <v>3</v>
      </c>
      <c r="K1068">
        <v>12</v>
      </c>
      <c r="L1068">
        <v>3</v>
      </c>
      <c r="M1068">
        <v>8</v>
      </c>
      <c r="N1068">
        <v>8</v>
      </c>
      <c r="O1068">
        <v>11</v>
      </c>
      <c r="P1068">
        <v>146</v>
      </c>
      <c r="Q1068" t="s">
        <v>19</v>
      </c>
      <c r="R1068">
        <v>3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A1068" t="s">
        <v>256</v>
      </c>
      <c r="AG1068">
        <v>0</v>
      </c>
      <c r="AH1068">
        <v>0</v>
      </c>
    </row>
    <row r="1069" spans="2:34" x14ac:dyDescent="0.3">
      <c r="B1069" s="1">
        <v>42237</v>
      </c>
      <c r="C1069" s="11">
        <v>6</v>
      </c>
      <c r="D1069" t="s">
        <v>154</v>
      </c>
      <c r="E1069">
        <v>73</v>
      </c>
      <c r="F1069">
        <v>15</v>
      </c>
      <c r="G1069">
        <v>27872</v>
      </c>
      <c r="H1069" t="s">
        <v>150</v>
      </c>
      <c r="I1069">
        <v>21</v>
      </c>
      <c r="J1069">
        <v>3</v>
      </c>
      <c r="K1069">
        <v>12</v>
      </c>
      <c r="L1069">
        <v>3</v>
      </c>
      <c r="M1069">
        <v>8</v>
      </c>
      <c r="N1069">
        <v>8</v>
      </c>
      <c r="O1069">
        <v>12</v>
      </c>
      <c r="P1069">
        <v>74</v>
      </c>
      <c r="Q1069" t="s">
        <v>16</v>
      </c>
      <c r="R1069">
        <v>3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G1069">
        <v>0</v>
      </c>
      <c r="AH1069">
        <v>0</v>
      </c>
    </row>
    <row r="1070" spans="2:34" x14ac:dyDescent="0.3">
      <c r="B1070" s="1">
        <v>42237</v>
      </c>
      <c r="C1070" s="11">
        <v>6</v>
      </c>
      <c r="D1070" t="s">
        <v>154</v>
      </c>
      <c r="E1070">
        <v>73</v>
      </c>
      <c r="F1070">
        <v>15</v>
      </c>
      <c r="G1070">
        <v>27872</v>
      </c>
      <c r="H1070" t="s">
        <v>150</v>
      </c>
      <c r="I1070">
        <v>21</v>
      </c>
      <c r="J1070">
        <v>3</v>
      </c>
      <c r="K1070">
        <v>12</v>
      </c>
      <c r="L1070">
        <v>3</v>
      </c>
      <c r="M1070">
        <v>8</v>
      </c>
      <c r="N1070">
        <v>8</v>
      </c>
      <c r="O1070">
        <v>13</v>
      </c>
      <c r="P1070">
        <v>87</v>
      </c>
      <c r="Q1070" t="s">
        <v>16</v>
      </c>
      <c r="R1070">
        <v>3</v>
      </c>
      <c r="S1070">
        <v>3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AG1070">
        <v>0</v>
      </c>
      <c r="AH1070">
        <v>0</v>
      </c>
    </row>
    <row r="1071" spans="2:34" x14ac:dyDescent="0.3">
      <c r="B1071" s="1">
        <v>42237</v>
      </c>
      <c r="C1071" s="11">
        <v>6</v>
      </c>
      <c r="D1071" t="s">
        <v>154</v>
      </c>
      <c r="E1071">
        <v>73</v>
      </c>
      <c r="F1071">
        <v>15</v>
      </c>
      <c r="G1071">
        <v>27872</v>
      </c>
      <c r="H1071" t="s">
        <v>150</v>
      </c>
      <c r="I1071">
        <v>21</v>
      </c>
      <c r="J1071">
        <v>3</v>
      </c>
      <c r="K1071">
        <v>12</v>
      </c>
      <c r="L1071">
        <v>3</v>
      </c>
      <c r="M1071">
        <v>8</v>
      </c>
      <c r="N1071">
        <v>8</v>
      </c>
      <c r="O1071">
        <v>14</v>
      </c>
      <c r="P1071">
        <v>138</v>
      </c>
      <c r="Q1071" t="s">
        <v>20</v>
      </c>
      <c r="R1071">
        <v>3</v>
      </c>
      <c r="S1071">
        <v>3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AA1071" t="s">
        <v>278</v>
      </c>
      <c r="AF1071" t="s">
        <v>302</v>
      </c>
      <c r="AG1071">
        <v>0</v>
      </c>
      <c r="AH1071">
        <v>1</v>
      </c>
    </row>
    <row r="1072" spans="2:34" x14ac:dyDescent="0.3">
      <c r="B1072" s="1">
        <v>42237</v>
      </c>
      <c r="C1072" s="11">
        <v>6</v>
      </c>
      <c r="D1072" t="s">
        <v>154</v>
      </c>
      <c r="E1072">
        <v>73</v>
      </c>
      <c r="F1072">
        <v>15</v>
      </c>
      <c r="G1072">
        <v>27872</v>
      </c>
      <c r="H1072" t="s">
        <v>150</v>
      </c>
      <c r="I1072">
        <v>21</v>
      </c>
      <c r="J1072">
        <v>3</v>
      </c>
      <c r="K1072">
        <v>12</v>
      </c>
      <c r="L1072">
        <v>3</v>
      </c>
      <c r="M1072">
        <v>8</v>
      </c>
      <c r="N1072">
        <v>8</v>
      </c>
      <c r="O1072">
        <v>15</v>
      </c>
      <c r="P1072">
        <v>101</v>
      </c>
      <c r="Q1072" t="s">
        <v>16</v>
      </c>
      <c r="R1072">
        <v>4</v>
      </c>
      <c r="S1072">
        <v>3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AG1072">
        <v>0</v>
      </c>
      <c r="AH1072">
        <v>0</v>
      </c>
    </row>
    <row r="1073" spans="2:34" x14ac:dyDescent="0.3">
      <c r="B1073" s="1">
        <v>42237</v>
      </c>
      <c r="C1073" s="11">
        <v>6</v>
      </c>
      <c r="D1073" t="s">
        <v>154</v>
      </c>
      <c r="E1073">
        <v>73</v>
      </c>
      <c r="F1073">
        <v>15</v>
      </c>
      <c r="G1073">
        <v>27872</v>
      </c>
      <c r="H1073" t="s">
        <v>150</v>
      </c>
      <c r="I1073">
        <v>21</v>
      </c>
      <c r="J1073">
        <v>3</v>
      </c>
      <c r="K1073">
        <v>12</v>
      </c>
      <c r="L1073">
        <v>3</v>
      </c>
      <c r="M1073">
        <v>8</v>
      </c>
      <c r="N1073">
        <v>8</v>
      </c>
      <c r="O1073">
        <v>16</v>
      </c>
      <c r="P1073">
        <v>79</v>
      </c>
      <c r="Q1073" t="s">
        <v>16</v>
      </c>
      <c r="R1073">
        <v>4</v>
      </c>
      <c r="S1073">
        <v>3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AG1073">
        <v>0</v>
      </c>
      <c r="AH1073">
        <v>0</v>
      </c>
    </row>
    <row r="1074" spans="2:34" x14ac:dyDescent="0.3">
      <c r="B1074" s="1">
        <v>42237</v>
      </c>
      <c r="C1074" s="11">
        <v>6</v>
      </c>
      <c r="D1074" t="s">
        <v>154</v>
      </c>
      <c r="E1074">
        <v>73</v>
      </c>
      <c r="F1074">
        <v>15</v>
      </c>
      <c r="G1074">
        <v>27872</v>
      </c>
      <c r="H1074" t="s">
        <v>150</v>
      </c>
      <c r="I1074">
        <v>21</v>
      </c>
      <c r="J1074">
        <v>3</v>
      </c>
      <c r="K1074">
        <v>12</v>
      </c>
      <c r="L1074">
        <v>3</v>
      </c>
      <c r="M1074">
        <v>8</v>
      </c>
      <c r="N1074">
        <v>8</v>
      </c>
      <c r="O1074">
        <v>17</v>
      </c>
      <c r="P1074">
        <v>92</v>
      </c>
      <c r="Q1074" t="s">
        <v>16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A1074" t="s">
        <v>279</v>
      </c>
      <c r="AG1074">
        <v>0</v>
      </c>
      <c r="AH1074">
        <v>0</v>
      </c>
    </row>
    <row r="1075" spans="2:34" x14ac:dyDescent="0.3">
      <c r="B1075" s="1">
        <v>42237</v>
      </c>
      <c r="C1075" s="11">
        <v>6</v>
      </c>
      <c r="D1075" t="s">
        <v>154</v>
      </c>
      <c r="E1075">
        <v>73</v>
      </c>
      <c r="F1075">
        <v>15</v>
      </c>
      <c r="G1075">
        <v>27872</v>
      </c>
      <c r="H1075" t="s">
        <v>150</v>
      </c>
      <c r="I1075">
        <v>21</v>
      </c>
      <c r="J1075">
        <v>3</v>
      </c>
      <c r="K1075">
        <v>12</v>
      </c>
      <c r="L1075">
        <v>3</v>
      </c>
      <c r="M1075">
        <v>8</v>
      </c>
      <c r="N1075">
        <v>8</v>
      </c>
      <c r="O1075">
        <v>18</v>
      </c>
      <c r="P1075">
        <v>98</v>
      </c>
      <c r="Q1075" s="2" t="s">
        <v>16</v>
      </c>
      <c r="R1075">
        <v>3</v>
      </c>
      <c r="S1075">
        <v>3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AG1075">
        <v>0</v>
      </c>
      <c r="AH1075">
        <v>0</v>
      </c>
    </row>
    <row r="1076" spans="2:34" x14ac:dyDescent="0.3">
      <c r="B1076" s="1">
        <v>42237</v>
      </c>
      <c r="C1076" s="11">
        <v>6</v>
      </c>
      <c r="D1076" t="s">
        <v>154</v>
      </c>
      <c r="E1076">
        <v>73</v>
      </c>
      <c r="F1076">
        <v>15</v>
      </c>
      <c r="G1076">
        <v>27872</v>
      </c>
      <c r="H1076" t="s">
        <v>150</v>
      </c>
      <c r="I1076">
        <v>21</v>
      </c>
      <c r="J1076">
        <v>3</v>
      </c>
      <c r="K1076">
        <v>12</v>
      </c>
      <c r="L1076">
        <v>3</v>
      </c>
      <c r="M1076">
        <v>8</v>
      </c>
      <c r="N1076">
        <v>8</v>
      </c>
      <c r="O1076">
        <v>19</v>
      </c>
      <c r="P1076">
        <v>91</v>
      </c>
      <c r="Q1076" t="s">
        <v>16</v>
      </c>
      <c r="R1076">
        <v>3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G1076">
        <v>0</v>
      </c>
      <c r="AH1076">
        <v>0</v>
      </c>
    </row>
    <row r="1077" spans="2:34" x14ac:dyDescent="0.3">
      <c r="B1077" s="1">
        <v>42237</v>
      </c>
      <c r="C1077" s="11">
        <v>6</v>
      </c>
      <c r="D1077" t="s">
        <v>154</v>
      </c>
      <c r="E1077">
        <v>73</v>
      </c>
      <c r="F1077">
        <v>15</v>
      </c>
      <c r="G1077">
        <v>27872</v>
      </c>
      <c r="H1077" t="s">
        <v>150</v>
      </c>
      <c r="I1077">
        <v>21</v>
      </c>
      <c r="J1077">
        <v>3</v>
      </c>
      <c r="K1077">
        <v>12</v>
      </c>
      <c r="L1077">
        <v>3</v>
      </c>
      <c r="M1077">
        <v>8</v>
      </c>
      <c r="N1077">
        <v>8</v>
      </c>
      <c r="O1077">
        <v>20</v>
      </c>
      <c r="P1077">
        <v>62</v>
      </c>
      <c r="Q1077" t="s">
        <v>16</v>
      </c>
      <c r="R1077">
        <v>3</v>
      </c>
      <c r="S1077">
        <v>3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AG1077">
        <v>0</v>
      </c>
      <c r="AH1077">
        <v>0</v>
      </c>
    </row>
    <row r="1078" spans="2:34" x14ac:dyDescent="0.3">
      <c r="B1078" s="1"/>
    </row>
    <row r="1079" spans="2:34" x14ac:dyDescent="0.3">
      <c r="B1079" s="1" t="s">
        <v>23</v>
      </c>
      <c r="T1079">
        <f t="shared" ref="T1079:Y1079" si="40">SUM(T882:T1077)</f>
        <v>78</v>
      </c>
      <c r="U1079">
        <f t="shared" si="40"/>
        <v>1</v>
      </c>
      <c r="V1079">
        <f t="shared" si="40"/>
        <v>7</v>
      </c>
      <c r="W1079">
        <f t="shared" si="40"/>
        <v>3</v>
      </c>
      <c r="X1079">
        <f t="shared" si="40"/>
        <v>1</v>
      </c>
      <c r="Y1079">
        <f t="shared" si="40"/>
        <v>4</v>
      </c>
      <c r="AG1079">
        <f t="shared" ref="AG1079:AH1079" si="41">SUM(AG882:AG1077)</f>
        <v>11</v>
      </c>
      <c r="AH1079">
        <f t="shared" si="41"/>
        <v>27</v>
      </c>
    </row>
    <row r="1080" spans="2:34" x14ac:dyDescent="0.3">
      <c r="B1080" s="1" t="s">
        <v>24</v>
      </c>
      <c r="H1080" t="s">
        <v>149</v>
      </c>
      <c r="P1080">
        <f>AVERAGE(P882:P1077)</f>
        <v>88.852040816326536</v>
      </c>
      <c r="R1080">
        <f t="shared" ref="R1080:Y1080" si="42">AVERAGE(R882:R1077)</f>
        <v>3.3163265306122449</v>
      </c>
      <c r="T1080">
        <f t="shared" si="42"/>
        <v>0.39795918367346939</v>
      </c>
      <c r="U1080">
        <f t="shared" si="42"/>
        <v>5.1020408163265302E-3</v>
      </c>
      <c r="V1080">
        <f t="shared" si="42"/>
        <v>3.5714285714285712E-2</v>
      </c>
      <c r="W1080">
        <f t="shared" si="42"/>
        <v>1.5306122448979591E-2</v>
      </c>
      <c r="X1080">
        <f t="shared" si="42"/>
        <v>5.1020408163265302E-3</v>
      </c>
      <c r="Y1080">
        <f t="shared" si="42"/>
        <v>2.0408163265306121E-2</v>
      </c>
      <c r="AG1080">
        <f t="shared" ref="AG1080:AH1080" si="43">AVERAGE(AG882:AG1077)</f>
        <v>5.6122448979591837E-2</v>
      </c>
      <c r="AH1080">
        <f t="shared" si="43"/>
        <v>0.13775510204081631</v>
      </c>
    </row>
    <row r="1081" spans="2:34" x14ac:dyDescent="0.3">
      <c r="B1081" t="s">
        <v>25</v>
      </c>
      <c r="P1081">
        <f>_xlfn.STDEV.S(P882:P1077)</f>
        <v>28.816902908702854</v>
      </c>
      <c r="R1081">
        <f t="shared" ref="R1081:Y1081" si="44">_xlfn.STDEV.S(R882:R1077)</f>
        <v>0.52812078601949675</v>
      </c>
      <c r="T1081">
        <f t="shared" si="44"/>
        <v>0.98958469318808218</v>
      </c>
      <c r="U1081">
        <f t="shared" si="44"/>
        <v>7.1428571428571438E-2</v>
      </c>
      <c r="V1081">
        <f t="shared" si="44"/>
        <v>0.21182963643408084</v>
      </c>
      <c r="W1081">
        <f t="shared" si="44"/>
        <v>0.1230818287876322</v>
      </c>
      <c r="X1081">
        <f t="shared" si="44"/>
        <v>7.1428571428571438E-2</v>
      </c>
      <c r="Y1081">
        <f t="shared" si="44"/>
        <v>0.14175398238766682</v>
      </c>
      <c r="AG1081">
        <f t="shared" ref="AG1081:AH1081" si="45">_xlfn.STDEV.S(AG882:AG1077)</f>
        <v>0.23074742614587512</v>
      </c>
      <c r="AH1081">
        <f t="shared" si="45"/>
        <v>0.34552533206993785</v>
      </c>
    </row>
    <row r="1082" spans="2:34" x14ac:dyDescent="0.3">
      <c r="B1082" s="1" t="s">
        <v>26</v>
      </c>
      <c r="P1082">
        <f>(P1081/SQRT(196))</f>
        <v>2.0583502077644895</v>
      </c>
      <c r="R1082">
        <f t="shared" ref="R1082:Y1082" si="46">(R1081/SQRT(196))</f>
        <v>3.7722913287106911E-2</v>
      </c>
      <c r="T1082">
        <f t="shared" si="46"/>
        <v>7.0684620942005866E-2</v>
      </c>
      <c r="U1082">
        <f t="shared" si="46"/>
        <v>5.1020408163265311E-3</v>
      </c>
      <c r="V1082">
        <f t="shared" si="46"/>
        <v>1.513068831672006E-2</v>
      </c>
      <c r="W1082">
        <f t="shared" si="46"/>
        <v>8.7915591991165852E-3</v>
      </c>
      <c r="X1082">
        <f t="shared" si="46"/>
        <v>5.1020408163265311E-3</v>
      </c>
      <c r="Y1082">
        <f t="shared" si="46"/>
        <v>1.0125284456261915E-2</v>
      </c>
      <c r="AG1082">
        <f t="shared" ref="AG1082:AH1082" si="47">(AG1081/SQRT(196))</f>
        <v>1.6481959010419652E-2</v>
      </c>
      <c r="AH1082">
        <f t="shared" si="47"/>
        <v>2.4680380862138418E-2</v>
      </c>
    </row>
    <row r="1084" spans="2:34" x14ac:dyDescent="0.3">
      <c r="B1084" t="s">
        <v>0</v>
      </c>
      <c r="C1084" s="11" t="s">
        <v>137</v>
      </c>
      <c r="D1084" t="s">
        <v>1</v>
      </c>
      <c r="E1084" t="s">
        <v>2</v>
      </c>
      <c r="F1084" t="s">
        <v>3</v>
      </c>
      <c r="G1084" t="s">
        <v>301</v>
      </c>
      <c r="H1084" t="s">
        <v>149</v>
      </c>
      <c r="I1084" t="s">
        <v>138</v>
      </c>
      <c r="J1084" t="s">
        <v>144</v>
      </c>
      <c r="K1084" t="s">
        <v>145</v>
      </c>
      <c r="L1084" t="s">
        <v>146</v>
      </c>
      <c r="M1084" t="s">
        <v>147</v>
      </c>
      <c r="N1084" t="s">
        <v>148</v>
      </c>
      <c r="O1084" t="s">
        <v>4</v>
      </c>
      <c r="P1084" t="s">
        <v>5</v>
      </c>
      <c r="Q1084" t="s">
        <v>6</v>
      </c>
      <c r="R1084" t="s">
        <v>7</v>
      </c>
      <c r="S1084" t="s">
        <v>152</v>
      </c>
      <c r="T1084" t="s">
        <v>8</v>
      </c>
      <c r="U1084" t="s">
        <v>9</v>
      </c>
      <c r="V1084" t="s">
        <v>10</v>
      </c>
      <c r="W1084" t="s">
        <v>11</v>
      </c>
      <c r="X1084" t="s">
        <v>12</v>
      </c>
      <c r="Y1084" t="s">
        <v>13</v>
      </c>
      <c r="AA1084" t="s">
        <v>14</v>
      </c>
      <c r="AE1084" t="s">
        <v>39</v>
      </c>
      <c r="AF1084" t="s">
        <v>38</v>
      </c>
      <c r="AG1084" t="s">
        <v>309</v>
      </c>
      <c r="AH1084" t="s">
        <v>310</v>
      </c>
    </row>
    <row r="1085" spans="2:34" x14ac:dyDescent="0.3">
      <c r="B1085" s="1">
        <v>42245</v>
      </c>
      <c r="C1085" s="11">
        <v>7</v>
      </c>
      <c r="D1085" t="s">
        <v>154</v>
      </c>
      <c r="E1085">
        <v>54</v>
      </c>
      <c r="F1085">
        <v>1</v>
      </c>
      <c r="G1085">
        <v>42828</v>
      </c>
      <c r="H1085" t="s">
        <v>150</v>
      </c>
      <c r="I1085">
        <v>112</v>
      </c>
      <c r="J1085" s="10">
        <v>0</v>
      </c>
      <c r="K1085">
        <v>41</v>
      </c>
      <c r="L1085">
        <v>10</v>
      </c>
      <c r="M1085">
        <v>73</v>
      </c>
      <c r="N1085">
        <v>2</v>
      </c>
      <c r="O1085">
        <v>1</v>
      </c>
      <c r="P1085">
        <v>51</v>
      </c>
      <c r="Q1085" t="s">
        <v>16</v>
      </c>
      <c r="R1085">
        <v>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AG1085">
        <v>0</v>
      </c>
      <c r="AH1085">
        <v>0</v>
      </c>
    </row>
    <row r="1086" spans="2:34" x14ac:dyDescent="0.3">
      <c r="B1086" s="1">
        <v>42245</v>
      </c>
      <c r="C1086" s="11">
        <v>7</v>
      </c>
      <c r="D1086" t="s">
        <v>154</v>
      </c>
      <c r="E1086">
        <v>54</v>
      </c>
      <c r="F1086">
        <v>1</v>
      </c>
      <c r="G1086">
        <v>42828</v>
      </c>
      <c r="H1086" t="s">
        <v>150</v>
      </c>
      <c r="I1086">
        <v>112</v>
      </c>
      <c r="J1086" s="10">
        <v>0</v>
      </c>
      <c r="K1086">
        <v>41</v>
      </c>
      <c r="L1086">
        <v>10</v>
      </c>
      <c r="M1086">
        <v>73</v>
      </c>
      <c r="N1086">
        <v>2</v>
      </c>
      <c r="O1086">
        <v>2</v>
      </c>
      <c r="P1086">
        <v>33</v>
      </c>
      <c r="Q1086" t="s">
        <v>16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 t="s">
        <v>280</v>
      </c>
      <c r="AG1086">
        <v>0</v>
      </c>
      <c r="AH1086">
        <v>0</v>
      </c>
    </row>
    <row r="1087" spans="2:34" x14ac:dyDescent="0.3">
      <c r="B1087" s="1">
        <v>42245</v>
      </c>
      <c r="C1087" s="11">
        <v>7</v>
      </c>
      <c r="D1087" t="s">
        <v>154</v>
      </c>
      <c r="E1087">
        <v>54</v>
      </c>
      <c r="F1087">
        <v>1</v>
      </c>
      <c r="G1087">
        <v>42828</v>
      </c>
      <c r="H1087" t="s">
        <v>150</v>
      </c>
      <c r="I1087">
        <v>112</v>
      </c>
      <c r="J1087" s="10">
        <v>0</v>
      </c>
      <c r="K1087">
        <v>41</v>
      </c>
      <c r="L1087">
        <v>10</v>
      </c>
      <c r="M1087">
        <v>73</v>
      </c>
      <c r="N1087">
        <v>2</v>
      </c>
      <c r="O1087">
        <v>3</v>
      </c>
      <c r="P1087">
        <v>110</v>
      </c>
      <c r="Q1087" t="s">
        <v>21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G1087">
        <v>0</v>
      </c>
      <c r="AH1087">
        <v>0</v>
      </c>
    </row>
    <row r="1088" spans="2:34" x14ac:dyDescent="0.3">
      <c r="B1088" s="1">
        <v>42245</v>
      </c>
      <c r="C1088" s="11">
        <v>7</v>
      </c>
      <c r="D1088" t="s">
        <v>154</v>
      </c>
      <c r="E1088">
        <v>54</v>
      </c>
      <c r="F1088">
        <v>1</v>
      </c>
      <c r="G1088">
        <v>42828</v>
      </c>
      <c r="H1088" t="s">
        <v>150</v>
      </c>
      <c r="I1088">
        <v>112</v>
      </c>
      <c r="J1088" s="10">
        <v>0</v>
      </c>
      <c r="K1088">
        <v>41</v>
      </c>
      <c r="L1088">
        <v>10</v>
      </c>
      <c r="M1088">
        <v>73</v>
      </c>
      <c r="N1088">
        <v>2</v>
      </c>
      <c r="O1088">
        <v>4</v>
      </c>
      <c r="P1088">
        <v>92</v>
      </c>
      <c r="Q1088" t="s">
        <v>16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G1088">
        <v>0</v>
      </c>
      <c r="AH1088">
        <v>0</v>
      </c>
    </row>
    <row r="1089" spans="2:34" x14ac:dyDescent="0.3">
      <c r="B1089" s="1">
        <v>42245</v>
      </c>
      <c r="C1089" s="11">
        <v>7</v>
      </c>
      <c r="D1089" t="s">
        <v>154</v>
      </c>
      <c r="E1089">
        <v>54</v>
      </c>
      <c r="F1089">
        <v>1</v>
      </c>
      <c r="G1089">
        <v>42828</v>
      </c>
      <c r="H1089" t="s">
        <v>150</v>
      </c>
      <c r="I1089">
        <v>112</v>
      </c>
      <c r="J1089" s="10">
        <v>0</v>
      </c>
      <c r="K1089">
        <v>41</v>
      </c>
      <c r="L1089">
        <v>10</v>
      </c>
      <c r="M1089">
        <v>73</v>
      </c>
      <c r="N1089">
        <v>2</v>
      </c>
      <c r="O1089">
        <v>5</v>
      </c>
      <c r="P1089">
        <v>68</v>
      </c>
      <c r="Q1089" t="s">
        <v>16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G1089">
        <v>0</v>
      </c>
      <c r="AH1089">
        <v>0</v>
      </c>
    </row>
    <row r="1090" spans="2:34" x14ac:dyDescent="0.3">
      <c r="B1090" s="1">
        <v>42245</v>
      </c>
      <c r="C1090" s="11">
        <v>7</v>
      </c>
      <c r="D1090" t="s">
        <v>154</v>
      </c>
      <c r="E1090">
        <v>54</v>
      </c>
      <c r="F1090">
        <v>1</v>
      </c>
      <c r="G1090">
        <v>42828</v>
      </c>
      <c r="H1090" t="s">
        <v>150</v>
      </c>
      <c r="I1090">
        <v>112</v>
      </c>
      <c r="J1090" s="10">
        <v>0</v>
      </c>
      <c r="K1090">
        <v>41</v>
      </c>
      <c r="L1090">
        <v>10</v>
      </c>
      <c r="M1090">
        <v>73</v>
      </c>
      <c r="N1090">
        <v>2</v>
      </c>
      <c r="O1090">
        <v>6</v>
      </c>
      <c r="P1090" s="2">
        <v>89</v>
      </c>
      <c r="Q1090" t="s">
        <v>16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G1090">
        <v>0</v>
      </c>
      <c r="AH1090">
        <v>0</v>
      </c>
    </row>
    <row r="1091" spans="2:34" x14ac:dyDescent="0.3">
      <c r="B1091" s="1">
        <v>42245</v>
      </c>
      <c r="C1091" s="11">
        <v>7</v>
      </c>
      <c r="D1091" t="s">
        <v>154</v>
      </c>
      <c r="E1091">
        <v>54</v>
      </c>
      <c r="F1091">
        <v>1</v>
      </c>
      <c r="G1091">
        <v>42828</v>
      </c>
      <c r="H1091" t="s">
        <v>150</v>
      </c>
      <c r="I1091">
        <v>112</v>
      </c>
      <c r="J1091" s="10">
        <v>0</v>
      </c>
      <c r="K1091">
        <v>41</v>
      </c>
      <c r="L1091">
        <v>10</v>
      </c>
      <c r="M1091">
        <v>73</v>
      </c>
      <c r="N1091">
        <v>2</v>
      </c>
      <c r="O1091">
        <v>7</v>
      </c>
      <c r="P1091">
        <v>102</v>
      </c>
      <c r="Q1091" t="s">
        <v>16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G1091">
        <v>0</v>
      </c>
      <c r="AH1091">
        <v>0</v>
      </c>
    </row>
    <row r="1092" spans="2:34" x14ac:dyDescent="0.3">
      <c r="B1092" s="1">
        <v>42245</v>
      </c>
      <c r="C1092" s="11">
        <v>7</v>
      </c>
      <c r="D1092" t="s">
        <v>154</v>
      </c>
      <c r="E1092">
        <v>54</v>
      </c>
      <c r="F1092">
        <v>1</v>
      </c>
      <c r="G1092">
        <v>42828</v>
      </c>
      <c r="H1092" t="s">
        <v>150</v>
      </c>
      <c r="I1092">
        <v>112</v>
      </c>
      <c r="J1092" s="10">
        <v>0</v>
      </c>
      <c r="K1092">
        <v>41</v>
      </c>
      <c r="L1092">
        <v>10</v>
      </c>
      <c r="M1092">
        <v>73</v>
      </c>
      <c r="N1092">
        <v>2</v>
      </c>
      <c r="O1092">
        <v>8</v>
      </c>
      <c r="P1092">
        <v>92</v>
      </c>
      <c r="Q1092" t="s">
        <v>21</v>
      </c>
      <c r="R1092">
        <v>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G1092">
        <v>0</v>
      </c>
      <c r="AH1092">
        <v>0</v>
      </c>
    </row>
    <row r="1093" spans="2:34" x14ac:dyDescent="0.3">
      <c r="B1093" s="1">
        <v>42245</v>
      </c>
      <c r="C1093" s="11">
        <v>7</v>
      </c>
      <c r="D1093" t="s">
        <v>154</v>
      </c>
      <c r="E1093">
        <v>54</v>
      </c>
      <c r="F1093">
        <v>1</v>
      </c>
      <c r="G1093">
        <v>42828</v>
      </c>
      <c r="H1093" t="s">
        <v>150</v>
      </c>
      <c r="I1093">
        <v>112</v>
      </c>
      <c r="J1093" s="10">
        <v>0</v>
      </c>
      <c r="K1093">
        <v>41</v>
      </c>
      <c r="L1093">
        <v>10</v>
      </c>
      <c r="M1093">
        <v>73</v>
      </c>
      <c r="N1093">
        <v>2</v>
      </c>
      <c r="O1093">
        <v>9</v>
      </c>
      <c r="P1093">
        <v>89</v>
      </c>
      <c r="Q1093" t="s">
        <v>16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G1093">
        <v>0</v>
      </c>
      <c r="AH1093">
        <v>0</v>
      </c>
    </row>
    <row r="1094" spans="2:34" x14ac:dyDescent="0.3">
      <c r="B1094" s="1">
        <v>42245</v>
      </c>
      <c r="C1094" s="11">
        <v>7</v>
      </c>
      <c r="D1094" t="s">
        <v>154</v>
      </c>
      <c r="E1094">
        <v>54</v>
      </c>
      <c r="F1094">
        <v>1</v>
      </c>
      <c r="G1094">
        <v>42828</v>
      </c>
      <c r="H1094" t="s">
        <v>150</v>
      </c>
      <c r="I1094">
        <v>112</v>
      </c>
      <c r="J1094" s="10">
        <v>0</v>
      </c>
      <c r="K1094">
        <v>41</v>
      </c>
      <c r="L1094">
        <v>10</v>
      </c>
      <c r="M1094">
        <v>73</v>
      </c>
      <c r="N1094">
        <v>2</v>
      </c>
      <c r="O1094">
        <v>10</v>
      </c>
      <c r="P1094">
        <v>90</v>
      </c>
      <c r="Q1094" t="s">
        <v>16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G1094">
        <v>0</v>
      </c>
      <c r="AH1094">
        <v>0</v>
      </c>
    </row>
    <row r="1095" spans="2:34" x14ac:dyDescent="0.3">
      <c r="B1095" s="1">
        <v>42245</v>
      </c>
      <c r="C1095" s="11">
        <v>7</v>
      </c>
      <c r="D1095" t="s">
        <v>154</v>
      </c>
      <c r="E1095">
        <v>54</v>
      </c>
      <c r="F1095">
        <v>1</v>
      </c>
      <c r="G1095">
        <v>42828</v>
      </c>
      <c r="H1095" t="s">
        <v>150</v>
      </c>
      <c r="I1095">
        <v>112</v>
      </c>
      <c r="J1095" s="10">
        <v>0</v>
      </c>
      <c r="K1095">
        <v>41</v>
      </c>
      <c r="L1095">
        <v>10</v>
      </c>
      <c r="M1095">
        <v>73</v>
      </c>
      <c r="N1095">
        <v>2</v>
      </c>
      <c r="O1095">
        <v>11</v>
      </c>
      <c r="P1095">
        <v>63</v>
      </c>
      <c r="Q1095" t="s">
        <v>16</v>
      </c>
      <c r="R1095">
        <v>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G1095">
        <v>0</v>
      </c>
      <c r="AH1095">
        <v>0</v>
      </c>
    </row>
    <row r="1096" spans="2:34" x14ac:dyDescent="0.3">
      <c r="B1096" s="1">
        <v>42245</v>
      </c>
      <c r="C1096" s="11">
        <v>7</v>
      </c>
      <c r="D1096" t="s">
        <v>154</v>
      </c>
      <c r="E1096">
        <v>54</v>
      </c>
      <c r="F1096">
        <v>1</v>
      </c>
      <c r="G1096">
        <v>42828</v>
      </c>
      <c r="H1096" t="s">
        <v>150</v>
      </c>
      <c r="I1096">
        <v>112</v>
      </c>
      <c r="J1096" s="10">
        <v>0</v>
      </c>
      <c r="K1096">
        <v>41</v>
      </c>
      <c r="L1096">
        <v>10</v>
      </c>
      <c r="M1096">
        <v>73</v>
      </c>
      <c r="N1096">
        <v>2</v>
      </c>
      <c r="O1096">
        <v>12</v>
      </c>
      <c r="P1096">
        <v>110</v>
      </c>
      <c r="Q1096" t="s">
        <v>21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G1096">
        <v>0</v>
      </c>
      <c r="AH1096">
        <v>0</v>
      </c>
    </row>
    <row r="1097" spans="2:34" x14ac:dyDescent="0.3">
      <c r="B1097" s="1">
        <v>42245</v>
      </c>
      <c r="C1097" s="11">
        <v>7</v>
      </c>
      <c r="D1097" t="s">
        <v>154</v>
      </c>
      <c r="E1097">
        <v>54</v>
      </c>
      <c r="F1097">
        <v>1</v>
      </c>
      <c r="G1097">
        <v>42828</v>
      </c>
      <c r="H1097" t="s">
        <v>150</v>
      </c>
      <c r="I1097">
        <v>112</v>
      </c>
      <c r="J1097" s="10">
        <v>0</v>
      </c>
      <c r="K1097">
        <v>41</v>
      </c>
      <c r="L1097">
        <v>10</v>
      </c>
      <c r="M1097">
        <v>73</v>
      </c>
      <c r="N1097">
        <v>2</v>
      </c>
      <c r="O1097">
        <v>13</v>
      </c>
      <c r="P1097">
        <v>95</v>
      </c>
      <c r="Q1097" t="s">
        <v>21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G1097">
        <v>0</v>
      </c>
      <c r="AH1097">
        <v>0</v>
      </c>
    </row>
    <row r="1098" spans="2:34" x14ac:dyDescent="0.3">
      <c r="B1098" s="1">
        <v>42245</v>
      </c>
      <c r="C1098" s="11">
        <v>7</v>
      </c>
      <c r="D1098" t="s">
        <v>154</v>
      </c>
      <c r="E1098">
        <v>54</v>
      </c>
      <c r="F1098">
        <v>1</v>
      </c>
      <c r="G1098">
        <v>42828</v>
      </c>
      <c r="H1098" t="s">
        <v>150</v>
      </c>
      <c r="I1098">
        <v>112</v>
      </c>
      <c r="J1098" s="10">
        <v>0</v>
      </c>
      <c r="K1098">
        <v>41</v>
      </c>
      <c r="L1098">
        <v>10</v>
      </c>
      <c r="M1098">
        <v>73</v>
      </c>
      <c r="N1098">
        <v>2</v>
      </c>
      <c r="O1098">
        <v>14</v>
      </c>
      <c r="P1098">
        <v>107</v>
      </c>
      <c r="Q1098" t="s">
        <v>21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G1098">
        <v>0</v>
      </c>
      <c r="AH1098">
        <v>0</v>
      </c>
    </row>
    <row r="1099" spans="2:34" x14ac:dyDescent="0.3">
      <c r="B1099" s="1">
        <v>42245</v>
      </c>
      <c r="C1099" s="11">
        <v>7</v>
      </c>
      <c r="D1099" t="s">
        <v>154</v>
      </c>
      <c r="E1099">
        <v>54</v>
      </c>
      <c r="F1099">
        <v>1</v>
      </c>
      <c r="G1099">
        <v>42828</v>
      </c>
      <c r="H1099" t="s">
        <v>150</v>
      </c>
      <c r="I1099">
        <v>112</v>
      </c>
      <c r="J1099" s="10">
        <v>0</v>
      </c>
      <c r="K1099">
        <v>41</v>
      </c>
      <c r="L1099">
        <v>10</v>
      </c>
      <c r="M1099">
        <v>73</v>
      </c>
      <c r="N1099">
        <v>2</v>
      </c>
      <c r="O1099">
        <v>15</v>
      </c>
      <c r="P1099">
        <v>97</v>
      </c>
      <c r="Q1099" t="s">
        <v>21</v>
      </c>
      <c r="R1099">
        <v>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 t="s">
        <v>281</v>
      </c>
      <c r="AG1099">
        <v>0</v>
      </c>
      <c r="AH1099">
        <v>0</v>
      </c>
    </row>
    <row r="1100" spans="2:34" x14ac:dyDescent="0.3">
      <c r="B1100" s="1">
        <v>42245</v>
      </c>
      <c r="C1100" s="11">
        <v>7</v>
      </c>
      <c r="D1100" t="s">
        <v>154</v>
      </c>
      <c r="E1100">
        <v>54</v>
      </c>
      <c r="F1100">
        <v>1</v>
      </c>
      <c r="G1100">
        <v>42828</v>
      </c>
      <c r="H1100" t="s">
        <v>150</v>
      </c>
      <c r="I1100">
        <v>112</v>
      </c>
      <c r="J1100" s="10">
        <v>0</v>
      </c>
      <c r="K1100">
        <v>41</v>
      </c>
      <c r="L1100">
        <v>10</v>
      </c>
      <c r="M1100">
        <v>73</v>
      </c>
      <c r="N1100">
        <v>2</v>
      </c>
      <c r="O1100">
        <v>16</v>
      </c>
      <c r="P1100">
        <v>105</v>
      </c>
      <c r="Q1100" t="s">
        <v>21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G1100">
        <v>0</v>
      </c>
      <c r="AH1100">
        <v>0</v>
      </c>
    </row>
    <row r="1101" spans="2:34" x14ac:dyDescent="0.3">
      <c r="B1101" s="1">
        <v>42245</v>
      </c>
      <c r="C1101" s="11">
        <v>7</v>
      </c>
      <c r="D1101" t="s">
        <v>154</v>
      </c>
      <c r="E1101">
        <v>54</v>
      </c>
      <c r="F1101">
        <v>1</v>
      </c>
      <c r="G1101">
        <v>42828</v>
      </c>
      <c r="H1101" t="s">
        <v>150</v>
      </c>
      <c r="I1101">
        <v>112</v>
      </c>
      <c r="J1101" s="10">
        <v>0</v>
      </c>
      <c r="K1101">
        <v>41</v>
      </c>
      <c r="L1101">
        <v>10</v>
      </c>
      <c r="M1101">
        <v>73</v>
      </c>
      <c r="N1101">
        <v>2</v>
      </c>
      <c r="O1101">
        <v>17</v>
      </c>
      <c r="P1101">
        <v>96</v>
      </c>
      <c r="Q1101" t="s">
        <v>16</v>
      </c>
      <c r="R1101">
        <v>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G1101">
        <v>0</v>
      </c>
      <c r="AH1101">
        <v>0</v>
      </c>
    </row>
    <row r="1102" spans="2:34" x14ac:dyDescent="0.3">
      <c r="B1102" s="1">
        <v>42245</v>
      </c>
      <c r="C1102" s="11">
        <v>7</v>
      </c>
      <c r="D1102" t="s">
        <v>154</v>
      </c>
      <c r="E1102">
        <v>54</v>
      </c>
      <c r="F1102">
        <v>1</v>
      </c>
      <c r="G1102">
        <v>42828</v>
      </c>
      <c r="H1102" t="s">
        <v>150</v>
      </c>
      <c r="I1102">
        <v>112</v>
      </c>
      <c r="J1102" s="10">
        <v>0</v>
      </c>
      <c r="K1102">
        <v>41</v>
      </c>
      <c r="L1102">
        <v>10</v>
      </c>
      <c r="M1102">
        <v>73</v>
      </c>
      <c r="N1102">
        <v>2</v>
      </c>
      <c r="O1102">
        <v>18</v>
      </c>
      <c r="P1102">
        <v>112</v>
      </c>
      <c r="Q1102" s="2" t="s">
        <v>21</v>
      </c>
      <c r="R1102">
        <v>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G1102">
        <v>0</v>
      </c>
      <c r="AH1102">
        <v>0</v>
      </c>
    </row>
    <row r="1103" spans="2:34" x14ac:dyDescent="0.3">
      <c r="B1103" s="1">
        <v>42245</v>
      </c>
      <c r="C1103" s="11">
        <v>7</v>
      </c>
      <c r="D1103" t="s">
        <v>154</v>
      </c>
      <c r="E1103">
        <v>54</v>
      </c>
      <c r="F1103">
        <v>1</v>
      </c>
      <c r="G1103">
        <v>42828</v>
      </c>
      <c r="H1103" t="s">
        <v>150</v>
      </c>
      <c r="I1103">
        <v>112</v>
      </c>
      <c r="J1103" s="10">
        <v>0</v>
      </c>
      <c r="K1103">
        <v>41</v>
      </c>
      <c r="L1103">
        <v>10</v>
      </c>
      <c r="M1103">
        <v>73</v>
      </c>
      <c r="N1103">
        <v>2</v>
      </c>
      <c r="O1103">
        <v>19</v>
      </c>
      <c r="P1103" s="2">
        <v>106</v>
      </c>
      <c r="Q1103" t="s">
        <v>16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G1103">
        <v>0</v>
      </c>
      <c r="AH1103">
        <v>0</v>
      </c>
    </row>
    <row r="1104" spans="2:34" x14ac:dyDescent="0.3">
      <c r="B1104" s="1">
        <v>42245</v>
      </c>
      <c r="C1104" s="11">
        <v>7</v>
      </c>
      <c r="D1104" t="s">
        <v>154</v>
      </c>
      <c r="E1104">
        <v>54</v>
      </c>
      <c r="F1104">
        <v>1</v>
      </c>
      <c r="G1104">
        <v>42828</v>
      </c>
      <c r="H1104" t="s">
        <v>150</v>
      </c>
      <c r="I1104">
        <v>112</v>
      </c>
      <c r="J1104" s="10">
        <v>0</v>
      </c>
      <c r="K1104">
        <v>41</v>
      </c>
      <c r="L1104">
        <v>10</v>
      </c>
      <c r="M1104">
        <v>73</v>
      </c>
      <c r="N1104">
        <v>2</v>
      </c>
      <c r="O1104">
        <v>20</v>
      </c>
      <c r="P1104">
        <v>94</v>
      </c>
      <c r="Q1104" t="s">
        <v>16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G1104">
        <v>0</v>
      </c>
      <c r="AH1104">
        <v>0</v>
      </c>
    </row>
    <row r="1105" spans="2:34" x14ac:dyDescent="0.3">
      <c r="B1105" s="1">
        <v>42245</v>
      </c>
      <c r="C1105" s="11">
        <v>7</v>
      </c>
      <c r="D1105" t="s">
        <v>154</v>
      </c>
      <c r="E1105">
        <v>55</v>
      </c>
      <c r="F1105">
        <v>2</v>
      </c>
      <c r="G1105">
        <v>41748</v>
      </c>
      <c r="H1105" t="s">
        <v>151</v>
      </c>
      <c r="I1105">
        <v>3</v>
      </c>
      <c r="J1105" s="10">
        <v>0</v>
      </c>
      <c r="K1105">
        <v>0</v>
      </c>
      <c r="L1105">
        <v>4</v>
      </c>
      <c r="M1105">
        <v>0</v>
      </c>
      <c r="N1105">
        <v>5</v>
      </c>
      <c r="O1105">
        <v>1</v>
      </c>
      <c r="P1105">
        <v>103</v>
      </c>
      <c r="Q1105" t="s">
        <v>16</v>
      </c>
      <c r="R1105">
        <v>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 t="s">
        <v>107</v>
      </c>
      <c r="AG1105">
        <v>0</v>
      </c>
      <c r="AH1105">
        <v>0</v>
      </c>
    </row>
    <row r="1106" spans="2:34" x14ac:dyDescent="0.3">
      <c r="B1106" s="1">
        <v>42245</v>
      </c>
      <c r="C1106" s="11">
        <v>7</v>
      </c>
      <c r="D1106" t="s">
        <v>154</v>
      </c>
      <c r="E1106">
        <v>55</v>
      </c>
      <c r="F1106">
        <v>2</v>
      </c>
      <c r="G1106">
        <v>41748</v>
      </c>
      <c r="H1106" t="s">
        <v>151</v>
      </c>
      <c r="I1106">
        <v>3</v>
      </c>
      <c r="J1106" s="10">
        <v>0</v>
      </c>
      <c r="K1106">
        <v>0</v>
      </c>
      <c r="L1106">
        <v>4</v>
      </c>
      <c r="M1106">
        <v>0</v>
      </c>
      <c r="N1106">
        <v>5</v>
      </c>
      <c r="O1106">
        <v>2</v>
      </c>
      <c r="P1106">
        <v>64</v>
      </c>
      <c r="Q1106" t="s">
        <v>16</v>
      </c>
      <c r="R1106">
        <v>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G1106">
        <v>0</v>
      </c>
      <c r="AH1106">
        <v>0</v>
      </c>
    </row>
    <row r="1107" spans="2:34" x14ac:dyDescent="0.3">
      <c r="B1107" s="1">
        <v>42245</v>
      </c>
      <c r="C1107" s="11">
        <v>7</v>
      </c>
      <c r="D1107" t="s">
        <v>154</v>
      </c>
      <c r="E1107">
        <v>55</v>
      </c>
      <c r="F1107">
        <v>2</v>
      </c>
      <c r="G1107">
        <v>41748</v>
      </c>
      <c r="H1107" t="s">
        <v>151</v>
      </c>
      <c r="I1107">
        <v>3</v>
      </c>
      <c r="J1107" s="10">
        <v>0</v>
      </c>
      <c r="K1107">
        <v>0</v>
      </c>
      <c r="L1107">
        <v>4</v>
      </c>
      <c r="M1107">
        <v>0</v>
      </c>
      <c r="N1107">
        <v>5</v>
      </c>
      <c r="O1107">
        <v>3</v>
      </c>
      <c r="P1107">
        <v>73</v>
      </c>
      <c r="Q1107" t="s">
        <v>21</v>
      </c>
      <c r="R1107">
        <v>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 t="s">
        <v>174</v>
      </c>
      <c r="AG1107">
        <v>0</v>
      </c>
      <c r="AH1107">
        <v>0</v>
      </c>
    </row>
    <row r="1108" spans="2:34" x14ac:dyDescent="0.3">
      <c r="B1108" s="1">
        <v>42245</v>
      </c>
      <c r="C1108" s="11">
        <v>7</v>
      </c>
      <c r="D1108" t="s">
        <v>154</v>
      </c>
      <c r="E1108">
        <v>57</v>
      </c>
      <c r="F1108">
        <v>3</v>
      </c>
      <c r="G1108">
        <v>40277</v>
      </c>
      <c r="H1108" t="s">
        <v>150</v>
      </c>
      <c r="I1108">
        <v>52</v>
      </c>
      <c r="J1108" s="10">
        <v>2</v>
      </c>
      <c r="K1108">
        <v>12</v>
      </c>
      <c r="L1108">
        <v>2</v>
      </c>
      <c r="M1108">
        <v>25</v>
      </c>
      <c r="N1108">
        <v>5</v>
      </c>
      <c r="O1108">
        <v>1</v>
      </c>
      <c r="P1108">
        <v>82</v>
      </c>
      <c r="Q1108" t="s">
        <v>16</v>
      </c>
      <c r="R1108">
        <v>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G1108">
        <v>0</v>
      </c>
      <c r="AH1108">
        <v>0</v>
      </c>
    </row>
    <row r="1109" spans="2:34" x14ac:dyDescent="0.3">
      <c r="B1109" s="1">
        <v>42245</v>
      </c>
      <c r="C1109" s="11">
        <v>7</v>
      </c>
      <c r="D1109" t="s">
        <v>154</v>
      </c>
      <c r="E1109">
        <v>57</v>
      </c>
      <c r="F1109">
        <v>3</v>
      </c>
      <c r="G1109">
        <v>40277</v>
      </c>
      <c r="H1109" t="s">
        <v>150</v>
      </c>
      <c r="I1109">
        <v>52</v>
      </c>
      <c r="J1109" s="10">
        <v>2</v>
      </c>
      <c r="K1109">
        <v>12</v>
      </c>
      <c r="L1109">
        <v>2</v>
      </c>
      <c r="M1109">
        <v>25</v>
      </c>
      <c r="N1109">
        <v>5</v>
      </c>
      <c r="O1109">
        <v>2</v>
      </c>
      <c r="P1109">
        <v>93</v>
      </c>
      <c r="Q1109" t="s">
        <v>21</v>
      </c>
      <c r="R1109">
        <v>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G1109">
        <v>0</v>
      </c>
      <c r="AH1109">
        <v>0</v>
      </c>
    </row>
    <row r="1110" spans="2:34" x14ac:dyDescent="0.3">
      <c r="B1110" s="1">
        <v>42245</v>
      </c>
      <c r="C1110" s="11">
        <v>7</v>
      </c>
      <c r="D1110" t="s">
        <v>154</v>
      </c>
      <c r="E1110">
        <v>57</v>
      </c>
      <c r="F1110">
        <v>3</v>
      </c>
      <c r="G1110">
        <v>40277</v>
      </c>
      <c r="H1110" t="s">
        <v>150</v>
      </c>
      <c r="I1110">
        <v>52</v>
      </c>
      <c r="J1110" s="10">
        <v>2</v>
      </c>
      <c r="K1110">
        <v>12</v>
      </c>
      <c r="L1110">
        <v>2</v>
      </c>
      <c r="M1110">
        <v>25</v>
      </c>
      <c r="N1110">
        <v>5</v>
      </c>
      <c r="O1110">
        <v>3</v>
      </c>
      <c r="P1110">
        <v>65</v>
      </c>
      <c r="Q1110" t="s">
        <v>21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G1110">
        <v>0</v>
      </c>
      <c r="AH1110">
        <v>0</v>
      </c>
    </row>
    <row r="1111" spans="2:34" x14ac:dyDescent="0.3">
      <c r="B1111" s="1">
        <v>42245</v>
      </c>
      <c r="C1111" s="11">
        <v>7</v>
      </c>
      <c r="D1111" t="s">
        <v>154</v>
      </c>
      <c r="E1111">
        <v>57</v>
      </c>
      <c r="F1111">
        <v>3</v>
      </c>
      <c r="G1111">
        <v>40277</v>
      </c>
      <c r="H1111" t="s">
        <v>150</v>
      </c>
      <c r="I1111">
        <v>52</v>
      </c>
      <c r="J1111" s="10">
        <v>2</v>
      </c>
      <c r="K1111">
        <v>12</v>
      </c>
      <c r="L1111">
        <v>2</v>
      </c>
      <c r="M1111">
        <v>25</v>
      </c>
      <c r="N1111">
        <v>5</v>
      </c>
      <c r="O1111">
        <v>4</v>
      </c>
      <c r="P1111">
        <v>114</v>
      </c>
      <c r="Q1111" t="s">
        <v>21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A1111" t="s">
        <v>174</v>
      </c>
      <c r="AG1111">
        <v>0</v>
      </c>
      <c r="AH1111">
        <v>0</v>
      </c>
    </row>
    <row r="1112" spans="2:34" x14ac:dyDescent="0.3">
      <c r="B1112" s="1">
        <v>42245</v>
      </c>
      <c r="C1112" s="11">
        <v>7</v>
      </c>
      <c r="D1112" t="s">
        <v>154</v>
      </c>
      <c r="E1112">
        <v>57</v>
      </c>
      <c r="F1112">
        <v>3</v>
      </c>
      <c r="G1112">
        <v>40277</v>
      </c>
      <c r="H1112" t="s">
        <v>150</v>
      </c>
      <c r="I1112">
        <v>52</v>
      </c>
      <c r="J1112" s="10">
        <v>2</v>
      </c>
      <c r="K1112">
        <v>12</v>
      </c>
      <c r="L1112">
        <v>2</v>
      </c>
      <c r="M1112">
        <v>25</v>
      </c>
      <c r="N1112">
        <v>5</v>
      </c>
      <c r="O1112">
        <v>5</v>
      </c>
      <c r="P1112">
        <v>63</v>
      </c>
      <c r="Q1112" t="s">
        <v>16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A1112" s="4"/>
      <c r="AG1112">
        <v>0</v>
      </c>
      <c r="AH1112">
        <v>0</v>
      </c>
    </row>
    <row r="1113" spans="2:34" x14ac:dyDescent="0.3">
      <c r="B1113" s="1">
        <v>42245</v>
      </c>
      <c r="C1113" s="11">
        <v>7</v>
      </c>
      <c r="D1113" t="s">
        <v>154</v>
      </c>
      <c r="E1113">
        <v>57</v>
      </c>
      <c r="F1113">
        <v>3</v>
      </c>
      <c r="G1113">
        <v>40277</v>
      </c>
      <c r="H1113" t="s">
        <v>150</v>
      </c>
      <c r="I1113">
        <v>52</v>
      </c>
      <c r="J1113" s="10">
        <v>2</v>
      </c>
      <c r="K1113">
        <v>12</v>
      </c>
      <c r="L1113">
        <v>2</v>
      </c>
      <c r="M1113">
        <v>25</v>
      </c>
      <c r="N1113">
        <v>5</v>
      </c>
      <c r="O1113">
        <v>6</v>
      </c>
      <c r="P1113">
        <v>53</v>
      </c>
      <c r="Q1113" t="s">
        <v>16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G1113">
        <v>0</v>
      </c>
      <c r="AH1113">
        <v>0</v>
      </c>
    </row>
    <row r="1114" spans="2:34" x14ac:dyDescent="0.3">
      <c r="B1114" s="1">
        <v>42245</v>
      </c>
      <c r="C1114" s="11">
        <v>7</v>
      </c>
      <c r="D1114" t="s">
        <v>154</v>
      </c>
      <c r="E1114">
        <v>57</v>
      </c>
      <c r="F1114">
        <v>3</v>
      </c>
      <c r="G1114">
        <v>40277</v>
      </c>
      <c r="H1114" t="s">
        <v>150</v>
      </c>
      <c r="I1114">
        <v>52</v>
      </c>
      <c r="J1114" s="10">
        <v>2</v>
      </c>
      <c r="K1114">
        <v>12</v>
      </c>
      <c r="L1114">
        <v>2</v>
      </c>
      <c r="M1114">
        <v>25</v>
      </c>
      <c r="N1114">
        <v>5</v>
      </c>
      <c r="O1114">
        <v>7</v>
      </c>
      <c r="P1114">
        <v>53</v>
      </c>
      <c r="Q1114" t="s">
        <v>21</v>
      </c>
      <c r="R1114">
        <v>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G1114">
        <v>0</v>
      </c>
      <c r="AH1114">
        <v>0</v>
      </c>
    </row>
    <row r="1115" spans="2:34" x14ac:dyDescent="0.3">
      <c r="B1115" s="1">
        <v>42245</v>
      </c>
      <c r="C1115" s="11">
        <v>7</v>
      </c>
      <c r="D1115" t="s">
        <v>154</v>
      </c>
      <c r="E1115">
        <v>57</v>
      </c>
      <c r="F1115">
        <v>3</v>
      </c>
      <c r="G1115">
        <v>40277</v>
      </c>
      <c r="H1115" t="s">
        <v>150</v>
      </c>
      <c r="I1115">
        <v>52</v>
      </c>
      <c r="J1115" s="10">
        <v>2</v>
      </c>
      <c r="K1115">
        <v>12</v>
      </c>
      <c r="L1115">
        <v>2</v>
      </c>
      <c r="M1115">
        <v>25</v>
      </c>
      <c r="N1115">
        <v>5</v>
      </c>
      <c r="O1115">
        <v>8</v>
      </c>
      <c r="P1115">
        <v>102</v>
      </c>
      <c r="Q1115" t="s">
        <v>16</v>
      </c>
      <c r="R1115">
        <v>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G1115">
        <v>0</v>
      </c>
      <c r="AH1115">
        <v>0</v>
      </c>
    </row>
    <row r="1116" spans="2:34" x14ac:dyDescent="0.3">
      <c r="B1116" s="1">
        <v>42245</v>
      </c>
      <c r="C1116" s="11">
        <v>7</v>
      </c>
      <c r="D1116" t="s">
        <v>154</v>
      </c>
      <c r="E1116">
        <v>57</v>
      </c>
      <c r="F1116">
        <v>3</v>
      </c>
      <c r="G1116">
        <v>40277</v>
      </c>
      <c r="H1116" t="s">
        <v>150</v>
      </c>
      <c r="I1116">
        <v>52</v>
      </c>
      <c r="J1116" s="10">
        <v>2</v>
      </c>
      <c r="K1116">
        <v>12</v>
      </c>
      <c r="L1116">
        <v>2</v>
      </c>
      <c r="M1116">
        <v>25</v>
      </c>
      <c r="N1116">
        <v>5</v>
      </c>
      <c r="O1116">
        <v>9</v>
      </c>
      <c r="P1116">
        <v>94</v>
      </c>
      <c r="Q1116" t="s">
        <v>16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G1116">
        <v>0</v>
      </c>
      <c r="AH1116">
        <v>0</v>
      </c>
    </row>
    <row r="1117" spans="2:34" x14ac:dyDescent="0.3">
      <c r="B1117" s="1">
        <v>42245</v>
      </c>
      <c r="C1117" s="11">
        <v>7</v>
      </c>
      <c r="D1117" t="s">
        <v>154</v>
      </c>
      <c r="E1117">
        <v>57</v>
      </c>
      <c r="F1117">
        <v>3</v>
      </c>
      <c r="G1117">
        <v>40277</v>
      </c>
      <c r="H1117" t="s">
        <v>150</v>
      </c>
      <c r="I1117">
        <v>52</v>
      </c>
      <c r="J1117" s="10">
        <v>2</v>
      </c>
      <c r="K1117">
        <v>12</v>
      </c>
      <c r="L1117">
        <v>2</v>
      </c>
      <c r="M1117">
        <v>25</v>
      </c>
      <c r="N1117">
        <v>5</v>
      </c>
      <c r="O1117">
        <v>10</v>
      </c>
      <c r="P1117">
        <v>104</v>
      </c>
      <c r="Q1117" t="s">
        <v>21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A1117" t="s">
        <v>174</v>
      </c>
      <c r="AG1117">
        <v>0</v>
      </c>
      <c r="AH1117">
        <v>0</v>
      </c>
    </row>
    <row r="1118" spans="2:34" x14ac:dyDescent="0.3">
      <c r="B1118" s="1">
        <v>42245</v>
      </c>
      <c r="C1118" s="11">
        <v>7</v>
      </c>
      <c r="D1118" t="s">
        <v>154</v>
      </c>
      <c r="E1118">
        <v>57</v>
      </c>
      <c r="F1118">
        <v>3</v>
      </c>
      <c r="G1118">
        <v>40277</v>
      </c>
      <c r="H1118" t="s">
        <v>150</v>
      </c>
      <c r="I1118">
        <v>52</v>
      </c>
      <c r="J1118" s="10">
        <v>2</v>
      </c>
      <c r="K1118">
        <v>12</v>
      </c>
      <c r="L1118">
        <v>2</v>
      </c>
      <c r="M1118">
        <v>25</v>
      </c>
      <c r="N1118">
        <v>5</v>
      </c>
      <c r="O1118">
        <v>11</v>
      </c>
      <c r="P1118">
        <v>63</v>
      </c>
      <c r="Q1118" t="s">
        <v>16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AG1118">
        <v>0</v>
      </c>
      <c r="AH1118">
        <v>0</v>
      </c>
    </row>
    <row r="1119" spans="2:34" x14ac:dyDescent="0.3">
      <c r="B1119" s="1">
        <v>42245</v>
      </c>
      <c r="C1119" s="11">
        <v>7</v>
      </c>
      <c r="D1119" t="s">
        <v>154</v>
      </c>
      <c r="E1119">
        <v>57</v>
      </c>
      <c r="F1119">
        <v>3</v>
      </c>
      <c r="G1119">
        <v>40277</v>
      </c>
      <c r="H1119" t="s">
        <v>150</v>
      </c>
      <c r="I1119">
        <v>52</v>
      </c>
      <c r="J1119" s="10">
        <v>2</v>
      </c>
      <c r="K1119">
        <v>12</v>
      </c>
      <c r="L1119">
        <v>2</v>
      </c>
      <c r="M1119">
        <v>25</v>
      </c>
      <c r="N1119">
        <v>5</v>
      </c>
      <c r="O1119">
        <v>12</v>
      </c>
      <c r="P1119">
        <v>74</v>
      </c>
      <c r="Q1119" t="s">
        <v>21</v>
      </c>
      <c r="R1119">
        <v>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A1119" t="s">
        <v>117</v>
      </c>
      <c r="AG1119">
        <v>0</v>
      </c>
      <c r="AH1119">
        <v>0</v>
      </c>
    </row>
    <row r="1120" spans="2:34" x14ac:dyDescent="0.3">
      <c r="B1120" s="1">
        <v>42245</v>
      </c>
      <c r="C1120" s="11">
        <v>7</v>
      </c>
      <c r="D1120" t="s">
        <v>154</v>
      </c>
      <c r="E1120">
        <v>57</v>
      </c>
      <c r="F1120">
        <v>3</v>
      </c>
      <c r="G1120">
        <v>40277</v>
      </c>
      <c r="H1120" t="s">
        <v>150</v>
      </c>
      <c r="I1120">
        <v>52</v>
      </c>
      <c r="J1120" s="10">
        <v>2</v>
      </c>
      <c r="K1120">
        <v>12</v>
      </c>
      <c r="L1120">
        <v>2</v>
      </c>
      <c r="M1120">
        <v>25</v>
      </c>
      <c r="N1120">
        <v>5</v>
      </c>
      <c r="O1120">
        <v>13</v>
      </c>
      <c r="P1120">
        <v>63</v>
      </c>
      <c r="Q1120" t="s">
        <v>21</v>
      </c>
      <c r="R1120">
        <v>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G1120">
        <v>0</v>
      </c>
      <c r="AH1120">
        <v>0</v>
      </c>
    </row>
    <row r="1121" spans="2:34" x14ac:dyDescent="0.3">
      <c r="B1121" s="1">
        <v>42245</v>
      </c>
      <c r="C1121" s="11">
        <v>7</v>
      </c>
      <c r="D1121" t="s">
        <v>154</v>
      </c>
      <c r="E1121">
        <v>57</v>
      </c>
      <c r="F1121">
        <v>3</v>
      </c>
      <c r="G1121">
        <v>40277</v>
      </c>
      <c r="H1121" t="s">
        <v>150</v>
      </c>
      <c r="I1121">
        <v>52</v>
      </c>
      <c r="J1121" s="10">
        <v>2</v>
      </c>
      <c r="K1121">
        <v>12</v>
      </c>
      <c r="L1121">
        <v>2</v>
      </c>
      <c r="M1121">
        <v>25</v>
      </c>
      <c r="N1121">
        <v>5</v>
      </c>
      <c r="O1121">
        <v>14</v>
      </c>
      <c r="P1121">
        <v>92</v>
      </c>
      <c r="Q1121" t="s">
        <v>19</v>
      </c>
      <c r="R1121">
        <v>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G1121">
        <v>0</v>
      </c>
      <c r="AH1121">
        <v>0</v>
      </c>
    </row>
    <row r="1122" spans="2:34" x14ac:dyDescent="0.3">
      <c r="B1122" s="1">
        <v>42245</v>
      </c>
      <c r="C1122" s="11">
        <v>7</v>
      </c>
      <c r="D1122" t="s">
        <v>154</v>
      </c>
      <c r="E1122">
        <v>57</v>
      </c>
      <c r="F1122">
        <v>3</v>
      </c>
      <c r="G1122">
        <v>40277</v>
      </c>
      <c r="H1122" t="s">
        <v>150</v>
      </c>
      <c r="I1122">
        <v>52</v>
      </c>
      <c r="J1122" s="10">
        <v>2</v>
      </c>
      <c r="K1122">
        <v>12</v>
      </c>
      <c r="L1122">
        <v>2</v>
      </c>
      <c r="M1122">
        <v>25</v>
      </c>
      <c r="N1122">
        <v>5</v>
      </c>
      <c r="O1122">
        <v>15</v>
      </c>
      <c r="P1122">
        <v>63</v>
      </c>
      <c r="Q1122" t="s">
        <v>16</v>
      </c>
      <c r="R1122">
        <v>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G1122">
        <v>0</v>
      </c>
      <c r="AH1122">
        <v>0</v>
      </c>
    </row>
    <row r="1123" spans="2:34" x14ac:dyDescent="0.3">
      <c r="B1123" s="1">
        <v>42245</v>
      </c>
      <c r="C1123" s="11">
        <v>7</v>
      </c>
      <c r="D1123" t="s">
        <v>154</v>
      </c>
      <c r="E1123">
        <v>57</v>
      </c>
      <c r="F1123">
        <v>3</v>
      </c>
      <c r="G1123">
        <v>40277</v>
      </c>
      <c r="H1123" t="s">
        <v>150</v>
      </c>
      <c r="I1123">
        <v>52</v>
      </c>
      <c r="J1123" s="10">
        <v>2</v>
      </c>
      <c r="K1123">
        <v>12</v>
      </c>
      <c r="L1123">
        <v>2</v>
      </c>
      <c r="M1123">
        <v>25</v>
      </c>
      <c r="N1123">
        <v>5</v>
      </c>
      <c r="O1123">
        <v>16</v>
      </c>
      <c r="P1123">
        <v>33</v>
      </c>
      <c r="Q1123" t="s">
        <v>21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G1123">
        <v>0</v>
      </c>
      <c r="AH1123">
        <v>0</v>
      </c>
    </row>
    <row r="1124" spans="2:34" x14ac:dyDescent="0.3">
      <c r="B1124" s="1">
        <v>42245</v>
      </c>
      <c r="C1124" s="11">
        <v>7</v>
      </c>
      <c r="D1124" t="s">
        <v>154</v>
      </c>
      <c r="E1124">
        <v>57</v>
      </c>
      <c r="F1124">
        <v>3</v>
      </c>
      <c r="G1124">
        <v>40277</v>
      </c>
      <c r="H1124" t="s">
        <v>150</v>
      </c>
      <c r="I1124">
        <v>52</v>
      </c>
      <c r="J1124" s="10">
        <v>2</v>
      </c>
      <c r="K1124">
        <v>12</v>
      </c>
      <c r="L1124">
        <v>2</v>
      </c>
      <c r="M1124">
        <v>25</v>
      </c>
      <c r="N1124">
        <v>5</v>
      </c>
      <c r="O1124">
        <v>17</v>
      </c>
      <c r="P1124">
        <v>84</v>
      </c>
      <c r="Q1124" t="s">
        <v>16</v>
      </c>
      <c r="R1124">
        <v>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 t="s">
        <v>97</v>
      </c>
      <c r="AF1124" t="s">
        <v>303</v>
      </c>
      <c r="AG1124">
        <v>0</v>
      </c>
      <c r="AH1124">
        <v>1</v>
      </c>
    </row>
    <row r="1125" spans="2:34" x14ac:dyDescent="0.3">
      <c r="B1125" s="1">
        <v>42245</v>
      </c>
      <c r="C1125" s="11">
        <v>7</v>
      </c>
      <c r="D1125" t="s">
        <v>154</v>
      </c>
      <c r="E1125">
        <v>57</v>
      </c>
      <c r="F1125">
        <v>3</v>
      </c>
      <c r="G1125">
        <v>40277</v>
      </c>
      <c r="H1125" t="s">
        <v>150</v>
      </c>
      <c r="I1125">
        <v>52</v>
      </c>
      <c r="J1125" s="10">
        <v>2</v>
      </c>
      <c r="K1125">
        <v>12</v>
      </c>
      <c r="L1125">
        <v>2</v>
      </c>
      <c r="M1125">
        <v>25</v>
      </c>
      <c r="N1125">
        <v>5</v>
      </c>
      <c r="O1125">
        <v>18</v>
      </c>
      <c r="P1125">
        <v>69</v>
      </c>
      <c r="Q1125" s="2" t="s">
        <v>16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G1125">
        <v>0</v>
      </c>
      <c r="AH1125">
        <v>0</v>
      </c>
    </row>
    <row r="1126" spans="2:34" x14ac:dyDescent="0.3">
      <c r="B1126" s="1">
        <v>42245</v>
      </c>
      <c r="C1126" s="11">
        <v>7</v>
      </c>
      <c r="D1126" t="s">
        <v>154</v>
      </c>
      <c r="E1126">
        <v>57</v>
      </c>
      <c r="F1126">
        <v>3</v>
      </c>
      <c r="G1126">
        <v>40277</v>
      </c>
      <c r="H1126" t="s">
        <v>150</v>
      </c>
      <c r="I1126">
        <v>52</v>
      </c>
      <c r="J1126" s="10">
        <v>2</v>
      </c>
      <c r="K1126">
        <v>12</v>
      </c>
      <c r="L1126">
        <v>2</v>
      </c>
      <c r="M1126">
        <v>25</v>
      </c>
      <c r="N1126">
        <v>5</v>
      </c>
      <c r="O1126">
        <v>19</v>
      </c>
      <c r="P1126">
        <v>68</v>
      </c>
      <c r="Q1126" t="s">
        <v>16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AA1126" t="s">
        <v>282</v>
      </c>
      <c r="AG1126">
        <v>0</v>
      </c>
      <c r="AH1126">
        <v>0</v>
      </c>
    </row>
    <row r="1127" spans="2:34" x14ac:dyDescent="0.3">
      <c r="B1127" s="1">
        <v>42245</v>
      </c>
      <c r="C1127" s="11">
        <v>7</v>
      </c>
      <c r="D1127" t="s">
        <v>154</v>
      </c>
      <c r="E1127">
        <v>57</v>
      </c>
      <c r="F1127">
        <v>3</v>
      </c>
      <c r="G1127">
        <v>40277</v>
      </c>
      <c r="H1127" t="s">
        <v>150</v>
      </c>
      <c r="I1127">
        <v>52</v>
      </c>
      <c r="J1127" s="10">
        <v>2</v>
      </c>
      <c r="K1127">
        <v>12</v>
      </c>
      <c r="L1127">
        <v>2</v>
      </c>
      <c r="M1127">
        <v>25</v>
      </c>
      <c r="N1127">
        <v>5</v>
      </c>
      <c r="O1127">
        <v>20</v>
      </c>
      <c r="P1127">
        <v>66</v>
      </c>
      <c r="Q1127" t="s">
        <v>16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G1127">
        <v>0</v>
      </c>
      <c r="AH1127">
        <v>0</v>
      </c>
    </row>
    <row r="1128" spans="2:34" x14ac:dyDescent="0.3">
      <c r="B1128" s="1">
        <v>42245</v>
      </c>
      <c r="C1128" s="11">
        <v>7</v>
      </c>
      <c r="D1128" t="s">
        <v>154</v>
      </c>
      <c r="E1128">
        <v>59</v>
      </c>
      <c r="F1128">
        <v>4</v>
      </c>
      <c r="G1128">
        <v>39193</v>
      </c>
      <c r="H1128" t="s">
        <v>150</v>
      </c>
      <c r="I1128">
        <v>3</v>
      </c>
      <c r="J1128" s="10">
        <v>0</v>
      </c>
      <c r="K1128">
        <v>2</v>
      </c>
      <c r="L1128">
        <v>0</v>
      </c>
      <c r="M1128">
        <v>1</v>
      </c>
      <c r="N1128">
        <v>0</v>
      </c>
      <c r="O1128">
        <v>1</v>
      </c>
      <c r="P1128">
        <v>122</v>
      </c>
      <c r="Q1128" t="s">
        <v>16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G1128">
        <v>0</v>
      </c>
      <c r="AH1128">
        <v>0</v>
      </c>
    </row>
    <row r="1129" spans="2:34" x14ac:dyDescent="0.3">
      <c r="B1129" s="1">
        <v>42245</v>
      </c>
      <c r="C1129" s="11">
        <v>7</v>
      </c>
      <c r="D1129" t="s">
        <v>154</v>
      </c>
      <c r="E1129">
        <v>59</v>
      </c>
      <c r="F1129">
        <v>4</v>
      </c>
      <c r="G1129">
        <v>39193</v>
      </c>
      <c r="H1129" t="s">
        <v>150</v>
      </c>
      <c r="I1129">
        <v>3</v>
      </c>
      <c r="J1129" s="10">
        <v>0</v>
      </c>
      <c r="K1129">
        <v>2</v>
      </c>
      <c r="L1129">
        <v>0</v>
      </c>
      <c r="M1129">
        <v>1</v>
      </c>
      <c r="N1129">
        <v>0</v>
      </c>
      <c r="O1129">
        <v>2</v>
      </c>
      <c r="P1129">
        <v>65</v>
      </c>
      <c r="Q1129" t="s">
        <v>21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G1129">
        <v>0</v>
      </c>
      <c r="AH1129">
        <v>0</v>
      </c>
    </row>
    <row r="1130" spans="2:34" x14ac:dyDescent="0.3">
      <c r="B1130" s="1">
        <v>42245</v>
      </c>
      <c r="C1130" s="11">
        <v>7</v>
      </c>
      <c r="D1130" t="s">
        <v>154</v>
      </c>
      <c r="E1130">
        <v>59</v>
      </c>
      <c r="F1130">
        <v>4</v>
      </c>
      <c r="G1130">
        <v>39193</v>
      </c>
      <c r="H1130" t="s">
        <v>150</v>
      </c>
      <c r="I1130">
        <v>3</v>
      </c>
      <c r="J1130" s="10">
        <v>0</v>
      </c>
      <c r="K1130">
        <v>2</v>
      </c>
      <c r="L1130">
        <v>0</v>
      </c>
      <c r="M1130">
        <v>1</v>
      </c>
      <c r="N1130">
        <v>0</v>
      </c>
      <c r="O1130">
        <v>3</v>
      </c>
      <c r="P1130">
        <v>61</v>
      </c>
      <c r="Q1130" t="s">
        <v>16</v>
      </c>
      <c r="R1130">
        <v>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G1130">
        <v>0</v>
      </c>
      <c r="AH1130">
        <v>0</v>
      </c>
    </row>
    <row r="1131" spans="2:34" x14ac:dyDescent="0.3">
      <c r="B1131" s="1">
        <v>42245</v>
      </c>
      <c r="C1131" s="11">
        <v>7</v>
      </c>
      <c r="D1131" t="s">
        <v>154</v>
      </c>
      <c r="E1131">
        <v>60</v>
      </c>
      <c r="F1131">
        <v>5</v>
      </c>
      <c r="G1131">
        <v>38090</v>
      </c>
      <c r="H1131" t="s">
        <v>151</v>
      </c>
      <c r="I1131">
        <v>3</v>
      </c>
      <c r="J1131" s="10">
        <v>0</v>
      </c>
      <c r="K1131">
        <v>1</v>
      </c>
      <c r="L1131">
        <v>0</v>
      </c>
      <c r="M1131">
        <v>0</v>
      </c>
      <c r="N1131">
        <v>10</v>
      </c>
      <c r="O1131">
        <v>1</v>
      </c>
      <c r="P1131">
        <v>155</v>
      </c>
      <c r="Q1131" t="s">
        <v>19</v>
      </c>
      <c r="R1131">
        <v>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AA1131" t="s">
        <v>117</v>
      </c>
      <c r="AG1131">
        <v>0</v>
      </c>
      <c r="AH1131">
        <v>0</v>
      </c>
    </row>
    <row r="1132" spans="2:34" x14ac:dyDescent="0.3">
      <c r="B1132" s="1">
        <v>42245</v>
      </c>
      <c r="C1132" s="11">
        <v>7</v>
      </c>
      <c r="D1132" t="s">
        <v>154</v>
      </c>
      <c r="E1132">
        <v>60</v>
      </c>
      <c r="F1132">
        <v>5</v>
      </c>
      <c r="G1132">
        <v>38090</v>
      </c>
      <c r="H1132" t="s">
        <v>151</v>
      </c>
      <c r="I1132">
        <v>3</v>
      </c>
      <c r="J1132" s="10">
        <v>0</v>
      </c>
      <c r="K1132">
        <v>1</v>
      </c>
      <c r="L1132">
        <v>0</v>
      </c>
      <c r="M1132">
        <v>0</v>
      </c>
      <c r="N1132">
        <v>10</v>
      </c>
      <c r="O1132">
        <v>2</v>
      </c>
      <c r="P1132">
        <v>90</v>
      </c>
      <c r="Q1132" t="s">
        <v>16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G1132">
        <v>0</v>
      </c>
      <c r="AH1132">
        <v>0</v>
      </c>
    </row>
    <row r="1133" spans="2:34" x14ac:dyDescent="0.3">
      <c r="B1133" s="1">
        <v>42245</v>
      </c>
      <c r="C1133" s="11">
        <v>7</v>
      </c>
      <c r="D1133" t="s">
        <v>154</v>
      </c>
      <c r="E1133">
        <v>60</v>
      </c>
      <c r="F1133">
        <v>5</v>
      </c>
      <c r="G1133">
        <v>38090</v>
      </c>
      <c r="H1133" t="s">
        <v>151</v>
      </c>
      <c r="I1133">
        <v>3</v>
      </c>
      <c r="J1133" s="10">
        <v>0</v>
      </c>
      <c r="K1133">
        <v>1</v>
      </c>
      <c r="L1133">
        <v>0</v>
      </c>
      <c r="M1133">
        <v>0</v>
      </c>
      <c r="N1133">
        <v>10</v>
      </c>
      <c r="O1133">
        <v>3</v>
      </c>
      <c r="P1133">
        <v>48</v>
      </c>
      <c r="Q1133" t="s">
        <v>16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G1133">
        <v>0</v>
      </c>
      <c r="AH1133">
        <v>0</v>
      </c>
    </row>
    <row r="1134" spans="2:34" x14ac:dyDescent="0.3">
      <c r="B1134" s="1">
        <v>42245</v>
      </c>
      <c r="C1134" s="11">
        <v>7</v>
      </c>
      <c r="D1134" t="s">
        <v>154</v>
      </c>
      <c r="E1134">
        <v>61</v>
      </c>
      <c r="F1134">
        <v>6</v>
      </c>
      <c r="G1134">
        <v>37019</v>
      </c>
      <c r="H1134" t="s">
        <v>150</v>
      </c>
      <c r="I1134">
        <v>56</v>
      </c>
      <c r="J1134" s="10">
        <v>12</v>
      </c>
      <c r="K1134">
        <v>21</v>
      </c>
      <c r="L1134" s="10">
        <v>11</v>
      </c>
      <c r="M1134">
        <v>14</v>
      </c>
      <c r="N1134" s="10">
        <v>1</v>
      </c>
      <c r="O1134">
        <v>1</v>
      </c>
      <c r="P1134">
        <v>127</v>
      </c>
      <c r="Q1134" t="s">
        <v>20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 t="s">
        <v>283</v>
      </c>
      <c r="AG1134">
        <v>0</v>
      </c>
      <c r="AH1134">
        <v>0</v>
      </c>
    </row>
    <row r="1135" spans="2:34" x14ac:dyDescent="0.3">
      <c r="B1135" s="1">
        <v>42245</v>
      </c>
      <c r="C1135" s="11">
        <v>7</v>
      </c>
      <c r="D1135" t="s">
        <v>154</v>
      </c>
      <c r="E1135">
        <v>61</v>
      </c>
      <c r="F1135">
        <v>6</v>
      </c>
      <c r="G1135">
        <v>37019</v>
      </c>
      <c r="H1135" t="s">
        <v>150</v>
      </c>
      <c r="I1135">
        <v>56</v>
      </c>
      <c r="J1135" s="10">
        <v>12</v>
      </c>
      <c r="K1135">
        <v>21</v>
      </c>
      <c r="L1135" s="10">
        <v>11</v>
      </c>
      <c r="M1135">
        <v>14</v>
      </c>
      <c r="N1135" s="10">
        <v>1</v>
      </c>
      <c r="O1135">
        <v>2</v>
      </c>
      <c r="P1135">
        <v>133</v>
      </c>
      <c r="Q1135" t="s">
        <v>19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 t="s">
        <v>284</v>
      </c>
      <c r="AG1135">
        <v>0</v>
      </c>
      <c r="AH1135">
        <v>0</v>
      </c>
    </row>
    <row r="1136" spans="2:34" x14ac:dyDescent="0.3">
      <c r="B1136" s="1">
        <v>42245</v>
      </c>
      <c r="C1136" s="11">
        <v>7</v>
      </c>
      <c r="D1136" t="s">
        <v>154</v>
      </c>
      <c r="E1136">
        <v>61</v>
      </c>
      <c r="F1136">
        <v>6</v>
      </c>
      <c r="G1136">
        <v>37019</v>
      </c>
      <c r="H1136" t="s">
        <v>150</v>
      </c>
      <c r="I1136">
        <v>56</v>
      </c>
      <c r="J1136" s="10">
        <v>12</v>
      </c>
      <c r="K1136">
        <v>21</v>
      </c>
      <c r="L1136" s="10">
        <v>11</v>
      </c>
      <c r="M1136">
        <v>14</v>
      </c>
      <c r="N1136" s="10">
        <v>1</v>
      </c>
      <c r="O1136">
        <v>3</v>
      </c>
      <c r="P1136">
        <v>70</v>
      </c>
      <c r="Q1136" t="s">
        <v>16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G1136">
        <v>0</v>
      </c>
      <c r="AH1136">
        <v>0</v>
      </c>
    </row>
    <row r="1137" spans="2:34" x14ac:dyDescent="0.3">
      <c r="B1137" s="1">
        <v>42245</v>
      </c>
      <c r="C1137" s="11">
        <v>7</v>
      </c>
      <c r="D1137" t="s">
        <v>154</v>
      </c>
      <c r="E1137">
        <v>61</v>
      </c>
      <c r="F1137">
        <v>6</v>
      </c>
      <c r="G1137">
        <v>37019</v>
      </c>
      <c r="H1137" t="s">
        <v>150</v>
      </c>
      <c r="I1137">
        <v>56</v>
      </c>
      <c r="J1137" s="10">
        <v>12</v>
      </c>
      <c r="K1137">
        <v>21</v>
      </c>
      <c r="L1137" s="10">
        <v>11</v>
      </c>
      <c r="M1137">
        <v>14</v>
      </c>
      <c r="N1137" s="10">
        <v>1</v>
      </c>
      <c r="O1137">
        <v>4</v>
      </c>
      <c r="P1137">
        <v>51</v>
      </c>
      <c r="Q1137" t="s">
        <v>16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G1137">
        <v>0</v>
      </c>
      <c r="AH1137">
        <v>0</v>
      </c>
    </row>
    <row r="1138" spans="2:34" x14ac:dyDescent="0.3">
      <c r="B1138" s="1">
        <v>42245</v>
      </c>
      <c r="C1138" s="11">
        <v>7</v>
      </c>
      <c r="D1138" t="s">
        <v>154</v>
      </c>
      <c r="E1138">
        <v>61</v>
      </c>
      <c r="F1138">
        <v>6</v>
      </c>
      <c r="G1138">
        <v>37019</v>
      </c>
      <c r="H1138" t="s">
        <v>150</v>
      </c>
      <c r="I1138">
        <v>56</v>
      </c>
      <c r="J1138" s="10">
        <v>12</v>
      </c>
      <c r="K1138">
        <v>21</v>
      </c>
      <c r="L1138" s="10">
        <v>11</v>
      </c>
      <c r="M1138">
        <v>14</v>
      </c>
      <c r="N1138" s="10">
        <v>1</v>
      </c>
      <c r="O1138">
        <v>5</v>
      </c>
      <c r="P1138">
        <v>55</v>
      </c>
      <c r="Q1138" t="s">
        <v>16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G1138">
        <v>0</v>
      </c>
      <c r="AH1138">
        <v>0</v>
      </c>
    </row>
    <row r="1139" spans="2:34" x14ac:dyDescent="0.3">
      <c r="B1139" s="1">
        <v>42245</v>
      </c>
      <c r="C1139" s="11">
        <v>7</v>
      </c>
      <c r="D1139" t="s">
        <v>154</v>
      </c>
      <c r="E1139">
        <v>61</v>
      </c>
      <c r="F1139">
        <v>6</v>
      </c>
      <c r="G1139">
        <v>37019</v>
      </c>
      <c r="H1139" t="s">
        <v>150</v>
      </c>
      <c r="I1139">
        <v>56</v>
      </c>
      <c r="J1139" s="10">
        <v>12</v>
      </c>
      <c r="K1139">
        <v>21</v>
      </c>
      <c r="L1139" s="10">
        <v>11</v>
      </c>
      <c r="M1139">
        <v>14</v>
      </c>
      <c r="N1139" s="10">
        <v>1</v>
      </c>
      <c r="O1139">
        <v>6</v>
      </c>
      <c r="P1139">
        <v>90</v>
      </c>
      <c r="Q1139" t="s">
        <v>16</v>
      </c>
      <c r="R1139">
        <v>3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AG1139">
        <v>0</v>
      </c>
      <c r="AH1139">
        <v>0</v>
      </c>
    </row>
    <row r="1140" spans="2:34" x14ac:dyDescent="0.3">
      <c r="B1140" s="1">
        <v>42245</v>
      </c>
      <c r="C1140" s="11">
        <v>7</v>
      </c>
      <c r="D1140" t="s">
        <v>154</v>
      </c>
      <c r="E1140">
        <v>61</v>
      </c>
      <c r="F1140">
        <v>6</v>
      </c>
      <c r="G1140">
        <v>37019</v>
      </c>
      <c r="H1140" t="s">
        <v>150</v>
      </c>
      <c r="I1140">
        <v>56</v>
      </c>
      <c r="J1140" s="10">
        <v>12</v>
      </c>
      <c r="K1140">
        <v>21</v>
      </c>
      <c r="L1140" s="10">
        <v>11</v>
      </c>
      <c r="M1140">
        <v>14</v>
      </c>
      <c r="N1140" s="10">
        <v>1</v>
      </c>
      <c r="O1140">
        <v>7</v>
      </c>
      <c r="P1140">
        <v>75</v>
      </c>
      <c r="Q1140" t="s">
        <v>16</v>
      </c>
      <c r="R1140">
        <v>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G1140">
        <v>0</v>
      </c>
      <c r="AH1140">
        <v>0</v>
      </c>
    </row>
    <row r="1141" spans="2:34" x14ac:dyDescent="0.3">
      <c r="B1141" s="1">
        <v>42245</v>
      </c>
      <c r="C1141" s="11">
        <v>7</v>
      </c>
      <c r="D1141" t="s">
        <v>154</v>
      </c>
      <c r="E1141">
        <v>61</v>
      </c>
      <c r="F1141">
        <v>6</v>
      </c>
      <c r="G1141">
        <v>37019</v>
      </c>
      <c r="H1141" t="s">
        <v>150</v>
      </c>
      <c r="I1141">
        <v>56</v>
      </c>
      <c r="J1141" s="10">
        <v>12</v>
      </c>
      <c r="K1141">
        <v>21</v>
      </c>
      <c r="L1141" s="10">
        <v>11</v>
      </c>
      <c r="M1141">
        <v>14</v>
      </c>
      <c r="N1141" s="10">
        <v>1</v>
      </c>
      <c r="O1141">
        <v>8</v>
      </c>
      <c r="P1141">
        <v>113</v>
      </c>
      <c r="Q1141" t="s">
        <v>16</v>
      </c>
      <c r="R1141">
        <v>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G1141">
        <v>0</v>
      </c>
      <c r="AH1141">
        <v>0</v>
      </c>
    </row>
    <row r="1142" spans="2:34" x14ac:dyDescent="0.3">
      <c r="B1142" s="1">
        <v>42245</v>
      </c>
      <c r="C1142" s="11">
        <v>7</v>
      </c>
      <c r="D1142" t="s">
        <v>154</v>
      </c>
      <c r="E1142">
        <v>61</v>
      </c>
      <c r="F1142">
        <v>6</v>
      </c>
      <c r="G1142">
        <v>37019</v>
      </c>
      <c r="H1142" t="s">
        <v>150</v>
      </c>
      <c r="I1142">
        <v>56</v>
      </c>
      <c r="J1142" s="10">
        <v>12</v>
      </c>
      <c r="K1142">
        <v>21</v>
      </c>
      <c r="L1142" s="10">
        <v>11</v>
      </c>
      <c r="M1142">
        <v>14</v>
      </c>
      <c r="N1142" s="10">
        <v>1</v>
      </c>
      <c r="O1142">
        <v>9</v>
      </c>
      <c r="P1142">
        <v>46</v>
      </c>
      <c r="Q1142" t="s">
        <v>16</v>
      </c>
      <c r="R1142">
        <v>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G1142">
        <v>0</v>
      </c>
      <c r="AH1142">
        <v>0</v>
      </c>
    </row>
    <row r="1143" spans="2:34" x14ac:dyDescent="0.3">
      <c r="B1143" s="1">
        <v>42245</v>
      </c>
      <c r="C1143" s="11">
        <v>7</v>
      </c>
      <c r="D1143" t="s">
        <v>154</v>
      </c>
      <c r="E1143">
        <v>61</v>
      </c>
      <c r="F1143">
        <v>6</v>
      </c>
      <c r="G1143">
        <v>37019</v>
      </c>
      <c r="H1143" t="s">
        <v>150</v>
      </c>
      <c r="I1143">
        <v>56</v>
      </c>
      <c r="J1143" s="10">
        <v>12</v>
      </c>
      <c r="K1143">
        <v>21</v>
      </c>
      <c r="L1143" s="10">
        <v>11</v>
      </c>
      <c r="M1143">
        <v>14</v>
      </c>
      <c r="N1143" s="10">
        <v>1</v>
      </c>
      <c r="O1143">
        <v>10</v>
      </c>
      <c r="P1143">
        <v>93</v>
      </c>
      <c r="Q1143" t="s">
        <v>16</v>
      </c>
      <c r="R1143">
        <v>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 t="s">
        <v>39</v>
      </c>
      <c r="AE1143" t="s">
        <v>39</v>
      </c>
      <c r="AG1143">
        <v>1</v>
      </c>
      <c r="AH1143">
        <v>0</v>
      </c>
    </row>
    <row r="1144" spans="2:34" x14ac:dyDescent="0.3">
      <c r="B1144" s="1">
        <v>42245</v>
      </c>
      <c r="C1144" s="11">
        <v>7</v>
      </c>
      <c r="D1144" t="s">
        <v>154</v>
      </c>
      <c r="E1144">
        <v>61</v>
      </c>
      <c r="F1144">
        <v>6</v>
      </c>
      <c r="G1144">
        <v>37019</v>
      </c>
      <c r="H1144" t="s">
        <v>150</v>
      </c>
      <c r="I1144">
        <v>56</v>
      </c>
      <c r="J1144" s="10">
        <v>12</v>
      </c>
      <c r="K1144">
        <v>21</v>
      </c>
      <c r="L1144" s="10">
        <v>11</v>
      </c>
      <c r="M1144">
        <v>14</v>
      </c>
      <c r="N1144" s="10">
        <v>1</v>
      </c>
      <c r="O1144">
        <v>11</v>
      </c>
      <c r="P1144">
        <v>77</v>
      </c>
      <c r="Q1144" t="s">
        <v>16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G1144">
        <v>0</v>
      </c>
      <c r="AH1144">
        <v>0</v>
      </c>
    </row>
    <row r="1145" spans="2:34" x14ac:dyDescent="0.3">
      <c r="B1145" s="1">
        <v>42245</v>
      </c>
      <c r="C1145" s="11">
        <v>7</v>
      </c>
      <c r="D1145" t="s">
        <v>154</v>
      </c>
      <c r="E1145">
        <v>61</v>
      </c>
      <c r="F1145">
        <v>6</v>
      </c>
      <c r="G1145">
        <v>37019</v>
      </c>
      <c r="H1145" t="s">
        <v>150</v>
      </c>
      <c r="I1145">
        <v>56</v>
      </c>
      <c r="J1145" s="10">
        <v>12</v>
      </c>
      <c r="K1145">
        <v>21</v>
      </c>
      <c r="L1145" s="10">
        <v>11</v>
      </c>
      <c r="M1145">
        <v>14</v>
      </c>
      <c r="N1145" s="10">
        <v>1</v>
      </c>
      <c r="O1145">
        <v>12</v>
      </c>
      <c r="P1145">
        <v>103</v>
      </c>
      <c r="Q1145" t="s">
        <v>16</v>
      </c>
      <c r="R1145">
        <v>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G1145">
        <v>0</v>
      </c>
      <c r="AH1145">
        <v>0</v>
      </c>
    </row>
    <row r="1146" spans="2:34" x14ac:dyDescent="0.3">
      <c r="B1146" s="1">
        <v>42245</v>
      </c>
      <c r="C1146" s="11">
        <v>7</v>
      </c>
      <c r="D1146" t="s">
        <v>154</v>
      </c>
      <c r="E1146">
        <v>61</v>
      </c>
      <c r="F1146">
        <v>6</v>
      </c>
      <c r="G1146">
        <v>37019</v>
      </c>
      <c r="H1146" t="s">
        <v>150</v>
      </c>
      <c r="I1146">
        <v>56</v>
      </c>
      <c r="J1146" s="10">
        <v>12</v>
      </c>
      <c r="K1146">
        <v>21</v>
      </c>
      <c r="L1146" s="10">
        <v>11</v>
      </c>
      <c r="M1146">
        <v>14</v>
      </c>
      <c r="N1146" s="10">
        <v>1</v>
      </c>
      <c r="O1146">
        <v>13</v>
      </c>
      <c r="P1146">
        <v>94</v>
      </c>
      <c r="Q1146" t="s">
        <v>16</v>
      </c>
      <c r="R1146">
        <v>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G1146">
        <v>0</v>
      </c>
      <c r="AH1146">
        <v>0</v>
      </c>
    </row>
    <row r="1147" spans="2:34" x14ac:dyDescent="0.3">
      <c r="B1147" s="1">
        <v>42245</v>
      </c>
      <c r="C1147" s="11">
        <v>7</v>
      </c>
      <c r="D1147" t="s">
        <v>154</v>
      </c>
      <c r="E1147">
        <v>61</v>
      </c>
      <c r="F1147">
        <v>6</v>
      </c>
      <c r="G1147">
        <v>37019</v>
      </c>
      <c r="H1147" t="s">
        <v>150</v>
      </c>
      <c r="I1147">
        <v>56</v>
      </c>
      <c r="J1147" s="10">
        <v>12</v>
      </c>
      <c r="K1147">
        <v>21</v>
      </c>
      <c r="L1147" s="10">
        <v>11</v>
      </c>
      <c r="M1147">
        <v>14</v>
      </c>
      <c r="N1147" s="10">
        <v>1</v>
      </c>
      <c r="O1147">
        <v>14</v>
      </c>
      <c r="P1147">
        <v>115</v>
      </c>
      <c r="Q1147" t="s">
        <v>21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 t="s">
        <v>75</v>
      </c>
      <c r="AG1147">
        <v>0</v>
      </c>
      <c r="AH1147">
        <v>0</v>
      </c>
    </row>
    <row r="1148" spans="2:34" x14ac:dyDescent="0.3">
      <c r="B1148" s="1">
        <v>42245</v>
      </c>
      <c r="C1148" s="11">
        <v>7</v>
      </c>
      <c r="D1148" t="s">
        <v>154</v>
      </c>
      <c r="E1148">
        <v>61</v>
      </c>
      <c r="F1148">
        <v>6</v>
      </c>
      <c r="G1148">
        <v>37019</v>
      </c>
      <c r="H1148" t="s">
        <v>150</v>
      </c>
      <c r="I1148">
        <v>56</v>
      </c>
      <c r="J1148" s="10">
        <v>12</v>
      </c>
      <c r="K1148">
        <v>21</v>
      </c>
      <c r="L1148" s="10">
        <v>11</v>
      </c>
      <c r="M1148">
        <v>14</v>
      </c>
      <c r="N1148" s="10">
        <v>1</v>
      </c>
      <c r="O1148">
        <v>15</v>
      </c>
      <c r="P1148">
        <v>114</v>
      </c>
      <c r="Q1148" t="s">
        <v>16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 t="s">
        <v>285</v>
      </c>
      <c r="AG1148">
        <v>0</v>
      </c>
      <c r="AH1148">
        <v>0</v>
      </c>
    </row>
    <row r="1149" spans="2:34" x14ac:dyDescent="0.3">
      <c r="B1149" s="1">
        <v>42245</v>
      </c>
      <c r="C1149" s="11">
        <v>7</v>
      </c>
      <c r="D1149" t="s">
        <v>154</v>
      </c>
      <c r="E1149">
        <v>61</v>
      </c>
      <c r="F1149">
        <v>6</v>
      </c>
      <c r="G1149">
        <v>37019</v>
      </c>
      <c r="H1149" t="s">
        <v>150</v>
      </c>
      <c r="I1149">
        <v>56</v>
      </c>
      <c r="J1149" s="10">
        <v>12</v>
      </c>
      <c r="K1149">
        <v>21</v>
      </c>
      <c r="L1149" s="10">
        <v>11</v>
      </c>
      <c r="M1149">
        <v>14</v>
      </c>
      <c r="N1149" s="10">
        <v>1</v>
      </c>
      <c r="O1149">
        <v>16</v>
      </c>
      <c r="P1149">
        <v>91</v>
      </c>
      <c r="Q1149" t="s">
        <v>21</v>
      </c>
      <c r="R1149">
        <v>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G1149">
        <v>0</v>
      </c>
      <c r="AH1149">
        <v>0</v>
      </c>
    </row>
    <row r="1150" spans="2:34" x14ac:dyDescent="0.3">
      <c r="B1150" s="1">
        <v>42245</v>
      </c>
      <c r="C1150" s="11">
        <v>7</v>
      </c>
      <c r="D1150" t="s">
        <v>154</v>
      </c>
      <c r="E1150">
        <v>61</v>
      </c>
      <c r="F1150">
        <v>6</v>
      </c>
      <c r="G1150">
        <v>37019</v>
      </c>
      <c r="H1150" t="s">
        <v>150</v>
      </c>
      <c r="I1150">
        <v>56</v>
      </c>
      <c r="J1150" s="10">
        <v>12</v>
      </c>
      <c r="K1150">
        <v>21</v>
      </c>
      <c r="L1150" s="10">
        <v>11</v>
      </c>
      <c r="M1150">
        <v>14</v>
      </c>
      <c r="N1150" s="10">
        <v>1</v>
      </c>
      <c r="O1150">
        <v>17</v>
      </c>
      <c r="P1150">
        <v>96</v>
      </c>
      <c r="Q1150" t="s">
        <v>21</v>
      </c>
      <c r="R1150">
        <v>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G1150">
        <v>0</v>
      </c>
      <c r="AH1150">
        <v>0</v>
      </c>
    </row>
    <row r="1151" spans="2:34" x14ac:dyDescent="0.3">
      <c r="B1151" s="1">
        <v>42245</v>
      </c>
      <c r="C1151" s="11">
        <v>7</v>
      </c>
      <c r="D1151" t="s">
        <v>154</v>
      </c>
      <c r="E1151">
        <v>61</v>
      </c>
      <c r="F1151">
        <v>6</v>
      </c>
      <c r="G1151">
        <v>37019</v>
      </c>
      <c r="H1151" t="s">
        <v>150</v>
      </c>
      <c r="I1151">
        <v>56</v>
      </c>
      <c r="J1151" s="10">
        <v>12</v>
      </c>
      <c r="K1151">
        <v>21</v>
      </c>
      <c r="L1151" s="10">
        <v>11</v>
      </c>
      <c r="M1151">
        <v>14</v>
      </c>
      <c r="N1151" s="10">
        <v>1</v>
      </c>
      <c r="O1151">
        <v>18</v>
      </c>
      <c r="P1151">
        <v>130</v>
      </c>
      <c r="Q1151" s="2" t="s">
        <v>20</v>
      </c>
      <c r="R1151">
        <v>4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AA1151" t="s">
        <v>286</v>
      </c>
      <c r="AG1151">
        <v>0</v>
      </c>
      <c r="AH1151">
        <v>0</v>
      </c>
    </row>
    <row r="1152" spans="2:34" x14ac:dyDescent="0.3">
      <c r="B1152" s="1">
        <v>42245</v>
      </c>
      <c r="C1152" s="11">
        <v>7</v>
      </c>
      <c r="D1152" t="s">
        <v>154</v>
      </c>
      <c r="E1152">
        <v>61</v>
      </c>
      <c r="F1152">
        <v>6</v>
      </c>
      <c r="G1152">
        <v>37019</v>
      </c>
      <c r="H1152" t="s">
        <v>150</v>
      </c>
      <c r="I1152">
        <v>56</v>
      </c>
      <c r="J1152" s="10">
        <v>12</v>
      </c>
      <c r="K1152">
        <v>21</v>
      </c>
      <c r="L1152" s="10">
        <v>11</v>
      </c>
      <c r="M1152">
        <v>14</v>
      </c>
      <c r="N1152" s="10">
        <v>1</v>
      </c>
      <c r="O1152">
        <v>19</v>
      </c>
      <c r="P1152">
        <v>102</v>
      </c>
      <c r="Q1152" t="s">
        <v>19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G1152">
        <v>0</v>
      </c>
      <c r="AH1152">
        <v>0</v>
      </c>
    </row>
    <row r="1153" spans="2:34" x14ac:dyDescent="0.3">
      <c r="B1153" s="1">
        <v>42245</v>
      </c>
      <c r="C1153" s="11">
        <v>7</v>
      </c>
      <c r="D1153" t="s">
        <v>154</v>
      </c>
      <c r="E1153">
        <v>61</v>
      </c>
      <c r="F1153">
        <v>6</v>
      </c>
      <c r="G1153">
        <v>37019</v>
      </c>
      <c r="H1153" t="s">
        <v>150</v>
      </c>
      <c r="I1153">
        <v>56</v>
      </c>
      <c r="J1153" s="10">
        <v>12</v>
      </c>
      <c r="K1153">
        <v>21</v>
      </c>
      <c r="L1153" s="10">
        <v>11</v>
      </c>
      <c r="M1153">
        <v>14</v>
      </c>
      <c r="N1153" s="10">
        <v>1</v>
      </c>
      <c r="O1153">
        <v>20</v>
      </c>
      <c r="P1153">
        <v>116</v>
      </c>
      <c r="Q1153" t="s">
        <v>16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 t="s">
        <v>117</v>
      </c>
      <c r="AG1153">
        <v>0</v>
      </c>
      <c r="AH1153">
        <v>0</v>
      </c>
    </row>
    <row r="1154" spans="2:34" x14ac:dyDescent="0.3">
      <c r="B1154" s="1">
        <v>42245</v>
      </c>
      <c r="C1154" s="11">
        <v>7</v>
      </c>
      <c r="D1154" t="s">
        <v>154</v>
      </c>
      <c r="E1154">
        <v>65</v>
      </c>
      <c r="F1154">
        <v>7</v>
      </c>
      <c r="G1154">
        <v>35973</v>
      </c>
      <c r="H1154" t="s">
        <v>150</v>
      </c>
      <c r="I1154">
        <v>23</v>
      </c>
      <c r="J1154" s="10">
        <v>2</v>
      </c>
      <c r="K1154">
        <v>4</v>
      </c>
      <c r="L1154">
        <v>1</v>
      </c>
      <c r="M1154">
        <v>5</v>
      </c>
      <c r="N1154">
        <v>5</v>
      </c>
      <c r="O1154">
        <v>1</v>
      </c>
      <c r="P1154">
        <v>104</v>
      </c>
      <c r="Q1154" t="s">
        <v>21</v>
      </c>
      <c r="R1154">
        <v>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G1154">
        <v>0</v>
      </c>
      <c r="AH1154">
        <v>0</v>
      </c>
    </row>
    <row r="1155" spans="2:34" x14ac:dyDescent="0.3">
      <c r="B1155" s="1">
        <v>42245</v>
      </c>
      <c r="C1155" s="11">
        <v>7</v>
      </c>
      <c r="D1155" t="s">
        <v>154</v>
      </c>
      <c r="E1155">
        <v>65</v>
      </c>
      <c r="F1155">
        <v>7</v>
      </c>
      <c r="G1155">
        <v>35973</v>
      </c>
      <c r="H1155" t="s">
        <v>150</v>
      </c>
      <c r="I1155">
        <v>23</v>
      </c>
      <c r="J1155" s="10">
        <v>2</v>
      </c>
      <c r="K1155">
        <v>4</v>
      </c>
      <c r="L1155">
        <v>1</v>
      </c>
      <c r="M1155">
        <v>5</v>
      </c>
      <c r="N1155">
        <v>5</v>
      </c>
      <c r="O1155">
        <v>2</v>
      </c>
      <c r="P1155">
        <v>93</v>
      </c>
      <c r="Q1155" t="s">
        <v>16</v>
      </c>
      <c r="R1155">
        <v>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G1155">
        <v>0</v>
      </c>
      <c r="AH1155">
        <v>0</v>
      </c>
    </row>
    <row r="1156" spans="2:34" x14ac:dyDescent="0.3">
      <c r="B1156" s="1">
        <v>42245</v>
      </c>
      <c r="C1156" s="11">
        <v>7</v>
      </c>
      <c r="D1156" t="s">
        <v>154</v>
      </c>
      <c r="E1156">
        <v>65</v>
      </c>
      <c r="F1156">
        <v>7</v>
      </c>
      <c r="G1156">
        <v>35973</v>
      </c>
      <c r="H1156" t="s">
        <v>150</v>
      </c>
      <c r="I1156">
        <v>23</v>
      </c>
      <c r="J1156" s="10">
        <v>2</v>
      </c>
      <c r="K1156">
        <v>4</v>
      </c>
      <c r="L1156">
        <v>1</v>
      </c>
      <c r="M1156">
        <v>5</v>
      </c>
      <c r="N1156">
        <v>5</v>
      </c>
      <c r="O1156">
        <v>3</v>
      </c>
      <c r="P1156">
        <v>90</v>
      </c>
      <c r="Q1156" t="s">
        <v>16</v>
      </c>
      <c r="R1156">
        <v>3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AG1156">
        <v>0</v>
      </c>
      <c r="AH1156">
        <v>0</v>
      </c>
    </row>
    <row r="1157" spans="2:34" x14ac:dyDescent="0.3">
      <c r="B1157" s="1">
        <v>42245</v>
      </c>
      <c r="C1157" s="11">
        <v>7</v>
      </c>
      <c r="D1157" t="s">
        <v>154</v>
      </c>
      <c r="E1157">
        <v>65</v>
      </c>
      <c r="F1157">
        <v>7</v>
      </c>
      <c r="G1157">
        <v>35973</v>
      </c>
      <c r="H1157" t="s">
        <v>150</v>
      </c>
      <c r="I1157">
        <v>23</v>
      </c>
      <c r="J1157" s="10">
        <v>2</v>
      </c>
      <c r="K1157">
        <v>4</v>
      </c>
      <c r="L1157">
        <v>1</v>
      </c>
      <c r="M1157">
        <v>5</v>
      </c>
      <c r="N1157">
        <v>5</v>
      </c>
      <c r="O1157">
        <v>4</v>
      </c>
      <c r="P1157">
        <v>109</v>
      </c>
      <c r="Q1157" t="s">
        <v>16</v>
      </c>
      <c r="R1157">
        <v>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 t="s">
        <v>117</v>
      </c>
      <c r="AG1157">
        <v>0</v>
      </c>
      <c r="AH1157">
        <v>0</v>
      </c>
    </row>
    <row r="1158" spans="2:34" x14ac:dyDescent="0.3">
      <c r="B1158" s="1">
        <v>42245</v>
      </c>
      <c r="C1158" s="11">
        <v>7</v>
      </c>
      <c r="D1158" t="s">
        <v>154</v>
      </c>
      <c r="E1158">
        <v>65</v>
      </c>
      <c r="F1158">
        <v>7</v>
      </c>
      <c r="G1158">
        <v>35973</v>
      </c>
      <c r="H1158" t="s">
        <v>150</v>
      </c>
      <c r="I1158">
        <v>23</v>
      </c>
      <c r="J1158" s="10">
        <v>2</v>
      </c>
      <c r="K1158">
        <v>4</v>
      </c>
      <c r="L1158">
        <v>1</v>
      </c>
      <c r="M1158">
        <v>5</v>
      </c>
      <c r="N1158">
        <v>5</v>
      </c>
      <c r="O1158">
        <v>5</v>
      </c>
      <c r="P1158">
        <v>109</v>
      </c>
      <c r="Q1158" t="s">
        <v>16</v>
      </c>
      <c r="R1158">
        <v>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G1158">
        <v>0</v>
      </c>
      <c r="AH1158">
        <v>0</v>
      </c>
    </row>
    <row r="1159" spans="2:34" x14ac:dyDescent="0.3">
      <c r="B1159" s="1">
        <v>42245</v>
      </c>
      <c r="C1159" s="11">
        <v>7</v>
      </c>
      <c r="D1159" t="s">
        <v>154</v>
      </c>
      <c r="E1159">
        <v>65</v>
      </c>
      <c r="F1159">
        <v>7</v>
      </c>
      <c r="G1159">
        <v>35973</v>
      </c>
      <c r="H1159" t="s">
        <v>150</v>
      </c>
      <c r="I1159">
        <v>23</v>
      </c>
      <c r="J1159" s="10">
        <v>2</v>
      </c>
      <c r="K1159">
        <v>4</v>
      </c>
      <c r="L1159">
        <v>1</v>
      </c>
      <c r="M1159">
        <v>5</v>
      </c>
      <c r="N1159">
        <v>5</v>
      </c>
      <c r="O1159">
        <v>6</v>
      </c>
      <c r="P1159">
        <v>101</v>
      </c>
      <c r="Q1159" t="s">
        <v>16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G1159">
        <v>0</v>
      </c>
      <c r="AH1159">
        <v>0</v>
      </c>
    </row>
    <row r="1160" spans="2:34" x14ac:dyDescent="0.3">
      <c r="B1160" s="1">
        <v>42245</v>
      </c>
      <c r="C1160" s="11">
        <v>7</v>
      </c>
      <c r="D1160" t="s">
        <v>154</v>
      </c>
      <c r="E1160">
        <v>65</v>
      </c>
      <c r="F1160">
        <v>7</v>
      </c>
      <c r="G1160">
        <v>35973</v>
      </c>
      <c r="H1160" t="s">
        <v>150</v>
      </c>
      <c r="I1160">
        <v>23</v>
      </c>
      <c r="J1160" s="10">
        <v>2</v>
      </c>
      <c r="K1160">
        <v>4</v>
      </c>
      <c r="L1160">
        <v>1</v>
      </c>
      <c r="M1160">
        <v>5</v>
      </c>
      <c r="N1160">
        <v>5</v>
      </c>
      <c r="O1160">
        <v>7</v>
      </c>
      <c r="P1160">
        <v>63</v>
      </c>
      <c r="Q1160" t="s">
        <v>16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G1160">
        <v>0</v>
      </c>
      <c r="AH1160">
        <v>0</v>
      </c>
    </row>
    <row r="1161" spans="2:34" x14ac:dyDescent="0.3">
      <c r="B1161" s="1">
        <v>42245</v>
      </c>
      <c r="C1161" s="11">
        <v>7</v>
      </c>
      <c r="D1161" t="s">
        <v>154</v>
      </c>
      <c r="E1161">
        <v>65</v>
      </c>
      <c r="F1161">
        <v>7</v>
      </c>
      <c r="G1161">
        <v>35973</v>
      </c>
      <c r="H1161" t="s">
        <v>150</v>
      </c>
      <c r="I1161">
        <v>23</v>
      </c>
      <c r="J1161" s="10">
        <v>2</v>
      </c>
      <c r="K1161">
        <v>4</v>
      </c>
      <c r="L1161">
        <v>1</v>
      </c>
      <c r="M1161">
        <v>5</v>
      </c>
      <c r="N1161">
        <v>5</v>
      </c>
      <c r="O1161">
        <v>8</v>
      </c>
      <c r="P1161">
        <v>97</v>
      </c>
      <c r="Q1161" t="s">
        <v>16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 t="s">
        <v>97</v>
      </c>
      <c r="AF1161" t="s">
        <v>303</v>
      </c>
      <c r="AG1161">
        <v>0</v>
      </c>
      <c r="AH1161">
        <v>1</v>
      </c>
    </row>
    <row r="1162" spans="2:34" x14ac:dyDescent="0.3">
      <c r="B1162" s="1">
        <v>42245</v>
      </c>
      <c r="C1162" s="11">
        <v>7</v>
      </c>
      <c r="D1162" t="s">
        <v>154</v>
      </c>
      <c r="E1162">
        <v>65</v>
      </c>
      <c r="F1162">
        <v>7</v>
      </c>
      <c r="G1162">
        <v>35973</v>
      </c>
      <c r="H1162" t="s">
        <v>150</v>
      </c>
      <c r="I1162">
        <v>23</v>
      </c>
      <c r="J1162" s="10">
        <v>2</v>
      </c>
      <c r="K1162">
        <v>4</v>
      </c>
      <c r="L1162">
        <v>1</v>
      </c>
      <c r="M1162">
        <v>5</v>
      </c>
      <c r="N1162">
        <v>5</v>
      </c>
      <c r="O1162">
        <v>9</v>
      </c>
      <c r="P1162">
        <v>110</v>
      </c>
      <c r="Q1162" t="s">
        <v>20</v>
      </c>
      <c r="R1162">
        <v>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 s="4" t="s">
        <v>70</v>
      </c>
      <c r="AG1162">
        <v>0</v>
      </c>
      <c r="AH1162">
        <v>0</v>
      </c>
    </row>
    <row r="1163" spans="2:34" x14ac:dyDescent="0.3">
      <c r="B1163" s="1">
        <v>42245</v>
      </c>
      <c r="C1163" s="11">
        <v>7</v>
      </c>
      <c r="D1163" t="s">
        <v>154</v>
      </c>
      <c r="E1163">
        <v>65</v>
      </c>
      <c r="F1163">
        <v>7</v>
      </c>
      <c r="G1163">
        <v>35973</v>
      </c>
      <c r="H1163" t="s">
        <v>150</v>
      </c>
      <c r="I1163">
        <v>23</v>
      </c>
      <c r="J1163" s="10">
        <v>2</v>
      </c>
      <c r="K1163">
        <v>4</v>
      </c>
      <c r="L1163">
        <v>1</v>
      </c>
      <c r="M1163">
        <v>5</v>
      </c>
      <c r="N1163">
        <v>5</v>
      </c>
      <c r="O1163">
        <v>10</v>
      </c>
      <c r="P1163">
        <v>72</v>
      </c>
      <c r="Q1163" t="s">
        <v>16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G1163">
        <v>0</v>
      </c>
      <c r="AH1163">
        <v>0</v>
      </c>
    </row>
    <row r="1164" spans="2:34" x14ac:dyDescent="0.3">
      <c r="B1164" s="1">
        <v>42245</v>
      </c>
      <c r="C1164" s="11">
        <v>7</v>
      </c>
      <c r="D1164" t="s">
        <v>154</v>
      </c>
      <c r="E1164">
        <v>65</v>
      </c>
      <c r="F1164">
        <v>7</v>
      </c>
      <c r="G1164">
        <v>35973</v>
      </c>
      <c r="H1164" t="s">
        <v>150</v>
      </c>
      <c r="I1164">
        <v>23</v>
      </c>
      <c r="J1164" s="10">
        <v>2</v>
      </c>
      <c r="K1164">
        <v>4</v>
      </c>
      <c r="L1164">
        <v>1</v>
      </c>
      <c r="M1164">
        <v>5</v>
      </c>
      <c r="N1164">
        <v>5</v>
      </c>
      <c r="O1164">
        <v>11</v>
      </c>
      <c r="P1164">
        <v>120</v>
      </c>
      <c r="Q1164" t="s">
        <v>20</v>
      </c>
      <c r="R1164">
        <v>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G1164">
        <v>0</v>
      </c>
      <c r="AH1164">
        <v>0</v>
      </c>
    </row>
    <row r="1165" spans="2:34" x14ac:dyDescent="0.3">
      <c r="B1165" s="1">
        <v>42245</v>
      </c>
      <c r="C1165" s="11">
        <v>7</v>
      </c>
      <c r="D1165" t="s">
        <v>154</v>
      </c>
      <c r="E1165">
        <v>65</v>
      </c>
      <c r="F1165">
        <v>7</v>
      </c>
      <c r="G1165">
        <v>35973</v>
      </c>
      <c r="H1165" t="s">
        <v>150</v>
      </c>
      <c r="I1165">
        <v>23</v>
      </c>
      <c r="J1165" s="10">
        <v>2</v>
      </c>
      <c r="K1165">
        <v>4</v>
      </c>
      <c r="L1165">
        <v>1</v>
      </c>
      <c r="M1165">
        <v>5</v>
      </c>
      <c r="N1165">
        <v>5</v>
      </c>
      <c r="O1165">
        <v>12</v>
      </c>
      <c r="P1165">
        <v>117</v>
      </c>
      <c r="Q1165" t="s">
        <v>20</v>
      </c>
      <c r="R1165">
        <v>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G1165">
        <v>0</v>
      </c>
      <c r="AH1165">
        <v>0</v>
      </c>
    </row>
    <row r="1166" spans="2:34" x14ac:dyDescent="0.3">
      <c r="B1166" s="1">
        <v>42245</v>
      </c>
      <c r="C1166" s="11">
        <v>7</v>
      </c>
      <c r="D1166" t="s">
        <v>154</v>
      </c>
      <c r="E1166">
        <v>65</v>
      </c>
      <c r="F1166">
        <v>7</v>
      </c>
      <c r="G1166">
        <v>35973</v>
      </c>
      <c r="H1166" t="s">
        <v>150</v>
      </c>
      <c r="I1166">
        <v>23</v>
      </c>
      <c r="J1166" s="10">
        <v>2</v>
      </c>
      <c r="K1166">
        <v>4</v>
      </c>
      <c r="L1166">
        <v>1</v>
      </c>
      <c r="M1166">
        <v>5</v>
      </c>
      <c r="N1166">
        <v>5</v>
      </c>
      <c r="O1166">
        <v>13</v>
      </c>
      <c r="P1166">
        <v>74</v>
      </c>
      <c r="Q1166" t="s">
        <v>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G1166">
        <v>0</v>
      </c>
      <c r="AH1166">
        <v>0</v>
      </c>
    </row>
    <row r="1167" spans="2:34" x14ac:dyDescent="0.3">
      <c r="B1167" s="1">
        <v>42245</v>
      </c>
      <c r="C1167" s="11">
        <v>7</v>
      </c>
      <c r="D1167" t="s">
        <v>154</v>
      </c>
      <c r="E1167">
        <v>65</v>
      </c>
      <c r="F1167">
        <v>7</v>
      </c>
      <c r="G1167">
        <v>35973</v>
      </c>
      <c r="H1167" t="s">
        <v>150</v>
      </c>
      <c r="I1167">
        <v>23</v>
      </c>
      <c r="J1167" s="10">
        <v>2</v>
      </c>
      <c r="K1167">
        <v>4</v>
      </c>
      <c r="L1167">
        <v>1</v>
      </c>
      <c r="M1167">
        <v>5</v>
      </c>
      <c r="N1167">
        <v>5</v>
      </c>
      <c r="O1167">
        <v>14</v>
      </c>
      <c r="P1167">
        <v>84</v>
      </c>
      <c r="Q1167" t="s">
        <v>16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 t="s">
        <v>117</v>
      </c>
      <c r="AG1167">
        <v>0</v>
      </c>
      <c r="AH1167">
        <v>0</v>
      </c>
    </row>
    <row r="1168" spans="2:34" x14ac:dyDescent="0.3">
      <c r="B1168" s="1">
        <v>42245</v>
      </c>
      <c r="C1168" s="11">
        <v>7</v>
      </c>
      <c r="D1168" t="s">
        <v>154</v>
      </c>
      <c r="E1168">
        <v>65</v>
      </c>
      <c r="F1168">
        <v>7</v>
      </c>
      <c r="G1168">
        <v>35973</v>
      </c>
      <c r="H1168" t="s">
        <v>150</v>
      </c>
      <c r="I1168">
        <v>23</v>
      </c>
      <c r="J1168" s="10">
        <v>2</v>
      </c>
      <c r="K1168">
        <v>4</v>
      </c>
      <c r="L1168">
        <v>1</v>
      </c>
      <c r="M1168">
        <v>5</v>
      </c>
      <c r="N1168">
        <v>5</v>
      </c>
      <c r="O1168">
        <v>15</v>
      </c>
      <c r="P1168">
        <v>104</v>
      </c>
      <c r="Q1168" t="s">
        <v>16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G1168">
        <v>0</v>
      </c>
      <c r="AH1168">
        <v>0</v>
      </c>
    </row>
    <row r="1169" spans="2:34" x14ac:dyDescent="0.3">
      <c r="B1169" s="1">
        <v>42245</v>
      </c>
      <c r="C1169" s="11">
        <v>7</v>
      </c>
      <c r="D1169" t="s">
        <v>154</v>
      </c>
      <c r="E1169">
        <v>65</v>
      </c>
      <c r="F1169">
        <v>7</v>
      </c>
      <c r="G1169">
        <v>35973</v>
      </c>
      <c r="H1169" t="s">
        <v>150</v>
      </c>
      <c r="I1169">
        <v>23</v>
      </c>
      <c r="J1169" s="10">
        <v>2</v>
      </c>
      <c r="K1169">
        <v>4</v>
      </c>
      <c r="L1169">
        <v>1</v>
      </c>
      <c r="M1169">
        <v>5</v>
      </c>
      <c r="N1169">
        <v>5</v>
      </c>
      <c r="O1169">
        <v>16</v>
      </c>
      <c r="P1169">
        <v>107</v>
      </c>
      <c r="Q1169" t="s">
        <v>16</v>
      </c>
      <c r="R1169">
        <v>3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AG1169">
        <v>0</v>
      </c>
      <c r="AH1169">
        <v>0</v>
      </c>
    </row>
    <row r="1170" spans="2:34" x14ac:dyDescent="0.3">
      <c r="B1170" s="1">
        <v>42245</v>
      </c>
      <c r="C1170" s="11">
        <v>7</v>
      </c>
      <c r="D1170" t="s">
        <v>154</v>
      </c>
      <c r="E1170">
        <v>65</v>
      </c>
      <c r="F1170">
        <v>7</v>
      </c>
      <c r="G1170">
        <v>35973</v>
      </c>
      <c r="H1170" t="s">
        <v>150</v>
      </c>
      <c r="I1170">
        <v>23</v>
      </c>
      <c r="J1170" s="10">
        <v>2</v>
      </c>
      <c r="K1170">
        <v>4</v>
      </c>
      <c r="L1170">
        <v>1</v>
      </c>
      <c r="M1170">
        <v>5</v>
      </c>
      <c r="N1170">
        <v>5</v>
      </c>
      <c r="O1170">
        <v>17</v>
      </c>
      <c r="P1170">
        <v>133</v>
      </c>
      <c r="Q1170" t="s">
        <v>20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 t="s">
        <v>117</v>
      </c>
      <c r="AG1170">
        <v>0</v>
      </c>
      <c r="AH1170">
        <v>0</v>
      </c>
    </row>
    <row r="1171" spans="2:34" x14ac:dyDescent="0.3">
      <c r="B1171" s="1">
        <v>42245</v>
      </c>
      <c r="C1171" s="11">
        <v>7</v>
      </c>
      <c r="D1171" t="s">
        <v>154</v>
      </c>
      <c r="E1171">
        <v>65</v>
      </c>
      <c r="F1171">
        <v>7</v>
      </c>
      <c r="G1171">
        <v>35973</v>
      </c>
      <c r="H1171" t="s">
        <v>150</v>
      </c>
      <c r="I1171">
        <v>23</v>
      </c>
      <c r="J1171" s="10">
        <v>2</v>
      </c>
      <c r="K1171">
        <v>4</v>
      </c>
      <c r="L1171">
        <v>1</v>
      </c>
      <c r="M1171">
        <v>5</v>
      </c>
      <c r="N1171">
        <v>5</v>
      </c>
      <c r="O1171">
        <v>18</v>
      </c>
      <c r="P1171">
        <v>99</v>
      </c>
      <c r="Q1171" s="2" t="s">
        <v>16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 s="4" t="s">
        <v>117</v>
      </c>
      <c r="AG1171">
        <v>0</v>
      </c>
      <c r="AH1171">
        <v>0</v>
      </c>
    </row>
    <row r="1172" spans="2:34" x14ac:dyDescent="0.3">
      <c r="B1172" s="1">
        <v>42245</v>
      </c>
      <c r="C1172" s="11">
        <v>7</v>
      </c>
      <c r="D1172" t="s">
        <v>154</v>
      </c>
      <c r="E1172">
        <v>65</v>
      </c>
      <c r="F1172">
        <v>7</v>
      </c>
      <c r="G1172">
        <v>35973</v>
      </c>
      <c r="H1172" t="s">
        <v>150</v>
      </c>
      <c r="I1172">
        <v>23</v>
      </c>
      <c r="J1172" s="10">
        <v>2</v>
      </c>
      <c r="K1172">
        <v>4</v>
      </c>
      <c r="L1172">
        <v>1</v>
      </c>
      <c r="M1172">
        <v>5</v>
      </c>
      <c r="N1172">
        <v>5</v>
      </c>
      <c r="O1172">
        <v>19</v>
      </c>
      <c r="P1172">
        <v>116</v>
      </c>
      <c r="Q1172" t="s">
        <v>16</v>
      </c>
      <c r="R1172">
        <v>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G1172">
        <v>0</v>
      </c>
      <c r="AH1172">
        <v>0</v>
      </c>
    </row>
    <row r="1173" spans="2:34" x14ac:dyDescent="0.3">
      <c r="B1173" s="1">
        <v>42245</v>
      </c>
      <c r="C1173" s="11">
        <v>7</v>
      </c>
      <c r="D1173" t="s">
        <v>154</v>
      </c>
      <c r="E1173">
        <v>65</v>
      </c>
      <c r="F1173">
        <v>7</v>
      </c>
      <c r="G1173">
        <v>35973</v>
      </c>
      <c r="H1173" t="s">
        <v>150</v>
      </c>
      <c r="I1173">
        <v>23</v>
      </c>
      <c r="J1173" s="10">
        <v>2</v>
      </c>
      <c r="K1173">
        <v>4</v>
      </c>
      <c r="L1173">
        <v>1</v>
      </c>
      <c r="M1173">
        <v>5</v>
      </c>
      <c r="N1173">
        <v>5</v>
      </c>
      <c r="O1173">
        <v>20</v>
      </c>
      <c r="P1173">
        <v>127</v>
      </c>
      <c r="Q1173" t="s">
        <v>20</v>
      </c>
      <c r="R1173">
        <v>4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AA1173" t="s">
        <v>287</v>
      </c>
      <c r="AG1173">
        <v>0</v>
      </c>
      <c r="AH1173">
        <v>0</v>
      </c>
    </row>
    <row r="1174" spans="2:34" x14ac:dyDescent="0.3">
      <c r="B1174" s="1">
        <v>42245</v>
      </c>
      <c r="C1174" s="11">
        <v>7</v>
      </c>
      <c r="D1174" t="s">
        <v>154</v>
      </c>
      <c r="E1174">
        <v>66</v>
      </c>
      <c r="F1174">
        <v>8</v>
      </c>
      <c r="G1174">
        <v>34860</v>
      </c>
      <c r="H1174" t="s">
        <v>150</v>
      </c>
      <c r="I1174">
        <v>12</v>
      </c>
      <c r="J1174">
        <v>2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46</v>
      </c>
      <c r="Q1174" t="s">
        <v>16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 s="4"/>
      <c r="AG1174">
        <v>0</v>
      </c>
      <c r="AH1174">
        <v>0</v>
      </c>
    </row>
    <row r="1175" spans="2:34" x14ac:dyDescent="0.3">
      <c r="B1175" s="1">
        <v>42245</v>
      </c>
      <c r="C1175" s="11">
        <v>7</v>
      </c>
      <c r="D1175" t="s">
        <v>154</v>
      </c>
      <c r="E1175">
        <v>66</v>
      </c>
      <c r="F1175">
        <v>8</v>
      </c>
      <c r="G1175">
        <v>34860</v>
      </c>
      <c r="H1175" t="s">
        <v>150</v>
      </c>
      <c r="I1175">
        <v>12</v>
      </c>
      <c r="J1175">
        <v>2</v>
      </c>
      <c r="K1175">
        <v>0</v>
      </c>
      <c r="L1175">
        <v>1</v>
      </c>
      <c r="M1175">
        <v>1</v>
      </c>
      <c r="N1175">
        <v>0</v>
      </c>
      <c r="O1175">
        <v>2</v>
      </c>
      <c r="P1175">
        <v>66</v>
      </c>
      <c r="Q1175" t="s">
        <v>16</v>
      </c>
      <c r="R1175">
        <v>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 t="s">
        <v>194</v>
      </c>
      <c r="AE1175" t="s">
        <v>39</v>
      </c>
      <c r="AF1175" t="s">
        <v>303</v>
      </c>
      <c r="AG1175">
        <v>1</v>
      </c>
      <c r="AH1175">
        <v>1</v>
      </c>
    </row>
    <row r="1176" spans="2:34" x14ac:dyDescent="0.3">
      <c r="B1176" s="1">
        <v>42245</v>
      </c>
      <c r="C1176" s="11">
        <v>7</v>
      </c>
      <c r="D1176" t="s">
        <v>154</v>
      </c>
      <c r="E1176">
        <v>66</v>
      </c>
      <c r="F1176">
        <v>8</v>
      </c>
      <c r="G1176">
        <v>34860</v>
      </c>
      <c r="H1176" t="s">
        <v>150</v>
      </c>
      <c r="I1176">
        <v>12</v>
      </c>
      <c r="J1176">
        <v>2</v>
      </c>
      <c r="K1176">
        <v>0</v>
      </c>
      <c r="L1176">
        <v>1</v>
      </c>
      <c r="M1176">
        <v>1</v>
      </c>
      <c r="N1176">
        <v>0</v>
      </c>
      <c r="O1176">
        <v>3</v>
      </c>
      <c r="P1176">
        <v>57</v>
      </c>
      <c r="Q1176" t="s">
        <v>16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 t="s">
        <v>39</v>
      </c>
      <c r="AE1176" t="s">
        <v>39</v>
      </c>
      <c r="AG1176">
        <v>1</v>
      </c>
      <c r="AH1176">
        <v>0</v>
      </c>
    </row>
    <row r="1177" spans="2:34" x14ac:dyDescent="0.3">
      <c r="B1177" s="1">
        <v>42245</v>
      </c>
      <c r="C1177" s="11">
        <v>7</v>
      </c>
      <c r="D1177" t="s">
        <v>154</v>
      </c>
      <c r="E1177">
        <v>66</v>
      </c>
      <c r="F1177">
        <v>8</v>
      </c>
      <c r="G1177">
        <v>34860</v>
      </c>
      <c r="H1177" t="s">
        <v>150</v>
      </c>
      <c r="I1177">
        <v>12</v>
      </c>
      <c r="J1177">
        <v>2</v>
      </c>
      <c r="K1177">
        <v>0</v>
      </c>
      <c r="L1177">
        <v>1</v>
      </c>
      <c r="M1177">
        <v>1</v>
      </c>
      <c r="N1177">
        <v>0</v>
      </c>
      <c r="O1177">
        <v>4</v>
      </c>
      <c r="P1177">
        <v>68</v>
      </c>
      <c r="Q1177" t="s">
        <v>16</v>
      </c>
      <c r="R1177">
        <v>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 t="s">
        <v>288</v>
      </c>
      <c r="AF1177" t="s">
        <v>303</v>
      </c>
      <c r="AG1177">
        <v>0</v>
      </c>
      <c r="AH1177">
        <v>1</v>
      </c>
    </row>
    <row r="1178" spans="2:34" x14ac:dyDescent="0.3">
      <c r="B1178" s="1">
        <v>42245</v>
      </c>
      <c r="C1178" s="11">
        <v>7</v>
      </c>
      <c r="D1178" t="s">
        <v>154</v>
      </c>
      <c r="E1178">
        <v>66</v>
      </c>
      <c r="F1178">
        <v>8</v>
      </c>
      <c r="G1178">
        <v>34860</v>
      </c>
      <c r="H1178" t="s">
        <v>150</v>
      </c>
      <c r="I1178">
        <v>12</v>
      </c>
      <c r="J1178">
        <v>2</v>
      </c>
      <c r="K1178">
        <v>0</v>
      </c>
      <c r="L1178">
        <v>1</v>
      </c>
      <c r="M1178">
        <v>1</v>
      </c>
      <c r="N1178">
        <v>0</v>
      </c>
      <c r="O1178">
        <v>5</v>
      </c>
      <c r="P1178">
        <v>100</v>
      </c>
      <c r="Q1178" t="s">
        <v>16</v>
      </c>
      <c r="R1178">
        <v>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 s="4" t="s">
        <v>117</v>
      </c>
      <c r="AG1178">
        <v>0</v>
      </c>
      <c r="AH1178">
        <v>0</v>
      </c>
    </row>
    <row r="1179" spans="2:34" x14ac:dyDescent="0.3">
      <c r="B1179" s="1">
        <v>42245</v>
      </c>
      <c r="C1179" s="11">
        <v>7</v>
      </c>
      <c r="D1179" t="s">
        <v>154</v>
      </c>
      <c r="E1179">
        <v>66</v>
      </c>
      <c r="F1179">
        <v>8</v>
      </c>
      <c r="G1179">
        <v>34860</v>
      </c>
      <c r="H1179" t="s">
        <v>150</v>
      </c>
      <c r="I1179">
        <v>12</v>
      </c>
      <c r="J1179">
        <v>2</v>
      </c>
      <c r="K1179">
        <v>0</v>
      </c>
      <c r="L1179">
        <v>1</v>
      </c>
      <c r="M1179">
        <v>1</v>
      </c>
      <c r="N1179">
        <v>0</v>
      </c>
      <c r="O1179">
        <v>6</v>
      </c>
      <c r="P1179">
        <v>47</v>
      </c>
      <c r="Q1179" t="s">
        <v>16</v>
      </c>
      <c r="R1179">
        <v>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 t="s">
        <v>117</v>
      </c>
      <c r="AG1179">
        <v>0</v>
      </c>
      <c r="AH1179">
        <v>0</v>
      </c>
    </row>
    <row r="1180" spans="2:34" x14ac:dyDescent="0.3">
      <c r="B1180" s="1">
        <v>42245</v>
      </c>
      <c r="C1180" s="11">
        <v>7</v>
      </c>
      <c r="D1180" t="s">
        <v>154</v>
      </c>
      <c r="E1180">
        <v>66</v>
      </c>
      <c r="F1180">
        <v>8</v>
      </c>
      <c r="G1180">
        <v>34860</v>
      </c>
      <c r="H1180" t="s">
        <v>150</v>
      </c>
      <c r="I1180">
        <v>12</v>
      </c>
      <c r="J1180">
        <v>2</v>
      </c>
      <c r="K1180">
        <v>0</v>
      </c>
      <c r="L1180">
        <v>1</v>
      </c>
      <c r="M1180">
        <v>1</v>
      </c>
      <c r="N1180">
        <v>0</v>
      </c>
      <c r="O1180">
        <v>7</v>
      </c>
      <c r="P1180">
        <v>96</v>
      </c>
      <c r="Q1180" t="s">
        <v>16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AA1180" t="s">
        <v>235</v>
      </c>
      <c r="AE1180" t="s">
        <v>39</v>
      </c>
      <c r="AF1180" t="s">
        <v>303</v>
      </c>
      <c r="AG1180">
        <v>1</v>
      </c>
      <c r="AH1180">
        <v>1</v>
      </c>
    </row>
    <row r="1181" spans="2:34" x14ac:dyDescent="0.3">
      <c r="B1181" s="1">
        <v>42245</v>
      </c>
      <c r="C1181" s="11">
        <v>7</v>
      </c>
      <c r="D1181" t="s">
        <v>154</v>
      </c>
      <c r="E1181">
        <v>66</v>
      </c>
      <c r="F1181">
        <v>8</v>
      </c>
      <c r="G1181">
        <v>34860</v>
      </c>
      <c r="H1181" t="s">
        <v>150</v>
      </c>
      <c r="I1181">
        <v>12</v>
      </c>
      <c r="J1181">
        <v>2</v>
      </c>
      <c r="K1181">
        <v>0</v>
      </c>
      <c r="L1181">
        <v>1</v>
      </c>
      <c r="M1181">
        <v>1</v>
      </c>
      <c r="N1181">
        <v>0</v>
      </c>
      <c r="O1181">
        <v>8</v>
      </c>
      <c r="P1181">
        <v>50</v>
      </c>
      <c r="Q1181" t="s">
        <v>16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G1181">
        <v>0</v>
      </c>
      <c r="AH1181">
        <v>0</v>
      </c>
    </row>
    <row r="1182" spans="2:34" x14ac:dyDescent="0.3">
      <c r="B1182" s="1">
        <v>42245</v>
      </c>
      <c r="C1182" s="11">
        <v>7</v>
      </c>
      <c r="D1182" t="s">
        <v>154</v>
      </c>
      <c r="E1182">
        <v>66</v>
      </c>
      <c r="F1182">
        <v>8</v>
      </c>
      <c r="G1182">
        <v>34860</v>
      </c>
      <c r="H1182" t="s">
        <v>150</v>
      </c>
      <c r="I1182">
        <v>12</v>
      </c>
      <c r="J1182">
        <v>2</v>
      </c>
      <c r="K1182">
        <v>0</v>
      </c>
      <c r="L1182">
        <v>1</v>
      </c>
      <c r="M1182">
        <v>1</v>
      </c>
      <c r="N1182">
        <v>0</v>
      </c>
      <c r="O1182">
        <v>9</v>
      </c>
      <c r="P1182">
        <v>59</v>
      </c>
      <c r="Q1182" t="s">
        <v>21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G1182">
        <v>0</v>
      </c>
      <c r="AH1182">
        <v>0</v>
      </c>
    </row>
    <row r="1183" spans="2:34" x14ac:dyDescent="0.3">
      <c r="B1183" s="1">
        <v>42245</v>
      </c>
      <c r="C1183" s="11">
        <v>7</v>
      </c>
      <c r="D1183" t="s">
        <v>154</v>
      </c>
      <c r="E1183">
        <v>66</v>
      </c>
      <c r="F1183">
        <v>8</v>
      </c>
      <c r="G1183">
        <v>34860</v>
      </c>
      <c r="H1183" t="s">
        <v>150</v>
      </c>
      <c r="I1183">
        <v>12</v>
      </c>
      <c r="J1183">
        <v>2</v>
      </c>
      <c r="K1183">
        <v>0</v>
      </c>
      <c r="L1183">
        <v>1</v>
      </c>
      <c r="M1183">
        <v>1</v>
      </c>
      <c r="N1183">
        <v>0</v>
      </c>
      <c r="O1183">
        <v>10</v>
      </c>
      <c r="P1183">
        <v>32</v>
      </c>
      <c r="Q1183" t="s">
        <v>16</v>
      </c>
      <c r="R1183">
        <v>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 t="s">
        <v>217</v>
      </c>
      <c r="AG1183">
        <v>0</v>
      </c>
      <c r="AH1183">
        <v>0</v>
      </c>
    </row>
    <row r="1184" spans="2:34" x14ac:dyDescent="0.3">
      <c r="B1184" s="1">
        <v>42245</v>
      </c>
      <c r="C1184" s="11">
        <v>7</v>
      </c>
      <c r="D1184" t="s">
        <v>154</v>
      </c>
      <c r="E1184">
        <v>66</v>
      </c>
      <c r="F1184">
        <v>8</v>
      </c>
      <c r="G1184">
        <v>34860</v>
      </c>
      <c r="H1184" t="s">
        <v>150</v>
      </c>
      <c r="I1184">
        <v>12</v>
      </c>
      <c r="J1184">
        <v>2</v>
      </c>
      <c r="K1184">
        <v>0</v>
      </c>
      <c r="L1184">
        <v>1</v>
      </c>
      <c r="M1184">
        <v>1</v>
      </c>
      <c r="N1184">
        <v>0</v>
      </c>
      <c r="O1184">
        <v>11</v>
      </c>
      <c r="P1184">
        <v>62</v>
      </c>
      <c r="Q1184" t="s">
        <v>21</v>
      </c>
      <c r="R1184">
        <v>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G1184">
        <v>0</v>
      </c>
      <c r="AH1184">
        <v>0</v>
      </c>
    </row>
    <row r="1185" spans="2:34" x14ac:dyDescent="0.3">
      <c r="B1185" s="1">
        <v>42245</v>
      </c>
      <c r="C1185" s="11">
        <v>7</v>
      </c>
      <c r="D1185" t="s">
        <v>154</v>
      </c>
      <c r="E1185">
        <v>66</v>
      </c>
      <c r="F1185">
        <v>8</v>
      </c>
      <c r="G1185">
        <v>34860</v>
      </c>
      <c r="H1185" t="s">
        <v>150</v>
      </c>
      <c r="I1185">
        <v>12</v>
      </c>
      <c r="J1185">
        <v>2</v>
      </c>
      <c r="K1185">
        <v>0</v>
      </c>
      <c r="L1185">
        <v>1</v>
      </c>
      <c r="M1185">
        <v>1</v>
      </c>
      <c r="N1185">
        <v>0</v>
      </c>
      <c r="O1185">
        <v>12</v>
      </c>
      <c r="P1185">
        <v>64</v>
      </c>
      <c r="Q1185" t="s">
        <v>16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 t="s">
        <v>289</v>
      </c>
      <c r="AF1185" t="s">
        <v>303</v>
      </c>
      <c r="AG1185">
        <v>0</v>
      </c>
      <c r="AH1185">
        <v>1</v>
      </c>
    </row>
    <row r="1186" spans="2:34" x14ac:dyDescent="0.3">
      <c r="B1186" s="1">
        <v>42245</v>
      </c>
      <c r="C1186" s="11">
        <v>7</v>
      </c>
      <c r="D1186" t="s">
        <v>154</v>
      </c>
      <c r="E1186">
        <v>67</v>
      </c>
      <c r="F1186">
        <v>9</v>
      </c>
      <c r="G1186">
        <v>33838</v>
      </c>
      <c r="H1186" t="s">
        <v>150</v>
      </c>
      <c r="I1186">
        <v>23</v>
      </c>
      <c r="J1186">
        <v>14</v>
      </c>
      <c r="K1186">
        <v>4</v>
      </c>
      <c r="L1186">
        <v>7</v>
      </c>
      <c r="M1186">
        <v>3</v>
      </c>
      <c r="N1186">
        <v>2</v>
      </c>
      <c r="O1186">
        <v>1</v>
      </c>
      <c r="P1186">
        <v>83</v>
      </c>
      <c r="Q1186" t="s">
        <v>16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 t="s">
        <v>117</v>
      </c>
      <c r="AG1186">
        <v>0</v>
      </c>
      <c r="AH1186">
        <v>0</v>
      </c>
    </row>
    <row r="1187" spans="2:34" x14ac:dyDescent="0.3">
      <c r="B1187" s="1">
        <v>42245</v>
      </c>
      <c r="C1187" s="11">
        <v>7</v>
      </c>
      <c r="D1187" t="s">
        <v>154</v>
      </c>
      <c r="E1187">
        <v>67</v>
      </c>
      <c r="F1187">
        <v>9</v>
      </c>
      <c r="G1187">
        <v>33838</v>
      </c>
      <c r="H1187" t="s">
        <v>150</v>
      </c>
      <c r="I1187">
        <v>23</v>
      </c>
      <c r="J1187">
        <v>14</v>
      </c>
      <c r="K1187">
        <v>4</v>
      </c>
      <c r="L1187">
        <v>7</v>
      </c>
      <c r="M1187">
        <v>3</v>
      </c>
      <c r="N1187">
        <v>2</v>
      </c>
      <c r="O1187">
        <v>2</v>
      </c>
      <c r="P1187">
        <v>73</v>
      </c>
      <c r="Q1187" t="s">
        <v>16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G1187">
        <v>0</v>
      </c>
      <c r="AH1187">
        <v>0</v>
      </c>
    </row>
    <row r="1188" spans="2:34" x14ac:dyDescent="0.3">
      <c r="B1188" s="1">
        <v>42245</v>
      </c>
      <c r="C1188" s="11">
        <v>7</v>
      </c>
      <c r="D1188" t="s">
        <v>154</v>
      </c>
      <c r="E1188">
        <v>67</v>
      </c>
      <c r="F1188">
        <v>9</v>
      </c>
      <c r="G1188">
        <v>33838</v>
      </c>
      <c r="H1188" t="s">
        <v>150</v>
      </c>
      <c r="I1188">
        <v>23</v>
      </c>
      <c r="J1188">
        <v>14</v>
      </c>
      <c r="K1188">
        <v>4</v>
      </c>
      <c r="L1188">
        <v>7</v>
      </c>
      <c r="M1188">
        <v>3</v>
      </c>
      <c r="N1188">
        <v>2</v>
      </c>
      <c r="O1188">
        <v>3</v>
      </c>
      <c r="P1188">
        <v>91</v>
      </c>
      <c r="Q1188" t="s">
        <v>19</v>
      </c>
      <c r="R1188">
        <v>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 t="s">
        <v>97</v>
      </c>
      <c r="AF1188" t="s">
        <v>303</v>
      </c>
      <c r="AG1188">
        <v>0</v>
      </c>
      <c r="AH1188">
        <v>1</v>
      </c>
    </row>
    <row r="1189" spans="2:34" x14ac:dyDescent="0.3">
      <c r="B1189" s="1">
        <v>42245</v>
      </c>
      <c r="C1189" s="11">
        <v>7</v>
      </c>
      <c r="D1189" t="s">
        <v>154</v>
      </c>
      <c r="E1189">
        <v>67</v>
      </c>
      <c r="F1189">
        <v>9</v>
      </c>
      <c r="G1189">
        <v>33838</v>
      </c>
      <c r="H1189" t="s">
        <v>150</v>
      </c>
      <c r="I1189">
        <v>23</v>
      </c>
      <c r="J1189">
        <v>14</v>
      </c>
      <c r="K1189">
        <v>4</v>
      </c>
      <c r="L1189">
        <v>7</v>
      </c>
      <c r="M1189">
        <v>3</v>
      </c>
      <c r="N1189">
        <v>2</v>
      </c>
      <c r="O1189">
        <v>4</v>
      </c>
      <c r="P1189">
        <v>119</v>
      </c>
      <c r="Q1189" t="s">
        <v>16</v>
      </c>
      <c r="R1189">
        <v>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 t="s">
        <v>97</v>
      </c>
      <c r="AF1189" t="s">
        <v>303</v>
      </c>
      <c r="AG1189">
        <v>0</v>
      </c>
      <c r="AH1189">
        <v>1</v>
      </c>
    </row>
    <row r="1190" spans="2:34" x14ac:dyDescent="0.3">
      <c r="B1190" s="1">
        <v>42245</v>
      </c>
      <c r="C1190" s="11">
        <v>7</v>
      </c>
      <c r="D1190" t="s">
        <v>154</v>
      </c>
      <c r="E1190">
        <v>67</v>
      </c>
      <c r="F1190">
        <v>9</v>
      </c>
      <c r="G1190">
        <v>33838</v>
      </c>
      <c r="H1190" t="s">
        <v>150</v>
      </c>
      <c r="I1190">
        <v>23</v>
      </c>
      <c r="J1190">
        <v>14</v>
      </c>
      <c r="K1190">
        <v>4</v>
      </c>
      <c r="L1190">
        <v>7</v>
      </c>
      <c r="M1190">
        <v>3</v>
      </c>
      <c r="N1190">
        <v>2</v>
      </c>
      <c r="O1190">
        <v>5</v>
      </c>
      <c r="P1190">
        <v>47</v>
      </c>
      <c r="Q1190" t="s">
        <v>16</v>
      </c>
      <c r="R1190">
        <v>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G1190">
        <v>0</v>
      </c>
      <c r="AH1190">
        <v>0</v>
      </c>
    </row>
    <row r="1191" spans="2:34" x14ac:dyDescent="0.3">
      <c r="B1191" s="1">
        <v>42245</v>
      </c>
      <c r="C1191" s="11">
        <v>7</v>
      </c>
      <c r="D1191" t="s">
        <v>154</v>
      </c>
      <c r="E1191">
        <v>67</v>
      </c>
      <c r="F1191">
        <v>9</v>
      </c>
      <c r="G1191">
        <v>33838</v>
      </c>
      <c r="H1191" t="s">
        <v>150</v>
      </c>
      <c r="I1191">
        <v>23</v>
      </c>
      <c r="J1191">
        <v>14</v>
      </c>
      <c r="K1191">
        <v>4</v>
      </c>
      <c r="L1191">
        <v>7</v>
      </c>
      <c r="M1191">
        <v>3</v>
      </c>
      <c r="N1191">
        <v>2</v>
      </c>
      <c r="O1191">
        <v>6</v>
      </c>
      <c r="P1191">
        <v>85</v>
      </c>
      <c r="Q1191" t="s">
        <v>16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G1191">
        <v>0</v>
      </c>
      <c r="AH1191">
        <v>0</v>
      </c>
    </row>
    <row r="1192" spans="2:34" x14ac:dyDescent="0.3">
      <c r="B1192" s="1">
        <v>42245</v>
      </c>
      <c r="C1192" s="11">
        <v>7</v>
      </c>
      <c r="D1192" t="s">
        <v>154</v>
      </c>
      <c r="E1192">
        <v>67</v>
      </c>
      <c r="F1192">
        <v>9</v>
      </c>
      <c r="G1192">
        <v>33838</v>
      </c>
      <c r="H1192" t="s">
        <v>150</v>
      </c>
      <c r="I1192">
        <v>23</v>
      </c>
      <c r="J1192">
        <v>14</v>
      </c>
      <c r="K1192">
        <v>4</v>
      </c>
      <c r="L1192">
        <v>7</v>
      </c>
      <c r="M1192">
        <v>3</v>
      </c>
      <c r="N1192">
        <v>2</v>
      </c>
      <c r="O1192">
        <v>7</v>
      </c>
      <c r="P1192">
        <v>69</v>
      </c>
      <c r="Q1192" t="s">
        <v>16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G1192">
        <v>0</v>
      </c>
      <c r="AH1192">
        <v>0</v>
      </c>
    </row>
    <row r="1193" spans="2:34" x14ac:dyDescent="0.3">
      <c r="B1193" s="1">
        <v>42245</v>
      </c>
      <c r="C1193" s="11">
        <v>7</v>
      </c>
      <c r="D1193" t="s">
        <v>154</v>
      </c>
      <c r="E1193">
        <v>67</v>
      </c>
      <c r="F1193">
        <v>9</v>
      </c>
      <c r="G1193">
        <v>33838</v>
      </c>
      <c r="H1193" t="s">
        <v>150</v>
      </c>
      <c r="I1193">
        <v>23</v>
      </c>
      <c r="J1193">
        <v>14</v>
      </c>
      <c r="K1193">
        <v>4</v>
      </c>
      <c r="L1193">
        <v>7</v>
      </c>
      <c r="M1193">
        <v>3</v>
      </c>
      <c r="N1193">
        <v>2</v>
      </c>
      <c r="O1193">
        <v>8</v>
      </c>
      <c r="P1193">
        <v>75</v>
      </c>
      <c r="Q1193" t="s">
        <v>16</v>
      </c>
      <c r="R1193">
        <v>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 t="s">
        <v>97</v>
      </c>
      <c r="AF1193" t="s">
        <v>303</v>
      </c>
      <c r="AG1193">
        <v>0</v>
      </c>
      <c r="AH1193">
        <v>1</v>
      </c>
    </row>
    <row r="1194" spans="2:34" x14ac:dyDescent="0.3">
      <c r="B1194" s="1">
        <v>42245</v>
      </c>
      <c r="C1194" s="11">
        <v>7</v>
      </c>
      <c r="D1194" t="s">
        <v>154</v>
      </c>
      <c r="E1194">
        <v>67</v>
      </c>
      <c r="F1194">
        <v>9</v>
      </c>
      <c r="G1194">
        <v>33838</v>
      </c>
      <c r="H1194" t="s">
        <v>150</v>
      </c>
      <c r="I1194">
        <v>23</v>
      </c>
      <c r="J1194">
        <v>14</v>
      </c>
      <c r="K1194">
        <v>4</v>
      </c>
      <c r="L1194">
        <v>7</v>
      </c>
      <c r="M1194">
        <v>3</v>
      </c>
      <c r="N1194">
        <v>2</v>
      </c>
      <c r="O1194">
        <v>9</v>
      </c>
      <c r="P1194">
        <v>48</v>
      </c>
      <c r="Q1194" t="s">
        <v>16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 t="s">
        <v>75</v>
      </c>
      <c r="AG1194">
        <v>0</v>
      </c>
      <c r="AH1194">
        <v>0</v>
      </c>
    </row>
    <row r="1195" spans="2:34" x14ac:dyDescent="0.3">
      <c r="B1195" s="1">
        <v>42245</v>
      </c>
      <c r="C1195" s="11">
        <v>7</v>
      </c>
      <c r="D1195" t="s">
        <v>154</v>
      </c>
      <c r="E1195">
        <v>67</v>
      </c>
      <c r="F1195">
        <v>9</v>
      </c>
      <c r="G1195">
        <v>33838</v>
      </c>
      <c r="H1195" t="s">
        <v>150</v>
      </c>
      <c r="I1195">
        <v>23</v>
      </c>
      <c r="J1195">
        <v>14</v>
      </c>
      <c r="K1195">
        <v>4</v>
      </c>
      <c r="L1195">
        <v>7</v>
      </c>
      <c r="M1195">
        <v>3</v>
      </c>
      <c r="N1195">
        <v>2</v>
      </c>
      <c r="O1195">
        <v>10</v>
      </c>
      <c r="P1195">
        <v>109</v>
      </c>
      <c r="Q1195" t="s">
        <v>21</v>
      </c>
      <c r="R1195">
        <v>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 t="s">
        <v>290</v>
      </c>
      <c r="AF1195" t="s">
        <v>303</v>
      </c>
      <c r="AG1195">
        <v>0</v>
      </c>
      <c r="AH1195">
        <v>1</v>
      </c>
    </row>
    <row r="1196" spans="2:34" x14ac:dyDescent="0.3">
      <c r="B1196" s="1">
        <v>42245</v>
      </c>
      <c r="C1196" s="11">
        <v>7</v>
      </c>
      <c r="D1196" t="s">
        <v>154</v>
      </c>
      <c r="E1196">
        <v>67</v>
      </c>
      <c r="F1196">
        <v>9</v>
      </c>
      <c r="G1196">
        <v>33838</v>
      </c>
      <c r="H1196" t="s">
        <v>150</v>
      </c>
      <c r="I1196">
        <v>23</v>
      </c>
      <c r="J1196">
        <v>14</v>
      </c>
      <c r="K1196">
        <v>4</v>
      </c>
      <c r="L1196">
        <v>7</v>
      </c>
      <c r="M1196">
        <v>3</v>
      </c>
      <c r="N1196">
        <v>2</v>
      </c>
      <c r="O1196">
        <v>11</v>
      </c>
      <c r="P1196">
        <v>109</v>
      </c>
      <c r="Q1196" t="s">
        <v>16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 t="s">
        <v>291</v>
      </c>
      <c r="AG1196">
        <v>0</v>
      </c>
      <c r="AH1196">
        <v>0</v>
      </c>
    </row>
    <row r="1197" spans="2:34" x14ac:dyDescent="0.3">
      <c r="B1197" s="1">
        <v>42245</v>
      </c>
      <c r="C1197" s="11">
        <v>7</v>
      </c>
      <c r="D1197" t="s">
        <v>154</v>
      </c>
      <c r="E1197">
        <v>67</v>
      </c>
      <c r="F1197">
        <v>9</v>
      </c>
      <c r="G1197">
        <v>33838</v>
      </c>
      <c r="H1197" t="s">
        <v>150</v>
      </c>
      <c r="I1197">
        <v>23</v>
      </c>
      <c r="J1197">
        <v>14</v>
      </c>
      <c r="K1197">
        <v>4</v>
      </c>
      <c r="L1197">
        <v>7</v>
      </c>
      <c r="M1197">
        <v>3</v>
      </c>
      <c r="N1197">
        <v>2</v>
      </c>
      <c r="O1197">
        <v>12</v>
      </c>
      <c r="P1197">
        <v>115</v>
      </c>
      <c r="Q1197" t="s">
        <v>20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 t="s">
        <v>97</v>
      </c>
      <c r="AF1197" t="s">
        <v>303</v>
      </c>
      <c r="AG1197">
        <v>0</v>
      </c>
      <c r="AH1197">
        <v>1</v>
      </c>
    </row>
    <row r="1198" spans="2:34" x14ac:dyDescent="0.3">
      <c r="B1198" s="1">
        <v>42245</v>
      </c>
      <c r="C1198" s="11">
        <v>7</v>
      </c>
      <c r="D1198" t="s">
        <v>154</v>
      </c>
      <c r="E1198">
        <v>67</v>
      </c>
      <c r="F1198">
        <v>9</v>
      </c>
      <c r="G1198">
        <v>33838</v>
      </c>
      <c r="H1198" t="s">
        <v>150</v>
      </c>
      <c r="I1198">
        <v>23</v>
      </c>
      <c r="J1198">
        <v>14</v>
      </c>
      <c r="K1198">
        <v>4</v>
      </c>
      <c r="L1198">
        <v>7</v>
      </c>
      <c r="M1198">
        <v>3</v>
      </c>
      <c r="N1198">
        <v>2</v>
      </c>
      <c r="O1198">
        <v>13</v>
      </c>
      <c r="P1198">
        <v>112</v>
      </c>
      <c r="Q1198" t="s">
        <v>19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G1198">
        <v>0</v>
      </c>
      <c r="AH1198">
        <v>0</v>
      </c>
    </row>
    <row r="1199" spans="2:34" x14ac:dyDescent="0.3">
      <c r="B1199" s="1">
        <v>42245</v>
      </c>
      <c r="C1199" s="11">
        <v>7</v>
      </c>
      <c r="D1199" t="s">
        <v>154</v>
      </c>
      <c r="E1199">
        <v>67</v>
      </c>
      <c r="F1199">
        <v>9</v>
      </c>
      <c r="G1199">
        <v>33838</v>
      </c>
      <c r="H1199" t="s">
        <v>150</v>
      </c>
      <c r="I1199">
        <v>23</v>
      </c>
      <c r="J1199">
        <v>14</v>
      </c>
      <c r="K1199">
        <v>4</v>
      </c>
      <c r="L1199">
        <v>7</v>
      </c>
      <c r="M1199">
        <v>3</v>
      </c>
      <c r="N1199">
        <v>2</v>
      </c>
      <c r="O1199">
        <v>14</v>
      </c>
      <c r="P1199">
        <v>62</v>
      </c>
      <c r="Q1199" t="s">
        <v>16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 t="s">
        <v>83</v>
      </c>
      <c r="AE1199" t="s">
        <v>39</v>
      </c>
      <c r="AF1199" t="s">
        <v>303</v>
      </c>
      <c r="AG1199">
        <v>1</v>
      </c>
      <c r="AH1199">
        <v>1</v>
      </c>
    </row>
    <row r="1200" spans="2:34" x14ac:dyDescent="0.3">
      <c r="B1200" s="1">
        <v>42245</v>
      </c>
      <c r="C1200" s="11">
        <v>7</v>
      </c>
      <c r="D1200" t="s">
        <v>154</v>
      </c>
      <c r="E1200">
        <v>67</v>
      </c>
      <c r="F1200">
        <v>9</v>
      </c>
      <c r="G1200">
        <v>33838</v>
      </c>
      <c r="H1200" t="s">
        <v>150</v>
      </c>
      <c r="I1200">
        <v>23</v>
      </c>
      <c r="J1200">
        <v>14</v>
      </c>
      <c r="K1200">
        <v>4</v>
      </c>
      <c r="L1200">
        <v>7</v>
      </c>
      <c r="M1200">
        <v>3</v>
      </c>
      <c r="N1200">
        <v>2</v>
      </c>
      <c r="O1200">
        <v>15</v>
      </c>
      <c r="P1200">
        <v>82</v>
      </c>
      <c r="Q1200" t="s">
        <v>16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 t="s">
        <v>83</v>
      </c>
      <c r="AE1200" t="s">
        <v>39</v>
      </c>
      <c r="AF1200" t="s">
        <v>303</v>
      </c>
      <c r="AG1200">
        <v>1</v>
      </c>
      <c r="AH1200">
        <v>1</v>
      </c>
    </row>
    <row r="1201" spans="2:34" x14ac:dyDescent="0.3">
      <c r="B1201" s="1">
        <v>42245</v>
      </c>
      <c r="C1201" s="11">
        <v>7</v>
      </c>
      <c r="D1201" t="s">
        <v>154</v>
      </c>
      <c r="E1201">
        <v>67</v>
      </c>
      <c r="F1201">
        <v>9</v>
      </c>
      <c r="G1201">
        <v>33838</v>
      </c>
      <c r="H1201" t="s">
        <v>150</v>
      </c>
      <c r="I1201">
        <v>23</v>
      </c>
      <c r="J1201">
        <v>14</v>
      </c>
      <c r="K1201">
        <v>4</v>
      </c>
      <c r="L1201">
        <v>7</v>
      </c>
      <c r="M1201">
        <v>3</v>
      </c>
      <c r="N1201">
        <v>2</v>
      </c>
      <c r="O1201">
        <v>16</v>
      </c>
      <c r="P1201">
        <v>82</v>
      </c>
      <c r="Q1201" t="s">
        <v>21</v>
      </c>
      <c r="R1201">
        <v>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 t="s">
        <v>83</v>
      </c>
      <c r="AE1201" t="s">
        <v>39</v>
      </c>
      <c r="AF1201" t="s">
        <v>303</v>
      </c>
      <c r="AG1201">
        <v>1</v>
      </c>
      <c r="AH1201">
        <v>1</v>
      </c>
    </row>
    <row r="1202" spans="2:34" x14ac:dyDescent="0.3">
      <c r="B1202" s="1">
        <v>42245</v>
      </c>
      <c r="C1202" s="11">
        <v>7</v>
      </c>
      <c r="D1202" t="s">
        <v>154</v>
      </c>
      <c r="E1202">
        <v>67</v>
      </c>
      <c r="F1202">
        <v>9</v>
      </c>
      <c r="G1202">
        <v>33838</v>
      </c>
      <c r="H1202" t="s">
        <v>150</v>
      </c>
      <c r="I1202">
        <v>23</v>
      </c>
      <c r="J1202">
        <v>14</v>
      </c>
      <c r="K1202">
        <v>4</v>
      </c>
      <c r="L1202">
        <v>7</v>
      </c>
      <c r="M1202">
        <v>3</v>
      </c>
      <c r="N1202">
        <v>2</v>
      </c>
      <c r="O1202">
        <v>17</v>
      </c>
      <c r="P1202">
        <v>89</v>
      </c>
      <c r="Q1202" t="s">
        <v>21</v>
      </c>
      <c r="R1202">
        <v>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 t="s">
        <v>292</v>
      </c>
      <c r="AF1202" t="s">
        <v>304</v>
      </c>
      <c r="AG1202">
        <v>0</v>
      </c>
      <c r="AH1202">
        <v>1</v>
      </c>
    </row>
    <row r="1203" spans="2:34" x14ac:dyDescent="0.3">
      <c r="B1203" s="1">
        <v>42245</v>
      </c>
      <c r="C1203" s="11">
        <v>7</v>
      </c>
      <c r="D1203" t="s">
        <v>154</v>
      </c>
      <c r="E1203">
        <v>67</v>
      </c>
      <c r="F1203">
        <v>9</v>
      </c>
      <c r="G1203">
        <v>33838</v>
      </c>
      <c r="H1203" t="s">
        <v>150</v>
      </c>
      <c r="I1203">
        <v>23</v>
      </c>
      <c r="J1203">
        <v>14</v>
      </c>
      <c r="K1203">
        <v>4</v>
      </c>
      <c r="L1203">
        <v>7</v>
      </c>
      <c r="M1203">
        <v>3</v>
      </c>
      <c r="N1203">
        <v>2</v>
      </c>
      <c r="O1203">
        <v>18</v>
      </c>
      <c r="P1203">
        <v>63</v>
      </c>
      <c r="Q1203" s="2" t="s">
        <v>16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 t="s">
        <v>293</v>
      </c>
      <c r="AG1203">
        <v>0</v>
      </c>
      <c r="AH1203">
        <v>0</v>
      </c>
    </row>
    <row r="1204" spans="2:34" x14ac:dyDescent="0.3">
      <c r="B1204" s="1">
        <v>42245</v>
      </c>
      <c r="C1204" s="11">
        <v>7</v>
      </c>
      <c r="D1204" t="s">
        <v>154</v>
      </c>
      <c r="E1204">
        <v>67</v>
      </c>
      <c r="F1204">
        <v>9</v>
      </c>
      <c r="G1204">
        <v>33838</v>
      </c>
      <c r="H1204" t="s">
        <v>150</v>
      </c>
      <c r="I1204">
        <v>23</v>
      </c>
      <c r="J1204">
        <v>14</v>
      </c>
      <c r="K1204">
        <v>4</v>
      </c>
      <c r="L1204">
        <v>7</v>
      </c>
      <c r="M1204">
        <v>3</v>
      </c>
      <c r="N1204">
        <v>2</v>
      </c>
      <c r="O1204">
        <v>19</v>
      </c>
      <c r="P1204">
        <v>80</v>
      </c>
      <c r="Q1204" t="s">
        <v>16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 t="s">
        <v>292</v>
      </c>
      <c r="AF1204" t="s">
        <v>304</v>
      </c>
      <c r="AG1204">
        <v>0</v>
      </c>
      <c r="AH1204">
        <v>1</v>
      </c>
    </row>
    <row r="1205" spans="2:34" x14ac:dyDescent="0.3">
      <c r="B1205" s="1">
        <v>42245</v>
      </c>
      <c r="C1205" s="11">
        <v>7</v>
      </c>
      <c r="D1205" t="s">
        <v>154</v>
      </c>
      <c r="E1205">
        <v>67</v>
      </c>
      <c r="F1205">
        <v>9</v>
      </c>
      <c r="G1205">
        <v>33838</v>
      </c>
      <c r="H1205" t="s">
        <v>150</v>
      </c>
      <c r="I1205">
        <v>23</v>
      </c>
      <c r="J1205">
        <v>14</v>
      </c>
      <c r="K1205">
        <v>4</v>
      </c>
      <c r="L1205">
        <v>7</v>
      </c>
      <c r="M1205">
        <v>3</v>
      </c>
      <c r="N1205">
        <v>2</v>
      </c>
      <c r="O1205">
        <v>20</v>
      </c>
      <c r="P1205">
        <v>84</v>
      </c>
      <c r="Q1205" t="s">
        <v>16</v>
      </c>
      <c r="R1205">
        <v>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G1205">
        <v>0</v>
      </c>
      <c r="AH1205">
        <v>0</v>
      </c>
    </row>
    <row r="1206" spans="2:34" x14ac:dyDescent="0.3">
      <c r="B1206" s="1">
        <v>42245</v>
      </c>
      <c r="C1206" s="11">
        <v>7</v>
      </c>
      <c r="D1206" t="s">
        <v>154</v>
      </c>
      <c r="E1206">
        <v>68</v>
      </c>
      <c r="F1206">
        <v>10</v>
      </c>
      <c r="G1206">
        <v>32865</v>
      </c>
      <c r="H1206" t="s">
        <v>151</v>
      </c>
      <c r="I1206">
        <v>67</v>
      </c>
      <c r="J1206">
        <v>10</v>
      </c>
      <c r="K1206">
        <v>45</v>
      </c>
      <c r="L1206">
        <v>23</v>
      </c>
      <c r="M1206">
        <v>0</v>
      </c>
      <c r="N1206">
        <v>3</v>
      </c>
      <c r="O1206">
        <v>1</v>
      </c>
      <c r="P1206">
        <v>53</v>
      </c>
      <c r="Q1206" t="s">
        <v>16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G1206">
        <v>0</v>
      </c>
      <c r="AH1206">
        <v>0</v>
      </c>
    </row>
    <row r="1207" spans="2:34" x14ac:dyDescent="0.3">
      <c r="B1207" s="1">
        <v>42245</v>
      </c>
      <c r="C1207" s="11">
        <v>7</v>
      </c>
      <c r="D1207" t="s">
        <v>154</v>
      </c>
      <c r="E1207">
        <v>68</v>
      </c>
      <c r="F1207">
        <v>10</v>
      </c>
      <c r="G1207">
        <v>32865</v>
      </c>
      <c r="H1207" t="s">
        <v>151</v>
      </c>
      <c r="I1207">
        <v>67</v>
      </c>
      <c r="J1207">
        <v>10</v>
      </c>
      <c r="K1207">
        <v>45</v>
      </c>
      <c r="L1207">
        <v>23</v>
      </c>
      <c r="M1207">
        <v>0</v>
      </c>
      <c r="N1207">
        <v>3</v>
      </c>
      <c r="O1207">
        <v>2</v>
      </c>
      <c r="P1207">
        <v>81</v>
      </c>
      <c r="Q1207" t="s">
        <v>16</v>
      </c>
      <c r="R1207">
        <v>3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AA1207" t="s">
        <v>75</v>
      </c>
      <c r="AG1207">
        <v>0</v>
      </c>
      <c r="AH1207">
        <v>0</v>
      </c>
    </row>
    <row r="1208" spans="2:34" x14ac:dyDescent="0.3">
      <c r="B1208" s="1">
        <v>42245</v>
      </c>
      <c r="C1208" s="11">
        <v>7</v>
      </c>
      <c r="D1208" t="s">
        <v>154</v>
      </c>
      <c r="E1208">
        <v>68</v>
      </c>
      <c r="F1208">
        <v>10</v>
      </c>
      <c r="G1208">
        <v>32865</v>
      </c>
      <c r="H1208" t="s">
        <v>151</v>
      </c>
      <c r="I1208">
        <v>67</v>
      </c>
      <c r="J1208">
        <v>10</v>
      </c>
      <c r="K1208">
        <v>45</v>
      </c>
      <c r="L1208">
        <v>23</v>
      </c>
      <c r="M1208">
        <v>0</v>
      </c>
      <c r="N1208">
        <v>3</v>
      </c>
      <c r="O1208">
        <v>3</v>
      </c>
      <c r="P1208">
        <v>101</v>
      </c>
      <c r="Q1208" t="s">
        <v>21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G1208">
        <v>0</v>
      </c>
      <c r="AH1208">
        <v>0</v>
      </c>
    </row>
    <row r="1209" spans="2:34" x14ac:dyDescent="0.3">
      <c r="B1209" s="1">
        <v>42245</v>
      </c>
      <c r="C1209" s="11">
        <v>7</v>
      </c>
      <c r="D1209" t="s">
        <v>154</v>
      </c>
      <c r="E1209">
        <v>68</v>
      </c>
      <c r="F1209">
        <v>10</v>
      </c>
      <c r="G1209">
        <v>32865</v>
      </c>
      <c r="H1209" t="s">
        <v>151</v>
      </c>
      <c r="I1209">
        <v>67</v>
      </c>
      <c r="J1209">
        <v>10</v>
      </c>
      <c r="K1209">
        <v>45</v>
      </c>
      <c r="L1209">
        <v>23</v>
      </c>
      <c r="M1209">
        <v>0</v>
      </c>
      <c r="N1209">
        <v>3</v>
      </c>
      <c r="O1209">
        <v>4</v>
      </c>
      <c r="P1209">
        <v>110</v>
      </c>
      <c r="Q1209" t="s">
        <v>20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G1209">
        <v>0</v>
      </c>
      <c r="AH1209">
        <v>0</v>
      </c>
    </row>
    <row r="1210" spans="2:34" x14ac:dyDescent="0.3">
      <c r="B1210" s="1">
        <v>42245</v>
      </c>
      <c r="C1210" s="11">
        <v>7</v>
      </c>
      <c r="D1210" t="s">
        <v>154</v>
      </c>
      <c r="E1210">
        <v>68</v>
      </c>
      <c r="F1210">
        <v>10</v>
      </c>
      <c r="G1210">
        <v>32865</v>
      </c>
      <c r="H1210" t="s">
        <v>151</v>
      </c>
      <c r="I1210">
        <v>67</v>
      </c>
      <c r="J1210">
        <v>10</v>
      </c>
      <c r="K1210">
        <v>45</v>
      </c>
      <c r="L1210">
        <v>23</v>
      </c>
      <c r="M1210">
        <v>0</v>
      </c>
      <c r="N1210">
        <v>3</v>
      </c>
      <c r="O1210">
        <v>5</v>
      </c>
      <c r="P1210">
        <v>98</v>
      </c>
      <c r="Q1210" t="s">
        <v>21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G1210">
        <v>0</v>
      </c>
      <c r="AH1210">
        <v>0</v>
      </c>
    </row>
    <row r="1211" spans="2:34" x14ac:dyDescent="0.3">
      <c r="B1211" s="1">
        <v>42245</v>
      </c>
      <c r="C1211" s="11">
        <v>7</v>
      </c>
      <c r="D1211" t="s">
        <v>154</v>
      </c>
      <c r="E1211">
        <v>68</v>
      </c>
      <c r="F1211">
        <v>10</v>
      </c>
      <c r="G1211">
        <v>32865</v>
      </c>
      <c r="H1211" t="s">
        <v>151</v>
      </c>
      <c r="I1211">
        <v>67</v>
      </c>
      <c r="J1211">
        <v>10</v>
      </c>
      <c r="K1211">
        <v>45</v>
      </c>
      <c r="L1211">
        <v>23</v>
      </c>
      <c r="M1211">
        <v>0</v>
      </c>
      <c r="N1211">
        <v>3</v>
      </c>
      <c r="O1211">
        <v>6</v>
      </c>
      <c r="P1211">
        <v>110</v>
      </c>
      <c r="Q1211" t="s">
        <v>16</v>
      </c>
      <c r="R1211">
        <v>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G1211">
        <v>0</v>
      </c>
      <c r="AH1211">
        <v>0</v>
      </c>
    </row>
    <row r="1212" spans="2:34" x14ac:dyDescent="0.3">
      <c r="B1212" s="1">
        <v>42245</v>
      </c>
      <c r="C1212" s="11">
        <v>7</v>
      </c>
      <c r="D1212" t="s">
        <v>154</v>
      </c>
      <c r="E1212">
        <v>68</v>
      </c>
      <c r="F1212">
        <v>10</v>
      </c>
      <c r="G1212">
        <v>32865</v>
      </c>
      <c r="H1212" t="s">
        <v>151</v>
      </c>
      <c r="I1212">
        <v>67</v>
      </c>
      <c r="J1212">
        <v>10</v>
      </c>
      <c r="K1212">
        <v>45</v>
      </c>
      <c r="L1212">
        <v>23</v>
      </c>
      <c r="M1212">
        <v>0</v>
      </c>
      <c r="N1212">
        <v>3</v>
      </c>
      <c r="O1212">
        <v>7</v>
      </c>
      <c r="P1212">
        <v>120</v>
      </c>
      <c r="Q1212" t="s">
        <v>20</v>
      </c>
      <c r="R1212">
        <v>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 t="s">
        <v>117</v>
      </c>
      <c r="AG1212">
        <v>0</v>
      </c>
      <c r="AH1212">
        <v>0</v>
      </c>
    </row>
    <row r="1213" spans="2:34" x14ac:dyDescent="0.3">
      <c r="B1213" s="1">
        <v>42245</v>
      </c>
      <c r="C1213" s="11">
        <v>7</v>
      </c>
      <c r="D1213" t="s">
        <v>154</v>
      </c>
      <c r="E1213">
        <v>68</v>
      </c>
      <c r="F1213">
        <v>10</v>
      </c>
      <c r="G1213">
        <v>32865</v>
      </c>
      <c r="H1213" t="s">
        <v>151</v>
      </c>
      <c r="I1213">
        <v>67</v>
      </c>
      <c r="J1213">
        <v>10</v>
      </c>
      <c r="K1213">
        <v>45</v>
      </c>
      <c r="L1213">
        <v>23</v>
      </c>
      <c r="M1213">
        <v>0</v>
      </c>
      <c r="N1213">
        <v>3</v>
      </c>
      <c r="O1213">
        <v>8</v>
      </c>
      <c r="P1213">
        <v>103</v>
      </c>
      <c r="Q1213" t="s">
        <v>20</v>
      </c>
      <c r="R1213">
        <v>3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AG1213">
        <v>0</v>
      </c>
      <c r="AH1213">
        <v>0</v>
      </c>
    </row>
    <row r="1214" spans="2:34" x14ac:dyDescent="0.3">
      <c r="B1214" s="1">
        <v>42245</v>
      </c>
      <c r="C1214" s="11">
        <v>7</v>
      </c>
      <c r="D1214" t="s">
        <v>154</v>
      </c>
      <c r="E1214">
        <v>68</v>
      </c>
      <c r="F1214">
        <v>10</v>
      </c>
      <c r="G1214">
        <v>32865</v>
      </c>
      <c r="H1214" t="s">
        <v>151</v>
      </c>
      <c r="I1214">
        <v>67</v>
      </c>
      <c r="J1214">
        <v>10</v>
      </c>
      <c r="K1214">
        <v>45</v>
      </c>
      <c r="L1214">
        <v>23</v>
      </c>
      <c r="M1214">
        <v>0</v>
      </c>
      <c r="N1214">
        <v>3</v>
      </c>
      <c r="O1214">
        <v>9</v>
      </c>
      <c r="P1214">
        <v>90</v>
      </c>
      <c r="Q1214" t="s">
        <v>20</v>
      </c>
      <c r="R1214">
        <v>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G1214">
        <v>0</v>
      </c>
      <c r="AH1214">
        <v>0</v>
      </c>
    </row>
    <row r="1215" spans="2:34" x14ac:dyDescent="0.3">
      <c r="B1215" s="1">
        <v>42245</v>
      </c>
      <c r="C1215" s="11">
        <v>7</v>
      </c>
      <c r="D1215" t="s">
        <v>154</v>
      </c>
      <c r="E1215">
        <v>68</v>
      </c>
      <c r="F1215">
        <v>10</v>
      </c>
      <c r="G1215">
        <v>32865</v>
      </c>
      <c r="H1215" t="s">
        <v>151</v>
      </c>
      <c r="I1215">
        <v>67</v>
      </c>
      <c r="J1215">
        <v>10</v>
      </c>
      <c r="K1215">
        <v>45</v>
      </c>
      <c r="L1215">
        <v>23</v>
      </c>
      <c r="M1215">
        <v>0</v>
      </c>
      <c r="N1215">
        <v>3</v>
      </c>
      <c r="O1215">
        <v>10</v>
      </c>
      <c r="P1215">
        <v>98</v>
      </c>
      <c r="Q1215" t="s">
        <v>20</v>
      </c>
      <c r="R1215">
        <v>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 t="s">
        <v>294</v>
      </c>
      <c r="AG1215">
        <v>0</v>
      </c>
      <c r="AH1215">
        <v>0</v>
      </c>
    </row>
    <row r="1216" spans="2:34" x14ac:dyDescent="0.3">
      <c r="B1216" s="1">
        <v>42245</v>
      </c>
      <c r="C1216" s="11">
        <v>7</v>
      </c>
      <c r="D1216" t="s">
        <v>154</v>
      </c>
      <c r="E1216">
        <v>68</v>
      </c>
      <c r="F1216">
        <v>10</v>
      </c>
      <c r="G1216">
        <v>32865</v>
      </c>
      <c r="H1216" t="s">
        <v>151</v>
      </c>
      <c r="I1216">
        <v>67</v>
      </c>
      <c r="J1216">
        <v>10</v>
      </c>
      <c r="K1216">
        <v>45</v>
      </c>
      <c r="L1216">
        <v>23</v>
      </c>
      <c r="M1216">
        <v>0</v>
      </c>
      <c r="N1216">
        <v>3</v>
      </c>
      <c r="O1216">
        <v>11</v>
      </c>
      <c r="P1216">
        <v>121</v>
      </c>
      <c r="Q1216" t="s">
        <v>21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 t="s">
        <v>117</v>
      </c>
      <c r="AG1216">
        <v>0</v>
      </c>
      <c r="AH1216">
        <v>0</v>
      </c>
    </row>
    <row r="1217" spans="2:34" x14ac:dyDescent="0.3">
      <c r="B1217" s="1">
        <v>42245</v>
      </c>
      <c r="C1217" s="11">
        <v>7</v>
      </c>
      <c r="D1217" t="s">
        <v>154</v>
      </c>
      <c r="E1217">
        <v>68</v>
      </c>
      <c r="F1217">
        <v>10</v>
      </c>
      <c r="G1217">
        <v>32865</v>
      </c>
      <c r="H1217" t="s">
        <v>151</v>
      </c>
      <c r="I1217">
        <v>67</v>
      </c>
      <c r="J1217">
        <v>10</v>
      </c>
      <c r="K1217">
        <v>45</v>
      </c>
      <c r="L1217">
        <v>23</v>
      </c>
      <c r="M1217">
        <v>0</v>
      </c>
      <c r="N1217">
        <v>3</v>
      </c>
      <c r="O1217">
        <v>12</v>
      </c>
      <c r="P1217">
        <v>78</v>
      </c>
      <c r="Q1217" t="s">
        <v>16</v>
      </c>
      <c r="R1217">
        <v>4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AG1217">
        <v>0</v>
      </c>
      <c r="AH1217">
        <v>0</v>
      </c>
    </row>
    <row r="1218" spans="2:34" x14ac:dyDescent="0.3">
      <c r="B1218" s="1">
        <v>42245</v>
      </c>
      <c r="C1218" s="11">
        <v>7</v>
      </c>
      <c r="D1218" t="s">
        <v>154</v>
      </c>
      <c r="E1218">
        <v>68</v>
      </c>
      <c r="F1218">
        <v>10</v>
      </c>
      <c r="G1218">
        <v>32865</v>
      </c>
      <c r="H1218" t="s">
        <v>151</v>
      </c>
      <c r="I1218">
        <v>67</v>
      </c>
      <c r="J1218">
        <v>10</v>
      </c>
      <c r="K1218">
        <v>45</v>
      </c>
      <c r="L1218">
        <v>23</v>
      </c>
      <c r="M1218">
        <v>0</v>
      </c>
      <c r="N1218">
        <v>3</v>
      </c>
      <c r="O1218">
        <v>13</v>
      </c>
      <c r="P1218">
        <v>118</v>
      </c>
      <c r="Q1218" t="s">
        <v>20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G1218">
        <v>0</v>
      </c>
      <c r="AH1218">
        <v>0</v>
      </c>
    </row>
    <row r="1219" spans="2:34" x14ac:dyDescent="0.3">
      <c r="B1219" s="1">
        <v>42245</v>
      </c>
      <c r="C1219" s="11">
        <v>7</v>
      </c>
      <c r="D1219" t="s">
        <v>154</v>
      </c>
      <c r="E1219">
        <v>68</v>
      </c>
      <c r="F1219">
        <v>10</v>
      </c>
      <c r="G1219">
        <v>32865</v>
      </c>
      <c r="H1219" t="s">
        <v>151</v>
      </c>
      <c r="I1219">
        <v>67</v>
      </c>
      <c r="J1219">
        <v>10</v>
      </c>
      <c r="K1219">
        <v>45</v>
      </c>
      <c r="L1219">
        <v>23</v>
      </c>
      <c r="M1219">
        <v>0</v>
      </c>
      <c r="N1219">
        <v>3</v>
      </c>
      <c r="O1219">
        <v>14</v>
      </c>
      <c r="P1219">
        <v>108</v>
      </c>
      <c r="Q1219" t="s">
        <v>53</v>
      </c>
      <c r="R1219">
        <v>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G1219">
        <v>0</v>
      </c>
      <c r="AH1219">
        <v>0</v>
      </c>
    </row>
    <row r="1220" spans="2:34" x14ac:dyDescent="0.3">
      <c r="B1220" s="1">
        <v>42245</v>
      </c>
      <c r="C1220" s="11">
        <v>7</v>
      </c>
      <c r="D1220" t="s">
        <v>154</v>
      </c>
      <c r="E1220">
        <v>68</v>
      </c>
      <c r="F1220">
        <v>10</v>
      </c>
      <c r="G1220">
        <v>32865</v>
      </c>
      <c r="H1220" t="s">
        <v>151</v>
      </c>
      <c r="I1220">
        <v>67</v>
      </c>
      <c r="J1220">
        <v>10</v>
      </c>
      <c r="K1220">
        <v>45</v>
      </c>
      <c r="L1220">
        <v>23</v>
      </c>
      <c r="M1220">
        <v>0</v>
      </c>
      <c r="N1220">
        <v>3</v>
      </c>
      <c r="O1220">
        <v>15</v>
      </c>
      <c r="P1220">
        <v>125</v>
      </c>
      <c r="Q1220" t="s">
        <v>20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G1220">
        <v>0</v>
      </c>
      <c r="AH1220">
        <v>0</v>
      </c>
    </row>
    <row r="1221" spans="2:34" x14ac:dyDescent="0.3">
      <c r="B1221" s="1">
        <v>42245</v>
      </c>
      <c r="C1221" s="11">
        <v>7</v>
      </c>
      <c r="D1221" t="s">
        <v>154</v>
      </c>
      <c r="E1221">
        <v>68</v>
      </c>
      <c r="F1221">
        <v>10</v>
      </c>
      <c r="G1221">
        <v>32865</v>
      </c>
      <c r="H1221" t="s">
        <v>151</v>
      </c>
      <c r="I1221">
        <v>67</v>
      </c>
      <c r="J1221">
        <v>10</v>
      </c>
      <c r="K1221">
        <v>45</v>
      </c>
      <c r="L1221">
        <v>23</v>
      </c>
      <c r="M1221">
        <v>0</v>
      </c>
      <c r="N1221">
        <v>3</v>
      </c>
      <c r="O1221">
        <v>16</v>
      </c>
      <c r="P1221">
        <v>76</v>
      </c>
      <c r="Q1221" t="s">
        <v>19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G1221">
        <v>0</v>
      </c>
      <c r="AH1221">
        <v>0</v>
      </c>
    </row>
    <row r="1222" spans="2:34" x14ac:dyDescent="0.3">
      <c r="B1222" s="1">
        <v>42245</v>
      </c>
      <c r="C1222" s="11">
        <v>7</v>
      </c>
      <c r="D1222" t="s">
        <v>154</v>
      </c>
      <c r="E1222">
        <v>68</v>
      </c>
      <c r="F1222">
        <v>10</v>
      </c>
      <c r="G1222">
        <v>32865</v>
      </c>
      <c r="H1222" t="s">
        <v>151</v>
      </c>
      <c r="I1222">
        <v>67</v>
      </c>
      <c r="J1222">
        <v>10</v>
      </c>
      <c r="K1222">
        <v>45</v>
      </c>
      <c r="L1222">
        <v>23</v>
      </c>
      <c r="M1222">
        <v>0</v>
      </c>
      <c r="N1222">
        <v>3</v>
      </c>
      <c r="O1222">
        <v>17</v>
      </c>
      <c r="P1222">
        <v>47</v>
      </c>
      <c r="Q1222" t="s">
        <v>16</v>
      </c>
      <c r="R1222">
        <v>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AA1222" t="s">
        <v>117</v>
      </c>
      <c r="AG1222">
        <v>0</v>
      </c>
      <c r="AH1222">
        <v>0</v>
      </c>
    </row>
    <row r="1223" spans="2:34" x14ac:dyDescent="0.3">
      <c r="B1223" s="1">
        <v>42245</v>
      </c>
      <c r="C1223" s="11">
        <v>7</v>
      </c>
      <c r="D1223" t="s">
        <v>154</v>
      </c>
      <c r="E1223">
        <v>68</v>
      </c>
      <c r="F1223">
        <v>10</v>
      </c>
      <c r="G1223">
        <v>32865</v>
      </c>
      <c r="H1223" t="s">
        <v>151</v>
      </c>
      <c r="I1223">
        <v>67</v>
      </c>
      <c r="J1223">
        <v>10</v>
      </c>
      <c r="K1223">
        <v>45</v>
      </c>
      <c r="L1223">
        <v>23</v>
      </c>
      <c r="M1223">
        <v>0</v>
      </c>
      <c r="N1223">
        <v>3</v>
      </c>
      <c r="O1223">
        <v>18</v>
      </c>
      <c r="P1223">
        <v>99</v>
      </c>
      <c r="Q1223" s="2" t="s">
        <v>20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A1223" t="s">
        <v>295</v>
      </c>
      <c r="AE1223" t="s">
        <v>39</v>
      </c>
      <c r="AG1223">
        <v>1</v>
      </c>
      <c r="AH1223">
        <v>0</v>
      </c>
    </row>
    <row r="1224" spans="2:34" x14ac:dyDescent="0.3">
      <c r="B1224" s="1">
        <v>42245</v>
      </c>
      <c r="C1224" s="11">
        <v>7</v>
      </c>
      <c r="D1224" t="s">
        <v>154</v>
      </c>
      <c r="E1224">
        <v>68</v>
      </c>
      <c r="F1224">
        <v>10</v>
      </c>
      <c r="G1224">
        <v>32865</v>
      </c>
      <c r="H1224" t="s">
        <v>151</v>
      </c>
      <c r="I1224">
        <v>67</v>
      </c>
      <c r="J1224">
        <v>10</v>
      </c>
      <c r="K1224">
        <v>45</v>
      </c>
      <c r="L1224">
        <v>23</v>
      </c>
      <c r="M1224">
        <v>0</v>
      </c>
      <c r="N1224">
        <v>3</v>
      </c>
      <c r="O1224">
        <v>19</v>
      </c>
      <c r="P1224">
        <v>57</v>
      </c>
      <c r="Q1224" t="s">
        <v>16</v>
      </c>
      <c r="R1224">
        <v>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G1224">
        <v>0</v>
      </c>
      <c r="AH1224">
        <v>0</v>
      </c>
    </row>
    <row r="1225" spans="2:34" x14ac:dyDescent="0.3">
      <c r="B1225" s="1">
        <v>42245</v>
      </c>
      <c r="C1225" s="11">
        <v>7</v>
      </c>
      <c r="D1225" t="s">
        <v>154</v>
      </c>
      <c r="E1225">
        <v>68</v>
      </c>
      <c r="F1225">
        <v>10</v>
      </c>
      <c r="G1225">
        <v>32865</v>
      </c>
      <c r="H1225" t="s">
        <v>151</v>
      </c>
      <c r="I1225">
        <v>67</v>
      </c>
      <c r="J1225">
        <v>10</v>
      </c>
      <c r="K1225">
        <v>45</v>
      </c>
      <c r="L1225">
        <v>23</v>
      </c>
      <c r="M1225">
        <v>0</v>
      </c>
      <c r="N1225">
        <v>3</v>
      </c>
      <c r="O1225">
        <v>20</v>
      </c>
      <c r="P1225">
        <v>102</v>
      </c>
      <c r="Q1225" t="s">
        <v>92</v>
      </c>
      <c r="R1225">
        <v>3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AA1225" t="s">
        <v>75</v>
      </c>
      <c r="AG1225">
        <v>0</v>
      </c>
      <c r="AH1225">
        <v>0</v>
      </c>
    </row>
    <row r="1226" spans="2:34" x14ac:dyDescent="0.3">
      <c r="B1226" s="1">
        <v>42245</v>
      </c>
      <c r="C1226" s="11">
        <v>7</v>
      </c>
      <c r="D1226" t="s">
        <v>154</v>
      </c>
      <c r="E1226">
        <v>69</v>
      </c>
      <c r="F1226">
        <v>11</v>
      </c>
      <c r="G1226">
        <v>31910</v>
      </c>
      <c r="H1226" t="s">
        <v>150</v>
      </c>
      <c r="I1226">
        <v>16</v>
      </c>
      <c r="J1226">
        <v>1</v>
      </c>
      <c r="K1226">
        <v>1</v>
      </c>
      <c r="L1226">
        <v>8</v>
      </c>
      <c r="M1226">
        <v>2</v>
      </c>
      <c r="N1226">
        <v>0</v>
      </c>
      <c r="O1226">
        <v>1</v>
      </c>
      <c r="P1226">
        <v>136</v>
      </c>
      <c r="Q1226" t="s">
        <v>16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G1226">
        <v>0</v>
      </c>
      <c r="AH1226">
        <v>0</v>
      </c>
    </row>
    <row r="1227" spans="2:34" x14ac:dyDescent="0.3">
      <c r="B1227" s="1">
        <v>42245</v>
      </c>
      <c r="C1227" s="11">
        <v>7</v>
      </c>
      <c r="D1227" t="s">
        <v>154</v>
      </c>
      <c r="E1227">
        <v>69</v>
      </c>
      <c r="F1227">
        <v>11</v>
      </c>
      <c r="G1227">
        <v>31910</v>
      </c>
      <c r="H1227" t="s">
        <v>150</v>
      </c>
      <c r="I1227">
        <v>16</v>
      </c>
      <c r="J1227">
        <v>1</v>
      </c>
      <c r="K1227">
        <v>1</v>
      </c>
      <c r="L1227">
        <v>8</v>
      </c>
      <c r="M1227">
        <v>2</v>
      </c>
      <c r="N1227">
        <v>0</v>
      </c>
      <c r="O1227">
        <v>2</v>
      </c>
      <c r="P1227">
        <v>124</v>
      </c>
      <c r="Q1227" t="s">
        <v>16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G1227">
        <v>0</v>
      </c>
      <c r="AH1227">
        <v>0</v>
      </c>
    </row>
    <row r="1228" spans="2:34" x14ac:dyDescent="0.3">
      <c r="B1228" s="1">
        <v>42245</v>
      </c>
      <c r="C1228" s="11">
        <v>7</v>
      </c>
      <c r="D1228" t="s">
        <v>154</v>
      </c>
      <c r="E1228">
        <v>69</v>
      </c>
      <c r="F1228">
        <v>11</v>
      </c>
      <c r="G1228">
        <v>31910</v>
      </c>
      <c r="H1228" t="s">
        <v>150</v>
      </c>
      <c r="I1228">
        <v>16</v>
      </c>
      <c r="J1228">
        <v>1</v>
      </c>
      <c r="K1228">
        <v>1</v>
      </c>
      <c r="L1228">
        <v>8</v>
      </c>
      <c r="M1228">
        <v>2</v>
      </c>
      <c r="N1228">
        <v>0</v>
      </c>
      <c r="O1228">
        <v>3</v>
      </c>
      <c r="P1228">
        <v>84</v>
      </c>
      <c r="Q1228" t="s">
        <v>16</v>
      </c>
      <c r="R1228">
        <v>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AA1228" s="4"/>
      <c r="AG1228">
        <v>0</v>
      </c>
      <c r="AH1228">
        <v>0</v>
      </c>
    </row>
    <row r="1229" spans="2:34" x14ac:dyDescent="0.3">
      <c r="B1229" s="1">
        <v>42245</v>
      </c>
      <c r="C1229" s="11">
        <v>7</v>
      </c>
      <c r="D1229" t="s">
        <v>154</v>
      </c>
      <c r="E1229">
        <v>69</v>
      </c>
      <c r="F1229">
        <v>11</v>
      </c>
      <c r="G1229">
        <v>31910</v>
      </c>
      <c r="H1229" t="s">
        <v>150</v>
      </c>
      <c r="I1229">
        <v>16</v>
      </c>
      <c r="J1229">
        <v>1</v>
      </c>
      <c r="K1229">
        <v>1</v>
      </c>
      <c r="L1229">
        <v>8</v>
      </c>
      <c r="M1229">
        <v>2</v>
      </c>
      <c r="N1229">
        <v>0</v>
      </c>
      <c r="O1229">
        <v>4</v>
      </c>
      <c r="P1229">
        <v>127</v>
      </c>
      <c r="Q1229" t="s">
        <v>16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G1229">
        <v>0</v>
      </c>
      <c r="AH1229">
        <v>0</v>
      </c>
    </row>
    <row r="1230" spans="2:34" x14ac:dyDescent="0.3">
      <c r="B1230" s="1">
        <v>42245</v>
      </c>
      <c r="C1230" s="11">
        <v>7</v>
      </c>
      <c r="D1230" t="s">
        <v>154</v>
      </c>
      <c r="E1230">
        <v>69</v>
      </c>
      <c r="F1230">
        <v>11</v>
      </c>
      <c r="G1230">
        <v>31910</v>
      </c>
      <c r="H1230" t="s">
        <v>150</v>
      </c>
      <c r="I1230">
        <v>16</v>
      </c>
      <c r="J1230">
        <v>1</v>
      </c>
      <c r="K1230">
        <v>1</v>
      </c>
      <c r="L1230">
        <v>8</v>
      </c>
      <c r="M1230">
        <v>2</v>
      </c>
      <c r="N1230">
        <v>0</v>
      </c>
      <c r="O1230">
        <v>5</v>
      </c>
      <c r="P1230">
        <v>123</v>
      </c>
      <c r="Q1230" t="s">
        <v>20</v>
      </c>
      <c r="R1230">
        <v>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AG1230">
        <v>0</v>
      </c>
      <c r="AH1230">
        <v>0</v>
      </c>
    </row>
    <row r="1231" spans="2:34" x14ac:dyDescent="0.3">
      <c r="B1231" s="1">
        <v>42245</v>
      </c>
      <c r="C1231" s="11">
        <v>7</v>
      </c>
      <c r="D1231" t="s">
        <v>154</v>
      </c>
      <c r="E1231">
        <v>69</v>
      </c>
      <c r="F1231">
        <v>11</v>
      </c>
      <c r="G1231">
        <v>31910</v>
      </c>
      <c r="H1231" t="s">
        <v>150</v>
      </c>
      <c r="I1231">
        <v>16</v>
      </c>
      <c r="J1231">
        <v>1</v>
      </c>
      <c r="K1231">
        <v>1</v>
      </c>
      <c r="L1231">
        <v>8</v>
      </c>
      <c r="M1231">
        <v>2</v>
      </c>
      <c r="N1231">
        <v>0</v>
      </c>
      <c r="O1231">
        <v>6</v>
      </c>
      <c r="P1231">
        <v>100</v>
      </c>
      <c r="Q1231" t="s">
        <v>16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G1231">
        <v>0</v>
      </c>
      <c r="AH1231">
        <v>0</v>
      </c>
    </row>
    <row r="1232" spans="2:34" x14ac:dyDescent="0.3">
      <c r="B1232" s="1">
        <v>42245</v>
      </c>
      <c r="C1232" s="11">
        <v>7</v>
      </c>
      <c r="D1232" t="s">
        <v>154</v>
      </c>
      <c r="E1232">
        <v>69</v>
      </c>
      <c r="F1232">
        <v>11</v>
      </c>
      <c r="G1232">
        <v>31910</v>
      </c>
      <c r="H1232" t="s">
        <v>150</v>
      </c>
      <c r="I1232">
        <v>16</v>
      </c>
      <c r="J1232">
        <v>1</v>
      </c>
      <c r="K1232">
        <v>1</v>
      </c>
      <c r="L1232">
        <v>8</v>
      </c>
      <c r="M1232">
        <v>2</v>
      </c>
      <c r="N1232">
        <v>0</v>
      </c>
      <c r="O1232">
        <v>7</v>
      </c>
      <c r="P1232">
        <v>97</v>
      </c>
      <c r="Q1232" t="s">
        <v>21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 t="s">
        <v>296</v>
      </c>
      <c r="AG1232">
        <v>0</v>
      </c>
      <c r="AH1232">
        <v>0</v>
      </c>
    </row>
    <row r="1233" spans="2:34" x14ac:dyDescent="0.3">
      <c r="B1233" s="1">
        <v>42245</v>
      </c>
      <c r="C1233" s="11">
        <v>7</v>
      </c>
      <c r="D1233" t="s">
        <v>154</v>
      </c>
      <c r="E1233">
        <v>69</v>
      </c>
      <c r="F1233">
        <v>11</v>
      </c>
      <c r="G1233">
        <v>31910</v>
      </c>
      <c r="H1233" t="s">
        <v>150</v>
      </c>
      <c r="I1233">
        <v>16</v>
      </c>
      <c r="J1233">
        <v>1</v>
      </c>
      <c r="K1233">
        <v>1</v>
      </c>
      <c r="L1233">
        <v>8</v>
      </c>
      <c r="M1233">
        <v>2</v>
      </c>
      <c r="N1233">
        <v>0</v>
      </c>
      <c r="O1233">
        <v>8</v>
      </c>
      <c r="P1233">
        <v>111</v>
      </c>
      <c r="Q1233" t="s">
        <v>16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AA1233" t="s">
        <v>117</v>
      </c>
      <c r="AG1233">
        <v>0</v>
      </c>
      <c r="AH1233">
        <v>0</v>
      </c>
    </row>
    <row r="1234" spans="2:34" x14ac:dyDescent="0.3">
      <c r="B1234" s="1">
        <v>42245</v>
      </c>
      <c r="C1234" s="11">
        <v>7</v>
      </c>
      <c r="D1234" t="s">
        <v>154</v>
      </c>
      <c r="E1234">
        <v>69</v>
      </c>
      <c r="F1234">
        <v>11</v>
      </c>
      <c r="G1234">
        <v>31910</v>
      </c>
      <c r="H1234" t="s">
        <v>150</v>
      </c>
      <c r="I1234">
        <v>16</v>
      </c>
      <c r="J1234">
        <v>1</v>
      </c>
      <c r="K1234">
        <v>1</v>
      </c>
      <c r="L1234">
        <v>8</v>
      </c>
      <c r="M1234">
        <v>2</v>
      </c>
      <c r="N1234">
        <v>0</v>
      </c>
      <c r="O1234">
        <v>9</v>
      </c>
      <c r="P1234">
        <v>99</v>
      </c>
      <c r="Q1234" t="s">
        <v>21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A1234" s="4" t="s">
        <v>194</v>
      </c>
      <c r="AE1234" t="s">
        <v>39</v>
      </c>
      <c r="AF1234" t="s">
        <v>303</v>
      </c>
      <c r="AG1234">
        <v>1</v>
      </c>
      <c r="AH1234">
        <v>1</v>
      </c>
    </row>
    <row r="1235" spans="2:34" x14ac:dyDescent="0.3">
      <c r="B1235" s="1">
        <v>42245</v>
      </c>
      <c r="C1235" s="11">
        <v>7</v>
      </c>
      <c r="D1235" t="s">
        <v>154</v>
      </c>
      <c r="E1235">
        <v>69</v>
      </c>
      <c r="F1235">
        <v>11</v>
      </c>
      <c r="G1235">
        <v>31910</v>
      </c>
      <c r="H1235" t="s">
        <v>150</v>
      </c>
      <c r="I1235">
        <v>16</v>
      </c>
      <c r="J1235">
        <v>1</v>
      </c>
      <c r="K1235">
        <v>1</v>
      </c>
      <c r="L1235">
        <v>8</v>
      </c>
      <c r="M1235">
        <v>2</v>
      </c>
      <c r="N1235">
        <v>0</v>
      </c>
      <c r="O1235">
        <v>10</v>
      </c>
      <c r="P1235">
        <v>98</v>
      </c>
      <c r="Q1235" t="s">
        <v>21</v>
      </c>
      <c r="R1235">
        <v>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G1235">
        <v>0</v>
      </c>
      <c r="AH1235">
        <v>0</v>
      </c>
    </row>
    <row r="1236" spans="2:34" x14ac:dyDescent="0.3">
      <c r="B1236" s="1">
        <v>42245</v>
      </c>
      <c r="C1236" s="11">
        <v>7</v>
      </c>
      <c r="D1236" t="s">
        <v>154</v>
      </c>
      <c r="E1236">
        <v>69</v>
      </c>
      <c r="F1236">
        <v>11</v>
      </c>
      <c r="G1236">
        <v>31910</v>
      </c>
      <c r="H1236" t="s">
        <v>150</v>
      </c>
      <c r="I1236">
        <v>16</v>
      </c>
      <c r="J1236">
        <v>1</v>
      </c>
      <c r="K1236">
        <v>1</v>
      </c>
      <c r="L1236">
        <v>8</v>
      </c>
      <c r="M1236">
        <v>2</v>
      </c>
      <c r="N1236">
        <v>0</v>
      </c>
      <c r="O1236">
        <v>11</v>
      </c>
      <c r="P1236">
        <v>130</v>
      </c>
      <c r="Q1236" t="s">
        <v>16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G1236">
        <v>0</v>
      </c>
      <c r="AH1236">
        <v>0</v>
      </c>
    </row>
    <row r="1237" spans="2:34" x14ac:dyDescent="0.3">
      <c r="B1237" s="1">
        <v>42245</v>
      </c>
      <c r="C1237" s="11">
        <v>7</v>
      </c>
      <c r="D1237" t="s">
        <v>154</v>
      </c>
      <c r="E1237">
        <v>69</v>
      </c>
      <c r="F1237">
        <v>11</v>
      </c>
      <c r="G1237">
        <v>31910</v>
      </c>
      <c r="H1237" t="s">
        <v>150</v>
      </c>
      <c r="I1237">
        <v>16</v>
      </c>
      <c r="J1237">
        <v>1</v>
      </c>
      <c r="K1237">
        <v>1</v>
      </c>
      <c r="L1237">
        <v>8</v>
      </c>
      <c r="M1237">
        <v>2</v>
      </c>
      <c r="N1237">
        <v>0</v>
      </c>
      <c r="O1237">
        <v>12</v>
      </c>
      <c r="P1237">
        <v>127</v>
      </c>
      <c r="Q1237" t="s">
        <v>16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AA1237" s="4"/>
      <c r="AG1237">
        <v>0</v>
      </c>
      <c r="AH1237">
        <v>0</v>
      </c>
    </row>
    <row r="1238" spans="2:34" x14ac:dyDescent="0.3">
      <c r="B1238" s="1">
        <v>42245</v>
      </c>
      <c r="C1238" s="11">
        <v>7</v>
      </c>
      <c r="D1238" t="s">
        <v>154</v>
      </c>
      <c r="E1238">
        <v>69</v>
      </c>
      <c r="F1238">
        <v>11</v>
      </c>
      <c r="G1238">
        <v>31910</v>
      </c>
      <c r="H1238" t="s">
        <v>150</v>
      </c>
      <c r="I1238">
        <v>16</v>
      </c>
      <c r="J1238">
        <v>1</v>
      </c>
      <c r="K1238">
        <v>1</v>
      </c>
      <c r="L1238">
        <v>8</v>
      </c>
      <c r="M1238">
        <v>2</v>
      </c>
      <c r="N1238">
        <v>0</v>
      </c>
      <c r="O1238">
        <v>13</v>
      </c>
      <c r="P1238">
        <v>137</v>
      </c>
      <c r="Q1238" t="s">
        <v>16</v>
      </c>
      <c r="R1238">
        <v>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AG1238">
        <v>0</v>
      </c>
      <c r="AH1238">
        <v>0</v>
      </c>
    </row>
    <row r="1239" spans="2:34" x14ac:dyDescent="0.3">
      <c r="B1239" s="1">
        <v>42245</v>
      </c>
      <c r="C1239" s="11">
        <v>7</v>
      </c>
      <c r="D1239" t="s">
        <v>154</v>
      </c>
      <c r="E1239">
        <v>69</v>
      </c>
      <c r="F1239">
        <v>11</v>
      </c>
      <c r="G1239">
        <v>31910</v>
      </c>
      <c r="H1239" t="s">
        <v>150</v>
      </c>
      <c r="I1239">
        <v>16</v>
      </c>
      <c r="J1239">
        <v>1</v>
      </c>
      <c r="K1239">
        <v>1</v>
      </c>
      <c r="L1239">
        <v>8</v>
      </c>
      <c r="M1239">
        <v>2</v>
      </c>
      <c r="N1239">
        <v>0</v>
      </c>
      <c r="O1239">
        <v>14</v>
      </c>
      <c r="P1239">
        <v>55</v>
      </c>
      <c r="Q1239" t="s">
        <v>16</v>
      </c>
      <c r="R1239">
        <v>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G1239">
        <v>0</v>
      </c>
      <c r="AH1239">
        <v>0</v>
      </c>
    </row>
    <row r="1240" spans="2:34" x14ac:dyDescent="0.3">
      <c r="B1240" s="1">
        <v>42245</v>
      </c>
      <c r="C1240" s="11">
        <v>7</v>
      </c>
      <c r="D1240" t="s">
        <v>154</v>
      </c>
      <c r="E1240">
        <v>69</v>
      </c>
      <c r="F1240">
        <v>11</v>
      </c>
      <c r="G1240">
        <v>31910</v>
      </c>
      <c r="H1240" t="s">
        <v>150</v>
      </c>
      <c r="I1240">
        <v>16</v>
      </c>
      <c r="J1240">
        <v>1</v>
      </c>
      <c r="K1240">
        <v>1</v>
      </c>
      <c r="L1240">
        <v>8</v>
      </c>
      <c r="M1240">
        <v>2</v>
      </c>
      <c r="N1240">
        <v>0</v>
      </c>
      <c r="O1240">
        <v>15</v>
      </c>
      <c r="P1240">
        <v>128</v>
      </c>
      <c r="Q1240" t="s">
        <v>16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AG1240">
        <v>0</v>
      </c>
      <c r="AH1240">
        <v>0</v>
      </c>
    </row>
    <row r="1241" spans="2:34" x14ac:dyDescent="0.3">
      <c r="B1241" s="1">
        <v>42245</v>
      </c>
      <c r="C1241" s="11">
        <v>7</v>
      </c>
      <c r="D1241" t="s">
        <v>154</v>
      </c>
      <c r="E1241">
        <v>69</v>
      </c>
      <c r="F1241">
        <v>11</v>
      </c>
      <c r="G1241">
        <v>31910</v>
      </c>
      <c r="H1241" t="s">
        <v>150</v>
      </c>
      <c r="I1241">
        <v>16</v>
      </c>
      <c r="J1241">
        <v>1</v>
      </c>
      <c r="K1241">
        <v>1</v>
      </c>
      <c r="L1241">
        <v>8</v>
      </c>
      <c r="M1241">
        <v>2</v>
      </c>
      <c r="N1241">
        <v>0</v>
      </c>
      <c r="O1241">
        <v>16</v>
      </c>
      <c r="P1241">
        <v>81</v>
      </c>
      <c r="Q1241" t="s">
        <v>16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G1241">
        <v>0</v>
      </c>
      <c r="AH1241">
        <v>0</v>
      </c>
    </row>
    <row r="1242" spans="2:34" x14ac:dyDescent="0.3">
      <c r="B1242" s="1">
        <v>42245</v>
      </c>
      <c r="C1242" s="11">
        <v>7</v>
      </c>
      <c r="D1242" t="s">
        <v>154</v>
      </c>
      <c r="E1242">
        <v>70</v>
      </c>
      <c r="F1242">
        <v>12</v>
      </c>
      <c r="G1242">
        <v>30893</v>
      </c>
      <c r="H1242" t="s">
        <v>150</v>
      </c>
      <c r="I1242">
        <v>7</v>
      </c>
      <c r="J1242">
        <v>0</v>
      </c>
      <c r="K1242">
        <v>4</v>
      </c>
      <c r="L1242">
        <v>2</v>
      </c>
      <c r="M1242">
        <v>3</v>
      </c>
      <c r="N1242">
        <v>2</v>
      </c>
      <c r="O1242">
        <v>1</v>
      </c>
      <c r="P1242">
        <v>62</v>
      </c>
      <c r="Q1242" t="s">
        <v>16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 s="4" t="s">
        <v>117</v>
      </c>
      <c r="AG1242">
        <v>0</v>
      </c>
      <c r="AH1242">
        <v>0</v>
      </c>
    </row>
    <row r="1243" spans="2:34" x14ac:dyDescent="0.3">
      <c r="B1243" s="1">
        <v>42245</v>
      </c>
      <c r="C1243" s="11">
        <v>7</v>
      </c>
      <c r="D1243" t="s">
        <v>154</v>
      </c>
      <c r="E1243">
        <v>70</v>
      </c>
      <c r="F1243">
        <v>12</v>
      </c>
      <c r="G1243">
        <v>30893</v>
      </c>
      <c r="H1243" t="s">
        <v>150</v>
      </c>
      <c r="I1243">
        <v>7</v>
      </c>
      <c r="J1243">
        <v>0</v>
      </c>
      <c r="K1243">
        <v>4</v>
      </c>
      <c r="L1243">
        <v>2</v>
      </c>
      <c r="M1243">
        <v>3</v>
      </c>
      <c r="N1243">
        <v>2</v>
      </c>
      <c r="O1243">
        <v>2</v>
      </c>
      <c r="P1243">
        <v>90</v>
      </c>
      <c r="Q1243" t="s">
        <v>21</v>
      </c>
      <c r="R1243">
        <v>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G1243">
        <v>0</v>
      </c>
      <c r="AH1243">
        <v>0</v>
      </c>
    </row>
    <row r="1244" spans="2:34" x14ac:dyDescent="0.3">
      <c r="B1244" s="1">
        <v>42245</v>
      </c>
      <c r="C1244" s="11">
        <v>7</v>
      </c>
      <c r="D1244" t="s">
        <v>154</v>
      </c>
      <c r="E1244">
        <v>70</v>
      </c>
      <c r="F1244">
        <v>12</v>
      </c>
      <c r="G1244">
        <v>30893</v>
      </c>
      <c r="H1244" t="s">
        <v>150</v>
      </c>
      <c r="I1244">
        <v>7</v>
      </c>
      <c r="J1244">
        <v>0</v>
      </c>
      <c r="K1244">
        <v>4</v>
      </c>
      <c r="L1244">
        <v>2</v>
      </c>
      <c r="M1244">
        <v>3</v>
      </c>
      <c r="N1244">
        <v>2</v>
      </c>
      <c r="O1244">
        <v>3</v>
      </c>
      <c r="P1244">
        <v>98</v>
      </c>
      <c r="Q1244" t="s">
        <v>21</v>
      </c>
      <c r="R1244">
        <v>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A1244" s="4" t="s">
        <v>297</v>
      </c>
      <c r="AG1244">
        <v>0</v>
      </c>
      <c r="AH1244">
        <v>0</v>
      </c>
    </row>
    <row r="1245" spans="2:34" x14ac:dyDescent="0.3">
      <c r="B1245" s="1">
        <v>42245</v>
      </c>
      <c r="C1245" s="11">
        <v>7</v>
      </c>
      <c r="D1245" t="s">
        <v>154</v>
      </c>
      <c r="E1245">
        <v>70</v>
      </c>
      <c r="F1245">
        <v>12</v>
      </c>
      <c r="G1245">
        <v>30893</v>
      </c>
      <c r="H1245" t="s">
        <v>150</v>
      </c>
      <c r="I1245">
        <v>7</v>
      </c>
      <c r="J1245">
        <v>0</v>
      </c>
      <c r="K1245">
        <v>4</v>
      </c>
      <c r="L1245">
        <v>2</v>
      </c>
      <c r="M1245">
        <v>3</v>
      </c>
      <c r="N1245">
        <v>2</v>
      </c>
      <c r="O1245">
        <v>4</v>
      </c>
      <c r="P1245">
        <v>107</v>
      </c>
      <c r="Q1245" t="s">
        <v>20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AA1245" s="4" t="s">
        <v>298</v>
      </c>
      <c r="AG1245">
        <v>0</v>
      </c>
      <c r="AH1245">
        <v>0</v>
      </c>
    </row>
    <row r="1246" spans="2:34" x14ac:dyDescent="0.3">
      <c r="B1246" s="1">
        <v>42245</v>
      </c>
      <c r="C1246" s="11">
        <v>7</v>
      </c>
      <c r="D1246" t="s">
        <v>154</v>
      </c>
      <c r="E1246">
        <v>70</v>
      </c>
      <c r="F1246">
        <v>12</v>
      </c>
      <c r="G1246">
        <v>30893</v>
      </c>
      <c r="H1246" t="s">
        <v>150</v>
      </c>
      <c r="I1246">
        <v>7</v>
      </c>
      <c r="J1246">
        <v>0</v>
      </c>
      <c r="K1246">
        <v>4</v>
      </c>
      <c r="L1246">
        <v>2</v>
      </c>
      <c r="M1246">
        <v>3</v>
      </c>
      <c r="N1246">
        <v>2</v>
      </c>
      <c r="O1246">
        <v>5</v>
      </c>
      <c r="P1246">
        <v>93</v>
      </c>
      <c r="Q1246" t="s">
        <v>21</v>
      </c>
      <c r="R1246">
        <v>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 s="4"/>
      <c r="AG1246">
        <v>0</v>
      </c>
      <c r="AH1246">
        <v>0</v>
      </c>
    </row>
    <row r="1247" spans="2:34" x14ac:dyDescent="0.3">
      <c r="B1247" s="1">
        <v>42245</v>
      </c>
      <c r="C1247" s="11">
        <v>7</v>
      </c>
      <c r="D1247" t="s">
        <v>154</v>
      </c>
      <c r="E1247">
        <v>70</v>
      </c>
      <c r="F1247">
        <v>12</v>
      </c>
      <c r="G1247">
        <v>30893</v>
      </c>
      <c r="H1247" t="s">
        <v>150</v>
      </c>
      <c r="I1247">
        <v>7</v>
      </c>
      <c r="J1247">
        <v>0</v>
      </c>
      <c r="K1247">
        <v>4</v>
      </c>
      <c r="L1247">
        <v>2</v>
      </c>
      <c r="M1247">
        <v>3</v>
      </c>
      <c r="N1247">
        <v>2</v>
      </c>
      <c r="O1247">
        <v>6</v>
      </c>
      <c r="P1247">
        <v>62</v>
      </c>
      <c r="Q1247" t="s">
        <v>16</v>
      </c>
      <c r="R1247">
        <v>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AA1247" t="s">
        <v>117</v>
      </c>
      <c r="AG1247">
        <v>0</v>
      </c>
      <c r="AH1247">
        <v>0</v>
      </c>
    </row>
    <row r="1248" spans="2:34" x14ac:dyDescent="0.3">
      <c r="B1248" s="1">
        <v>42245</v>
      </c>
      <c r="C1248" s="11">
        <v>7</v>
      </c>
      <c r="D1248" t="s">
        <v>154</v>
      </c>
      <c r="E1248">
        <v>70</v>
      </c>
      <c r="F1248">
        <v>12</v>
      </c>
      <c r="G1248">
        <v>30893</v>
      </c>
      <c r="H1248" t="s">
        <v>150</v>
      </c>
      <c r="I1248">
        <v>7</v>
      </c>
      <c r="J1248">
        <v>0</v>
      </c>
      <c r="K1248">
        <v>4</v>
      </c>
      <c r="L1248">
        <v>2</v>
      </c>
      <c r="M1248">
        <v>3</v>
      </c>
      <c r="N1248">
        <v>2</v>
      </c>
      <c r="O1248">
        <v>7</v>
      </c>
      <c r="P1248">
        <v>131</v>
      </c>
      <c r="Q1248" t="s">
        <v>92</v>
      </c>
      <c r="R1248">
        <v>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A1248" t="s">
        <v>120</v>
      </c>
      <c r="AG1248">
        <v>0</v>
      </c>
      <c r="AH1248">
        <v>0</v>
      </c>
    </row>
    <row r="1249" spans="2:34" x14ac:dyDescent="0.3">
      <c r="B1249" s="1">
        <v>42245</v>
      </c>
      <c r="C1249" s="11">
        <v>7</v>
      </c>
      <c r="D1249" t="s">
        <v>154</v>
      </c>
      <c r="E1249">
        <v>71</v>
      </c>
      <c r="F1249">
        <v>13</v>
      </c>
      <c r="G1249">
        <v>29759</v>
      </c>
      <c r="H1249" t="s">
        <v>150</v>
      </c>
      <c r="I1249">
        <v>9</v>
      </c>
      <c r="J1249">
        <v>6</v>
      </c>
      <c r="K1249">
        <v>6</v>
      </c>
      <c r="L1249">
        <v>4</v>
      </c>
      <c r="M1249">
        <v>1</v>
      </c>
      <c r="N1249">
        <v>12</v>
      </c>
      <c r="O1249">
        <v>1</v>
      </c>
      <c r="P1249">
        <v>51</v>
      </c>
      <c r="Q1249" t="s">
        <v>21</v>
      </c>
      <c r="R1249">
        <v>5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G1249">
        <v>0</v>
      </c>
      <c r="AH1249">
        <v>0</v>
      </c>
    </row>
    <row r="1250" spans="2:34" x14ac:dyDescent="0.3">
      <c r="B1250" s="1">
        <v>42245</v>
      </c>
      <c r="C1250" s="11">
        <v>7</v>
      </c>
      <c r="D1250" t="s">
        <v>154</v>
      </c>
      <c r="E1250">
        <v>71</v>
      </c>
      <c r="F1250">
        <v>13</v>
      </c>
      <c r="G1250">
        <v>29759</v>
      </c>
      <c r="H1250" t="s">
        <v>150</v>
      </c>
      <c r="I1250">
        <v>9</v>
      </c>
      <c r="J1250">
        <v>6</v>
      </c>
      <c r="K1250">
        <v>6</v>
      </c>
      <c r="L1250">
        <v>4</v>
      </c>
      <c r="M1250">
        <v>1</v>
      </c>
      <c r="N1250">
        <v>12</v>
      </c>
      <c r="O1250">
        <v>2</v>
      </c>
      <c r="P1250">
        <v>65</v>
      </c>
      <c r="Q1250" t="s">
        <v>21</v>
      </c>
      <c r="R1250">
        <v>4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G1250">
        <v>0</v>
      </c>
      <c r="AH1250">
        <v>0</v>
      </c>
    </row>
    <row r="1251" spans="2:34" x14ac:dyDescent="0.3">
      <c r="B1251" s="1">
        <v>42245</v>
      </c>
      <c r="C1251" s="11">
        <v>7</v>
      </c>
      <c r="D1251" t="s">
        <v>154</v>
      </c>
      <c r="E1251">
        <v>71</v>
      </c>
      <c r="F1251">
        <v>13</v>
      </c>
      <c r="G1251">
        <v>29759</v>
      </c>
      <c r="H1251" t="s">
        <v>150</v>
      </c>
      <c r="I1251">
        <v>9</v>
      </c>
      <c r="J1251">
        <v>6</v>
      </c>
      <c r="K1251">
        <v>6</v>
      </c>
      <c r="L1251">
        <v>4</v>
      </c>
      <c r="M1251">
        <v>1</v>
      </c>
      <c r="N1251">
        <v>12</v>
      </c>
      <c r="O1251">
        <v>3</v>
      </c>
      <c r="P1251">
        <v>56</v>
      </c>
      <c r="Q1251" t="s">
        <v>21</v>
      </c>
      <c r="R1251">
        <v>4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AA1251" t="s">
        <v>75</v>
      </c>
      <c r="AG1251">
        <v>0</v>
      </c>
      <c r="AH1251">
        <v>0</v>
      </c>
    </row>
    <row r="1252" spans="2:34" x14ac:dyDescent="0.3">
      <c r="B1252" s="1">
        <v>42245</v>
      </c>
      <c r="C1252" s="11">
        <v>7</v>
      </c>
      <c r="D1252" t="s">
        <v>154</v>
      </c>
      <c r="E1252">
        <v>71</v>
      </c>
      <c r="F1252">
        <v>13</v>
      </c>
      <c r="G1252">
        <v>29759</v>
      </c>
      <c r="H1252" t="s">
        <v>150</v>
      </c>
      <c r="I1252">
        <v>9</v>
      </c>
      <c r="J1252">
        <v>6</v>
      </c>
      <c r="K1252">
        <v>6</v>
      </c>
      <c r="L1252">
        <v>4</v>
      </c>
      <c r="M1252">
        <v>1</v>
      </c>
      <c r="N1252">
        <v>12</v>
      </c>
      <c r="O1252">
        <v>4</v>
      </c>
      <c r="P1252">
        <v>43</v>
      </c>
      <c r="Q1252" t="s">
        <v>16</v>
      </c>
      <c r="R1252">
        <v>4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AG1252">
        <v>0</v>
      </c>
      <c r="AH1252">
        <v>0</v>
      </c>
    </row>
    <row r="1253" spans="2:34" x14ac:dyDescent="0.3">
      <c r="B1253" s="1">
        <v>42245</v>
      </c>
      <c r="C1253" s="11">
        <v>7</v>
      </c>
      <c r="D1253" t="s">
        <v>154</v>
      </c>
      <c r="E1253">
        <v>71</v>
      </c>
      <c r="F1253">
        <v>13</v>
      </c>
      <c r="G1253">
        <v>29759</v>
      </c>
      <c r="H1253" t="s">
        <v>150</v>
      </c>
      <c r="I1253">
        <v>9</v>
      </c>
      <c r="J1253">
        <v>6</v>
      </c>
      <c r="K1253">
        <v>6</v>
      </c>
      <c r="L1253">
        <v>4</v>
      </c>
      <c r="M1253">
        <v>1</v>
      </c>
      <c r="N1253">
        <v>12</v>
      </c>
      <c r="O1253">
        <v>5</v>
      </c>
      <c r="P1253">
        <v>31</v>
      </c>
      <c r="Q1253" t="s">
        <v>16</v>
      </c>
      <c r="R1253">
        <v>5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G1253">
        <v>0</v>
      </c>
      <c r="AH1253">
        <v>0</v>
      </c>
    </row>
    <row r="1254" spans="2:34" x14ac:dyDescent="0.3">
      <c r="B1254" s="1">
        <v>42245</v>
      </c>
      <c r="C1254" s="11">
        <v>7</v>
      </c>
      <c r="D1254" t="s">
        <v>154</v>
      </c>
      <c r="E1254">
        <v>71</v>
      </c>
      <c r="F1254">
        <v>13</v>
      </c>
      <c r="G1254">
        <v>29759</v>
      </c>
      <c r="H1254" t="s">
        <v>150</v>
      </c>
      <c r="I1254">
        <v>9</v>
      </c>
      <c r="J1254">
        <v>6</v>
      </c>
      <c r="K1254">
        <v>6</v>
      </c>
      <c r="L1254">
        <v>4</v>
      </c>
      <c r="M1254">
        <v>1</v>
      </c>
      <c r="N1254">
        <v>12</v>
      </c>
      <c r="O1254">
        <v>6</v>
      </c>
      <c r="P1254">
        <v>124</v>
      </c>
      <c r="Q1254" t="s">
        <v>20</v>
      </c>
      <c r="R1254">
        <v>3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A1254" t="s">
        <v>299</v>
      </c>
      <c r="AE1254" t="s">
        <v>39</v>
      </c>
      <c r="AG1254">
        <v>1</v>
      </c>
      <c r="AH1254">
        <v>0</v>
      </c>
    </row>
    <row r="1255" spans="2:34" x14ac:dyDescent="0.3">
      <c r="B1255" s="1">
        <v>42245</v>
      </c>
      <c r="C1255" s="11">
        <v>7</v>
      </c>
      <c r="D1255" t="s">
        <v>154</v>
      </c>
      <c r="E1255">
        <v>71</v>
      </c>
      <c r="F1255">
        <v>13</v>
      </c>
      <c r="G1255">
        <v>29759</v>
      </c>
      <c r="H1255" t="s">
        <v>150</v>
      </c>
      <c r="I1255">
        <v>9</v>
      </c>
      <c r="J1255">
        <v>6</v>
      </c>
      <c r="K1255">
        <v>6</v>
      </c>
      <c r="L1255">
        <v>4</v>
      </c>
      <c r="M1255">
        <v>1</v>
      </c>
      <c r="N1255">
        <v>12</v>
      </c>
      <c r="O1255">
        <v>7</v>
      </c>
      <c r="P1255">
        <v>73</v>
      </c>
      <c r="Q1255" t="s">
        <v>16</v>
      </c>
      <c r="R1255">
        <v>3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G1255">
        <v>0</v>
      </c>
      <c r="AH1255">
        <v>0</v>
      </c>
    </row>
    <row r="1256" spans="2:34" x14ac:dyDescent="0.3">
      <c r="B1256" s="1">
        <v>42245</v>
      </c>
      <c r="C1256" s="11">
        <v>7</v>
      </c>
      <c r="D1256" t="s">
        <v>154</v>
      </c>
      <c r="E1256">
        <v>71</v>
      </c>
      <c r="F1256">
        <v>13</v>
      </c>
      <c r="G1256">
        <v>29759</v>
      </c>
      <c r="H1256" t="s">
        <v>150</v>
      </c>
      <c r="I1256">
        <v>9</v>
      </c>
      <c r="J1256">
        <v>6</v>
      </c>
      <c r="K1256">
        <v>6</v>
      </c>
      <c r="L1256">
        <v>4</v>
      </c>
      <c r="M1256">
        <v>1</v>
      </c>
      <c r="N1256">
        <v>12</v>
      </c>
      <c r="O1256">
        <v>8</v>
      </c>
      <c r="P1256">
        <v>134</v>
      </c>
      <c r="Q1256" t="s">
        <v>20</v>
      </c>
      <c r="R1256">
        <v>4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AG1256">
        <v>0</v>
      </c>
      <c r="AH1256">
        <v>0</v>
      </c>
    </row>
    <row r="1257" spans="2:34" x14ac:dyDescent="0.3">
      <c r="B1257" s="1">
        <v>42245</v>
      </c>
      <c r="C1257" s="11">
        <v>7</v>
      </c>
      <c r="D1257" t="s">
        <v>154</v>
      </c>
      <c r="E1257">
        <v>71</v>
      </c>
      <c r="F1257">
        <v>13</v>
      </c>
      <c r="G1257">
        <v>29759</v>
      </c>
      <c r="H1257" t="s">
        <v>150</v>
      </c>
      <c r="I1257">
        <v>9</v>
      </c>
      <c r="J1257">
        <v>6</v>
      </c>
      <c r="K1257">
        <v>6</v>
      </c>
      <c r="L1257">
        <v>4</v>
      </c>
      <c r="M1257">
        <v>1</v>
      </c>
      <c r="N1257">
        <v>12</v>
      </c>
      <c r="O1257">
        <v>9</v>
      </c>
      <c r="P1257">
        <v>31</v>
      </c>
      <c r="Q1257" t="s">
        <v>21</v>
      </c>
      <c r="R1257">
        <v>5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AA1257" t="s">
        <v>39</v>
      </c>
      <c r="AE1257" t="s">
        <v>39</v>
      </c>
      <c r="AG1257">
        <v>1</v>
      </c>
      <c r="AH1257">
        <v>0</v>
      </c>
    </row>
    <row r="1258" spans="2:34" x14ac:dyDescent="0.3">
      <c r="B1258" s="1">
        <v>42245</v>
      </c>
      <c r="C1258" s="11">
        <v>7</v>
      </c>
      <c r="D1258" t="s">
        <v>154</v>
      </c>
      <c r="E1258">
        <v>72</v>
      </c>
      <c r="F1258">
        <v>14</v>
      </c>
      <c r="G1258">
        <v>28721</v>
      </c>
      <c r="H1258" t="s">
        <v>150</v>
      </c>
      <c r="I1258">
        <v>4</v>
      </c>
      <c r="J1258">
        <v>2</v>
      </c>
      <c r="K1258">
        <v>16</v>
      </c>
      <c r="L1258">
        <v>4</v>
      </c>
      <c r="M1258">
        <v>2</v>
      </c>
      <c r="N1258">
        <v>6</v>
      </c>
      <c r="O1258">
        <v>1</v>
      </c>
      <c r="P1258">
        <v>96</v>
      </c>
      <c r="Q1258" t="s">
        <v>16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AA1258" t="s">
        <v>117</v>
      </c>
      <c r="AG1258">
        <v>0</v>
      </c>
      <c r="AH1258">
        <v>0</v>
      </c>
    </row>
    <row r="1259" spans="2:34" x14ac:dyDescent="0.3">
      <c r="B1259" s="1">
        <v>42245</v>
      </c>
      <c r="C1259" s="11">
        <v>7</v>
      </c>
      <c r="D1259" t="s">
        <v>154</v>
      </c>
      <c r="E1259">
        <v>72</v>
      </c>
      <c r="F1259">
        <v>14</v>
      </c>
      <c r="G1259">
        <v>28721</v>
      </c>
      <c r="H1259" t="s">
        <v>150</v>
      </c>
      <c r="I1259">
        <v>4</v>
      </c>
      <c r="J1259">
        <v>2</v>
      </c>
      <c r="K1259">
        <v>16</v>
      </c>
      <c r="L1259">
        <v>4</v>
      </c>
      <c r="M1259">
        <v>2</v>
      </c>
      <c r="N1259">
        <v>6</v>
      </c>
      <c r="O1259">
        <v>2</v>
      </c>
      <c r="P1259">
        <v>56</v>
      </c>
      <c r="Q1259" t="s">
        <v>16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AG1259">
        <v>0</v>
      </c>
      <c r="AH1259">
        <v>0</v>
      </c>
    </row>
    <row r="1260" spans="2:34" x14ac:dyDescent="0.3">
      <c r="B1260" s="1">
        <v>42245</v>
      </c>
      <c r="C1260" s="11">
        <v>7</v>
      </c>
      <c r="D1260" t="s">
        <v>154</v>
      </c>
      <c r="E1260">
        <v>72</v>
      </c>
      <c r="F1260">
        <v>14</v>
      </c>
      <c r="G1260">
        <v>28721</v>
      </c>
      <c r="H1260" t="s">
        <v>150</v>
      </c>
      <c r="I1260">
        <v>4</v>
      </c>
      <c r="J1260">
        <v>2</v>
      </c>
      <c r="K1260">
        <v>16</v>
      </c>
      <c r="L1260">
        <v>4</v>
      </c>
      <c r="M1260">
        <v>2</v>
      </c>
      <c r="N1260">
        <v>6</v>
      </c>
      <c r="O1260">
        <v>3</v>
      </c>
      <c r="P1260">
        <v>95</v>
      </c>
      <c r="Q1260" t="s">
        <v>16</v>
      </c>
      <c r="R1260">
        <v>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AG1260">
        <v>0</v>
      </c>
      <c r="AH1260">
        <v>0</v>
      </c>
    </row>
    <row r="1261" spans="2:34" x14ac:dyDescent="0.3">
      <c r="B1261" s="1">
        <v>42245</v>
      </c>
      <c r="C1261" s="11">
        <v>7</v>
      </c>
      <c r="D1261" t="s">
        <v>154</v>
      </c>
      <c r="E1261">
        <v>72</v>
      </c>
      <c r="F1261">
        <v>14</v>
      </c>
      <c r="G1261">
        <v>28721</v>
      </c>
      <c r="H1261" t="s">
        <v>150</v>
      </c>
      <c r="I1261">
        <v>4</v>
      </c>
      <c r="J1261">
        <v>2</v>
      </c>
      <c r="K1261">
        <v>16</v>
      </c>
      <c r="L1261">
        <v>4</v>
      </c>
      <c r="M1261">
        <v>2</v>
      </c>
      <c r="N1261">
        <v>6</v>
      </c>
      <c r="O1261">
        <v>4</v>
      </c>
      <c r="P1261">
        <v>38</v>
      </c>
      <c r="Q1261" t="s">
        <v>16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G1261">
        <v>0</v>
      </c>
      <c r="AH1261">
        <v>0</v>
      </c>
    </row>
    <row r="1262" spans="2:34" x14ac:dyDescent="0.3">
      <c r="B1262" s="1">
        <v>42245</v>
      </c>
      <c r="C1262" s="11">
        <v>7</v>
      </c>
      <c r="D1262" t="s">
        <v>154</v>
      </c>
      <c r="E1262">
        <v>73</v>
      </c>
      <c r="F1262">
        <v>15</v>
      </c>
      <c r="G1262">
        <v>27872</v>
      </c>
      <c r="H1262" t="s">
        <v>150</v>
      </c>
      <c r="I1262">
        <v>21</v>
      </c>
      <c r="J1262">
        <v>3</v>
      </c>
      <c r="K1262">
        <v>12</v>
      </c>
      <c r="L1262">
        <v>3</v>
      </c>
      <c r="M1262">
        <v>8</v>
      </c>
      <c r="N1262">
        <v>8</v>
      </c>
      <c r="O1262">
        <v>1</v>
      </c>
      <c r="P1262">
        <v>101</v>
      </c>
      <c r="Q1262" t="s">
        <v>16</v>
      </c>
      <c r="R1262">
        <v>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G1262">
        <v>0</v>
      </c>
      <c r="AH1262">
        <v>0</v>
      </c>
    </row>
    <row r="1263" spans="2:34" x14ac:dyDescent="0.3">
      <c r="B1263" s="1">
        <v>42245</v>
      </c>
      <c r="C1263" s="11">
        <v>7</v>
      </c>
      <c r="D1263" t="s">
        <v>154</v>
      </c>
      <c r="E1263">
        <v>73</v>
      </c>
      <c r="F1263">
        <v>15</v>
      </c>
      <c r="G1263">
        <v>27872</v>
      </c>
      <c r="H1263" t="s">
        <v>150</v>
      </c>
      <c r="I1263">
        <v>21</v>
      </c>
      <c r="J1263">
        <v>3</v>
      </c>
      <c r="K1263">
        <v>12</v>
      </c>
      <c r="L1263">
        <v>3</v>
      </c>
      <c r="M1263">
        <v>8</v>
      </c>
      <c r="N1263">
        <v>8</v>
      </c>
      <c r="O1263">
        <v>2</v>
      </c>
      <c r="P1263">
        <v>113</v>
      </c>
      <c r="Q1263" t="s">
        <v>20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G1263">
        <v>0</v>
      </c>
      <c r="AH1263">
        <v>0</v>
      </c>
    </row>
    <row r="1264" spans="2:34" x14ac:dyDescent="0.3">
      <c r="B1264" s="1">
        <v>42245</v>
      </c>
      <c r="C1264" s="11">
        <v>7</v>
      </c>
      <c r="D1264" t="s">
        <v>154</v>
      </c>
      <c r="E1264">
        <v>73</v>
      </c>
      <c r="F1264">
        <v>15</v>
      </c>
      <c r="G1264">
        <v>27872</v>
      </c>
      <c r="H1264" t="s">
        <v>150</v>
      </c>
      <c r="I1264">
        <v>21</v>
      </c>
      <c r="J1264">
        <v>3</v>
      </c>
      <c r="K1264">
        <v>12</v>
      </c>
      <c r="L1264">
        <v>3</v>
      </c>
      <c r="M1264">
        <v>8</v>
      </c>
      <c r="N1264">
        <v>8</v>
      </c>
      <c r="O1264">
        <v>3</v>
      </c>
      <c r="P1264">
        <v>110</v>
      </c>
      <c r="Q1264" t="s">
        <v>20</v>
      </c>
      <c r="R1264">
        <v>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G1264">
        <v>0</v>
      </c>
      <c r="AH1264">
        <v>0</v>
      </c>
    </row>
    <row r="1265" spans="2:34" x14ac:dyDescent="0.3">
      <c r="B1265" s="1">
        <v>42245</v>
      </c>
      <c r="C1265" s="11">
        <v>7</v>
      </c>
      <c r="D1265" t="s">
        <v>154</v>
      </c>
      <c r="E1265">
        <v>73</v>
      </c>
      <c r="F1265">
        <v>15</v>
      </c>
      <c r="G1265">
        <v>27872</v>
      </c>
      <c r="H1265" t="s">
        <v>150</v>
      </c>
      <c r="I1265">
        <v>21</v>
      </c>
      <c r="J1265">
        <v>3</v>
      </c>
      <c r="K1265">
        <v>12</v>
      </c>
      <c r="L1265">
        <v>3</v>
      </c>
      <c r="M1265">
        <v>8</v>
      </c>
      <c r="N1265">
        <v>8</v>
      </c>
      <c r="O1265">
        <v>4</v>
      </c>
      <c r="P1265">
        <v>121</v>
      </c>
      <c r="Q1265" t="s">
        <v>20</v>
      </c>
      <c r="R1265">
        <v>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 t="s">
        <v>117</v>
      </c>
      <c r="AG1265">
        <v>0</v>
      </c>
      <c r="AH1265">
        <v>0</v>
      </c>
    </row>
    <row r="1266" spans="2:34" x14ac:dyDescent="0.3">
      <c r="B1266" s="1">
        <v>42245</v>
      </c>
      <c r="C1266" s="11">
        <v>7</v>
      </c>
      <c r="D1266" t="s">
        <v>154</v>
      </c>
      <c r="E1266">
        <v>73</v>
      </c>
      <c r="F1266">
        <v>15</v>
      </c>
      <c r="G1266">
        <v>27872</v>
      </c>
      <c r="H1266" t="s">
        <v>150</v>
      </c>
      <c r="I1266">
        <v>21</v>
      </c>
      <c r="J1266">
        <v>3</v>
      </c>
      <c r="K1266">
        <v>12</v>
      </c>
      <c r="L1266">
        <v>3</v>
      </c>
      <c r="M1266">
        <v>8</v>
      </c>
      <c r="N1266">
        <v>8</v>
      </c>
      <c r="O1266">
        <v>5</v>
      </c>
      <c r="P1266">
        <v>144</v>
      </c>
      <c r="Q1266" t="s">
        <v>20</v>
      </c>
      <c r="R1266">
        <v>4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AG1266">
        <v>0</v>
      </c>
      <c r="AH1266">
        <v>0</v>
      </c>
    </row>
    <row r="1267" spans="2:34" x14ac:dyDescent="0.3">
      <c r="B1267" s="1">
        <v>42245</v>
      </c>
      <c r="C1267" s="11">
        <v>7</v>
      </c>
      <c r="D1267" t="s">
        <v>154</v>
      </c>
      <c r="E1267">
        <v>73</v>
      </c>
      <c r="F1267">
        <v>15</v>
      </c>
      <c r="G1267">
        <v>27872</v>
      </c>
      <c r="H1267" t="s">
        <v>150</v>
      </c>
      <c r="I1267">
        <v>21</v>
      </c>
      <c r="J1267">
        <v>3</v>
      </c>
      <c r="K1267">
        <v>12</v>
      </c>
      <c r="L1267">
        <v>3</v>
      </c>
      <c r="M1267">
        <v>8</v>
      </c>
      <c r="N1267">
        <v>8</v>
      </c>
      <c r="O1267">
        <v>6</v>
      </c>
      <c r="P1267">
        <v>143</v>
      </c>
      <c r="Q1267" t="s">
        <v>20</v>
      </c>
      <c r="R1267">
        <v>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A1267" t="s">
        <v>300</v>
      </c>
      <c r="AG1267">
        <v>0</v>
      </c>
      <c r="AH1267">
        <v>0</v>
      </c>
    </row>
    <row r="1268" spans="2:34" x14ac:dyDescent="0.3">
      <c r="B1268" s="1">
        <v>42245</v>
      </c>
      <c r="C1268" s="11">
        <v>7</v>
      </c>
      <c r="D1268" t="s">
        <v>154</v>
      </c>
      <c r="E1268">
        <v>73</v>
      </c>
      <c r="F1268">
        <v>15</v>
      </c>
      <c r="G1268">
        <v>27872</v>
      </c>
      <c r="H1268" t="s">
        <v>150</v>
      </c>
      <c r="I1268">
        <v>21</v>
      </c>
      <c r="J1268">
        <v>3</v>
      </c>
      <c r="K1268">
        <v>12</v>
      </c>
      <c r="L1268">
        <v>3</v>
      </c>
      <c r="M1268">
        <v>8</v>
      </c>
      <c r="N1268">
        <v>8</v>
      </c>
      <c r="O1268">
        <v>7</v>
      </c>
      <c r="P1268">
        <v>58</v>
      </c>
      <c r="Q1268" t="s">
        <v>16</v>
      </c>
      <c r="R1268">
        <v>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AG1268">
        <v>0</v>
      </c>
      <c r="AH1268">
        <v>0</v>
      </c>
    </row>
    <row r="1269" spans="2:34" x14ac:dyDescent="0.3">
      <c r="B1269" s="1">
        <v>42245</v>
      </c>
      <c r="C1269" s="11">
        <v>7</v>
      </c>
      <c r="D1269" t="s">
        <v>154</v>
      </c>
      <c r="E1269">
        <v>73</v>
      </c>
      <c r="F1269">
        <v>15</v>
      </c>
      <c r="G1269">
        <v>27872</v>
      </c>
      <c r="H1269" t="s">
        <v>150</v>
      </c>
      <c r="I1269">
        <v>21</v>
      </c>
      <c r="J1269">
        <v>3</v>
      </c>
      <c r="K1269">
        <v>12</v>
      </c>
      <c r="L1269">
        <v>3</v>
      </c>
      <c r="M1269">
        <v>8</v>
      </c>
      <c r="N1269">
        <v>8</v>
      </c>
      <c r="O1269">
        <v>8</v>
      </c>
      <c r="P1269">
        <v>100</v>
      </c>
      <c r="Q1269" t="s">
        <v>16</v>
      </c>
      <c r="R1269">
        <v>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G1269">
        <v>0</v>
      </c>
      <c r="AH1269">
        <v>0</v>
      </c>
    </row>
    <row r="1270" spans="2:34" x14ac:dyDescent="0.3">
      <c r="B1270" s="1">
        <v>42245</v>
      </c>
      <c r="C1270" s="11">
        <v>7</v>
      </c>
      <c r="D1270" t="s">
        <v>154</v>
      </c>
      <c r="E1270">
        <v>73</v>
      </c>
      <c r="F1270">
        <v>15</v>
      </c>
      <c r="G1270">
        <v>27872</v>
      </c>
      <c r="H1270" t="s">
        <v>150</v>
      </c>
      <c r="I1270">
        <v>21</v>
      </c>
      <c r="J1270">
        <v>3</v>
      </c>
      <c r="K1270">
        <v>12</v>
      </c>
      <c r="L1270">
        <v>3</v>
      </c>
      <c r="M1270">
        <v>8</v>
      </c>
      <c r="N1270">
        <v>8</v>
      </c>
      <c r="O1270">
        <v>9</v>
      </c>
      <c r="P1270">
        <v>66</v>
      </c>
      <c r="Q1270" t="s">
        <v>16</v>
      </c>
      <c r="R1270">
        <v>4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AG1270">
        <v>0</v>
      </c>
      <c r="AH1270">
        <v>0</v>
      </c>
    </row>
    <row r="1271" spans="2:34" x14ac:dyDescent="0.3">
      <c r="B1271" s="1">
        <v>42245</v>
      </c>
      <c r="C1271" s="11">
        <v>7</v>
      </c>
      <c r="D1271" t="s">
        <v>154</v>
      </c>
      <c r="E1271">
        <v>73</v>
      </c>
      <c r="F1271">
        <v>15</v>
      </c>
      <c r="G1271">
        <v>27872</v>
      </c>
      <c r="H1271" t="s">
        <v>150</v>
      </c>
      <c r="I1271">
        <v>21</v>
      </c>
      <c r="J1271">
        <v>3</v>
      </c>
      <c r="K1271">
        <v>12</v>
      </c>
      <c r="L1271">
        <v>3</v>
      </c>
      <c r="M1271">
        <v>8</v>
      </c>
      <c r="N1271">
        <v>8</v>
      </c>
      <c r="O1271">
        <v>10</v>
      </c>
      <c r="P1271">
        <v>142</v>
      </c>
      <c r="Q1271" t="s">
        <v>20</v>
      </c>
      <c r="R1271">
        <v>4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AA1271" t="s">
        <v>117</v>
      </c>
      <c r="AG1271">
        <v>0</v>
      </c>
      <c r="AH1271">
        <v>0</v>
      </c>
    </row>
    <row r="1272" spans="2:34" x14ac:dyDescent="0.3">
      <c r="B1272" s="1">
        <v>42245</v>
      </c>
      <c r="C1272" s="11">
        <v>7</v>
      </c>
      <c r="D1272" t="s">
        <v>154</v>
      </c>
      <c r="E1272">
        <v>73</v>
      </c>
      <c r="F1272">
        <v>15</v>
      </c>
      <c r="G1272">
        <v>27872</v>
      </c>
      <c r="H1272" t="s">
        <v>150</v>
      </c>
      <c r="I1272">
        <v>21</v>
      </c>
      <c r="J1272">
        <v>3</v>
      </c>
      <c r="K1272">
        <v>12</v>
      </c>
      <c r="L1272">
        <v>3</v>
      </c>
      <c r="M1272">
        <v>8</v>
      </c>
      <c r="N1272">
        <v>8</v>
      </c>
      <c r="O1272">
        <v>11</v>
      </c>
      <c r="P1272">
        <v>141</v>
      </c>
      <c r="Q1272" t="s">
        <v>16</v>
      </c>
      <c r="R1272">
        <v>4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AA1272" t="s">
        <v>83</v>
      </c>
      <c r="AE1272" t="s">
        <v>39</v>
      </c>
      <c r="AF1272" t="s">
        <v>303</v>
      </c>
      <c r="AG1272">
        <v>1</v>
      </c>
      <c r="AH1272">
        <v>1</v>
      </c>
    </row>
    <row r="1273" spans="2:34" x14ac:dyDescent="0.3">
      <c r="B1273" s="1">
        <v>42245</v>
      </c>
      <c r="C1273" s="11">
        <v>7</v>
      </c>
      <c r="D1273" t="s">
        <v>154</v>
      </c>
      <c r="E1273">
        <v>73</v>
      </c>
      <c r="F1273">
        <v>15</v>
      </c>
      <c r="G1273">
        <v>27872</v>
      </c>
      <c r="H1273" t="s">
        <v>150</v>
      </c>
      <c r="I1273">
        <v>21</v>
      </c>
      <c r="J1273">
        <v>3</v>
      </c>
      <c r="K1273">
        <v>12</v>
      </c>
      <c r="L1273">
        <v>3</v>
      </c>
      <c r="M1273">
        <v>8</v>
      </c>
      <c r="N1273">
        <v>8</v>
      </c>
      <c r="O1273">
        <v>12</v>
      </c>
      <c r="P1273">
        <v>93</v>
      </c>
      <c r="Q1273" t="s">
        <v>16</v>
      </c>
      <c r="R1273">
        <v>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G1273">
        <v>0</v>
      </c>
      <c r="AH1273">
        <v>0</v>
      </c>
    </row>
    <row r="1274" spans="2:34" x14ac:dyDescent="0.3">
      <c r="B1274" s="1">
        <v>42245</v>
      </c>
      <c r="C1274" s="11">
        <v>7</v>
      </c>
      <c r="D1274" t="s">
        <v>154</v>
      </c>
      <c r="E1274">
        <v>73</v>
      </c>
      <c r="F1274">
        <v>15</v>
      </c>
      <c r="G1274">
        <v>27872</v>
      </c>
      <c r="H1274" t="s">
        <v>150</v>
      </c>
      <c r="I1274">
        <v>21</v>
      </c>
      <c r="J1274">
        <v>3</v>
      </c>
      <c r="K1274">
        <v>12</v>
      </c>
      <c r="L1274">
        <v>3</v>
      </c>
      <c r="M1274">
        <v>8</v>
      </c>
      <c r="N1274">
        <v>8</v>
      </c>
      <c r="O1274">
        <v>13</v>
      </c>
      <c r="P1274">
        <v>101</v>
      </c>
      <c r="Q1274" t="s">
        <v>16</v>
      </c>
      <c r="R1274">
        <v>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AG1274">
        <v>0</v>
      </c>
      <c r="AH1274">
        <v>0</v>
      </c>
    </row>
    <row r="1275" spans="2:34" x14ac:dyDescent="0.3">
      <c r="B1275" s="1">
        <v>42245</v>
      </c>
      <c r="C1275" s="11">
        <v>7</v>
      </c>
      <c r="D1275" t="s">
        <v>154</v>
      </c>
      <c r="E1275">
        <v>73</v>
      </c>
      <c r="F1275">
        <v>15</v>
      </c>
      <c r="G1275">
        <v>27872</v>
      </c>
      <c r="H1275" t="s">
        <v>150</v>
      </c>
      <c r="I1275">
        <v>21</v>
      </c>
      <c r="J1275">
        <v>3</v>
      </c>
      <c r="K1275">
        <v>12</v>
      </c>
      <c r="L1275">
        <v>3</v>
      </c>
      <c r="M1275">
        <v>8</v>
      </c>
      <c r="N1275">
        <v>8</v>
      </c>
      <c r="O1275">
        <v>14</v>
      </c>
      <c r="P1275">
        <v>133</v>
      </c>
      <c r="Q1275" t="s">
        <v>20</v>
      </c>
      <c r="R1275">
        <v>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AA1275" t="s">
        <v>97</v>
      </c>
      <c r="AF1275" t="s">
        <v>303</v>
      </c>
      <c r="AG1275">
        <v>0</v>
      </c>
      <c r="AH1275">
        <v>1</v>
      </c>
    </row>
    <row r="1276" spans="2:34" x14ac:dyDescent="0.3">
      <c r="B1276" s="1">
        <v>42245</v>
      </c>
      <c r="C1276" s="11">
        <v>7</v>
      </c>
      <c r="D1276" t="s">
        <v>154</v>
      </c>
      <c r="E1276">
        <v>73</v>
      </c>
      <c r="F1276">
        <v>15</v>
      </c>
      <c r="G1276">
        <v>27872</v>
      </c>
      <c r="H1276" t="s">
        <v>150</v>
      </c>
      <c r="I1276">
        <v>21</v>
      </c>
      <c r="J1276">
        <v>3</v>
      </c>
      <c r="K1276">
        <v>12</v>
      </c>
      <c r="L1276">
        <v>3</v>
      </c>
      <c r="M1276">
        <v>8</v>
      </c>
      <c r="N1276">
        <v>8</v>
      </c>
      <c r="O1276">
        <v>15</v>
      </c>
      <c r="P1276">
        <v>104</v>
      </c>
      <c r="Q1276" t="s">
        <v>16</v>
      </c>
      <c r="R1276">
        <v>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AA1276" t="s">
        <v>117</v>
      </c>
      <c r="AG1276">
        <v>0</v>
      </c>
      <c r="AH1276">
        <v>0</v>
      </c>
    </row>
    <row r="1277" spans="2:34" x14ac:dyDescent="0.3">
      <c r="B1277" s="1">
        <v>42245</v>
      </c>
      <c r="C1277" s="11">
        <v>7</v>
      </c>
      <c r="D1277" t="s">
        <v>154</v>
      </c>
      <c r="E1277">
        <v>73</v>
      </c>
      <c r="F1277">
        <v>15</v>
      </c>
      <c r="G1277">
        <v>27872</v>
      </c>
      <c r="H1277" t="s">
        <v>150</v>
      </c>
      <c r="I1277">
        <v>21</v>
      </c>
      <c r="J1277">
        <v>3</v>
      </c>
      <c r="K1277">
        <v>12</v>
      </c>
      <c r="L1277">
        <v>3</v>
      </c>
      <c r="M1277">
        <v>8</v>
      </c>
      <c r="N1277">
        <v>8</v>
      </c>
      <c r="O1277">
        <v>16</v>
      </c>
      <c r="P1277">
        <v>87</v>
      </c>
      <c r="Q1277" t="s">
        <v>16</v>
      </c>
      <c r="R1277">
        <v>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G1277">
        <v>0</v>
      </c>
      <c r="AH1277">
        <v>0</v>
      </c>
    </row>
    <row r="1278" spans="2:34" x14ac:dyDescent="0.3">
      <c r="B1278" s="1">
        <v>42245</v>
      </c>
      <c r="C1278" s="11">
        <v>7</v>
      </c>
      <c r="D1278" t="s">
        <v>154</v>
      </c>
      <c r="E1278">
        <v>73</v>
      </c>
      <c r="F1278">
        <v>15</v>
      </c>
      <c r="G1278">
        <v>27872</v>
      </c>
      <c r="H1278" t="s">
        <v>150</v>
      </c>
      <c r="I1278">
        <v>21</v>
      </c>
      <c r="J1278">
        <v>3</v>
      </c>
      <c r="K1278">
        <v>12</v>
      </c>
      <c r="L1278">
        <v>3</v>
      </c>
      <c r="M1278">
        <v>8</v>
      </c>
      <c r="N1278">
        <v>8</v>
      </c>
      <c r="O1278">
        <v>17</v>
      </c>
      <c r="P1278">
        <v>104</v>
      </c>
      <c r="Q1278" t="s">
        <v>16</v>
      </c>
      <c r="R1278">
        <v>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AG1278">
        <v>0</v>
      </c>
      <c r="AH1278">
        <v>0</v>
      </c>
    </row>
    <row r="1279" spans="2:34" x14ac:dyDescent="0.3">
      <c r="B1279" s="1">
        <v>42245</v>
      </c>
      <c r="C1279" s="11">
        <v>7</v>
      </c>
      <c r="D1279" t="s">
        <v>154</v>
      </c>
      <c r="E1279">
        <v>73</v>
      </c>
      <c r="F1279">
        <v>15</v>
      </c>
      <c r="G1279">
        <v>27872</v>
      </c>
      <c r="H1279" t="s">
        <v>150</v>
      </c>
      <c r="I1279">
        <v>21</v>
      </c>
      <c r="J1279">
        <v>3</v>
      </c>
      <c r="K1279">
        <v>12</v>
      </c>
      <c r="L1279">
        <v>3</v>
      </c>
      <c r="M1279">
        <v>8</v>
      </c>
      <c r="N1279">
        <v>8</v>
      </c>
      <c r="O1279">
        <v>18</v>
      </c>
      <c r="P1279">
        <v>64</v>
      </c>
      <c r="Q1279" s="2" t="s">
        <v>16</v>
      </c>
      <c r="R1279">
        <v>3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AA1279" t="s">
        <v>117</v>
      </c>
      <c r="AG1279">
        <v>0</v>
      </c>
      <c r="AH1279">
        <v>0</v>
      </c>
    </row>
    <row r="1280" spans="2:34" x14ac:dyDescent="0.3">
      <c r="B1280" s="1">
        <v>42245</v>
      </c>
      <c r="C1280" s="11">
        <v>7</v>
      </c>
      <c r="D1280" t="s">
        <v>154</v>
      </c>
      <c r="E1280">
        <v>73</v>
      </c>
      <c r="F1280">
        <v>15</v>
      </c>
      <c r="G1280">
        <v>27872</v>
      </c>
      <c r="H1280" t="s">
        <v>150</v>
      </c>
      <c r="I1280">
        <v>21</v>
      </c>
      <c r="J1280">
        <v>3</v>
      </c>
      <c r="K1280">
        <v>12</v>
      </c>
      <c r="L1280">
        <v>3</v>
      </c>
      <c r="M1280">
        <v>8</v>
      </c>
      <c r="N1280">
        <v>8</v>
      </c>
      <c r="O1280">
        <v>19</v>
      </c>
      <c r="P1280">
        <v>93</v>
      </c>
      <c r="Q1280" t="s">
        <v>16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A1280" t="s">
        <v>59</v>
      </c>
      <c r="AE1280" t="s">
        <v>39</v>
      </c>
      <c r="AF1280" t="s">
        <v>302</v>
      </c>
      <c r="AG1280">
        <v>1</v>
      </c>
      <c r="AH1280">
        <v>1</v>
      </c>
    </row>
    <row r="1281" spans="2:34" x14ac:dyDescent="0.3">
      <c r="B1281" s="1">
        <v>42245</v>
      </c>
      <c r="C1281" s="11">
        <v>7</v>
      </c>
      <c r="D1281" t="s">
        <v>154</v>
      </c>
      <c r="E1281">
        <v>73</v>
      </c>
      <c r="F1281">
        <v>15</v>
      </c>
      <c r="G1281">
        <v>27872</v>
      </c>
      <c r="H1281" t="s">
        <v>150</v>
      </c>
      <c r="I1281">
        <v>21</v>
      </c>
      <c r="J1281">
        <v>3</v>
      </c>
      <c r="K1281">
        <v>12</v>
      </c>
      <c r="L1281">
        <v>3</v>
      </c>
      <c r="M1281">
        <v>8</v>
      </c>
      <c r="N1281">
        <v>8</v>
      </c>
      <c r="O1281">
        <v>20</v>
      </c>
      <c r="P1281">
        <v>91</v>
      </c>
      <c r="Q1281" t="s">
        <v>16</v>
      </c>
      <c r="R1281">
        <v>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 t="s">
        <v>83</v>
      </c>
      <c r="AE1281" t="s">
        <v>39</v>
      </c>
      <c r="AF1281" t="s">
        <v>303</v>
      </c>
      <c r="AG1281">
        <v>1</v>
      </c>
      <c r="AH1281">
        <v>1</v>
      </c>
    </row>
    <row r="1282" spans="2:34" x14ac:dyDescent="0.3">
      <c r="B1282" s="1"/>
    </row>
    <row r="1283" spans="2:34" x14ac:dyDescent="0.3">
      <c r="B1283" s="1" t="s">
        <v>23</v>
      </c>
      <c r="T1283">
        <f t="shared" ref="T1283:Y1283" si="48">SUM(T1085:T1281)</f>
        <v>11</v>
      </c>
      <c r="U1283">
        <f t="shared" si="48"/>
        <v>1</v>
      </c>
      <c r="V1283">
        <f t="shared" si="48"/>
        <v>1</v>
      </c>
      <c r="W1283">
        <f t="shared" si="48"/>
        <v>1</v>
      </c>
      <c r="X1283">
        <f t="shared" si="48"/>
        <v>3</v>
      </c>
      <c r="Y1283">
        <f t="shared" si="48"/>
        <v>2</v>
      </c>
      <c r="AG1283">
        <f t="shared" ref="AG1283:AH1283" si="49">SUM(AG1085:AG1281)</f>
        <v>14</v>
      </c>
      <c r="AH1283">
        <f t="shared" si="49"/>
        <v>21</v>
      </c>
    </row>
    <row r="1284" spans="2:34" x14ac:dyDescent="0.3">
      <c r="B1284" s="1" t="s">
        <v>24</v>
      </c>
      <c r="P1284">
        <f>AVERAGE(P1085:P1281)</f>
        <v>89.954314720812178</v>
      </c>
      <c r="R1284">
        <f t="shared" ref="R1284:Y1284" si="50">AVERAGE(R1085:R1281)</f>
        <v>3.0761421319796955</v>
      </c>
      <c r="T1284">
        <f t="shared" si="50"/>
        <v>5.5837563451776651E-2</v>
      </c>
      <c r="U1284">
        <f t="shared" si="50"/>
        <v>5.076142131979695E-3</v>
      </c>
      <c r="V1284">
        <f t="shared" si="50"/>
        <v>5.076142131979695E-3</v>
      </c>
      <c r="W1284">
        <f t="shared" si="50"/>
        <v>5.076142131979695E-3</v>
      </c>
      <c r="X1284">
        <f t="shared" si="50"/>
        <v>1.5228426395939087E-2</v>
      </c>
      <c r="Y1284">
        <f t="shared" si="50"/>
        <v>1.015228426395939E-2</v>
      </c>
      <c r="AG1284">
        <f t="shared" ref="AG1284:AH1284" si="51">AVERAGE(AG1085:AG1281)</f>
        <v>7.1065989847715741E-2</v>
      </c>
      <c r="AH1284">
        <f t="shared" si="51"/>
        <v>0.1065989847715736</v>
      </c>
    </row>
    <row r="1285" spans="2:34" x14ac:dyDescent="0.3">
      <c r="B1285" t="s">
        <v>25</v>
      </c>
      <c r="P1285">
        <f>_xlfn.STDEV.S(P1085:P1281)</f>
        <v>26.802431814784267</v>
      </c>
      <c r="R1285">
        <f t="shared" ref="R1285:Y1285" si="52">_xlfn.STDEV.S(R1085:R1281)</f>
        <v>0.54331685431728249</v>
      </c>
      <c r="T1285">
        <f t="shared" si="52"/>
        <v>0.25138176108516275</v>
      </c>
      <c r="U1285">
        <f t="shared" si="52"/>
        <v>7.1247049987909636E-2</v>
      </c>
      <c r="V1285">
        <f t="shared" si="52"/>
        <v>7.1247049987909636E-2</v>
      </c>
      <c r="W1285">
        <f t="shared" si="52"/>
        <v>7.1247049987909636E-2</v>
      </c>
      <c r="X1285">
        <f t="shared" si="52"/>
        <v>0.1227722863265895</v>
      </c>
      <c r="Y1285">
        <f t="shared" si="52"/>
        <v>0.10050117857650089</v>
      </c>
      <c r="AG1285">
        <f t="shared" ref="AG1285:AH1285" si="53">_xlfn.STDEV.S(AG1085:AG1281)</f>
        <v>0.25758965292998809</v>
      </c>
      <c r="AH1285">
        <f t="shared" si="53"/>
        <v>0.30938897418282835</v>
      </c>
    </row>
    <row r="1286" spans="2:34" x14ac:dyDescent="0.3">
      <c r="B1286" s="1" t="s">
        <v>26</v>
      </c>
      <c r="P1286">
        <f>(P1285/SQRT(197))</f>
        <v>1.9095941993054746</v>
      </c>
      <c r="R1286">
        <f t="shared" ref="R1286:Y1286" si="54">(R1285/SQRT(197))</f>
        <v>3.8709723078817246E-2</v>
      </c>
      <c r="T1286">
        <f t="shared" si="54"/>
        <v>1.7910208898083351E-2</v>
      </c>
      <c r="U1286">
        <f t="shared" si="54"/>
        <v>5.076142131979695E-3</v>
      </c>
      <c r="V1286">
        <f t="shared" si="54"/>
        <v>5.076142131979695E-3</v>
      </c>
      <c r="W1286">
        <f t="shared" si="54"/>
        <v>5.076142131979695E-3</v>
      </c>
      <c r="X1286">
        <f t="shared" si="54"/>
        <v>8.7471632210404781E-3</v>
      </c>
      <c r="Y1286">
        <f t="shared" si="54"/>
        <v>7.1604124938837929E-3</v>
      </c>
      <c r="AG1286">
        <f t="shared" ref="AG1286:AH1286" si="55">(AG1285/SQRT(197))</f>
        <v>1.8352502878671156E-2</v>
      </c>
      <c r="AH1286">
        <f t="shared" si="55"/>
        <v>2.2043051709312058E-2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44"/>
  <sheetViews>
    <sheetView topLeftCell="T1" workbookViewId="0">
      <pane ySplit="2136" topLeftCell="A960" activePane="bottomLeft"/>
      <selection activeCell="AE1" sqref="AE1:AG1048576"/>
      <selection pane="bottomLeft" activeCell="AG1245" sqref="AG1245"/>
    </sheetView>
  </sheetViews>
  <sheetFormatPr defaultRowHeight="14.4" x14ac:dyDescent="0.3"/>
  <cols>
    <col min="3" max="3" width="9.109375" style="11"/>
    <col min="9" max="9" width="10.88671875" bestFit="1" customWidth="1"/>
    <col min="10" max="14" width="10.88671875" customWidth="1"/>
    <col min="16" max="16" width="11.33203125" bestFit="1" customWidth="1"/>
  </cols>
  <sheetData>
    <row r="2" spans="2:33" x14ac:dyDescent="0.3">
      <c r="E2" s="9"/>
    </row>
    <row r="6" spans="2:33" x14ac:dyDescent="0.3">
      <c r="B6" t="s">
        <v>0</v>
      </c>
      <c r="C6" s="11" t="s">
        <v>137</v>
      </c>
      <c r="D6" t="s">
        <v>1</v>
      </c>
      <c r="E6" t="s">
        <v>2</v>
      </c>
      <c r="F6" t="s">
        <v>3</v>
      </c>
      <c r="G6" t="s">
        <v>301</v>
      </c>
      <c r="H6" t="s">
        <v>149</v>
      </c>
      <c r="I6" t="s">
        <v>138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4</v>
      </c>
      <c r="P6" t="s">
        <v>5</v>
      </c>
      <c r="Q6" t="s">
        <v>6</v>
      </c>
      <c r="R6" t="s">
        <v>7</v>
      </c>
      <c r="S6" t="s">
        <v>152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AA6" t="s">
        <v>14</v>
      </c>
      <c r="AE6" t="s">
        <v>39</v>
      </c>
      <c r="AF6" t="s">
        <v>38</v>
      </c>
      <c r="AG6" t="s">
        <v>309</v>
      </c>
    </row>
    <row r="7" spans="2:33" x14ac:dyDescent="0.3">
      <c r="B7" s="1">
        <v>42200</v>
      </c>
      <c r="C7" s="11">
        <v>1</v>
      </c>
      <c r="D7" t="s">
        <v>154</v>
      </c>
      <c r="E7">
        <v>54</v>
      </c>
      <c r="F7">
        <v>1</v>
      </c>
      <c r="G7">
        <v>42828</v>
      </c>
      <c r="H7" t="s">
        <v>150</v>
      </c>
      <c r="I7">
        <v>112</v>
      </c>
      <c r="J7" s="10">
        <v>0</v>
      </c>
      <c r="K7">
        <v>41</v>
      </c>
      <c r="L7">
        <v>10</v>
      </c>
      <c r="M7">
        <v>73</v>
      </c>
      <c r="N7">
        <v>2</v>
      </c>
      <c r="O7">
        <v>1</v>
      </c>
      <c r="P7">
        <v>88</v>
      </c>
      <c r="Q7" t="s">
        <v>16</v>
      </c>
      <c r="R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AG7">
        <v>0</v>
      </c>
    </row>
    <row r="8" spans="2:33" x14ac:dyDescent="0.3">
      <c r="B8" s="1">
        <v>42200</v>
      </c>
      <c r="C8" s="11">
        <v>1</v>
      </c>
      <c r="D8" t="s">
        <v>154</v>
      </c>
      <c r="E8">
        <v>54</v>
      </c>
      <c r="F8">
        <v>1</v>
      </c>
      <c r="G8">
        <v>42828</v>
      </c>
      <c r="H8" t="s">
        <v>150</v>
      </c>
      <c r="I8">
        <v>112</v>
      </c>
      <c r="J8" s="10">
        <v>0</v>
      </c>
      <c r="K8">
        <v>41</v>
      </c>
      <c r="L8">
        <v>10</v>
      </c>
      <c r="M8">
        <v>73</v>
      </c>
      <c r="N8">
        <v>2</v>
      </c>
      <c r="O8">
        <v>2</v>
      </c>
      <c r="P8">
        <v>82</v>
      </c>
      <c r="Q8" t="s">
        <v>16</v>
      </c>
      <c r="R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G8">
        <v>0</v>
      </c>
    </row>
    <row r="9" spans="2:33" x14ac:dyDescent="0.3">
      <c r="B9" s="1">
        <v>42200</v>
      </c>
      <c r="C9" s="11">
        <v>1</v>
      </c>
      <c r="D9" t="s">
        <v>154</v>
      </c>
      <c r="E9">
        <v>54</v>
      </c>
      <c r="F9">
        <v>1</v>
      </c>
      <c r="G9">
        <v>42828</v>
      </c>
      <c r="H9" t="s">
        <v>150</v>
      </c>
      <c r="I9">
        <v>112</v>
      </c>
      <c r="J9" s="10">
        <v>0</v>
      </c>
      <c r="K9">
        <v>41</v>
      </c>
      <c r="L9">
        <v>10</v>
      </c>
      <c r="M9">
        <v>73</v>
      </c>
      <c r="N9">
        <v>2</v>
      </c>
      <c r="O9">
        <v>3</v>
      </c>
      <c r="P9">
        <v>80</v>
      </c>
      <c r="Q9" t="s">
        <v>16</v>
      </c>
      <c r="R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G9">
        <v>0</v>
      </c>
    </row>
    <row r="10" spans="2:33" x14ac:dyDescent="0.3">
      <c r="B10" s="1">
        <v>42200</v>
      </c>
      <c r="C10" s="11">
        <v>1</v>
      </c>
      <c r="D10" t="s">
        <v>154</v>
      </c>
      <c r="E10">
        <v>54</v>
      </c>
      <c r="F10">
        <v>1</v>
      </c>
      <c r="G10">
        <v>42828</v>
      </c>
      <c r="H10" t="s">
        <v>150</v>
      </c>
      <c r="I10">
        <v>112</v>
      </c>
      <c r="J10" s="10">
        <v>0</v>
      </c>
      <c r="K10">
        <v>41</v>
      </c>
      <c r="L10">
        <v>10</v>
      </c>
      <c r="M10">
        <v>73</v>
      </c>
      <c r="N10">
        <v>2</v>
      </c>
      <c r="O10">
        <v>4</v>
      </c>
      <c r="P10">
        <v>107</v>
      </c>
      <c r="Q10" t="s">
        <v>17</v>
      </c>
      <c r="R10">
        <v>4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AG10">
        <v>0</v>
      </c>
    </row>
    <row r="11" spans="2:33" x14ac:dyDescent="0.3">
      <c r="B11" s="1">
        <v>42200</v>
      </c>
      <c r="C11" s="11">
        <v>1</v>
      </c>
      <c r="D11" t="s">
        <v>154</v>
      </c>
      <c r="E11">
        <v>54</v>
      </c>
      <c r="F11">
        <v>1</v>
      </c>
      <c r="G11">
        <v>42828</v>
      </c>
      <c r="H11" t="s">
        <v>150</v>
      </c>
      <c r="I11">
        <v>112</v>
      </c>
      <c r="J11" s="10">
        <v>0</v>
      </c>
      <c r="K11">
        <v>41</v>
      </c>
      <c r="L11">
        <v>10</v>
      </c>
      <c r="M11">
        <v>73</v>
      </c>
      <c r="N11">
        <v>2</v>
      </c>
      <c r="O11">
        <v>5</v>
      </c>
      <c r="P11">
        <v>98</v>
      </c>
      <c r="Q11" t="s">
        <v>16</v>
      </c>
      <c r="R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G11">
        <v>0</v>
      </c>
    </row>
    <row r="12" spans="2:33" x14ac:dyDescent="0.3">
      <c r="B12" s="1">
        <v>42200</v>
      </c>
      <c r="C12" s="11">
        <v>1</v>
      </c>
      <c r="D12" t="s">
        <v>154</v>
      </c>
      <c r="E12">
        <v>54</v>
      </c>
      <c r="F12">
        <v>1</v>
      </c>
      <c r="G12">
        <v>42828</v>
      </c>
      <c r="H12" t="s">
        <v>150</v>
      </c>
      <c r="I12">
        <v>112</v>
      </c>
      <c r="J12" s="10">
        <v>0</v>
      </c>
      <c r="K12">
        <v>41</v>
      </c>
      <c r="L12">
        <v>10</v>
      </c>
      <c r="M12">
        <v>73</v>
      </c>
      <c r="N12">
        <v>2</v>
      </c>
      <c r="O12">
        <v>6</v>
      </c>
      <c r="P12">
        <v>76</v>
      </c>
      <c r="Q12" t="s">
        <v>16</v>
      </c>
      <c r="R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G12">
        <v>0</v>
      </c>
    </row>
    <row r="13" spans="2:33" x14ac:dyDescent="0.3">
      <c r="B13" s="1">
        <v>42200</v>
      </c>
      <c r="C13" s="11">
        <v>1</v>
      </c>
      <c r="D13" t="s">
        <v>154</v>
      </c>
      <c r="E13">
        <v>54</v>
      </c>
      <c r="F13">
        <v>1</v>
      </c>
      <c r="G13">
        <v>42828</v>
      </c>
      <c r="H13" t="s">
        <v>150</v>
      </c>
      <c r="I13">
        <v>112</v>
      </c>
      <c r="J13" s="10">
        <v>0</v>
      </c>
      <c r="K13">
        <v>41</v>
      </c>
      <c r="L13">
        <v>10</v>
      </c>
      <c r="M13">
        <v>73</v>
      </c>
      <c r="N13">
        <v>2</v>
      </c>
      <c r="O13">
        <v>7</v>
      </c>
      <c r="P13">
        <v>94</v>
      </c>
      <c r="Q13" t="s">
        <v>16</v>
      </c>
      <c r="R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G13">
        <v>0</v>
      </c>
    </row>
    <row r="14" spans="2:33" x14ac:dyDescent="0.3">
      <c r="B14" s="1">
        <v>42200</v>
      </c>
      <c r="C14" s="11">
        <v>1</v>
      </c>
      <c r="D14" t="s">
        <v>154</v>
      </c>
      <c r="E14">
        <v>54</v>
      </c>
      <c r="F14">
        <v>1</v>
      </c>
      <c r="G14">
        <v>42828</v>
      </c>
      <c r="H14" t="s">
        <v>150</v>
      </c>
      <c r="I14">
        <v>112</v>
      </c>
      <c r="J14" s="10">
        <v>0</v>
      </c>
      <c r="K14">
        <v>41</v>
      </c>
      <c r="L14">
        <v>10</v>
      </c>
      <c r="M14">
        <v>73</v>
      </c>
      <c r="N14">
        <v>2</v>
      </c>
      <c r="O14">
        <v>8</v>
      </c>
      <c r="P14">
        <v>100</v>
      </c>
      <c r="Q14" t="s">
        <v>16</v>
      </c>
      <c r="R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G14">
        <v>0</v>
      </c>
    </row>
    <row r="15" spans="2:33" x14ac:dyDescent="0.3">
      <c r="B15" s="1">
        <v>42200</v>
      </c>
      <c r="C15" s="11">
        <v>1</v>
      </c>
      <c r="D15" t="s">
        <v>154</v>
      </c>
      <c r="E15">
        <v>54</v>
      </c>
      <c r="F15">
        <v>1</v>
      </c>
      <c r="G15">
        <v>42828</v>
      </c>
      <c r="H15" t="s">
        <v>150</v>
      </c>
      <c r="I15">
        <v>112</v>
      </c>
      <c r="J15" s="10">
        <v>0</v>
      </c>
      <c r="K15">
        <v>41</v>
      </c>
      <c r="L15">
        <v>10</v>
      </c>
      <c r="M15">
        <v>73</v>
      </c>
      <c r="N15">
        <v>2</v>
      </c>
      <c r="O15">
        <v>9</v>
      </c>
      <c r="P15">
        <v>99</v>
      </c>
      <c r="Q15" t="s">
        <v>16</v>
      </c>
      <c r="R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G15">
        <v>0</v>
      </c>
    </row>
    <row r="16" spans="2:33" x14ac:dyDescent="0.3">
      <c r="B16" s="1">
        <v>42200</v>
      </c>
      <c r="C16" s="11">
        <v>1</v>
      </c>
      <c r="D16" t="s">
        <v>154</v>
      </c>
      <c r="E16">
        <v>54</v>
      </c>
      <c r="F16">
        <v>1</v>
      </c>
      <c r="G16">
        <v>42828</v>
      </c>
      <c r="H16" t="s">
        <v>150</v>
      </c>
      <c r="I16">
        <v>112</v>
      </c>
      <c r="J16" s="10">
        <v>0</v>
      </c>
      <c r="K16">
        <v>41</v>
      </c>
      <c r="L16">
        <v>10</v>
      </c>
      <c r="M16">
        <v>73</v>
      </c>
      <c r="N16">
        <v>2</v>
      </c>
      <c r="O16">
        <v>10</v>
      </c>
      <c r="P16">
        <v>99</v>
      </c>
      <c r="Q16" t="s">
        <v>16</v>
      </c>
      <c r="R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G16">
        <v>0</v>
      </c>
    </row>
    <row r="17" spans="2:33" x14ac:dyDescent="0.3">
      <c r="B17" s="1">
        <v>42200</v>
      </c>
      <c r="C17" s="11">
        <v>1</v>
      </c>
      <c r="D17" t="s">
        <v>154</v>
      </c>
      <c r="E17">
        <v>54</v>
      </c>
      <c r="F17">
        <v>1</v>
      </c>
      <c r="G17">
        <v>42828</v>
      </c>
      <c r="H17" t="s">
        <v>150</v>
      </c>
      <c r="I17">
        <v>112</v>
      </c>
      <c r="J17" s="10">
        <v>0</v>
      </c>
      <c r="K17">
        <v>41</v>
      </c>
      <c r="L17">
        <v>10</v>
      </c>
      <c r="M17">
        <v>73</v>
      </c>
      <c r="N17">
        <v>2</v>
      </c>
      <c r="O17">
        <v>11</v>
      </c>
      <c r="P17">
        <v>67</v>
      </c>
      <c r="Q17" t="s">
        <v>16</v>
      </c>
      <c r="R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G17">
        <v>0</v>
      </c>
    </row>
    <row r="18" spans="2:33" x14ac:dyDescent="0.3">
      <c r="B18" s="1">
        <v>42200</v>
      </c>
      <c r="C18" s="11">
        <v>1</v>
      </c>
      <c r="D18" t="s">
        <v>154</v>
      </c>
      <c r="E18">
        <v>54</v>
      </c>
      <c r="F18">
        <v>1</v>
      </c>
      <c r="G18">
        <v>42828</v>
      </c>
      <c r="H18" t="s">
        <v>150</v>
      </c>
      <c r="I18">
        <v>112</v>
      </c>
      <c r="J18" s="10">
        <v>0</v>
      </c>
      <c r="K18">
        <v>41</v>
      </c>
      <c r="L18">
        <v>10</v>
      </c>
      <c r="M18">
        <v>73</v>
      </c>
      <c r="N18">
        <v>2</v>
      </c>
      <c r="O18">
        <v>12</v>
      </c>
      <c r="P18">
        <v>89</v>
      </c>
      <c r="Q18" t="s">
        <v>16</v>
      </c>
      <c r="R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G18">
        <v>0</v>
      </c>
    </row>
    <row r="19" spans="2:33" x14ac:dyDescent="0.3">
      <c r="B19" s="1">
        <v>42200</v>
      </c>
      <c r="C19" s="11">
        <v>1</v>
      </c>
      <c r="D19" t="s">
        <v>154</v>
      </c>
      <c r="E19">
        <v>54</v>
      </c>
      <c r="F19">
        <v>1</v>
      </c>
      <c r="G19">
        <v>42828</v>
      </c>
      <c r="H19" t="s">
        <v>150</v>
      </c>
      <c r="I19">
        <v>112</v>
      </c>
      <c r="J19" s="10">
        <v>0</v>
      </c>
      <c r="K19">
        <v>41</v>
      </c>
      <c r="L19">
        <v>10</v>
      </c>
      <c r="M19">
        <v>73</v>
      </c>
      <c r="N19">
        <v>2</v>
      </c>
      <c r="O19">
        <v>13</v>
      </c>
      <c r="P19">
        <v>76</v>
      </c>
      <c r="Q19" t="s">
        <v>16</v>
      </c>
      <c r="R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G19">
        <v>0</v>
      </c>
    </row>
    <row r="20" spans="2:33" x14ac:dyDescent="0.3">
      <c r="B20" s="1">
        <v>42200</v>
      </c>
      <c r="C20" s="11">
        <v>1</v>
      </c>
      <c r="D20" t="s">
        <v>154</v>
      </c>
      <c r="E20">
        <v>54</v>
      </c>
      <c r="F20">
        <v>1</v>
      </c>
      <c r="G20">
        <v>42828</v>
      </c>
      <c r="H20" t="s">
        <v>150</v>
      </c>
      <c r="I20">
        <v>112</v>
      </c>
      <c r="J20" s="10">
        <v>0</v>
      </c>
      <c r="K20">
        <v>41</v>
      </c>
      <c r="L20">
        <v>10</v>
      </c>
      <c r="M20">
        <v>73</v>
      </c>
      <c r="N20">
        <v>2</v>
      </c>
      <c r="O20">
        <v>14</v>
      </c>
      <c r="P20">
        <v>96</v>
      </c>
      <c r="Q20" t="s">
        <v>16</v>
      </c>
      <c r="R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G20">
        <v>0</v>
      </c>
    </row>
    <row r="21" spans="2:33" x14ac:dyDescent="0.3">
      <c r="B21" s="1">
        <v>42200</v>
      </c>
      <c r="C21" s="11">
        <v>1</v>
      </c>
      <c r="D21" t="s">
        <v>154</v>
      </c>
      <c r="E21">
        <v>54</v>
      </c>
      <c r="F21">
        <v>1</v>
      </c>
      <c r="G21">
        <v>42828</v>
      </c>
      <c r="H21" t="s">
        <v>150</v>
      </c>
      <c r="I21">
        <v>112</v>
      </c>
      <c r="J21" s="10">
        <v>0</v>
      </c>
      <c r="K21">
        <v>41</v>
      </c>
      <c r="L21">
        <v>10</v>
      </c>
      <c r="M21">
        <v>73</v>
      </c>
      <c r="N21">
        <v>2</v>
      </c>
      <c r="O21">
        <v>15</v>
      </c>
      <c r="P21">
        <v>107</v>
      </c>
      <c r="Q21" t="s">
        <v>16</v>
      </c>
      <c r="R21">
        <v>4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G21">
        <v>0</v>
      </c>
    </row>
    <row r="22" spans="2:33" x14ac:dyDescent="0.3">
      <c r="B22" s="1">
        <v>42200</v>
      </c>
      <c r="C22" s="11">
        <v>1</v>
      </c>
      <c r="D22" t="s">
        <v>154</v>
      </c>
      <c r="E22">
        <v>54</v>
      </c>
      <c r="F22">
        <v>1</v>
      </c>
      <c r="G22">
        <v>42828</v>
      </c>
      <c r="H22" t="s">
        <v>150</v>
      </c>
      <c r="I22">
        <v>112</v>
      </c>
      <c r="J22" s="10">
        <v>0</v>
      </c>
      <c r="K22">
        <v>41</v>
      </c>
      <c r="L22">
        <v>10</v>
      </c>
      <c r="M22">
        <v>73</v>
      </c>
      <c r="N22">
        <v>2</v>
      </c>
      <c r="O22">
        <v>16</v>
      </c>
      <c r="P22">
        <v>74</v>
      </c>
      <c r="Q22" t="s">
        <v>16</v>
      </c>
      <c r="R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G22">
        <v>0</v>
      </c>
    </row>
    <row r="23" spans="2:33" x14ac:dyDescent="0.3">
      <c r="B23" s="1">
        <v>42200</v>
      </c>
      <c r="C23" s="11">
        <v>1</v>
      </c>
      <c r="D23" t="s">
        <v>154</v>
      </c>
      <c r="E23">
        <v>54</v>
      </c>
      <c r="F23">
        <v>1</v>
      </c>
      <c r="G23">
        <v>42828</v>
      </c>
      <c r="H23" t="s">
        <v>150</v>
      </c>
      <c r="I23">
        <v>112</v>
      </c>
      <c r="J23" s="10">
        <v>0</v>
      </c>
      <c r="K23">
        <v>41</v>
      </c>
      <c r="L23">
        <v>10</v>
      </c>
      <c r="M23">
        <v>73</v>
      </c>
      <c r="N23">
        <v>2</v>
      </c>
      <c r="O23">
        <v>17</v>
      </c>
      <c r="P23">
        <v>66</v>
      </c>
      <c r="Q23" t="s">
        <v>16</v>
      </c>
      <c r="R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G23">
        <v>0</v>
      </c>
    </row>
    <row r="24" spans="2:33" x14ac:dyDescent="0.3">
      <c r="B24" s="1">
        <v>42200</v>
      </c>
      <c r="C24" s="11">
        <v>1</v>
      </c>
      <c r="D24" t="s">
        <v>154</v>
      </c>
      <c r="E24">
        <v>54</v>
      </c>
      <c r="F24">
        <v>1</v>
      </c>
      <c r="G24">
        <v>42828</v>
      </c>
      <c r="H24" t="s">
        <v>150</v>
      </c>
      <c r="I24">
        <v>112</v>
      </c>
      <c r="J24" s="10">
        <v>0</v>
      </c>
      <c r="K24">
        <v>41</v>
      </c>
      <c r="L24">
        <v>10</v>
      </c>
      <c r="M24">
        <v>73</v>
      </c>
      <c r="N24">
        <v>2</v>
      </c>
      <c r="O24">
        <v>18</v>
      </c>
      <c r="P24">
        <v>73</v>
      </c>
      <c r="Q24" s="2" t="s">
        <v>16</v>
      </c>
      <c r="R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G24">
        <v>0</v>
      </c>
    </row>
    <row r="25" spans="2:33" x14ac:dyDescent="0.3">
      <c r="B25" s="1">
        <v>42200</v>
      </c>
      <c r="C25" s="11">
        <v>1</v>
      </c>
      <c r="D25" t="s">
        <v>154</v>
      </c>
      <c r="E25">
        <v>54</v>
      </c>
      <c r="F25">
        <v>1</v>
      </c>
      <c r="G25">
        <v>42828</v>
      </c>
      <c r="H25" t="s">
        <v>150</v>
      </c>
      <c r="I25">
        <v>112</v>
      </c>
      <c r="J25" s="10">
        <v>0</v>
      </c>
      <c r="K25">
        <v>41</v>
      </c>
      <c r="L25">
        <v>10</v>
      </c>
      <c r="M25">
        <v>73</v>
      </c>
      <c r="N25">
        <v>2</v>
      </c>
      <c r="O25">
        <v>19</v>
      </c>
      <c r="P25">
        <v>95</v>
      </c>
      <c r="Q25" t="s">
        <v>16</v>
      </c>
      <c r="R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G25">
        <v>0</v>
      </c>
    </row>
    <row r="26" spans="2:33" x14ac:dyDescent="0.3">
      <c r="B26" s="1">
        <v>42200</v>
      </c>
      <c r="C26" s="11">
        <v>1</v>
      </c>
      <c r="D26" t="s">
        <v>154</v>
      </c>
      <c r="E26">
        <v>54</v>
      </c>
      <c r="F26">
        <v>1</v>
      </c>
      <c r="G26">
        <v>42828</v>
      </c>
      <c r="H26" t="s">
        <v>150</v>
      </c>
      <c r="I26">
        <v>112</v>
      </c>
      <c r="J26" s="10">
        <v>0</v>
      </c>
      <c r="K26">
        <v>41</v>
      </c>
      <c r="L26">
        <v>10</v>
      </c>
      <c r="M26">
        <v>73</v>
      </c>
      <c r="N26">
        <v>2</v>
      </c>
      <c r="O26">
        <v>20</v>
      </c>
      <c r="P26">
        <v>96</v>
      </c>
      <c r="Q26" t="s">
        <v>16</v>
      </c>
      <c r="R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G26">
        <v>0</v>
      </c>
    </row>
    <row r="27" spans="2:33" x14ac:dyDescent="0.3">
      <c r="B27" s="1">
        <v>42200</v>
      </c>
      <c r="C27" s="11">
        <v>1</v>
      </c>
      <c r="D27" t="s">
        <v>154</v>
      </c>
      <c r="E27">
        <v>55</v>
      </c>
      <c r="F27">
        <v>2</v>
      </c>
      <c r="G27">
        <v>41748</v>
      </c>
      <c r="H27" t="s">
        <v>151</v>
      </c>
      <c r="I27">
        <v>3</v>
      </c>
      <c r="J27" s="10">
        <v>0</v>
      </c>
      <c r="K27">
        <v>0</v>
      </c>
      <c r="L27">
        <v>4</v>
      </c>
      <c r="M27">
        <v>0</v>
      </c>
      <c r="N27">
        <v>5</v>
      </c>
      <c r="O27">
        <v>1</v>
      </c>
      <c r="P27">
        <v>93</v>
      </c>
      <c r="Q27" t="s">
        <v>16</v>
      </c>
      <c r="R27">
        <v>4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AG27">
        <v>0</v>
      </c>
    </row>
    <row r="28" spans="2:33" x14ac:dyDescent="0.3">
      <c r="B28" s="1">
        <v>42200</v>
      </c>
      <c r="C28" s="11">
        <v>1</v>
      </c>
      <c r="D28" t="s">
        <v>154</v>
      </c>
      <c r="E28">
        <v>55</v>
      </c>
      <c r="F28">
        <v>2</v>
      </c>
      <c r="G28">
        <v>41748</v>
      </c>
      <c r="H28" t="s">
        <v>151</v>
      </c>
      <c r="I28">
        <v>3</v>
      </c>
      <c r="J28" s="10">
        <v>0</v>
      </c>
      <c r="K28">
        <v>0</v>
      </c>
      <c r="L28">
        <v>4</v>
      </c>
      <c r="M28">
        <v>0</v>
      </c>
      <c r="N28">
        <v>5</v>
      </c>
      <c r="O28">
        <v>2</v>
      </c>
      <c r="P28">
        <v>60</v>
      </c>
      <c r="Q28" t="s">
        <v>16</v>
      </c>
      <c r="R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G28">
        <v>0</v>
      </c>
    </row>
    <row r="29" spans="2:33" x14ac:dyDescent="0.3">
      <c r="B29" s="1">
        <v>42200</v>
      </c>
      <c r="C29" s="11">
        <v>1</v>
      </c>
      <c r="D29" t="s">
        <v>154</v>
      </c>
      <c r="E29">
        <v>55</v>
      </c>
      <c r="F29">
        <v>2</v>
      </c>
      <c r="G29">
        <v>41748</v>
      </c>
      <c r="H29" t="s">
        <v>151</v>
      </c>
      <c r="I29">
        <v>3</v>
      </c>
      <c r="J29" s="10">
        <v>0</v>
      </c>
      <c r="K29">
        <v>0</v>
      </c>
      <c r="L29">
        <v>4</v>
      </c>
      <c r="M29">
        <v>0</v>
      </c>
      <c r="N29">
        <v>5</v>
      </c>
      <c r="O29">
        <v>3</v>
      </c>
      <c r="P29">
        <v>70</v>
      </c>
      <c r="Q29" t="s">
        <v>16</v>
      </c>
      <c r="R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G29">
        <v>0</v>
      </c>
    </row>
    <row r="30" spans="2:33" x14ac:dyDescent="0.3">
      <c r="B30" s="1">
        <v>42200</v>
      </c>
      <c r="C30" s="11">
        <v>1</v>
      </c>
      <c r="D30" t="s">
        <v>154</v>
      </c>
      <c r="E30">
        <v>57</v>
      </c>
      <c r="F30">
        <v>3</v>
      </c>
      <c r="G30">
        <v>40277</v>
      </c>
      <c r="H30" t="s">
        <v>150</v>
      </c>
      <c r="I30">
        <v>52</v>
      </c>
      <c r="J30" s="10">
        <v>2</v>
      </c>
      <c r="K30">
        <v>12</v>
      </c>
      <c r="L30">
        <v>2</v>
      </c>
      <c r="M30">
        <v>25</v>
      </c>
      <c r="N30">
        <v>5</v>
      </c>
      <c r="O30">
        <v>1</v>
      </c>
      <c r="P30">
        <v>64</v>
      </c>
      <c r="Q30" t="s">
        <v>22</v>
      </c>
      <c r="R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G30">
        <v>0</v>
      </c>
    </row>
    <row r="31" spans="2:33" x14ac:dyDescent="0.3">
      <c r="B31" s="1">
        <v>42200</v>
      </c>
      <c r="C31" s="11">
        <v>1</v>
      </c>
      <c r="D31" t="s">
        <v>154</v>
      </c>
      <c r="E31">
        <v>57</v>
      </c>
      <c r="F31">
        <v>3</v>
      </c>
      <c r="G31">
        <v>40277</v>
      </c>
      <c r="H31" t="s">
        <v>150</v>
      </c>
      <c r="I31">
        <v>52</v>
      </c>
      <c r="J31" s="10">
        <v>2</v>
      </c>
      <c r="K31">
        <v>12</v>
      </c>
      <c r="L31">
        <v>2</v>
      </c>
      <c r="M31">
        <v>25</v>
      </c>
      <c r="N31">
        <v>5</v>
      </c>
      <c r="O31">
        <v>2</v>
      </c>
      <c r="P31">
        <v>72</v>
      </c>
      <c r="Q31" t="s">
        <v>22</v>
      </c>
      <c r="R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G31">
        <v>0</v>
      </c>
    </row>
    <row r="32" spans="2:33" x14ac:dyDescent="0.3">
      <c r="B32" s="1">
        <v>42200</v>
      </c>
      <c r="C32" s="11">
        <v>1</v>
      </c>
      <c r="D32" t="s">
        <v>154</v>
      </c>
      <c r="E32">
        <v>57</v>
      </c>
      <c r="F32">
        <v>3</v>
      </c>
      <c r="G32">
        <v>40277</v>
      </c>
      <c r="H32" t="s">
        <v>150</v>
      </c>
      <c r="I32">
        <v>52</v>
      </c>
      <c r="J32" s="10">
        <v>2</v>
      </c>
      <c r="K32">
        <v>12</v>
      </c>
      <c r="L32">
        <v>2</v>
      </c>
      <c r="M32">
        <v>25</v>
      </c>
      <c r="N32">
        <v>5</v>
      </c>
      <c r="O32">
        <v>3</v>
      </c>
      <c r="P32">
        <v>63</v>
      </c>
      <c r="Q32" t="s">
        <v>21</v>
      </c>
      <c r="R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G32">
        <v>0</v>
      </c>
    </row>
    <row r="33" spans="2:33" x14ac:dyDescent="0.3">
      <c r="B33" s="1">
        <v>42200</v>
      </c>
      <c r="C33" s="11">
        <v>1</v>
      </c>
      <c r="D33" t="s">
        <v>154</v>
      </c>
      <c r="E33">
        <v>57</v>
      </c>
      <c r="F33">
        <v>3</v>
      </c>
      <c r="G33">
        <v>40277</v>
      </c>
      <c r="H33" t="s">
        <v>150</v>
      </c>
      <c r="I33">
        <v>52</v>
      </c>
      <c r="J33" s="10">
        <v>2</v>
      </c>
      <c r="K33">
        <v>12</v>
      </c>
      <c r="L33">
        <v>2</v>
      </c>
      <c r="M33">
        <v>25</v>
      </c>
      <c r="N33">
        <v>5</v>
      </c>
      <c r="O33">
        <v>4</v>
      </c>
      <c r="P33">
        <v>83</v>
      </c>
      <c r="Q33" t="s">
        <v>22</v>
      </c>
      <c r="R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G33">
        <v>0</v>
      </c>
    </row>
    <row r="34" spans="2:33" x14ac:dyDescent="0.3">
      <c r="B34" s="1">
        <v>42200</v>
      </c>
      <c r="C34" s="11">
        <v>1</v>
      </c>
      <c r="D34" t="s">
        <v>154</v>
      </c>
      <c r="E34">
        <v>57</v>
      </c>
      <c r="F34">
        <v>3</v>
      </c>
      <c r="G34">
        <v>40277</v>
      </c>
      <c r="H34" t="s">
        <v>150</v>
      </c>
      <c r="I34">
        <v>52</v>
      </c>
      <c r="J34" s="10">
        <v>2</v>
      </c>
      <c r="K34">
        <v>12</v>
      </c>
      <c r="L34">
        <v>2</v>
      </c>
      <c r="M34">
        <v>25</v>
      </c>
      <c r="N34">
        <v>5</v>
      </c>
      <c r="O34">
        <v>5</v>
      </c>
      <c r="P34">
        <v>57</v>
      </c>
      <c r="Q34" t="s">
        <v>21</v>
      </c>
      <c r="R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s="4"/>
      <c r="AG34">
        <v>0</v>
      </c>
    </row>
    <row r="35" spans="2:33" x14ac:dyDescent="0.3">
      <c r="B35" s="1">
        <v>42200</v>
      </c>
      <c r="C35" s="11">
        <v>1</v>
      </c>
      <c r="D35" t="s">
        <v>154</v>
      </c>
      <c r="E35">
        <v>57</v>
      </c>
      <c r="F35">
        <v>3</v>
      </c>
      <c r="G35">
        <v>40277</v>
      </c>
      <c r="H35" t="s">
        <v>150</v>
      </c>
      <c r="I35">
        <v>52</v>
      </c>
      <c r="J35" s="10">
        <v>2</v>
      </c>
      <c r="K35">
        <v>12</v>
      </c>
      <c r="L35">
        <v>2</v>
      </c>
      <c r="M35">
        <v>25</v>
      </c>
      <c r="N35">
        <v>5</v>
      </c>
      <c r="O35">
        <v>6</v>
      </c>
      <c r="P35">
        <v>75</v>
      </c>
      <c r="Q35" t="s">
        <v>22</v>
      </c>
      <c r="R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G35">
        <v>0</v>
      </c>
    </row>
    <row r="36" spans="2:33" x14ac:dyDescent="0.3">
      <c r="B36" s="1">
        <v>42200</v>
      </c>
      <c r="C36" s="11">
        <v>1</v>
      </c>
      <c r="D36" t="s">
        <v>154</v>
      </c>
      <c r="E36">
        <v>57</v>
      </c>
      <c r="F36">
        <v>3</v>
      </c>
      <c r="G36">
        <v>40277</v>
      </c>
      <c r="H36" t="s">
        <v>150</v>
      </c>
      <c r="I36">
        <v>52</v>
      </c>
      <c r="J36" s="10">
        <v>2</v>
      </c>
      <c r="K36">
        <v>12</v>
      </c>
      <c r="L36">
        <v>2</v>
      </c>
      <c r="M36">
        <v>25</v>
      </c>
      <c r="N36">
        <v>5</v>
      </c>
      <c r="O36">
        <v>7</v>
      </c>
      <c r="P36">
        <v>64</v>
      </c>
      <c r="Q36" t="s">
        <v>21</v>
      </c>
      <c r="R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G36">
        <v>0</v>
      </c>
    </row>
    <row r="37" spans="2:33" x14ac:dyDescent="0.3">
      <c r="B37" s="1">
        <v>42200</v>
      </c>
      <c r="C37" s="11">
        <v>1</v>
      </c>
      <c r="D37" t="s">
        <v>154</v>
      </c>
      <c r="E37">
        <v>57</v>
      </c>
      <c r="F37">
        <v>3</v>
      </c>
      <c r="G37">
        <v>40277</v>
      </c>
      <c r="H37" t="s">
        <v>150</v>
      </c>
      <c r="I37">
        <v>52</v>
      </c>
      <c r="J37" s="10">
        <v>2</v>
      </c>
      <c r="K37">
        <v>12</v>
      </c>
      <c r="L37">
        <v>2</v>
      </c>
      <c r="M37">
        <v>25</v>
      </c>
      <c r="N37">
        <v>5</v>
      </c>
      <c r="O37">
        <v>8</v>
      </c>
      <c r="P37">
        <v>105</v>
      </c>
      <c r="Q37" t="s">
        <v>18</v>
      </c>
      <c r="R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G37">
        <v>0</v>
      </c>
    </row>
    <row r="38" spans="2:33" x14ac:dyDescent="0.3">
      <c r="B38" s="1">
        <v>42200</v>
      </c>
      <c r="C38" s="11">
        <v>1</v>
      </c>
      <c r="D38" t="s">
        <v>154</v>
      </c>
      <c r="E38">
        <v>57</v>
      </c>
      <c r="F38">
        <v>3</v>
      </c>
      <c r="G38">
        <v>40277</v>
      </c>
      <c r="H38" t="s">
        <v>150</v>
      </c>
      <c r="I38">
        <v>52</v>
      </c>
      <c r="J38" s="10">
        <v>2</v>
      </c>
      <c r="K38">
        <v>12</v>
      </c>
      <c r="L38">
        <v>2</v>
      </c>
      <c r="M38">
        <v>25</v>
      </c>
      <c r="N38">
        <v>5</v>
      </c>
      <c r="O38">
        <v>9</v>
      </c>
      <c r="P38">
        <v>84</v>
      </c>
      <c r="Q38" t="s">
        <v>21</v>
      </c>
      <c r="R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G38">
        <v>0</v>
      </c>
    </row>
    <row r="39" spans="2:33" x14ac:dyDescent="0.3">
      <c r="B39" s="1">
        <v>42200</v>
      </c>
      <c r="C39" s="11">
        <v>1</v>
      </c>
      <c r="D39" t="s">
        <v>154</v>
      </c>
      <c r="E39">
        <v>57</v>
      </c>
      <c r="F39">
        <v>3</v>
      </c>
      <c r="G39">
        <v>40277</v>
      </c>
      <c r="H39" t="s">
        <v>150</v>
      </c>
      <c r="I39">
        <v>52</v>
      </c>
      <c r="J39" s="10">
        <v>2</v>
      </c>
      <c r="K39">
        <v>12</v>
      </c>
      <c r="L39">
        <v>2</v>
      </c>
      <c r="M39">
        <v>25</v>
      </c>
      <c r="N39">
        <v>5</v>
      </c>
      <c r="O39">
        <v>10</v>
      </c>
      <c r="P39">
        <v>50</v>
      </c>
      <c r="Q39" t="s">
        <v>22</v>
      </c>
      <c r="R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G39">
        <v>0</v>
      </c>
    </row>
    <row r="40" spans="2:33" x14ac:dyDescent="0.3">
      <c r="B40" s="1">
        <v>42200</v>
      </c>
      <c r="C40" s="11">
        <v>1</v>
      </c>
      <c r="D40" t="s">
        <v>154</v>
      </c>
      <c r="E40">
        <v>57</v>
      </c>
      <c r="F40">
        <v>3</v>
      </c>
      <c r="G40">
        <v>40277</v>
      </c>
      <c r="H40" t="s">
        <v>150</v>
      </c>
      <c r="I40">
        <v>52</v>
      </c>
      <c r="J40" s="10">
        <v>2</v>
      </c>
      <c r="K40">
        <v>12</v>
      </c>
      <c r="L40">
        <v>2</v>
      </c>
      <c r="M40">
        <v>25</v>
      </c>
      <c r="N40">
        <v>5</v>
      </c>
      <c r="O40">
        <v>11</v>
      </c>
      <c r="P40">
        <v>74</v>
      </c>
      <c r="Q40" t="s">
        <v>22</v>
      </c>
      <c r="R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G40">
        <v>0</v>
      </c>
    </row>
    <row r="41" spans="2:33" x14ac:dyDescent="0.3">
      <c r="B41" s="1">
        <v>42200</v>
      </c>
      <c r="C41" s="11">
        <v>1</v>
      </c>
      <c r="D41" t="s">
        <v>154</v>
      </c>
      <c r="E41">
        <v>57</v>
      </c>
      <c r="F41">
        <v>3</v>
      </c>
      <c r="G41">
        <v>40277</v>
      </c>
      <c r="H41" t="s">
        <v>150</v>
      </c>
      <c r="I41">
        <v>52</v>
      </c>
      <c r="J41" s="10">
        <v>2</v>
      </c>
      <c r="K41">
        <v>12</v>
      </c>
      <c r="L41">
        <v>2</v>
      </c>
      <c r="M41">
        <v>25</v>
      </c>
      <c r="N41">
        <v>5</v>
      </c>
      <c r="O41">
        <v>12</v>
      </c>
      <c r="P41">
        <v>66</v>
      </c>
      <c r="Q41" t="s">
        <v>22</v>
      </c>
      <c r="R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G41">
        <v>0</v>
      </c>
    </row>
    <row r="42" spans="2:33" x14ac:dyDescent="0.3">
      <c r="B42" s="1">
        <v>42200</v>
      </c>
      <c r="C42" s="11">
        <v>1</v>
      </c>
      <c r="D42" t="s">
        <v>154</v>
      </c>
      <c r="E42">
        <v>57</v>
      </c>
      <c r="F42">
        <v>3</v>
      </c>
      <c r="G42">
        <v>40277</v>
      </c>
      <c r="H42" t="s">
        <v>150</v>
      </c>
      <c r="I42">
        <v>52</v>
      </c>
      <c r="J42" s="10">
        <v>2</v>
      </c>
      <c r="K42">
        <v>12</v>
      </c>
      <c r="L42">
        <v>2</v>
      </c>
      <c r="M42">
        <v>25</v>
      </c>
      <c r="N42">
        <v>5</v>
      </c>
      <c r="O42">
        <v>13</v>
      </c>
      <c r="P42">
        <v>77</v>
      </c>
      <c r="Q42" t="s">
        <v>22</v>
      </c>
      <c r="R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G42">
        <v>0</v>
      </c>
    </row>
    <row r="43" spans="2:33" x14ac:dyDescent="0.3">
      <c r="B43" s="1">
        <v>42200</v>
      </c>
      <c r="C43" s="11">
        <v>1</v>
      </c>
      <c r="D43" t="s">
        <v>154</v>
      </c>
      <c r="E43">
        <v>57</v>
      </c>
      <c r="F43">
        <v>3</v>
      </c>
      <c r="G43">
        <v>40277</v>
      </c>
      <c r="H43" t="s">
        <v>150</v>
      </c>
      <c r="I43">
        <v>52</v>
      </c>
      <c r="J43" s="10">
        <v>2</v>
      </c>
      <c r="K43">
        <v>12</v>
      </c>
      <c r="L43">
        <v>2</v>
      </c>
      <c r="M43">
        <v>25</v>
      </c>
      <c r="N43">
        <v>5</v>
      </c>
      <c r="O43">
        <v>14</v>
      </c>
      <c r="P43">
        <v>87</v>
      </c>
      <c r="Q43" t="s">
        <v>21</v>
      </c>
      <c r="R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G43">
        <v>0</v>
      </c>
    </row>
    <row r="44" spans="2:33" x14ac:dyDescent="0.3">
      <c r="B44" s="1">
        <v>42200</v>
      </c>
      <c r="C44" s="11">
        <v>1</v>
      </c>
      <c r="D44" t="s">
        <v>154</v>
      </c>
      <c r="E44">
        <v>57</v>
      </c>
      <c r="F44">
        <v>3</v>
      </c>
      <c r="G44">
        <v>40277</v>
      </c>
      <c r="H44" t="s">
        <v>150</v>
      </c>
      <c r="I44">
        <v>52</v>
      </c>
      <c r="J44" s="10">
        <v>2</v>
      </c>
      <c r="K44">
        <v>12</v>
      </c>
      <c r="L44">
        <v>2</v>
      </c>
      <c r="M44">
        <v>25</v>
      </c>
      <c r="N44">
        <v>5</v>
      </c>
      <c r="O44">
        <v>15</v>
      </c>
      <c r="P44">
        <v>99</v>
      </c>
      <c r="Q44" t="s">
        <v>18</v>
      </c>
      <c r="R44">
        <v>4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AG44">
        <v>0</v>
      </c>
    </row>
    <row r="45" spans="2:33" x14ac:dyDescent="0.3">
      <c r="B45" s="1">
        <v>42200</v>
      </c>
      <c r="C45" s="11">
        <v>1</v>
      </c>
      <c r="D45" t="s">
        <v>154</v>
      </c>
      <c r="E45">
        <v>57</v>
      </c>
      <c r="F45">
        <v>3</v>
      </c>
      <c r="G45">
        <v>40277</v>
      </c>
      <c r="H45" t="s">
        <v>150</v>
      </c>
      <c r="I45">
        <v>52</v>
      </c>
      <c r="J45" s="10">
        <v>2</v>
      </c>
      <c r="K45">
        <v>12</v>
      </c>
      <c r="L45">
        <v>2</v>
      </c>
      <c r="M45">
        <v>25</v>
      </c>
      <c r="N45">
        <v>5</v>
      </c>
      <c r="O45">
        <v>16</v>
      </c>
      <c r="P45">
        <v>62</v>
      </c>
      <c r="Q45" t="s">
        <v>22</v>
      </c>
      <c r="R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G45">
        <v>0</v>
      </c>
    </row>
    <row r="46" spans="2:33" x14ac:dyDescent="0.3">
      <c r="B46" s="1">
        <v>42200</v>
      </c>
      <c r="C46" s="11">
        <v>1</v>
      </c>
      <c r="D46" t="s">
        <v>154</v>
      </c>
      <c r="E46">
        <v>57</v>
      </c>
      <c r="F46">
        <v>3</v>
      </c>
      <c r="G46">
        <v>40277</v>
      </c>
      <c r="H46" t="s">
        <v>150</v>
      </c>
      <c r="I46">
        <v>52</v>
      </c>
      <c r="J46" s="10">
        <v>2</v>
      </c>
      <c r="K46">
        <v>12</v>
      </c>
      <c r="L46">
        <v>2</v>
      </c>
      <c r="M46">
        <v>25</v>
      </c>
      <c r="N46">
        <v>5</v>
      </c>
      <c r="O46">
        <v>17</v>
      </c>
      <c r="P46">
        <v>63</v>
      </c>
      <c r="Q46" t="s">
        <v>22</v>
      </c>
      <c r="R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G46">
        <v>0</v>
      </c>
    </row>
    <row r="47" spans="2:33" x14ac:dyDescent="0.3">
      <c r="B47" s="1">
        <v>42200</v>
      </c>
      <c r="C47" s="11">
        <v>1</v>
      </c>
      <c r="D47" t="s">
        <v>154</v>
      </c>
      <c r="E47">
        <v>57</v>
      </c>
      <c r="F47">
        <v>3</v>
      </c>
      <c r="G47">
        <v>40277</v>
      </c>
      <c r="H47" t="s">
        <v>150</v>
      </c>
      <c r="I47">
        <v>52</v>
      </c>
      <c r="J47" s="10">
        <v>2</v>
      </c>
      <c r="K47">
        <v>12</v>
      </c>
      <c r="L47">
        <v>2</v>
      </c>
      <c r="M47">
        <v>25</v>
      </c>
      <c r="N47">
        <v>5</v>
      </c>
      <c r="O47">
        <v>18</v>
      </c>
      <c r="P47">
        <v>83</v>
      </c>
      <c r="Q47" s="2" t="s">
        <v>22</v>
      </c>
      <c r="R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G47">
        <v>0</v>
      </c>
    </row>
    <row r="48" spans="2:33" x14ac:dyDescent="0.3">
      <c r="B48" s="1">
        <v>42200</v>
      </c>
      <c r="C48" s="11">
        <v>1</v>
      </c>
      <c r="D48" t="s">
        <v>154</v>
      </c>
      <c r="E48">
        <v>57</v>
      </c>
      <c r="F48">
        <v>3</v>
      </c>
      <c r="G48">
        <v>40277</v>
      </c>
      <c r="H48" t="s">
        <v>150</v>
      </c>
      <c r="I48">
        <v>52</v>
      </c>
      <c r="J48" s="10">
        <v>2</v>
      </c>
      <c r="K48">
        <v>12</v>
      </c>
      <c r="L48">
        <v>2</v>
      </c>
      <c r="M48">
        <v>25</v>
      </c>
      <c r="N48">
        <v>5</v>
      </c>
      <c r="O48">
        <v>19</v>
      </c>
      <c r="P48">
        <v>58</v>
      </c>
      <c r="Q48" t="s">
        <v>22</v>
      </c>
      <c r="R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G48">
        <v>0</v>
      </c>
    </row>
    <row r="49" spans="2:33" x14ac:dyDescent="0.3">
      <c r="B49" s="1">
        <v>42200</v>
      </c>
      <c r="C49" s="11">
        <v>1</v>
      </c>
      <c r="D49" t="s">
        <v>154</v>
      </c>
      <c r="E49">
        <v>57</v>
      </c>
      <c r="F49">
        <v>3</v>
      </c>
      <c r="G49">
        <v>40277</v>
      </c>
      <c r="H49" t="s">
        <v>150</v>
      </c>
      <c r="I49">
        <v>52</v>
      </c>
      <c r="J49" s="10">
        <v>2</v>
      </c>
      <c r="K49">
        <v>12</v>
      </c>
      <c r="L49">
        <v>2</v>
      </c>
      <c r="M49">
        <v>25</v>
      </c>
      <c r="N49">
        <v>5</v>
      </c>
      <c r="O49">
        <v>20</v>
      </c>
      <c r="P49">
        <v>63</v>
      </c>
      <c r="Q49" t="s">
        <v>22</v>
      </c>
      <c r="R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G49">
        <v>0</v>
      </c>
    </row>
    <row r="50" spans="2:33" x14ac:dyDescent="0.3">
      <c r="B50" s="1">
        <v>42200</v>
      </c>
      <c r="C50" s="11">
        <v>1</v>
      </c>
      <c r="D50" t="s">
        <v>154</v>
      </c>
      <c r="E50">
        <v>59</v>
      </c>
      <c r="F50">
        <v>4</v>
      </c>
      <c r="G50">
        <v>39193</v>
      </c>
      <c r="H50" t="s">
        <v>150</v>
      </c>
      <c r="I50">
        <v>4</v>
      </c>
      <c r="J50" s="1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120</v>
      </c>
      <c r="Q50" t="s">
        <v>16</v>
      </c>
      <c r="R50">
        <v>3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AG50">
        <v>0</v>
      </c>
    </row>
    <row r="51" spans="2:33" x14ac:dyDescent="0.3">
      <c r="B51" s="1">
        <v>42200</v>
      </c>
      <c r="C51" s="11">
        <v>1</v>
      </c>
      <c r="D51" t="s">
        <v>154</v>
      </c>
      <c r="E51">
        <v>59</v>
      </c>
      <c r="F51">
        <v>4</v>
      </c>
      <c r="G51">
        <v>39193</v>
      </c>
      <c r="H51" t="s">
        <v>150</v>
      </c>
      <c r="I51">
        <v>4</v>
      </c>
      <c r="J51" s="10">
        <v>0</v>
      </c>
      <c r="K51">
        <v>2</v>
      </c>
      <c r="L51">
        <v>0</v>
      </c>
      <c r="M51">
        <v>1</v>
      </c>
      <c r="N51">
        <v>0</v>
      </c>
      <c r="O51">
        <v>2</v>
      </c>
      <c r="P51">
        <v>57</v>
      </c>
      <c r="Q51" t="s">
        <v>16</v>
      </c>
      <c r="R51">
        <v>4</v>
      </c>
      <c r="T51">
        <v>4</v>
      </c>
      <c r="U51">
        <v>1</v>
      </c>
      <c r="V51">
        <v>2</v>
      </c>
      <c r="W51">
        <v>0</v>
      </c>
      <c r="X51">
        <v>0</v>
      </c>
      <c r="Y51">
        <v>0</v>
      </c>
      <c r="AG51">
        <v>0</v>
      </c>
    </row>
    <row r="52" spans="2:33" x14ac:dyDescent="0.3">
      <c r="B52" s="1">
        <v>42200</v>
      </c>
      <c r="C52" s="11">
        <v>1</v>
      </c>
      <c r="D52" t="s">
        <v>154</v>
      </c>
      <c r="E52">
        <v>59</v>
      </c>
      <c r="F52">
        <v>4</v>
      </c>
      <c r="G52">
        <v>39193</v>
      </c>
      <c r="H52" t="s">
        <v>150</v>
      </c>
      <c r="I52">
        <v>4</v>
      </c>
      <c r="J52" s="10">
        <v>0</v>
      </c>
      <c r="K52">
        <v>2</v>
      </c>
      <c r="L52">
        <v>0</v>
      </c>
      <c r="M52">
        <v>1</v>
      </c>
      <c r="N52">
        <v>0</v>
      </c>
      <c r="O52">
        <v>3</v>
      </c>
      <c r="P52">
        <v>56</v>
      </c>
      <c r="Q52" t="s">
        <v>16</v>
      </c>
      <c r="R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G52">
        <v>0</v>
      </c>
    </row>
    <row r="53" spans="2:33" x14ac:dyDescent="0.3">
      <c r="B53" s="1">
        <v>42200</v>
      </c>
      <c r="C53" s="11">
        <v>1</v>
      </c>
      <c r="D53" t="s">
        <v>154</v>
      </c>
      <c r="E53">
        <v>59</v>
      </c>
      <c r="F53">
        <v>4</v>
      </c>
      <c r="G53">
        <v>39193</v>
      </c>
      <c r="H53" t="s">
        <v>150</v>
      </c>
      <c r="I53">
        <v>4</v>
      </c>
      <c r="J53" s="10">
        <v>0</v>
      </c>
      <c r="K53">
        <v>2</v>
      </c>
      <c r="L53">
        <v>0</v>
      </c>
      <c r="M53">
        <v>1</v>
      </c>
      <c r="N53">
        <v>0</v>
      </c>
      <c r="O53">
        <v>4</v>
      </c>
      <c r="P53">
        <v>33</v>
      </c>
      <c r="Q53" t="s">
        <v>16</v>
      </c>
      <c r="R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AG53">
        <v>0</v>
      </c>
    </row>
    <row r="54" spans="2:33" x14ac:dyDescent="0.3">
      <c r="B54" s="1">
        <v>42200</v>
      </c>
      <c r="C54" s="11">
        <v>1</v>
      </c>
      <c r="D54" t="s">
        <v>154</v>
      </c>
      <c r="E54">
        <v>60</v>
      </c>
      <c r="F54">
        <v>5</v>
      </c>
      <c r="G54">
        <v>38090</v>
      </c>
      <c r="H54" t="s">
        <v>151</v>
      </c>
      <c r="I54">
        <v>1</v>
      </c>
      <c r="J54" s="10">
        <v>0</v>
      </c>
      <c r="K54">
        <v>1</v>
      </c>
      <c r="L54">
        <v>0</v>
      </c>
      <c r="M54">
        <v>0</v>
      </c>
      <c r="N54">
        <v>10</v>
      </c>
      <c r="O54">
        <v>1</v>
      </c>
      <c r="P54">
        <v>142</v>
      </c>
      <c r="Q54" t="s">
        <v>17</v>
      </c>
      <c r="R54">
        <v>4</v>
      </c>
      <c r="T54">
        <v>11</v>
      </c>
      <c r="U54">
        <v>1</v>
      </c>
      <c r="V54">
        <v>2</v>
      </c>
      <c r="W54">
        <v>0</v>
      </c>
      <c r="X54">
        <v>0</v>
      </c>
      <c r="Y54">
        <v>0</v>
      </c>
      <c r="AG54">
        <v>0</v>
      </c>
    </row>
    <row r="55" spans="2:33" x14ac:dyDescent="0.3">
      <c r="B55" s="1">
        <v>42200</v>
      </c>
      <c r="C55" s="11">
        <v>1</v>
      </c>
      <c r="D55" t="s">
        <v>154</v>
      </c>
      <c r="E55">
        <v>61</v>
      </c>
      <c r="F55">
        <v>6</v>
      </c>
      <c r="G55">
        <v>37019</v>
      </c>
      <c r="H55" t="s">
        <v>150</v>
      </c>
      <c r="I55">
        <v>56</v>
      </c>
      <c r="J55" s="10">
        <v>12</v>
      </c>
      <c r="K55">
        <v>21</v>
      </c>
      <c r="L55" s="10">
        <v>11</v>
      </c>
      <c r="M55">
        <v>14</v>
      </c>
      <c r="N55" s="10">
        <v>1</v>
      </c>
      <c r="O55">
        <v>1</v>
      </c>
      <c r="P55">
        <v>70</v>
      </c>
      <c r="Q55" t="s">
        <v>22</v>
      </c>
      <c r="R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G55">
        <v>0</v>
      </c>
    </row>
    <row r="56" spans="2:33" x14ac:dyDescent="0.3">
      <c r="B56" s="1">
        <v>42200</v>
      </c>
      <c r="C56" s="11">
        <v>1</v>
      </c>
      <c r="D56" t="s">
        <v>154</v>
      </c>
      <c r="E56">
        <v>61</v>
      </c>
      <c r="F56">
        <v>6</v>
      </c>
      <c r="G56">
        <v>37019</v>
      </c>
      <c r="H56" t="s">
        <v>150</v>
      </c>
      <c r="I56">
        <v>56</v>
      </c>
      <c r="J56" s="10">
        <v>12</v>
      </c>
      <c r="K56">
        <v>21</v>
      </c>
      <c r="L56" s="10">
        <v>11</v>
      </c>
      <c r="M56">
        <v>14</v>
      </c>
      <c r="N56" s="10">
        <v>1</v>
      </c>
      <c r="O56">
        <v>2</v>
      </c>
      <c r="P56">
        <v>88</v>
      </c>
      <c r="Q56" t="s">
        <v>22</v>
      </c>
      <c r="R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G56">
        <v>0</v>
      </c>
    </row>
    <row r="57" spans="2:33" x14ac:dyDescent="0.3">
      <c r="B57" s="1">
        <v>42200</v>
      </c>
      <c r="C57" s="11">
        <v>1</v>
      </c>
      <c r="D57" t="s">
        <v>154</v>
      </c>
      <c r="E57">
        <v>61</v>
      </c>
      <c r="F57">
        <v>6</v>
      </c>
      <c r="G57">
        <v>37019</v>
      </c>
      <c r="H57" t="s">
        <v>150</v>
      </c>
      <c r="I57">
        <v>56</v>
      </c>
      <c r="J57" s="10">
        <v>12</v>
      </c>
      <c r="K57">
        <v>21</v>
      </c>
      <c r="L57" s="10">
        <v>11</v>
      </c>
      <c r="M57">
        <v>14</v>
      </c>
      <c r="N57" s="10">
        <v>1</v>
      </c>
      <c r="O57">
        <v>3</v>
      </c>
      <c r="P57">
        <v>100</v>
      </c>
      <c r="Q57" t="s">
        <v>18</v>
      </c>
      <c r="R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G57">
        <v>0</v>
      </c>
    </row>
    <row r="58" spans="2:33" x14ac:dyDescent="0.3">
      <c r="B58" s="1">
        <v>42200</v>
      </c>
      <c r="C58" s="11">
        <v>1</v>
      </c>
      <c r="D58" t="s">
        <v>154</v>
      </c>
      <c r="E58">
        <v>61</v>
      </c>
      <c r="F58">
        <v>6</v>
      </c>
      <c r="G58">
        <v>37019</v>
      </c>
      <c r="H58" t="s">
        <v>150</v>
      </c>
      <c r="I58">
        <v>56</v>
      </c>
      <c r="J58" s="10">
        <v>12</v>
      </c>
      <c r="K58">
        <v>21</v>
      </c>
      <c r="L58" s="10">
        <v>11</v>
      </c>
      <c r="M58">
        <v>14</v>
      </c>
      <c r="N58" s="10">
        <v>1</v>
      </c>
      <c r="O58">
        <v>4</v>
      </c>
      <c r="P58">
        <v>122</v>
      </c>
      <c r="Q58" t="s">
        <v>17</v>
      </c>
      <c r="R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G58">
        <v>0</v>
      </c>
    </row>
    <row r="59" spans="2:33" x14ac:dyDescent="0.3">
      <c r="B59" s="1">
        <v>42200</v>
      </c>
      <c r="C59" s="11">
        <v>1</v>
      </c>
      <c r="D59" t="s">
        <v>154</v>
      </c>
      <c r="E59">
        <v>61</v>
      </c>
      <c r="F59">
        <v>6</v>
      </c>
      <c r="G59">
        <v>37019</v>
      </c>
      <c r="H59" t="s">
        <v>150</v>
      </c>
      <c r="I59">
        <v>56</v>
      </c>
      <c r="J59" s="10">
        <v>12</v>
      </c>
      <c r="K59">
        <v>21</v>
      </c>
      <c r="L59" s="10">
        <v>11</v>
      </c>
      <c r="M59">
        <v>14</v>
      </c>
      <c r="N59" s="10">
        <v>1</v>
      </c>
      <c r="O59">
        <v>5</v>
      </c>
      <c r="P59">
        <v>94</v>
      </c>
      <c r="Q59" t="s">
        <v>22</v>
      </c>
      <c r="R59">
        <v>3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AG59">
        <v>0</v>
      </c>
    </row>
    <row r="60" spans="2:33" x14ac:dyDescent="0.3">
      <c r="B60" s="1">
        <v>42200</v>
      </c>
      <c r="C60" s="11">
        <v>1</v>
      </c>
      <c r="D60" t="s">
        <v>154</v>
      </c>
      <c r="E60">
        <v>61</v>
      </c>
      <c r="F60">
        <v>6</v>
      </c>
      <c r="G60">
        <v>37019</v>
      </c>
      <c r="H60" t="s">
        <v>150</v>
      </c>
      <c r="I60">
        <v>56</v>
      </c>
      <c r="J60" s="10">
        <v>12</v>
      </c>
      <c r="K60">
        <v>21</v>
      </c>
      <c r="L60" s="10">
        <v>11</v>
      </c>
      <c r="M60">
        <v>14</v>
      </c>
      <c r="N60" s="10">
        <v>1</v>
      </c>
      <c r="O60">
        <v>6</v>
      </c>
      <c r="P60">
        <v>116</v>
      </c>
      <c r="Q60" t="s">
        <v>18</v>
      </c>
      <c r="R60">
        <v>4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AG60">
        <v>0</v>
      </c>
    </row>
    <row r="61" spans="2:33" x14ac:dyDescent="0.3">
      <c r="B61" s="1">
        <v>42200</v>
      </c>
      <c r="C61" s="11">
        <v>1</v>
      </c>
      <c r="D61" t="s">
        <v>154</v>
      </c>
      <c r="E61">
        <v>61</v>
      </c>
      <c r="F61">
        <v>6</v>
      </c>
      <c r="G61">
        <v>37019</v>
      </c>
      <c r="H61" t="s">
        <v>150</v>
      </c>
      <c r="I61">
        <v>56</v>
      </c>
      <c r="J61" s="10">
        <v>12</v>
      </c>
      <c r="K61">
        <v>21</v>
      </c>
      <c r="L61" s="10">
        <v>11</v>
      </c>
      <c r="M61">
        <v>14</v>
      </c>
      <c r="N61" s="10">
        <v>1</v>
      </c>
      <c r="O61">
        <v>7</v>
      </c>
      <c r="P61">
        <v>89</v>
      </c>
      <c r="Q61" t="s">
        <v>22</v>
      </c>
      <c r="R61">
        <v>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AG61">
        <v>0</v>
      </c>
    </row>
    <row r="62" spans="2:33" x14ac:dyDescent="0.3">
      <c r="B62" s="1">
        <v>42200</v>
      </c>
      <c r="C62" s="11">
        <v>1</v>
      </c>
      <c r="D62" t="s">
        <v>154</v>
      </c>
      <c r="E62">
        <v>61</v>
      </c>
      <c r="F62">
        <v>6</v>
      </c>
      <c r="G62">
        <v>37019</v>
      </c>
      <c r="H62" t="s">
        <v>150</v>
      </c>
      <c r="I62">
        <v>56</v>
      </c>
      <c r="J62" s="10">
        <v>12</v>
      </c>
      <c r="K62">
        <v>21</v>
      </c>
      <c r="L62" s="10">
        <v>11</v>
      </c>
      <c r="M62">
        <v>14</v>
      </c>
      <c r="N62" s="10">
        <v>1</v>
      </c>
      <c r="O62">
        <v>8</v>
      </c>
      <c r="P62">
        <v>80</v>
      </c>
      <c r="Q62" t="s">
        <v>22</v>
      </c>
      <c r="R62">
        <v>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AG62">
        <v>0</v>
      </c>
    </row>
    <row r="63" spans="2:33" x14ac:dyDescent="0.3">
      <c r="B63" s="1">
        <v>42200</v>
      </c>
      <c r="C63" s="11">
        <v>1</v>
      </c>
      <c r="D63" t="s">
        <v>154</v>
      </c>
      <c r="E63">
        <v>61</v>
      </c>
      <c r="F63">
        <v>6</v>
      </c>
      <c r="G63">
        <v>37019</v>
      </c>
      <c r="H63" t="s">
        <v>150</v>
      </c>
      <c r="I63">
        <v>56</v>
      </c>
      <c r="J63" s="10">
        <v>12</v>
      </c>
      <c r="K63">
        <v>21</v>
      </c>
      <c r="L63" s="10">
        <v>11</v>
      </c>
      <c r="M63">
        <v>14</v>
      </c>
      <c r="N63" s="10">
        <v>1</v>
      </c>
      <c r="O63">
        <v>9</v>
      </c>
      <c r="P63">
        <v>75</v>
      </c>
      <c r="Q63" t="s">
        <v>22</v>
      </c>
      <c r="R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G63">
        <v>0</v>
      </c>
    </row>
    <row r="64" spans="2:33" x14ac:dyDescent="0.3">
      <c r="B64" s="1">
        <v>42200</v>
      </c>
      <c r="C64" s="11">
        <v>1</v>
      </c>
      <c r="D64" t="s">
        <v>154</v>
      </c>
      <c r="E64">
        <v>61</v>
      </c>
      <c r="F64">
        <v>6</v>
      </c>
      <c r="G64">
        <v>37019</v>
      </c>
      <c r="H64" t="s">
        <v>150</v>
      </c>
      <c r="I64">
        <v>56</v>
      </c>
      <c r="J64" s="10">
        <v>12</v>
      </c>
      <c r="K64">
        <v>21</v>
      </c>
      <c r="L64" s="10">
        <v>11</v>
      </c>
      <c r="M64">
        <v>14</v>
      </c>
      <c r="N64" s="10">
        <v>1</v>
      </c>
      <c r="O64">
        <v>10</v>
      </c>
      <c r="P64">
        <v>42</v>
      </c>
      <c r="Q64" t="s">
        <v>16</v>
      </c>
      <c r="R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G64">
        <v>0</v>
      </c>
    </row>
    <row r="65" spans="2:33" x14ac:dyDescent="0.3">
      <c r="B65" s="1">
        <v>42200</v>
      </c>
      <c r="C65" s="11">
        <v>1</v>
      </c>
      <c r="D65" t="s">
        <v>154</v>
      </c>
      <c r="E65">
        <v>61</v>
      </c>
      <c r="F65">
        <v>6</v>
      </c>
      <c r="G65">
        <v>37019</v>
      </c>
      <c r="H65" t="s">
        <v>150</v>
      </c>
      <c r="I65">
        <v>56</v>
      </c>
      <c r="J65" s="10">
        <v>12</v>
      </c>
      <c r="K65">
        <v>21</v>
      </c>
      <c r="L65" s="10">
        <v>11</v>
      </c>
      <c r="M65">
        <v>14</v>
      </c>
      <c r="N65" s="10">
        <v>1</v>
      </c>
      <c r="O65">
        <v>11</v>
      </c>
      <c r="P65">
        <v>84</v>
      </c>
      <c r="Q65" t="s">
        <v>22</v>
      </c>
      <c r="R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G65">
        <v>0</v>
      </c>
    </row>
    <row r="66" spans="2:33" x14ac:dyDescent="0.3">
      <c r="B66" s="1">
        <v>42200</v>
      </c>
      <c r="C66" s="11">
        <v>1</v>
      </c>
      <c r="D66" t="s">
        <v>154</v>
      </c>
      <c r="E66">
        <v>61</v>
      </c>
      <c r="F66">
        <v>6</v>
      </c>
      <c r="G66">
        <v>37019</v>
      </c>
      <c r="H66" t="s">
        <v>150</v>
      </c>
      <c r="I66">
        <v>56</v>
      </c>
      <c r="J66" s="10">
        <v>12</v>
      </c>
      <c r="K66">
        <v>21</v>
      </c>
      <c r="L66" s="10">
        <v>11</v>
      </c>
      <c r="M66">
        <v>14</v>
      </c>
      <c r="N66" s="10">
        <v>1</v>
      </c>
      <c r="O66">
        <v>12</v>
      </c>
      <c r="P66">
        <v>55</v>
      </c>
      <c r="Q66" t="s">
        <v>16</v>
      </c>
      <c r="R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G66">
        <v>0</v>
      </c>
    </row>
    <row r="67" spans="2:33" x14ac:dyDescent="0.3">
      <c r="B67" s="1">
        <v>42200</v>
      </c>
      <c r="C67" s="11">
        <v>1</v>
      </c>
      <c r="D67" t="s">
        <v>154</v>
      </c>
      <c r="E67">
        <v>61</v>
      </c>
      <c r="F67">
        <v>6</v>
      </c>
      <c r="G67">
        <v>37019</v>
      </c>
      <c r="H67" t="s">
        <v>150</v>
      </c>
      <c r="I67">
        <v>56</v>
      </c>
      <c r="J67" s="10">
        <v>12</v>
      </c>
      <c r="K67">
        <v>21</v>
      </c>
      <c r="L67" s="10">
        <v>11</v>
      </c>
      <c r="M67">
        <v>14</v>
      </c>
      <c r="N67" s="10">
        <v>1</v>
      </c>
      <c r="O67">
        <v>13</v>
      </c>
      <c r="P67">
        <v>65</v>
      </c>
      <c r="Q67" t="s">
        <v>22</v>
      </c>
      <c r="R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G67">
        <v>0</v>
      </c>
    </row>
    <row r="68" spans="2:33" x14ac:dyDescent="0.3">
      <c r="B68" s="1">
        <v>42200</v>
      </c>
      <c r="C68" s="11">
        <v>1</v>
      </c>
      <c r="D68" t="s">
        <v>154</v>
      </c>
      <c r="E68">
        <v>61</v>
      </c>
      <c r="F68">
        <v>6</v>
      </c>
      <c r="G68">
        <v>37019</v>
      </c>
      <c r="H68" t="s">
        <v>150</v>
      </c>
      <c r="I68">
        <v>56</v>
      </c>
      <c r="J68" s="10">
        <v>12</v>
      </c>
      <c r="K68">
        <v>21</v>
      </c>
      <c r="L68" s="10">
        <v>11</v>
      </c>
      <c r="M68">
        <v>14</v>
      </c>
      <c r="N68" s="10">
        <v>1</v>
      </c>
      <c r="O68">
        <v>14</v>
      </c>
      <c r="P68">
        <v>94</v>
      </c>
      <c r="Q68" t="s">
        <v>18</v>
      </c>
      <c r="R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G68">
        <v>0</v>
      </c>
    </row>
    <row r="69" spans="2:33" x14ac:dyDescent="0.3">
      <c r="B69" s="1">
        <v>42200</v>
      </c>
      <c r="C69" s="11">
        <v>1</v>
      </c>
      <c r="D69" t="s">
        <v>154</v>
      </c>
      <c r="E69">
        <v>61</v>
      </c>
      <c r="F69">
        <v>6</v>
      </c>
      <c r="G69">
        <v>37019</v>
      </c>
      <c r="H69" t="s">
        <v>150</v>
      </c>
      <c r="I69">
        <v>56</v>
      </c>
      <c r="J69" s="10">
        <v>12</v>
      </c>
      <c r="K69">
        <v>21</v>
      </c>
      <c r="L69" s="10">
        <v>11</v>
      </c>
      <c r="M69">
        <v>14</v>
      </c>
      <c r="N69" s="10">
        <v>1</v>
      </c>
      <c r="O69">
        <v>15</v>
      </c>
      <c r="P69">
        <v>76</v>
      </c>
      <c r="Q69" t="s">
        <v>16</v>
      </c>
      <c r="R69">
        <v>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AG69">
        <v>0</v>
      </c>
    </row>
    <row r="70" spans="2:33" x14ac:dyDescent="0.3">
      <c r="B70" s="1">
        <v>42200</v>
      </c>
      <c r="C70" s="11">
        <v>1</v>
      </c>
      <c r="D70" t="s">
        <v>154</v>
      </c>
      <c r="E70">
        <v>61</v>
      </c>
      <c r="F70">
        <v>6</v>
      </c>
      <c r="G70">
        <v>37019</v>
      </c>
      <c r="H70" t="s">
        <v>150</v>
      </c>
      <c r="I70">
        <v>56</v>
      </c>
      <c r="J70" s="10">
        <v>12</v>
      </c>
      <c r="K70">
        <v>21</v>
      </c>
      <c r="L70" s="10">
        <v>11</v>
      </c>
      <c r="M70">
        <v>14</v>
      </c>
      <c r="N70" s="10">
        <v>1</v>
      </c>
      <c r="O70">
        <v>16</v>
      </c>
      <c r="P70">
        <v>105</v>
      </c>
      <c r="Q70" t="s">
        <v>18</v>
      </c>
      <c r="R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AG70">
        <v>0</v>
      </c>
    </row>
    <row r="71" spans="2:33" x14ac:dyDescent="0.3">
      <c r="B71" s="1">
        <v>42200</v>
      </c>
      <c r="C71" s="11">
        <v>1</v>
      </c>
      <c r="D71" t="s">
        <v>154</v>
      </c>
      <c r="E71">
        <v>61</v>
      </c>
      <c r="F71">
        <v>6</v>
      </c>
      <c r="G71">
        <v>37019</v>
      </c>
      <c r="H71" t="s">
        <v>150</v>
      </c>
      <c r="I71">
        <v>56</v>
      </c>
      <c r="J71" s="10">
        <v>12</v>
      </c>
      <c r="K71">
        <v>21</v>
      </c>
      <c r="L71" s="10">
        <v>11</v>
      </c>
      <c r="M71">
        <v>14</v>
      </c>
      <c r="N71" s="10">
        <v>1</v>
      </c>
      <c r="O71">
        <v>17</v>
      </c>
      <c r="P71">
        <v>60</v>
      </c>
      <c r="Q71" t="s">
        <v>22</v>
      </c>
      <c r="R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G71">
        <v>0</v>
      </c>
    </row>
    <row r="72" spans="2:33" x14ac:dyDescent="0.3">
      <c r="B72" s="1">
        <v>42200</v>
      </c>
      <c r="C72" s="11">
        <v>1</v>
      </c>
      <c r="D72" t="s">
        <v>154</v>
      </c>
      <c r="E72">
        <v>61</v>
      </c>
      <c r="F72">
        <v>6</v>
      </c>
      <c r="G72">
        <v>37019</v>
      </c>
      <c r="H72" t="s">
        <v>150</v>
      </c>
      <c r="I72">
        <v>56</v>
      </c>
      <c r="J72" s="10">
        <v>12</v>
      </c>
      <c r="K72">
        <v>21</v>
      </c>
      <c r="L72" s="10">
        <v>11</v>
      </c>
      <c r="M72">
        <v>14</v>
      </c>
      <c r="N72" s="10">
        <v>1</v>
      </c>
      <c r="O72">
        <v>18</v>
      </c>
      <c r="P72">
        <v>66</v>
      </c>
      <c r="Q72" s="2" t="s">
        <v>22</v>
      </c>
      <c r="R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G72">
        <v>0</v>
      </c>
    </row>
    <row r="73" spans="2:33" x14ac:dyDescent="0.3">
      <c r="B73" s="1">
        <v>42200</v>
      </c>
      <c r="C73" s="11">
        <v>1</v>
      </c>
      <c r="D73" t="s">
        <v>154</v>
      </c>
      <c r="E73">
        <v>61</v>
      </c>
      <c r="F73">
        <v>6</v>
      </c>
      <c r="G73">
        <v>37019</v>
      </c>
      <c r="H73" t="s">
        <v>150</v>
      </c>
      <c r="I73">
        <v>56</v>
      </c>
      <c r="J73" s="10">
        <v>12</v>
      </c>
      <c r="K73">
        <v>21</v>
      </c>
      <c r="L73" s="10">
        <v>11</v>
      </c>
      <c r="M73">
        <v>14</v>
      </c>
      <c r="N73" s="10">
        <v>1</v>
      </c>
      <c r="O73">
        <v>19</v>
      </c>
      <c r="P73">
        <v>81</v>
      </c>
      <c r="Q73" t="s">
        <v>22</v>
      </c>
      <c r="R73">
        <v>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AG73">
        <v>0</v>
      </c>
    </row>
    <row r="74" spans="2:33" x14ac:dyDescent="0.3">
      <c r="B74" s="1">
        <v>42200</v>
      </c>
      <c r="C74" s="11">
        <v>1</v>
      </c>
      <c r="D74" t="s">
        <v>154</v>
      </c>
      <c r="E74">
        <v>61</v>
      </c>
      <c r="F74">
        <v>6</v>
      </c>
      <c r="G74">
        <v>37019</v>
      </c>
      <c r="H74" t="s">
        <v>150</v>
      </c>
      <c r="I74">
        <v>56</v>
      </c>
      <c r="J74" s="10">
        <v>12</v>
      </c>
      <c r="K74">
        <v>21</v>
      </c>
      <c r="L74" s="10">
        <v>11</v>
      </c>
      <c r="M74">
        <v>14</v>
      </c>
      <c r="N74" s="10">
        <v>1</v>
      </c>
      <c r="O74">
        <v>20</v>
      </c>
      <c r="P74">
        <v>50</v>
      </c>
      <c r="Q74" t="s">
        <v>22</v>
      </c>
      <c r="R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G74">
        <v>0</v>
      </c>
    </row>
    <row r="75" spans="2:33" x14ac:dyDescent="0.3">
      <c r="B75" s="1">
        <v>42208</v>
      </c>
      <c r="C75" s="11">
        <v>2</v>
      </c>
      <c r="D75" t="s">
        <v>154</v>
      </c>
      <c r="E75">
        <v>54</v>
      </c>
      <c r="F75">
        <v>1</v>
      </c>
      <c r="G75">
        <v>42828</v>
      </c>
      <c r="H75" t="s">
        <v>150</v>
      </c>
      <c r="I75">
        <v>112</v>
      </c>
      <c r="J75" s="10">
        <v>0</v>
      </c>
      <c r="K75">
        <v>41</v>
      </c>
      <c r="L75">
        <v>10</v>
      </c>
      <c r="M75">
        <v>73</v>
      </c>
      <c r="N75">
        <v>2</v>
      </c>
      <c r="O75">
        <v>1</v>
      </c>
      <c r="P75">
        <v>106</v>
      </c>
      <c r="Q75" t="s">
        <v>21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G75">
        <v>0</v>
      </c>
    </row>
    <row r="76" spans="2:33" x14ac:dyDescent="0.3">
      <c r="B76" s="1">
        <v>42208</v>
      </c>
      <c r="C76" s="11">
        <v>2</v>
      </c>
      <c r="D76" t="s">
        <v>154</v>
      </c>
      <c r="E76">
        <v>54</v>
      </c>
      <c r="F76">
        <v>1</v>
      </c>
      <c r="G76">
        <v>42828</v>
      </c>
      <c r="H76" t="s">
        <v>150</v>
      </c>
      <c r="I76">
        <v>112</v>
      </c>
      <c r="J76" s="10">
        <v>0</v>
      </c>
      <c r="K76">
        <v>41</v>
      </c>
      <c r="L76">
        <v>10</v>
      </c>
      <c r="M76">
        <v>73</v>
      </c>
      <c r="N76">
        <v>2</v>
      </c>
      <c r="O76">
        <v>2</v>
      </c>
      <c r="P76">
        <v>82</v>
      </c>
      <c r="Q76" t="s">
        <v>16</v>
      </c>
      <c r="R76">
        <v>4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AG76">
        <v>0</v>
      </c>
    </row>
    <row r="77" spans="2:33" x14ac:dyDescent="0.3">
      <c r="B77" s="1">
        <v>42208</v>
      </c>
      <c r="C77" s="11">
        <v>2</v>
      </c>
      <c r="D77" t="s">
        <v>154</v>
      </c>
      <c r="E77">
        <v>54</v>
      </c>
      <c r="F77">
        <v>1</v>
      </c>
      <c r="G77">
        <v>42828</v>
      </c>
      <c r="H77" t="s">
        <v>150</v>
      </c>
      <c r="I77">
        <v>112</v>
      </c>
      <c r="J77" s="10">
        <v>0</v>
      </c>
      <c r="K77">
        <v>41</v>
      </c>
      <c r="L77">
        <v>10</v>
      </c>
      <c r="M77">
        <v>73</v>
      </c>
      <c r="N77">
        <v>2</v>
      </c>
      <c r="O77">
        <v>3</v>
      </c>
      <c r="P77">
        <v>71</v>
      </c>
      <c r="Q77" t="s">
        <v>16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G77">
        <v>0</v>
      </c>
    </row>
    <row r="78" spans="2:33" x14ac:dyDescent="0.3">
      <c r="B78" s="1">
        <v>42208</v>
      </c>
      <c r="C78" s="11">
        <v>2</v>
      </c>
      <c r="D78" t="s">
        <v>154</v>
      </c>
      <c r="E78">
        <v>54</v>
      </c>
      <c r="F78">
        <v>1</v>
      </c>
      <c r="G78">
        <v>42828</v>
      </c>
      <c r="H78" t="s">
        <v>150</v>
      </c>
      <c r="I78">
        <v>112</v>
      </c>
      <c r="J78" s="10">
        <v>0</v>
      </c>
      <c r="K78">
        <v>41</v>
      </c>
      <c r="L78">
        <v>10</v>
      </c>
      <c r="M78">
        <v>73</v>
      </c>
      <c r="N78">
        <v>2</v>
      </c>
      <c r="O78">
        <v>4</v>
      </c>
      <c r="P78">
        <v>114</v>
      </c>
      <c r="Q78" t="s">
        <v>18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G78">
        <v>0</v>
      </c>
    </row>
    <row r="79" spans="2:33" x14ac:dyDescent="0.3">
      <c r="B79" s="1">
        <v>42208</v>
      </c>
      <c r="C79" s="11">
        <v>2</v>
      </c>
      <c r="D79" t="s">
        <v>154</v>
      </c>
      <c r="E79">
        <v>54</v>
      </c>
      <c r="F79">
        <v>1</v>
      </c>
      <c r="G79">
        <v>42828</v>
      </c>
      <c r="H79" t="s">
        <v>150</v>
      </c>
      <c r="I79">
        <v>112</v>
      </c>
      <c r="J79" s="10">
        <v>0</v>
      </c>
      <c r="K79">
        <v>41</v>
      </c>
      <c r="L79">
        <v>10</v>
      </c>
      <c r="M79">
        <v>73</v>
      </c>
      <c r="N79">
        <v>2</v>
      </c>
      <c r="O79">
        <v>5</v>
      </c>
      <c r="P79">
        <v>84</v>
      </c>
      <c r="Q79" t="s">
        <v>21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G79">
        <v>0</v>
      </c>
    </row>
    <row r="80" spans="2:33" x14ac:dyDescent="0.3">
      <c r="B80" s="1">
        <v>42208</v>
      </c>
      <c r="C80" s="11">
        <v>2</v>
      </c>
      <c r="D80" t="s">
        <v>154</v>
      </c>
      <c r="E80">
        <v>54</v>
      </c>
      <c r="F80">
        <v>1</v>
      </c>
      <c r="G80">
        <v>42828</v>
      </c>
      <c r="H80" t="s">
        <v>150</v>
      </c>
      <c r="I80">
        <v>112</v>
      </c>
      <c r="J80" s="10">
        <v>0</v>
      </c>
      <c r="K80">
        <v>41</v>
      </c>
      <c r="L80">
        <v>10</v>
      </c>
      <c r="M80">
        <v>73</v>
      </c>
      <c r="N80">
        <v>2</v>
      </c>
      <c r="O80">
        <v>6</v>
      </c>
      <c r="P80">
        <v>87</v>
      </c>
      <c r="Q80" t="s">
        <v>21</v>
      </c>
      <c r="R80">
        <v>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G80">
        <v>0</v>
      </c>
    </row>
    <row r="81" spans="2:33" x14ac:dyDescent="0.3">
      <c r="B81" s="1">
        <v>42208</v>
      </c>
      <c r="C81" s="11">
        <v>2</v>
      </c>
      <c r="D81" t="s">
        <v>154</v>
      </c>
      <c r="E81">
        <v>54</v>
      </c>
      <c r="F81">
        <v>1</v>
      </c>
      <c r="G81">
        <v>42828</v>
      </c>
      <c r="H81" t="s">
        <v>150</v>
      </c>
      <c r="I81">
        <v>112</v>
      </c>
      <c r="J81" s="10">
        <v>0</v>
      </c>
      <c r="K81">
        <v>41</v>
      </c>
      <c r="L81">
        <v>10</v>
      </c>
      <c r="M81">
        <v>73</v>
      </c>
      <c r="N81">
        <v>2</v>
      </c>
      <c r="O81">
        <v>7</v>
      </c>
      <c r="P81">
        <v>70</v>
      </c>
      <c r="Q81" t="s">
        <v>16</v>
      </c>
      <c r="R81">
        <v>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G81">
        <v>0</v>
      </c>
    </row>
    <row r="82" spans="2:33" x14ac:dyDescent="0.3">
      <c r="B82" s="1">
        <v>42208</v>
      </c>
      <c r="C82" s="11">
        <v>2</v>
      </c>
      <c r="D82" t="s">
        <v>154</v>
      </c>
      <c r="E82">
        <v>54</v>
      </c>
      <c r="F82">
        <v>1</v>
      </c>
      <c r="G82">
        <v>42828</v>
      </c>
      <c r="H82" t="s">
        <v>150</v>
      </c>
      <c r="I82">
        <v>112</v>
      </c>
      <c r="J82" s="10">
        <v>0</v>
      </c>
      <c r="K82">
        <v>41</v>
      </c>
      <c r="L82">
        <v>10</v>
      </c>
      <c r="M82">
        <v>73</v>
      </c>
      <c r="N82">
        <v>2</v>
      </c>
      <c r="O82">
        <v>8</v>
      </c>
      <c r="P82">
        <v>67</v>
      </c>
      <c r="Q82" t="s">
        <v>16</v>
      </c>
      <c r="R82">
        <v>4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155</v>
      </c>
      <c r="AG82">
        <v>0</v>
      </c>
    </row>
    <row r="83" spans="2:33" x14ac:dyDescent="0.3">
      <c r="B83" s="1">
        <v>42208</v>
      </c>
      <c r="C83" s="11">
        <v>2</v>
      </c>
      <c r="D83" t="s">
        <v>154</v>
      </c>
      <c r="E83">
        <v>54</v>
      </c>
      <c r="F83">
        <v>1</v>
      </c>
      <c r="G83">
        <v>42828</v>
      </c>
      <c r="H83" t="s">
        <v>150</v>
      </c>
      <c r="I83">
        <v>112</v>
      </c>
      <c r="J83" s="10">
        <v>0</v>
      </c>
      <c r="K83">
        <v>41</v>
      </c>
      <c r="L83">
        <v>10</v>
      </c>
      <c r="M83">
        <v>73</v>
      </c>
      <c r="N83">
        <v>2</v>
      </c>
      <c r="O83">
        <v>9</v>
      </c>
      <c r="P83">
        <v>105</v>
      </c>
      <c r="Q83" t="s">
        <v>21</v>
      </c>
      <c r="R83">
        <v>4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G83">
        <v>0</v>
      </c>
    </row>
    <row r="84" spans="2:33" x14ac:dyDescent="0.3">
      <c r="B84" s="1">
        <v>42208</v>
      </c>
      <c r="C84" s="11">
        <v>2</v>
      </c>
      <c r="D84" t="s">
        <v>154</v>
      </c>
      <c r="E84">
        <v>54</v>
      </c>
      <c r="F84">
        <v>1</v>
      </c>
      <c r="G84">
        <v>42828</v>
      </c>
      <c r="H84" t="s">
        <v>150</v>
      </c>
      <c r="I84">
        <v>112</v>
      </c>
      <c r="J84" s="10">
        <v>0</v>
      </c>
      <c r="K84">
        <v>41</v>
      </c>
      <c r="L84">
        <v>10</v>
      </c>
      <c r="M84">
        <v>73</v>
      </c>
      <c r="N84">
        <v>2</v>
      </c>
      <c r="O84">
        <v>10</v>
      </c>
      <c r="P84">
        <v>88</v>
      </c>
      <c r="Q84" t="s">
        <v>16</v>
      </c>
      <c r="R84">
        <v>4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156</v>
      </c>
      <c r="AG84">
        <v>0</v>
      </c>
    </row>
    <row r="85" spans="2:33" x14ac:dyDescent="0.3">
      <c r="B85" s="1">
        <v>42208</v>
      </c>
      <c r="C85" s="11">
        <v>2</v>
      </c>
      <c r="D85" t="s">
        <v>154</v>
      </c>
      <c r="E85">
        <v>54</v>
      </c>
      <c r="F85">
        <v>1</v>
      </c>
      <c r="G85">
        <v>42828</v>
      </c>
      <c r="H85" t="s">
        <v>150</v>
      </c>
      <c r="I85">
        <v>112</v>
      </c>
      <c r="J85" s="10">
        <v>0</v>
      </c>
      <c r="K85">
        <v>41</v>
      </c>
      <c r="L85">
        <v>10</v>
      </c>
      <c r="M85">
        <v>73</v>
      </c>
      <c r="N85">
        <v>2</v>
      </c>
      <c r="O85">
        <v>11</v>
      </c>
      <c r="P85">
        <v>95</v>
      </c>
      <c r="Q85" t="s">
        <v>16</v>
      </c>
      <c r="R85">
        <v>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G85">
        <v>0</v>
      </c>
    </row>
    <row r="86" spans="2:33" x14ac:dyDescent="0.3">
      <c r="B86" s="1">
        <v>42208</v>
      </c>
      <c r="C86" s="11">
        <v>2</v>
      </c>
      <c r="D86" t="s">
        <v>154</v>
      </c>
      <c r="E86">
        <v>54</v>
      </c>
      <c r="F86">
        <v>1</v>
      </c>
      <c r="G86">
        <v>42828</v>
      </c>
      <c r="H86" t="s">
        <v>150</v>
      </c>
      <c r="I86">
        <v>112</v>
      </c>
      <c r="J86" s="10">
        <v>0</v>
      </c>
      <c r="K86">
        <v>41</v>
      </c>
      <c r="L86">
        <v>10</v>
      </c>
      <c r="M86">
        <v>73</v>
      </c>
      <c r="N86">
        <v>2</v>
      </c>
      <c r="O86">
        <v>12</v>
      </c>
      <c r="P86">
        <v>100</v>
      </c>
      <c r="Q86" t="s">
        <v>16</v>
      </c>
      <c r="R86">
        <v>4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AG86">
        <v>0</v>
      </c>
    </row>
    <row r="87" spans="2:33" x14ac:dyDescent="0.3">
      <c r="B87" s="1">
        <v>42208</v>
      </c>
      <c r="C87" s="11">
        <v>2</v>
      </c>
      <c r="D87" t="s">
        <v>154</v>
      </c>
      <c r="E87">
        <v>54</v>
      </c>
      <c r="F87">
        <v>1</v>
      </c>
      <c r="G87">
        <v>42828</v>
      </c>
      <c r="H87" t="s">
        <v>150</v>
      </c>
      <c r="I87">
        <v>112</v>
      </c>
      <c r="J87" s="10">
        <v>0</v>
      </c>
      <c r="K87">
        <v>41</v>
      </c>
      <c r="L87">
        <v>10</v>
      </c>
      <c r="M87">
        <v>73</v>
      </c>
      <c r="N87">
        <v>2</v>
      </c>
      <c r="O87">
        <v>13</v>
      </c>
      <c r="P87">
        <v>105</v>
      </c>
      <c r="Q87" t="s">
        <v>16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G87">
        <v>0</v>
      </c>
    </row>
    <row r="88" spans="2:33" x14ac:dyDescent="0.3">
      <c r="B88" s="1">
        <v>42208</v>
      </c>
      <c r="C88" s="11">
        <v>2</v>
      </c>
      <c r="D88" t="s">
        <v>154</v>
      </c>
      <c r="E88">
        <v>54</v>
      </c>
      <c r="F88">
        <v>1</v>
      </c>
      <c r="G88">
        <v>42828</v>
      </c>
      <c r="H88" t="s">
        <v>150</v>
      </c>
      <c r="I88">
        <v>112</v>
      </c>
      <c r="J88" s="10">
        <v>0</v>
      </c>
      <c r="K88">
        <v>41</v>
      </c>
      <c r="L88">
        <v>10</v>
      </c>
      <c r="M88">
        <v>73</v>
      </c>
      <c r="N88">
        <v>2</v>
      </c>
      <c r="O88">
        <v>14</v>
      </c>
      <c r="P88">
        <v>104</v>
      </c>
      <c r="Q88" t="s">
        <v>18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G88">
        <v>0</v>
      </c>
    </row>
    <row r="89" spans="2:33" x14ac:dyDescent="0.3">
      <c r="B89" s="1">
        <v>42208</v>
      </c>
      <c r="C89" s="11">
        <v>2</v>
      </c>
      <c r="D89" t="s">
        <v>154</v>
      </c>
      <c r="E89">
        <v>54</v>
      </c>
      <c r="F89">
        <v>1</v>
      </c>
      <c r="G89">
        <v>42828</v>
      </c>
      <c r="H89" t="s">
        <v>150</v>
      </c>
      <c r="I89">
        <v>112</v>
      </c>
      <c r="J89" s="10">
        <v>0</v>
      </c>
      <c r="K89">
        <v>41</v>
      </c>
      <c r="L89">
        <v>10</v>
      </c>
      <c r="M89">
        <v>73</v>
      </c>
      <c r="N89">
        <v>2</v>
      </c>
      <c r="O89">
        <v>15</v>
      </c>
      <c r="P89">
        <v>110</v>
      </c>
      <c r="Q89" t="s">
        <v>16</v>
      </c>
      <c r="R89">
        <v>4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157</v>
      </c>
      <c r="AG89">
        <v>0</v>
      </c>
    </row>
    <row r="90" spans="2:33" x14ac:dyDescent="0.3">
      <c r="B90" s="1">
        <v>42208</v>
      </c>
      <c r="C90" s="11">
        <v>2</v>
      </c>
      <c r="D90" t="s">
        <v>154</v>
      </c>
      <c r="E90">
        <v>54</v>
      </c>
      <c r="F90">
        <v>1</v>
      </c>
      <c r="G90">
        <v>42828</v>
      </c>
      <c r="H90" t="s">
        <v>150</v>
      </c>
      <c r="I90">
        <v>112</v>
      </c>
      <c r="J90" s="10">
        <v>0</v>
      </c>
      <c r="K90">
        <v>41</v>
      </c>
      <c r="L90">
        <v>10</v>
      </c>
      <c r="M90">
        <v>73</v>
      </c>
      <c r="N90">
        <v>2</v>
      </c>
      <c r="O90">
        <v>16</v>
      </c>
      <c r="P90">
        <v>78</v>
      </c>
      <c r="Q90" t="s">
        <v>16</v>
      </c>
      <c r="R90">
        <v>3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158</v>
      </c>
      <c r="AG90">
        <v>0</v>
      </c>
    </row>
    <row r="91" spans="2:33" x14ac:dyDescent="0.3">
      <c r="B91" s="1">
        <v>42208</v>
      </c>
      <c r="C91" s="11">
        <v>2</v>
      </c>
      <c r="D91" t="s">
        <v>154</v>
      </c>
      <c r="E91">
        <v>54</v>
      </c>
      <c r="F91">
        <v>1</v>
      </c>
      <c r="G91">
        <v>42828</v>
      </c>
      <c r="H91" t="s">
        <v>150</v>
      </c>
      <c r="I91">
        <v>112</v>
      </c>
      <c r="J91" s="10">
        <v>0</v>
      </c>
      <c r="K91">
        <v>41</v>
      </c>
      <c r="L91">
        <v>10</v>
      </c>
      <c r="M91">
        <v>73</v>
      </c>
      <c r="N91">
        <v>2</v>
      </c>
      <c r="O91">
        <v>17</v>
      </c>
      <c r="P91">
        <v>103</v>
      </c>
      <c r="Q91" t="s">
        <v>21</v>
      </c>
      <c r="R91">
        <v>4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G91">
        <v>0</v>
      </c>
    </row>
    <row r="92" spans="2:33" x14ac:dyDescent="0.3">
      <c r="B92" s="1">
        <v>42208</v>
      </c>
      <c r="C92" s="11">
        <v>2</v>
      </c>
      <c r="D92" t="s">
        <v>154</v>
      </c>
      <c r="E92">
        <v>54</v>
      </c>
      <c r="F92">
        <v>1</v>
      </c>
      <c r="G92">
        <v>42828</v>
      </c>
      <c r="H92" t="s">
        <v>150</v>
      </c>
      <c r="I92">
        <v>112</v>
      </c>
      <c r="J92" s="10">
        <v>0</v>
      </c>
      <c r="K92">
        <v>41</v>
      </c>
      <c r="L92">
        <v>10</v>
      </c>
      <c r="M92">
        <v>73</v>
      </c>
      <c r="N92">
        <v>2</v>
      </c>
      <c r="O92">
        <v>18</v>
      </c>
      <c r="P92">
        <v>90</v>
      </c>
      <c r="Q92" s="2" t="s">
        <v>16</v>
      </c>
      <c r="R92">
        <v>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G92">
        <v>0</v>
      </c>
    </row>
    <row r="93" spans="2:33" x14ac:dyDescent="0.3">
      <c r="B93" s="1">
        <v>42208</v>
      </c>
      <c r="C93" s="11">
        <v>2</v>
      </c>
      <c r="D93" t="s">
        <v>154</v>
      </c>
      <c r="E93">
        <v>54</v>
      </c>
      <c r="F93">
        <v>1</v>
      </c>
      <c r="G93">
        <v>42828</v>
      </c>
      <c r="H93" t="s">
        <v>150</v>
      </c>
      <c r="I93">
        <v>112</v>
      </c>
      <c r="J93" s="10">
        <v>0</v>
      </c>
      <c r="K93">
        <v>41</v>
      </c>
      <c r="L93">
        <v>10</v>
      </c>
      <c r="M93">
        <v>73</v>
      </c>
      <c r="N93">
        <v>2</v>
      </c>
      <c r="O93">
        <v>19</v>
      </c>
      <c r="P93">
        <v>115</v>
      </c>
      <c r="Q93" t="s">
        <v>18</v>
      </c>
      <c r="R93">
        <v>4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G93">
        <v>0</v>
      </c>
    </row>
    <row r="94" spans="2:33" x14ac:dyDescent="0.3">
      <c r="B94" s="1">
        <v>42208</v>
      </c>
      <c r="C94" s="11">
        <v>2</v>
      </c>
      <c r="D94" t="s">
        <v>154</v>
      </c>
      <c r="E94">
        <v>54</v>
      </c>
      <c r="F94">
        <v>1</v>
      </c>
      <c r="G94">
        <v>42828</v>
      </c>
      <c r="H94" t="s">
        <v>150</v>
      </c>
      <c r="I94">
        <v>112</v>
      </c>
      <c r="J94" s="10">
        <v>0</v>
      </c>
      <c r="K94">
        <v>41</v>
      </c>
      <c r="L94">
        <v>10</v>
      </c>
      <c r="M94">
        <v>73</v>
      </c>
      <c r="N94">
        <v>2</v>
      </c>
      <c r="O94">
        <v>20</v>
      </c>
      <c r="P94">
        <v>100</v>
      </c>
      <c r="Q94" t="s">
        <v>16</v>
      </c>
      <c r="R94">
        <v>4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G94">
        <v>0</v>
      </c>
    </row>
    <row r="95" spans="2:33" x14ac:dyDescent="0.3">
      <c r="B95" s="1">
        <v>42208</v>
      </c>
      <c r="C95" s="11">
        <v>2</v>
      </c>
      <c r="D95" t="s">
        <v>154</v>
      </c>
      <c r="E95">
        <v>55</v>
      </c>
      <c r="F95">
        <v>2</v>
      </c>
      <c r="G95">
        <v>41748</v>
      </c>
      <c r="H95" t="s">
        <v>151</v>
      </c>
      <c r="I95">
        <v>3</v>
      </c>
      <c r="J95" s="10">
        <v>0</v>
      </c>
      <c r="K95">
        <v>0</v>
      </c>
      <c r="L95">
        <v>4</v>
      </c>
      <c r="M95">
        <v>0</v>
      </c>
      <c r="N95">
        <v>5</v>
      </c>
      <c r="O95">
        <v>1</v>
      </c>
      <c r="P95">
        <v>104</v>
      </c>
      <c r="Q95" t="s">
        <v>16</v>
      </c>
      <c r="R95">
        <v>3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AA95" t="s">
        <v>159</v>
      </c>
      <c r="AE95" t="s">
        <v>39</v>
      </c>
      <c r="AF95" t="s">
        <v>38</v>
      </c>
      <c r="AG95">
        <v>1</v>
      </c>
    </row>
    <row r="96" spans="2:33" x14ac:dyDescent="0.3">
      <c r="B96" s="1">
        <v>42208</v>
      </c>
      <c r="C96" s="11">
        <v>2</v>
      </c>
      <c r="D96" t="s">
        <v>154</v>
      </c>
      <c r="E96">
        <v>55</v>
      </c>
      <c r="F96">
        <v>2</v>
      </c>
      <c r="G96">
        <v>41748</v>
      </c>
      <c r="H96" t="s">
        <v>151</v>
      </c>
      <c r="I96">
        <v>3</v>
      </c>
      <c r="J96" s="10">
        <v>0</v>
      </c>
      <c r="K96">
        <v>0</v>
      </c>
      <c r="L96">
        <v>4</v>
      </c>
      <c r="M96">
        <v>0</v>
      </c>
      <c r="N96">
        <v>5</v>
      </c>
      <c r="O96">
        <v>2</v>
      </c>
      <c r="P96">
        <v>63</v>
      </c>
      <c r="Q96" t="s">
        <v>16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G96">
        <v>0</v>
      </c>
    </row>
    <row r="97" spans="2:33" x14ac:dyDescent="0.3">
      <c r="B97" s="1">
        <v>42208</v>
      </c>
      <c r="C97" s="11">
        <v>2</v>
      </c>
      <c r="D97" t="s">
        <v>154</v>
      </c>
      <c r="E97">
        <v>55</v>
      </c>
      <c r="F97">
        <v>2</v>
      </c>
      <c r="G97">
        <v>41748</v>
      </c>
      <c r="H97" t="s">
        <v>151</v>
      </c>
      <c r="I97">
        <v>3</v>
      </c>
      <c r="J97" s="10">
        <v>0</v>
      </c>
      <c r="K97">
        <v>0</v>
      </c>
      <c r="L97">
        <v>4</v>
      </c>
      <c r="M97">
        <v>0</v>
      </c>
      <c r="N97">
        <v>5</v>
      </c>
      <c r="O97">
        <v>3</v>
      </c>
      <c r="P97">
        <v>66</v>
      </c>
      <c r="Q97" t="s">
        <v>16</v>
      </c>
      <c r="R97">
        <v>3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AG97">
        <v>0</v>
      </c>
    </row>
    <row r="98" spans="2:33" x14ac:dyDescent="0.3">
      <c r="B98" s="1">
        <v>42208</v>
      </c>
      <c r="C98" s="11">
        <v>2</v>
      </c>
      <c r="D98" t="s">
        <v>154</v>
      </c>
      <c r="E98">
        <v>57</v>
      </c>
      <c r="F98">
        <v>3</v>
      </c>
      <c r="G98">
        <v>40277</v>
      </c>
      <c r="H98" t="s">
        <v>150</v>
      </c>
      <c r="I98">
        <v>52</v>
      </c>
      <c r="J98" s="10">
        <v>2</v>
      </c>
      <c r="K98">
        <v>12</v>
      </c>
      <c r="L98">
        <v>2</v>
      </c>
      <c r="M98">
        <v>25</v>
      </c>
      <c r="N98">
        <v>5</v>
      </c>
      <c r="O98">
        <v>1</v>
      </c>
      <c r="P98">
        <v>53</v>
      </c>
      <c r="Q98" t="s">
        <v>16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 t="s">
        <v>89</v>
      </c>
      <c r="AG98">
        <v>0</v>
      </c>
    </row>
    <row r="99" spans="2:33" x14ac:dyDescent="0.3">
      <c r="B99" s="1">
        <v>42208</v>
      </c>
      <c r="C99" s="11">
        <v>2</v>
      </c>
      <c r="D99" t="s">
        <v>154</v>
      </c>
      <c r="E99">
        <v>57</v>
      </c>
      <c r="F99">
        <v>3</v>
      </c>
      <c r="G99">
        <v>40277</v>
      </c>
      <c r="H99" t="s">
        <v>150</v>
      </c>
      <c r="I99">
        <v>52</v>
      </c>
      <c r="J99" s="10">
        <v>2</v>
      </c>
      <c r="K99">
        <v>12</v>
      </c>
      <c r="L99">
        <v>2</v>
      </c>
      <c r="M99">
        <v>25</v>
      </c>
      <c r="N99">
        <v>5</v>
      </c>
      <c r="O99">
        <v>2</v>
      </c>
      <c r="P99">
        <v>49</v>
      </c>
      <c r="Q99" t="s">
        <v>16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G99">
        <v>0</v>
      </c>
    </row>
    <row r="100" spans="2:33" x14ac:dyDescent="0.3">
      <c r="B100" s="1">
        <v>42208</v>
      </c>
      <c r="C100" s="11">
        <v>2</v>
      </c>
      <c r="D100" t="s">
        <v>154</v>
      </c>
      <c r="E100">
        <v>57</v>
      </c>
      <c r="F100">
        <v>3</v>
      </c>
      <c r="G100">
        <v>40277</v>
      </c>
      <c r="H100" t="s">
        <v>150</v>
      </c>
      <c r="I100">
        <v>52</v>
      </c>
      <c r="J100" s="10">
        <v>2</v>
      </c>
      <c r="K100">
        <v>12</v>
      </c>
      <c r="L100">
        <v>2</v>
      </c>
      <c r="M100">
        <v>25</v>
      </c>
      <c r="N100">
        <v>5</v>
      </c>
      <c r="O100">
        <v>3</v>
      </c>
      <c r="P100">
        <v>67</v>
      </c>
      <c r="Q100" t="s">
        <v>16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G100">
        <v>0</v>
      </c>
    </row>
    <row r="101" spans="2:33" x14ac:dyDescent="0.3">
      <c r="B101" s="1">
        <v>42208</v>
      </c>
      <c r="C101" s="11">
        <v>2</v>
      </c>
      <c r="D101" t="s">
        <v>154</v>
      </c>
      <c r="E101">
        <v>57</v>
      </c>
      <c r="F101">
        <v>3</v>
      </c>
      <c r="G101">
        <v>40277</v>
      </c>
      <c r="H101" t="s">
        <v>150</v>
      </c>
      <c r="I101">
        <v>52</v>
      </c>
      <c r="J101" s="10">
        <v>2</v>
      </c>
      <c r="K101">
        <v>12</v>
      </c>
      <c r="L101">
        <v>2</v>
      </c>
      <c r="M101">
        <v>25</v>
      </c>
      <c r="N101">
        <v>5</v>
      </c>
      <c r="O101">
        <v>4</v>
      </c>
      <c r="P101">
        <v>87</v>
      </c>
      <c r="Q101" t="s">
        <v>21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G101">
        <v>0</v>
      </c>
    </row>
    <row r="102" spans="2:33" x14ac:dyDescent="0.3">
      <c r="B102" s="1">
        <v>42208</v>
      </c>
      <c r="C102" s="11">
        <v>2</v>
      </c>
      <c r="D102" t="s">
        <v>154</v>
      </c>
      <c r="E102">
        <v>57</v>
      </c>
      <c r="F102">
        <v>3</v>
      </c>
      <c r="G102">
        <v>40277</v>
      </c>
      <c r="H102" t="s">
        <v>150</v>
      </c>
      <c r="I102">
        <v>52</v>
      </c>
      <c r="J102" s="10">
        <v>2</v>
      </c>
      <c r="K102">
        <v>12</v>
      </c>
      <c r="L102">
        <v>2</v>
      </c>
      <c r="M102">
        <v>25</v>
      </c>
      <c r="N102">
        <v>5</v>
      </c>
      <c r="O102">
        <v>5</v>
      </c>
      <c r="P102">
        <v>54</v>
      </c>
      <c r="Q102" t="s">
        <v>21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G102">
        <v>0</v>
      </c>
    </row>
    <row r="103" spans="2:33" x14ac:dyDescent="0.3">
      <c r="B103" s="1">
        <v>42208</v>
      </c>
      <c r="C103" s="11">
        <v>2</v>
      </c>
      <c r="D103" t="s">
        <v>154</v>
      </c>
      <c r="E103">
        <v>57</v>
      </c>
      <c r="F103">
        <v>3</v>
      </c>
      <c r="G103">
        <v>40277</v>
      </c>
      <c r="H103" t="s">
        <v>150</v>
      </c>
      <c r="I103">
        <v>52</v>
      </c>
      <c r="J103" s="10">
        <v>2</v>
      </c>
      <c r="K103">
        <v>12</v>
      </c>
      <c r="L103">
        <v>2</v>
      </c>
      <c r="M103">
        <v>25</v>
      </c>
      <c r="N103">
        <v>5</v>
      </c>
      <c r="O103">
        <v>6</v>
      </c>
      <c r="P103">
        <v>81</v>
      </c>
      <c r="Q103" t="s">
        <v>16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 t="s">
        <v>157</v>
      </c>
      <c r="AG103">
        <v>0</v>
      </c>
    </row>
    <row r="104" spans="2:33" x14ac:dyDescent="0.3">
      <c r="B104" s="1">
        <v>42208</v>
      </c>
      <c r="C104" s="11">
        <v>2</v>
      </c>
      <c r="D104" t="s">
        <v>154</v>
      </c>
      <c r="E104">
        <v>57</v>
      </c>
      <c r="F104">
        <v>3</v>
      </c>
      <c r="G104">
        <v>40277</v>
      </c>
      <c r="H104" t="s">
        <v>150</v>
      </c>
      <c r="I104">
        <v>52</v>
      </c>
      <c r="J104" s="10">
        <v>2</v>
      </c>
      <c r="K104">
        <v>12</v>
      </c>
      <c r="L104">
        <v>2</v>
      </c>
      <c r="M104">
        <v>25</v>
      </c>
      <c r="N104">
        <v>5</v>
      </c>
      <c r="O104">
        <v>7</v>
      </c>
      <c r="P104">
        <v>43</v>
      </c>
      <c r="Q104" t="s">
        <v>16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G104">
        <v>0</v>
      </c>
    </row>
    <row r="105" spans="2:33" x14ac:dyDescent="0.3">
      <c r="B105" s="1">
        <v>42208</v>
      </c>
      <c r="C105" s="11">
        <v>2</v>
      </c>
      <c r="D105" t="s">
        <v>154</v>
      </c>
      <c r="E105">
        <v>57</v>
      </c>
      <c r="F105">
        <v>3</v>
      </c>
      <c r="G105">
        <v>40277</v>
      </c>
      <c r="H105" t="s">
        <v>150</v>
      </c>
      <c r="I105">
        <v>52</v>
      </c>
      <c r="J105" s="10">
        <v>2</v>
      </c>
      <c r="K105">
        <v>12</v>
      </c>
      <c r="L105">
        <v>2</v>
      </c>
      <c r="M105">
        <v>25</v>
      </c>
      <c r="N105">
        <v>5</v>
      </c>
      <c r="O105">
        <v>8</v>
      </c>
      <c r="P105">
        <v>63</v>
      </c>
      <c r="Q105" t="s">
        <v>21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G105">
        <v>0</v>
      </c>
    </row>
    <row r="106" spans="2:33" x14ac:dyDescent="0.3">
      <c r="B106" s="1">
        <v>42208</v>
      </c>
      <c r="C106" s="11">
        <v>2</v>
      </c>
      <c r="D106" t="s">
        <v>154</v>
      </c>
      <c r="E106">
        <v>57</v>
      </c>
      <c r="F106">
        <v>3</v>
      </c>
      <c r="G106">
        <v>40277</v>
      </c>
      <c r="H106" t="s">
        <v>150</v>
      </c>
      <c r="I106">
        <v>52</v>
      </c>
      <c r="J106" s="10">
        <v>2</v>
      </c>
      <c r="K106">
        <v>12</v>
      </c>
      <c r="L106">
        <v>2</v>
      </c>
      <c r="M106">
        <v>25</v>
      </c>
      <c r="N106">
        <v>5</v>
      </c>
      <c r="O106">
        <v>9</v>
      </c>
      <c r="P106">
        <v>128</v>
      </c>
      <c r="Q106" t="s">
        <v>160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G106">
        <v>0</v>
      </c>
    </row>
    <row r="107" spans="2:33" x14ac:dyDescent="0.3">
      <c r="B107" s="1">
        <v>42208</v>
      </c>
      <c r="C107" s="11">
        <v>2</v>
      </c>
      <c r="D107" t="s">
        <v>154</v>
      </c>
      <c r="E107">
        <v>57</v>
      </c>
      <c r="F107">
        <v>3</v>
      </c>
      <c r="G107">
        <v>40277</v>
      </c>
      <c r="H107" t="s">
        <v>150</v>
      </c>
      <c r="I107">
        <v>52</v>
      </c>
      <c r="J107" s="10">
        <v>2</v>
      </c>
      <c r="K107">
        <v>12</v>
      </c>
      <c r="L107">
        <v>2</v>
      </c>
      <c r="M107">
        <v>25</v>
      </c>
      <c r="N107">
        <v>5</v>
      </c>
      <c r="O107">
        <v>10</v>
      </c>
      <c r="P107">
        <v>76</v>
      </c>
      <c r="Q107" t="s">
        <v>16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G107">
        <v>0</v>
      </c>
    </row>
    <row r="108" spans="2:33" x14ac:dyDescent="0.3">
      <c r="B108" s="1">
        <v>42208</v>
      </c>
      <c r="C108" s="11">
        <v>2</v>
      </c>
      <c r="D108" t="s">
        <v>154</v>
      </c>
      <c r="E108">
        <v>57</v>
      </c>
      <c r="F108">
        <v>3</v>
      </c>
      <c r="G108">
        <v>40277</v>
      </c>
      <c r="H108" t="s">
        <v>150</v>
      </c>
      <c r="I108">
        <v>52</v>
      </c>
      <c r="J108" s="10">
        <v>2</v>
      </c>
      <c r="K108">
        <v>12</v>
      </c>
      <c r="L108">
        <v>2</v>
      </c>
      <c r="M108">
        <v>25</v>
      </c>
      <c r="N108">
        <v>5</v>
      </c>
      <c r="O108">
        <v>11</v>
      </c>
      <c r="P108">
        <v>84</v>
      </c>
      <c r="Q108" t="s">
        <v>22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G108">
        <v>0</v>
      </c>
    </row>
    <row r="109" spans="2:33" x14ac:dyDescent="0.3">
      <c r="B109" s="1">
        <v>42208</v>
      </c>
      <c r="C109" s="11">
        <v>2</v>
      </c>
      <c r="D109" t="s">
        <v>154</v>
      </c>
      <c r="E109">
        <v>57</v>
      </c>
      <c r="F109">
        <v>3</v>
      </c>
      <c r="G109">
        <v>40277</v>
      </c>
      <c r="H109" t="s">
        <v>150</v>
      </c>
      <c r="I109">
        <v>52</v>
      </c>
      <c r="J109" s="10">
        <v>2</v>
      </c>
      <c r="K109">
        <v>12</v>
      </c>
      <c r="L109">
        <v>2</v>
      </c>
      <c r="M109">
        <v>25</v>
      </c>
      <c r="N109">
        <v>5</v>
      </c>
      <c r="O109">
        <v>12</v>
      </c>
      <c r="P109">
        <v>116</v>
      </c>
      <c r="Q109" t="s">
        <v>18</v>
      </c>
      <c r="R109">
        <v>3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AG109">
        <v>0</v>
      </c>
    </row>
    <row r="110" spans="2:33" x14ac:dyDescent="0.3">
      <c r="B110" s="1">
        <v>42208</v>
      </c>
      <c r="C110" s="11">
        <v>2</v>
      </c>
      <c r="D110" t="s">
        <v>154</v>
      </c>
      <c r="E110">
        <v>57</v>
      </c>
      <c r="F110">
        <v>3</v>
      </c>
      <c r="G110">
        <v>40277</v>
      </c>
      <c r="H110" t="s">
        <v>150</v>
      </c>
      <c r="I110">
        <v>52</v>
      </c>
      <c r="J110" s="10">
        <v>2</v>
      </c>
      <c r="K110">
        <v>12</v>
      </c>
      <c r="L110">
        <v>2</v>
      </c>
      <c r="M110">
        <v>25</v>
      </c>
      <c r="N110">
        <v>5</v>
      </c>
      <c r="O110">
        <v>13</v>
      </c>
      <c r="P110">
        <v>56</v>
      </c>
      <c r="Q110" t="s">
        <v>22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G110">
        <v>0</v>
      </c>
    </row>
    <row r="111" spans="2:33" x14ac:dyDescent="0.3">
      <c r="B111" s="1">
        <v>42208</v>
      </c>
      <c r="C111" s="11">
        <v>2</v>
      </c>
      <c r="D111" t="s">
        <v>154</v>
      </c>
      <c r="E111">
        <v>57</v>
      </c>
      <c r="F111">
        <v>3</v>
      </c>
      <c r="G111">
        <v>40277</v>
      </c>
      <c r="H111" t="s">
        <v>150</v>
      </c>
      <c r="I111">
        <v>52</v>
      </c>
      <c r="J111" s="10">
        <v>2</v>
      </c>
      <c r="K111">
        <v>12</v>
      </c>
      <c r="L111">
        <v>2</v>
      </c>
      <c r="M111">
        <v>25</v>
      </c>
      <c r="N111">
        <v>5</v>
      </c>
      <c r="O111">
        <v>14</v>
      </c>
      <c r="P111">
        <v>86</v>
      </c>
      <c r="Q111" t="s">
        <v>18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G111">
        <v>0</v>
      </c>
    </row>
    <row r="112" spans="2:33" x14ac:dyDescent="0.3">
      <c r="B112" s="1">
        <v>42208</v>
      </c>
      <c r="C112" s="11">
        <v>2</v>
      </c>
      <c r="D112" t="s">
        <v>154</v>
      </c>
      <c r="E112">
        <v>57</v>
      </c>
      <c r="F112">
        <v>3</v>
      </c>
      <c r="G112">
        <v>40277</v>
      </c>
      <c r="H112" t="s">
        <v>150</v>
      </c>
      <c r="I112">
        <v>52</v>
      </c>
      <c r="J112" s="10">
        <v>2</v>
      </c>
      <c r="K112">
        <v>12</v>
      </c>
      <c r="L112">
        <v>2</v>
      </c>
      <c r="M112">
        <v>25</v>
      </c>
      <c r="N112">
        <v>5</v>
      </c>
      <c r="O112">
        <v>15</v>
      </c>
      <c r="P112">
        <v>97</v>
      </c>
      <c r="Q112" t="s">
        <v>18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157</v>
      </c>
      <c r="AG112">
        <v>0</v>
      </c>
    </row>
    <row r="113" spans="2:33" x14ac:dyDescent="0.3">
      <c r="B113" s="1">
        <v>42208</v>
      </c>
      <c r="C113" s="11">
        <v>2</v>
      </c>
      <c r="D113" t="s">
        <v>154</v>
      </c>
      <c r="E113">
        <v>57</v>
      </c>
      <c r="F113">
        <v>3</v>
      </c>
      <c r="G113">
        <v>40277</v>
      </c>
      <c r="H113" t="s">
        <v>150</v>
      </c>
      <c r="I113">
        <v>52</v>
      </c>
      <c r="J113" s="10">
        <v>2</v>
      </c>
      <c r="K113">
        <v>12</v>
      </c>
      <c r="L113">
        <v>2</v>
      </c>
      <c r="M113">
        <v>25</v>
      </c>
      <c r="N113">
        <v>5</v>
      </c>
      <c r="O113">
        <v>16</v>
      </c>
      <c r="P113">
        <v>52</v>
      </c>
      <c r="Q113" t="s">
        <v>16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G113">
        <v>0</v>
      </c>
    </row>
    <row r="114" spans="2:33" x14ac:dyDescent="0.3">
      <c r="B114" s="1">
        <v>42208</v>
      </c>
      <c r="C114" s="11">
        <v>2</v>
      </c>
      <c r="D114" t="s">
        <v>154</v>
      </c>
      <c r="E114">
        <v>57</v>
      </c>
      <c r="F114">
        <v>3</v>
      </c>
      <c r="G114">
        <v>40277</v>
      </c>
      <c r="H114" t="s">
        <v>150</v>
      </c>
      <c r="I114">
        <v>52</v>
      </c>
      <c r="J114" s="10">
        <v>2</v>
      </c>
      <c r="K114">
        <v>12</v>
      </c>
      <c r="L114">
        <v>2</v>
      </c>
      <c r="M114">
        <v>25</v>
      </c>
      <c r="N114">
        <v>5</v>
      </c>
      <c r="O114">
        <v>17</v>
      </c>
      <c r="P114">
        <v>80</v>
      </c>
      <c r="Q114" t="s">
        <v>18</v>
      </c>
      <c r="R114">
        <v>3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AG114">
        <v>0</v>
      </c>
    </row>
    <row r="115" spans="2:33" x14ac:dyDescent="0.3">
      <c r="B115" s="1">
        <v>42208</v>
      </c>
      <c r="C115" s="11">
        <v>2</v>
      </c>
      <c r="D115" t="s">
        <v>154</v>
      </c>
      <c r="E115">
        <v>57</v>
      </c>
      <c r="F115">
        <v>3</v>
      </c>
      <c r="G115">
        <v>40277</v>
      </c>
      <c r="H115" t="s">
        <v>150</v>
      </c>
      <c r="I115">
        <v>52</v>
      </c>
      <c r="J115" s="10">
        <v>2</v>
      </c>
      <c r="K115">
        <v>12</v>
      </c>
      <c r="L115">
        <v>2</v>
      </c>
      <c r="M115">
        <v>25</v>
      </c>
      <c r="N115">
        <v>5</v>
      </c>
      <c r="O115">
        <v>18</v>
      </c>
      <c r="P115">
        <v>90</v>
      </c>
      <c r="Q115" s="2" t="s">
        <v>84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G115">
        <v>0</v>
      </c>
    </row>
    <row r="116" spans="2:33" x14ac:dyDescent="0.3">
      <c r="B116" s="1">
        <v>42208</v>
      </c>
      <c r="C116" s="11">
        <v>2</v>
      </c>
      <c r="D116" t="s">
        <v>154</v>
      </c>
      <c r="E116">
        <v>57</v>
      </c>
      <c r="F116">
        <v>3</v>
      </c>
      <c r="G116">
        <v>40277</v>
      </c>
      <c r="H116" t="s">
        <v>150</v>
      </c>
      <c r="I116">
        <v>52</v>
      </c>
      <c r="J116" s="10">
        <v>2</v>
      </c>
      <c r="K116">
        <v>12</v>
      </c>
      <c r="L116">
        <v>2</v>
      </c>
      <c r="M116">
        <v>25</v>
      </c>
      <c r="N116">
        <v>5</v>
      </c>
      <c r="O116">
        <v>19</v>
      </c>
      <c r="P116">
        <v>110</v>
      </c>
      <c r="Q116" t="s">
        <v>17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G116">
        <v>0</v>
      </c>
    </row>
    <row r="117" spans="2:33" x14ac:dyDescent="0.3">
      <c r="B117" s="1">
        <v>42208</v>
      </c>
      <c r="C117" s="11">
        <v>2</v>
      </c>
      <c r="D117" t="s">
        <v>154</v>
      </c>
      <c r="E117">
        <v>57</v>
      </c>
      <c r="F117">
        <v>3</v>
      </c>
      <c r="G117">
        <v>40277</v>
      </c>
      <c r="H117" t="s">
        <v>150</v>
      </c>
      <c r="I117">
        <v>52</v>
      </c>
      <c r="J117" s="10">
        <v>2</v>
      </c>
      <c r="K117">
        <v>12</v>
      </c>
      <c r="L117">
        <v>2</v>
      </c>
      <c r="M117">
        <v>25</v>
      </c>
      <c r="N117">
        <v>5</v>
      </c>
      <c r="O117">
        <v>20</v>
      </c>
      <c r="P117">
        <v>96</v>
      </c>
      <c r="Q117" t="s">
        <v>18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G117">
        <v>0</v>
      </c>
    </row>
    <row r="118" spans="2:33" x14ac:dyDescent="0.3">
      <c r="B118" s="1">
        <v>42208</v>
      </c>
      <c r="C118" s="11">
        <v>2</v>
      </c>
      <c r="D118" t="s">
        <v>154</v>
      </c>
      <c r="E118">
        <v>59</v>
      </c>
      <c r="F118">
        <v>4</v>
      </c>
      <c r="G118">
        <v>39193</v>
      </c>
      <c r="H118" t="s">
        <v>150</v>
      </c>
      <c r="I118">
        <v>3</v>
      </c>
      <c r="J118" s="10">
        <v>0</v>
      </c>
      <c r="K118">
        <v>2</v>
      </c>
      <c r="L118">
        <v>0</v>
      </c>
      <c r="M118">
        <v>1</v>
      </c>
      <c r="N118">
        <v>0</v>
      </c>
      <c r="O118">
        <v>1</v>
      </c>
      <c r="P118">
        <v>120</v>
      </c>
      <c r="Q118" t="s">
        <v>18</v>
      </c>
      <c r="R118">
        <v>3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AG118">
        <v>0</v>
      </c>
    </row>
    <row r="119" spans="2:33" x14ac:dyDescent="0.3">
      <c r="B119" s="1">
        <v>42208</v>
      </c>
      <c r="C119" s="11">
        <v>2</v>
      </c>
      <c r="D119" t="s">
        <v>154</v>
      </c>
      <c r="E119">
        <v>59</v>
      </c>
      <c r="F119">
        <v>4</v>
      </c>
      <c r="G119">
        <v>39193</v>
      </c>
      <c r="H119" t="s">
        <v>150</v>
      </c>
      <c r="I119">
        <v>3</v>
      </c>
      <c r="J119" s="10">
        <v>0</v>
      </c>
      <c r="K119">
        <v>2</v>
      </c>
      <c r="L119">
        <v>0</v>
      </c>
      <c r="M119">
        <v>1</v>
      </c>
      <c r="N119">
        <v>0</v>
      </c>
      <c r="O119">
        <v>2</v>
      </c>
      <c r="P119">
        <v>64</v>
      </c>
      <c r="Q119" t="s">
        <v>16</v>
      </c>
      <c r="R119">
        <v>2</v>
      </c>
      <c r="S119">
        <v>0</v>
      </c>
      <c r="T119">
        <v>0</v>
      </c>
      <c r="U119">
        <v>3</v>
      </c>
      <c r="V119">
        <v>1</v>
      </c>
      <c r="W119">
        <v>0</v>
      </c>
      <c r="X119">
        <v>0</v>
      </c>
      <c r="Y119">
        <v>0</v>
      </c>
      <c r="AG119">
        <v>0</v>
      </c>
    </row>
    <row r="120" spans="2:33" x14ac:dyDescent="0.3">
      <c r="B120" s="1">
        <v>42208</v>
      </c>
      <c r="C120" s="11">
        <v>2</v>
      </c>
      <c r="D120" t="s">
        <v>154</v>
      </c>
      <c r="E120">
        <v>59</v>
      </c>
      <c r="F120">
        <v>4</v>
      </c>
      <c r="G120">
        <v>39193</v>
      </c>
      <c r="H120" t="s">
        <v>150</v>
      </c>
      <c r="I120">
        <v>3</v>
      </c>
      <c r="J120" s="10">
        <v>0</v>
      </c>
      <c r="K120">
        <v>2</v>
      </c>
      <c r="L120">
        <v>0</v>
      </c>
      <c r="M120">
        <v>1</v>
      </c>
      <c r="N120">
        <v>0</v>
      </c>
      <c r="O120">
        <v>3</v>
      </c>
      <c r="P120">
        <v>36</v>
      </c>
      <c r="Q120" t="s">
        <v>16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 t="s">
        <v>161</v>
      </c>
      <c r="AG120">
        <v>0</v>
      </c>
    </row>
    <row r="121" spans="2:33" x14ac:dyDescent="0.3">
      <c r="B121" s="1">
        <v>42208</v>
      </c>
      <c r="C121" s="11">
        <v>2</v>
      </c>
      <c r="D121" t="s">
        <v>154</v>
      </c>
      <c r="E121">
        <v>60</v>
      </c>
      <c r="F121">
        <v>5</v>
      </c>
      <c r="G121">
        <v>38090</v>
      </c>
      <c r="H121" t="s">
        <v>151</v>
      </c>
      <c r="I121">
        <v>2</v>
      </c>
      <c r="J121" s="10">
        <v>0</v>
      </c>
      <c r="K121">
        <v>1</v>
      </c>
      <c r="L121">
        <v>0</v>
      </c>
      <c r="M121">
        <v>0</v>
      </c>
      <c r="N121">
        <v>10</v>
      </c>
      <c r="O121">
        <v>1</v>
      </c>
      <c r="P121">
        <v>157</v>
      </c>
      <c r="Q121" t="s">
        <v>18</v>
      </c>
      <c r="R121">
        <v>3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AA121" t="s">
        <v>162</v>
      </c>
      <c r="AG121">
        <v>0</v>
      </c>
    </row>
    <row r="122" spans="2:33" x14ac:dyDescent="0.3">
      <c r="B122" s="1">
        <v>42208</v>
      </c>
      <c r="C122" s="11">
        <v>2</v>
      </c>
      <c r="D122" t="s">
        <v>154</v>
      </c>
      <c r="E122">
        <v>60</v>
      </c>
      <c r="F122">
        <v>5</v>
      </c>
      <c r="G122">
        <v>38090</v>
      </c>
      <c r="H122" t="s">
        <v>151</v>
      </c>
      <c r="I122">
        <v>2</v>
      </c>
      <c r="J122" s="10">
        <v>0</v>
      </c>
      <c r="K122">
        <v>1</v>
      </c>
      <c r="L122">
        <v>0</v>
      </c>
      <c r="M122">
        <v>0</v>
      </c>
      <c r="N122">
        <v>10</v>
      </c>
      <c r="O122">
        <v>2</v>
      </c>
      <c r="P122">
        <v>62</v>
      </c>
      <c r="Q122" t="s">
        <v>16</v>
      </c>
      <c r="R122">
        <v>2</v>
      </c>
      <c r="S122">
        <v>0</v>
      </c>
      <c r="T122">
        <v>0</v>
      </c>
      <c r="U122">
        <v>3</v>
      </c>
      <c r="V122">
        <v>1</v>
      </c>
      <c r="W122">
        <v>0</v>
      </c>
      <c r="X122">
        <v>0</v>
      </c>
      <c r="Y122">
        <v>0</v>
      </c>
      <c r="AG122">
        <v>0</v>
      </c>
    </row>
    <row r="123" spans="2:33" x14ac:dyDescent="0.3">
      <c r="B123" s="1">
        <v>42208</v>
      </c>
      <c r="C123" s="11">
        <v>2</v>
      </c>
      <c r="D123" t="s">
        <v>154</v>
      </c>
      <c r="E123">
        <v>61</v>
      </c>
      <c r="F123">
        <v>6</v>
      </c>
      <c r="G123">
        <v>37019</v>
      </c>
      <c r="H123" t="s">
        <v>150</v>
      </c>
      <c r="I123">
        <v>56</v>
      </c>
      <c r="J123" s="10">
        <v>12</v>
      </c>
      <c r="K123">
        <v>21</v>
      </c>
      <c r="L123" s="10">
        <v>11</v>
      </c>
      <c r="M123">
        <v>14</v>
      </c>
      <c r="N123" s="10">
        <v>1</v>
      </c>
      <c r="O123">
        <v>1</v>
      </c>
      <c r="P123">
        <v>112</v>
      </c>
      <c r="Q123" t="s">
        <v>18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G123">
        <v>0</v>
      </c>
    </row>
    <row r="124" spans="2:33" x14ac:dyDescent="0.3">
      <c r="B124" s="1">
        <v>42208</v>
      </c>
      <c r="C124" s="11">
        <v>2</v>
      </c>
      <c r="D124" t="s">
        <v>154</v>
      </c>
      <c r="E124">
        <v>61</v>
      </c>
      <c r="F124">
        <v>6</v>
      </c>
      <c r="G124">
        <v>37019</v>
      </c>
      <c r="H124" t="s">
        <v>150</v>
      </c>
      <c r="I124">
        <v>56</v>
      </c>
      <c r="J124" s="10">
        <v>12</v>
      </c>
      <c r="K124">
        <v>21</v>
      </c>
      <c r="L124" s="10">
        <v>11</v>
      </c>
      <c r="M124">
        <v>14</v>
      </c>
      <c r="N124" s="10">
        <v>1</v>
      </c>
      <c r="O124">
        <v>2</v>
      </c>
      <c r="P124">
        <v>84</v>
      </c>
      <c r="Q124" t="s">
        <v>16</v>
      </c>
      <c r="R124">
        <v>4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G124">
        <v>0</v>
      </c>
    </row>
    <row r="125" spans="2:33" x14ac:dyDescent="0.3">
      <c r="B125" s="1">
        <v>42208</v>
      </c>
      <c r="C125" s="11">
        <v>2</v>
      </c>
      <c r="D125" t="s">
        <v>154</v>
      </c>
      <c r="E125">
        <v>61</v>
      </c>
      <c r="F125">
        <v>6</v>
      </c>
      <c r="G125">
        <v>37019</v>
      </c>
      <c r="H125" t="s">
        <v>150</v>
      </c>
      <c r="I125">
        <v>56</v>
      </c>
      <c r="J125" s="10">
        <v>12</v>
      </c>
      <c r="K125">
        <v>21</v>
      </c>
      <c r="L125" s="10">
        <v>11</v>
      </c>
      <c r="M125">
        <v>14</v>
      </c>
      <c r="N125" s="10">
        <v>1</v>
      </c>
      <c r="O125">
        <v>3</v>
      </c>
      <c r="P125">
        <v>130</v>
      </c>
      <c r="Q125" t="s">
        <v>17</v>
      </c>
      <c r="R125">
        <v>4</v>
      </c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AG125">
        <v>0</v>
      </c>
    </row>
    <row r="126" spans="2:33" x14ac:dyDescent="0.3">
      <c r="B126" s="1">
        <v>42208</v>
      </c>
      <c r="C126" s="11">
        <v>2</v>
      </c>
      <c r="D126" t="s">
        <v>154</v>
      </c>
      <c r="E126">
        <v>61</v>
      </c>
      <c r="F126">
        <v>6</v>
      </c>
      <c r="G126">
        <v>37019</v>
      </c>
      <c r="H126" t="s">
        <v>150</v>
      </c>
      <c r="I126">
        <v>56</v>
      </c>
      <c r="J126" s="10">
        <v>12</v>
      </c>
      <c r="K126">
        <v>21</v>
      </c>
      <c r="L126" s="10">
        <v>11</v>
      </c>
      <c r="M126">
        <v>14</v>
      </c>
      <c r="N126" s="10">
        <v>1</v>
      </c>
      <c r="O126">
        <v>4</v>
      </c>
      <c r="P126">
        <v>62</v>
      </c>
      <c r="Q126" t="s">
        <v>16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 t="s">
        <v>163</v>
      </c>
      <c r="AG126">
        <v>0</v>
      </c>
    </row>
    <row r="127" spans="2:33" x14ac:dyDescent="0.3">
      <c r="B127" s="1">
        <v>42208</v>
      </c>
      <c r="C127" s="11">
        <v>2</v>
      </c>
      <c r="D127" t="s">
        <v>154</v>
      </c>
      <c r="E127">
        <v>61</v>
      </c>
      <c r="F127">
        <v>6</v>
      </c>
      <c r="G127">
        <v>37019</v>
      </c>
      <c r="H127" t="s">
        <v>150</v>
      </c>
      <c r="I127">
        <v>56</v>
      </c>
      <c r="J127" s="10">
        <v>12</v>
      </c>
      <c r="K127">
        <v>21</v>
      </c>
      <c r="L127" s="10">
        <v>11</v>
      </c>
      <c r="M127">
        <v>14</v>
      </c>
      <c r="N127" s="10">
        <v>1</v>
      </c>
      <c r="O127">
        <v>5</v>
      </c>
      <c r="P127">
        <v>84</v>
      </c>
      <c r="Q127" t="s">
        <v>16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G127">
        <v>0</v>
      </c>
    </row>
    <row r="128" spans="2:33" x14ac:dyDescent="0.3">
      <c r="B128" s="1">
        <v>42208</v>
      </c>
      <c r="C128" s="11">
        <v>2</v>
      </c>
      <c r="D128" t="s">
        <v>154</v>
      </c>
      <c r="E128">
        <v>61</v>
      </c>
      <c r="F128">
        <v>6</v>
      </c>
      <c r="G128">
        <v>37019</v>
      </c>
      <c r="H128" t="s">
        <v>150</v>
      </c>
      <c r="I128">
        <v>56</v>
      </c>
      <c r="J128" s="10">
        <v>12</v>
      </c>
      <c r="K128">
        <v>21</v>
      </c>
      <c r="L128" s="10">
        <v>11</v>
      </c>
      <c r="M128">
        <v>14</v>
      </c>
      <c r="N128" s="10">
        <v>1</v>
      </c>
      <c r="O128">
        <v>6</v>
      </c>
      <c r="P128">
        <v>69</v>
      </c>
      <c r="Q128" t="s">
        <v>22</v>
      </c>
      <c r="R128">
        <v>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G128">
        <v>0</v>
      </c>
    </row>
    <row r="129" spans="2:33" x14ac:dyDescent="0.3">
      <c r="B129" s="1">
        <v>42208</v>
      </c>
      <c r="C129" s="11">
        <v>2</v>
      </c>
      <c r="D129" t="s">
        <v>154</v>
      </c>
      <c r="E129">
        <v>61</v>
      </c>
      <c r="F129">
        <v>6</v>
      </c>
      <c r="G129">
        <v>37019</v>
      </c>
      <c r="H129" t="s">
        <v>150</v>
      </c>
      <c r="I129">
        <v>56</v>
      </c>
      <c r="J129" s="10">
        <v>12</v>
      </c>
      <c r="K129">
        <v>21</v>
      </c>
      <c r="L129" s="10">
        <v>11</v>
      </c>
      <c r="M129">
        <v>14</v>
      </c>
      <c r="N129" s="10">
        <v>1</v>
      </c>
      <c r="O129">
        <v>7</v>
      </c>
      <c r="P129">
        <v>110</v>
      </c>
      <c r="Q129" t="s">
        <v>18</v>
      </c>
      <c r="R129">
        <v>4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G129">
        <v>0</v>
      </c>
    </row>
    <row r="130" spans="2:33" x14ac:dyDescent="0.3">
      <c r="B130" s="1">
        <v>42208</v>
      </c>
      <c r="C130" s="11">
        <v>2</v>
      </c>
      <c r="D130" t="s">
        <v>154</v>
      </c>
      <c r="E130">
        <v>61</v>
      </c>
      <c r="F130">
        <v>6</v>
      </c>
      <c r="G130">
        <v>37019</v>
      </c>
      <c r="H130" t="s">
        <v>150</v>
      </c>
      <c r="I130">
        <v>56</v>
      </c>
      <c r="J130" s="10">
        <v>12</v>
      </c>
      <c r="K130">
        <v>21</v>
      </c>
      <c r="L130" s="10">
        <v>11</v>
      </c>
      <c r="M130">
        <v>14</v>
      </c>
      <c r="N130" s="10">
        <v>1</v>
      </c>
      <c r="O130">
        <v>8</v>
      </c>
      <c r="P130">
        <v>134</v>
      </c>
      <c r="Q130" t="s">
        <v>17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 t="s">
        <v>163</v>
      </c>
      <c r="AG130">
        <v>0</v>
      </c>
    </row>
    <row r="131" spans="2:33" x14ac:dyDescent="0.3">
      <c r="B131" s="1">
        <v>42208</v>
      </c>
      <c r="C131" s="11">
        <v>2</v>
      </c>
      <c r="D131" t="s">
        <v>154</v>
      </c>
      <c r="E131">
        <v>61</v>
      </c>
      <c r="F131">
        <v>6</v>
      </c>
      <c r="G131">
        <v>37019</v>
      </c>
      <c r="H131" t="s">
        <v>150</v>
      </c>
      <c r="I131">
        <v>56</v>
      </c>
      <c r="J131" s="10">
        <v>12</v>
      </c>
      <c r="K131">
        <v>21</v>
      </c>
      <c r="L131" s="10">
        <v>11</v>
      </c>
      <c r="M131">
        <v>14</v>
      </c>
      <c r="N131" s="10">
        <v>1</v>
      </c>
      <c r="O131">
        <v>9</v>
      </c>
      <c r="P131">
        <v>85</v>
      </c>
      <c r="Q131" t="s">
        <v>16</v>
      </c>
      <c r="R131">
        <v>4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G131">
        <v>0</v>
      </c>
    </row>
    <row r="132" spans="2:33" x14ac:dyDescent="0.3">
      <c r="B132" s="1">
        <v>42208</v>
      </c>
      <c r="C132" s="11">
        <v>2</v>
      </c>
      <c r="D132" t="s">
        <v>154</v>
      </c>
      <c r="E132">
        <v>61</v>
      </c>
      <c r="F132">
        <v>6</v>
      </c>
      <c r="G132">
        <v>37019</v>
      </c>
      <c r="H132" t="s">
        <v>150</v>
      </c>
      <c r="I132">
        <v>56</v>
      </c>
      <c r="J132" s="10">
        <v>12</v>
      </c>
      <c r="K132">
        <v>21</v>
      </c>
      <c r="L132" s="10">
        <v>11</v>
      </c>
      <c r="M132">
        <v>14</v>
      </c>
      <c r="N132" s="10">
        <v>1</v>
      </c>
      <c r="O132">
        <v>10</v>
      </c>
      <c r="P132">
        <v>96</v>
      </c>
      <c r="Q132" t="s">
        <v>17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G132">
        <v>0</v>
      </c>
    </row>
    <row r="133" spans="2:33" x14ac:dyDescent="0.3">
      <c r="B133" s="1">
        <v>42208</v>
      </c>
      <c r="C133" s="11">
        <v>2</v>
      </c>
      <c r="D133" t="s">
        <v>154</v>
      </c>
      <c r="E133">
        <v>61</v>
      </c>
      <c r="F133">
        <v>6</v>
      </c>
      <c r="G133">
        <v>37019</v>
      </c>
      <c r="H133" t="s">
        <v>150</v>
      </c>
      <c r="I133">
        <v>56</v>
      </c>
      <c r="J133" s="10">
        <v>12</v>
      </c>
      <c r="K133">
        <v>21</v>
      </c>
      <c r="L133" s="10">
        <v>11</v>
      </c>
      <c r="M133">
        <v>14</v>
      </c>
      <c r="N133" s="10">
        <v>1</v>
      </c>
      <c r="O133">
        <v>11</v>
      </c>
      <c r="P133">
        <v>64</v>
      </c>
      <c r="Q133" t="s">
        <v>22</v>
      </c>
      <c r="R133">
        <v>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 t="s">
        <v>157</v>
      </c>
      <c r="AG133">
        <v>0</v>
      </c>
    </row>
    <row r="134" spans="2:33" x14ac:dyDescent="0.3">
      <c r="B134" s="1">
        <v>42208</v>
      </c>
      <c r="C134" s="11">
        <v>2</v>
      </c>
      <c r="D134" t="s">
        <v>154</v>
      </c>
      <c r="E134">
        <v>61</v>
      </c>
      <c r="F134">
        <v>6</v>
      </c>
      <c r="G134">
        <v>37019</v>
      </c>
      <c r="H134" t="s">
        <v>150</v>
      </c>
      <c r="I134">
        <v>56</v>
      </c>
      <c r="J134" s="10">
        <v>12</v>
      </c>
      <c r="K134">
        <v>21</v>
      </c>
      <c r="L134" s="10">
        <v>11</v>
      </c>
      <c r="M134">
        <v>14</v>
      </c>
      <c r="N134" s="10">
        <v>1</v>
      </c>
      <c r="O134">
        <v>12</v>
      </c>
      <c r="P134">
        <v>60</v>
      </c>
      <c r="Q134" t="s">
        <v>16</v>
      </c>
      <c r="R134">
        <v>4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G134">
        <v>0</v>
      </c>
    </row>
    <row r="135" spans="2:33" x14ac:dyDescent="0.3">
      <c r="B135" s="1">
        <v>42208</v>
      </c>
      <c r="C135" s="11">
        <v>2</v>
      </c>
      <c r="D135" t="s">
        <v>154</v>
      </c>
      <c r="E135">
        <v>61</v>
      </c>
      <c r="F135">
        <v>6</v>
      </c>
      <c r="G135">
        <v>37019</v>
      </c>
      <c r="H135" t="s">
        <v>150</v>
      </c>
      <c r="I135">
        <v>56</v>
      </c>
      <c r="J135" s="10">
        <v>12</v>
      </c>
      <c r="K135">
        <v>21</v>
      </c>
      <c r="L135" s="10">
        <v>11</v>
      </c>
      <c r="M135">
        <v>14</v>
      </c>
      <c r="N135" s="10">
        <v>1</v>
      </c>
      <c r="O135">
        <v>13</v>
      </c>
      <c r="P135">
        <v>81</v>
      </c>
      <c r="Q135" t="s">
        <v>16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G135">
        <v>0</v>
      </c>
    </row>
    <row r="136" spans="2:33" x14ac:dyDescent="0.3">
      <c r="B136" s="1">
        <v>42208</v>
      </c>
      <c r="C136" s="11">
        <v>2</v>
      </c>
      <c r="D136" t="s">
        <v>154</v>
      </c>
      <c r="E136">
        <v>61</v>
      </c>
      <c r="F136">
        <v>6</v>
      </c>
      <c r="G136">
        <v>37019</v>
      </c>
      <c r="H136" t="s">
        <v>150</v>
      </c>
      <c r="I136">
        <v>56</v>
      </c>
      <c r="J136" s="10">
        <v>12</v>
      </c>
      <c r="K136">
        <v>21</v>
      </c>
      <c r="L136" s="10">
        <v>11</v>
      </c>
      <c r="M136">
        <v>14</v>
      </c>
      <c r="N136" s="10">
        <v>1</v>
      </c>
      <c r="O136">
        <v>14</v>
      </c>
      <c r="P136">
        <v>117</v>
      </c>
      <c r="Q136" t="s">
        <v>164</v>
      </c>
      <c r="R136">
        <v>4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AG136">
        <v>0</v>
      </c>
    </row>
    <row r="137" spans="2:33" x14ac:dyDescent="0.3">
      <c r="B137" s="1">
        <v>42208</v>
      </c>
      <c r="C137" s="11">
        <v>2</v>
      </c>
      <c r="D137" t="s">
        <v>154</v>
      </c>
      <c r="E137">
        <v>61</v>
      </c>
      <c r="F137">
        <v>6</v>
      </c>
      <c r="G137">
        <v>37019</v>
      </c>
      <c r="H137" t="s">
        <v>150</v>
      </c>
      <c r="I137">
        <v>56</v>
      </c>
      <c r="J137" s="10">
        <v>12</v>
      </c>
      <c r="K137">
        <v>21</v>
      </c>
      <c r="L137" s="10">
        <v>11</v>
      </c>
      <c r="M137">
        <v>14</v>
      </c>
      <c r="N137" s="10">
        <v>1</v>
      </c>
      <c r="O137">
        <v>15</v>
      </c>
      <c r="P137">
        <v>69</v>
      </c>
      <c r="Q137" t="s">
        <v>16</v>
      </c>
      <c r="R137">
        <v>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G137">
        <v>0</v>
      </c>
    </row>
    <row r="138" spans="2:33" x14ac:dyDescent="0.3">
      <c r="B138" s="1">
        <v>42208</v>
      </c>
      <c r="C138" s="11">
        <v>2</v>
      </c>
      <c r="D138" t="s">
        <v>154</v>
      </c>
      <c r="E138">
        <v>61</v>
      </c>
      <c r="F138">
        <v>6</v>
      </c>
      <c r="G138">
        <v>37019</v>
      </c>
      <c r="H138" t="s">
        <v>150</v>
      </c>
      <c r="I138">
        <v>56</v>
      </c>
      <c r="J138" s="10">
        <v>12</v>
      </c>
      <c r="K138">
        <v>21</v>
      </c>
      <c r="L138" s="10">
        <v>11</v>
      </c>
      <c r="M138">
        <v>14</v>
      </c>
      <c r="N138" s="10">
        <v>1</v>
      </c>
      <c r="O138">
        <v>16</v>
      </c>
      <c r="P138">
        <v>59</v>
      </c>
      <c r="Q138" t="s">
        <v>22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G138">
        <v>0</v>
      </c>
    </row>
    <row r="139" spans="2:33" x14ac:dyDescent="0.3">
      <c r="B139" s="1">
        <v>42208</v>
      </c>
      <c r="C139" s="11">
        <v>2</v>
      </c>
      <c r="D139" t="s">
        <v>154</v>
      </c>
      <c r="E139">
        <v>61</v>
      </c>
      <c r="F139">
        <v>6</v>
      </c>
      <c r="G139">
        <v>37019</v>
      </c>
      <c r="H139" t="s">
        <v>150</v>
      </c>
      <c r="I139">
        <v>56</v>
      </c>
      <c r="J139" s="10">
        <v>12</v>
      </c>
      <c r="K139">
        <v>21</v>
      </c>
      <c r="L139" s="10">
        <v>11</v>
      </c>
      <c r="M139">
        <v>14</v>
      </c>
      <c r="N139" s="10">
        <v>1</v>
      </c>
      <c r="O139">
        <v>17</v>
      </c>
      <c r="P139">
        <v>86</v>
      </c>
      <c r="Q139" t="s">
        <v>16</v>
      </c>
      <c r="R139">
        <v>4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AG139">
        <v>0</v>
      </c>
    </row>
    <row r="140" spans="2:33" x14ac:dyDescent="0.3">
      <c r="B140" s="1">
        <v>42208</v>
      </c>
      <c r="C140" s="11">
        <v>2</v>
      </c>
      <c r="D140" t="s">
        <v>154</v>
      </c>
      <c r="E140">
        <v>61</v>
      </c>
      <c r="F140">
        <v>6</v>
      </c>
      <c r="G140">
        <v>37019</v>
      </c>
      <c r="H140" t="s">
        <v>150</v>
      </c>
      <c r="I140">
        <v>56</v>
      </c>
      <c r="J140" s="10">
        <v>12</v>
      </c>
      <c r="K140">
        <v>21</v>
      </c>
      <c r="L140" s="10">
        <v>11</v>
      </c>
      <c r="M140">
        <v>14</v>
      </c>
      <c r="N140" s="10">
        <v>1</v>
      </c>
      <c r="O140">
        <v>18</v>
      </c>
      <c r="P140">
        <v>78</v>
      </c>
      <c r="Q140" s="2" t="s">
        <v>16</v>
      </c>
      <c r="R140">
        <v>3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AG140">
        <v>0</v>
      </c>
    </row>
    <row r="141" spans="2:33" x14ac:dyDescent="0.3">
      <c r="B141" s="1">
        <v>42208</v>
      </c>
      <c r="C141" s="11">
        <v>2</v>
      </c>
      <c r="D141" t="s">
        <v>154</v>
      </c>
      <c r="E141">
        <v>61</v>
      </c>
      <c r="F141">
        <v>6</v>
      </c>
      <c r="G141">
        <v>37019</v>
      </c>
      <c r="H141" t="s">
        <v>150</v>
      </c>
      <c r="I141">
        <v>56</v>
      </c>
      <c r="J141" s="10">
        <v>12</v>
      </c>
      <c r="K141">
        <v>21</v>
      </c>
      <c r="L141" s="10">
        <v>11</v>
      </c>
      <c r="M141">
        <v>14</v>
      </c>
      <c r="N141" s="10">
        <v>1</v>
      </c>
      <c r="O141">
        <v>19</v>
      </c>
      <c r="P141">
        <v>57</v>
      </c>
      <c r="Q141" t="s">
        <v>16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G141">
        <v>0</v>
      </c>
    </row>
    <row r="142" spans="2:33" x14ac:dyDescent="0.3">
      <c r="B142" s="1">
        <v>42208</v>
      </c>
      <c r="C142" s="11">
        <v>2</v>
      </c>
      <c r="D142" t="s">
        <v>154</v>
      </c>
      <c r="E142">
        <v>61</v>
      </c>
      <c r="F142">
        <v>6</v>
      </c>
      <c r="G142">
        <v>37019</v>
      </c>
      <c r="H142" t="s">
        <v>150</v>
      </c>
      <c r="I142">
        <v>56</v>
      </c>
      <c r="J142" s="10">
        <v>12</v>
      </c>
      <c r="K142">
        <v>21</v>
      </c>
      <c r="L142" s="10">
        <v>11</v>
      </c>
      <c r="M142">
        <v>14</v>
      </c>
      <c r="N142" s="10">
        <v>1</v>
      </c>
      <c r="O142">
        <v>20</v>
      </c>
      <c r="P142">
        <v>64</v>
      </c>
      <c r="Q142" t="s">
        <v>16</v>
      </c>
      <c r="R142">
        <v>4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G142">
        <v>0</v>
      </c>
    </row>
    <row r="143" spans="2:33" x14ac:dyDescent="0.3">
      <c r="B143" s="1">
        <v>42208</v>
      </c>
      <c r="C143" s="11">
        <v>2</v>
      </c>
      <c r="D143" t="s">
        <v>154</v>
      </c>
      <c r="E143">
        <v>65</v>
      </c>
      <c r="F143">
        <v>7</v>
      </c>
      <c r="G143">
        <v>35973</v>
      </c>
      <c r="H143" t="s">
        <v>150</v>
      </c>
      <c r="I143">
        <v>23</v>
      </c>
      <c r="J143" s="10">
        <v>2</v>
      </c>
      <c r="K143">
        <v>4</v>
      </c>
      <c r="L143">
        <v>1</v>
      </c>
      <c r="M143">
        <v>5</v>
      </c>
      <c r="N143">
        <v>5</v>
      </c>
      <c r="O143">
        <v>1</v>
      </c>
      <c r="P143">
        <v>100</v>
      </c>
      <c r="Q143" t="s">
        <v>16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G143">
        <v>0</v>
      </c>
    </row>
    <row r="144" spans="2:33" x14ac:dyDescent="0.3">
      <c r="B144" s="1">
        <v>42208</v>
      </c>
      <c r="C144" s="11">
        <v>2</v>
      </c>
      <c r="D144" t="s">
        <v>154</v>
      </c>
      <c r="E144">
        <v>65</v>
      </c>
      <c r="F144">
        <v>7</v>
      </c>
      <c r="G144">
        <v>35973</v>
      </c>
      <c r="H144" t="s">
        <v>150</v>
      </c>
      <c r="I144">
        <v>23</v>
      </c>
      <c r="J144" s="10">
        <v>2</v>
      </c>
      <c r="K144">
        <v>4</v>
      </c>
      <c r="L144">
        <v>1</v>
      </c>
      <c r="M144">
        <v>5</v>
      </c>
      <c r="N144">
        <v>5</v>
      </c>
      <c r="O144">
        <v>2</v>
      </c>
      <c r="P144">
        <v>90</v>
      </c>
      <c r="Q144" t="s">
        <v>16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G144">
        <v>0</v>
      </c>
    </row>
    <row r="145" spans="2:33" x14ac:dyDescent="0.3">
      <c r="B145" s="1">
        <v>42208</v>
      </c>
      <c r="C145" s="11">
        <v>2</v>
      </c>
      <c r="D145" t="s">
        <v>154</v>
      </c>
      <c r="E145">
        <v>65</v>
      </c>
      <c r="F145">
        <v>7</v>
      </c>
      <c r="G145">
        <v>35973</v>
      </c>
      <c r="H145" t="s">
        <v>150</v>
      </c>
      <c r="I145">
        <v>23</v>
      </c>
      <c r="J145" s="10">
        <v>2</v>
      </c>
      <c r="K145">
        <v>4</v>
      </c>
      <c r="L145">
        <v>1</v>
      </c>
      <c r="M145">
        <v>5</v>
      </c>
      <c r="N145">
        <v>5</v>
      </c>
      <c r="O145">
        <v>3</v>
      </c>
      <c r="P145">
        <v>97</v>
      </c>
      <c r="Q145" t="s">
        <v>22</v>
      </c>
      <c r="R145">
        <v>3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AG145">
        <v>0</v>
      </c>
    </row>
    <row r="146" spans="2:33" x14ac:dyDescent="0.3">
      <c r="B146" s="1">
        <v>42208</v>
      </c>
      <c r="C146" s="11">
        <v>2</v>
      </c>
      <c r="D146" t="s">
        <v>154</v>
      </c>
      <c r="E146">
        <v>65</v>
      </c>
      <c r="F146">
        <v>7</v>
      </c>
      <c r="G146">
        <v>35973</v>
      </c>
      <c r="H146" t="s">
        <v>150</v>
      </c>
      <c r="I146">
        <v>23</v>
      </c>
      <c r="J146" s="10">
        <v>2</v>
      </c>
      <c r="K146">
        <v>4</v>
      </c>
      <c r="L146">
        <v>1</v>
      </c>
      <c r="M146">
        <v>5</v>
      </c>
      <c r="N146">
        <v>5</v>
      </c>
      <c r="O146">
        <v>4</v>
      </c>
      <c r="P146">
        <v>79</v>
      </c>
      <c r="Q146" t="s">
        <v>22</v>
      </c>
      <c r="R146">
        <v>3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G146">
        <v>0</v>
      </c>
    </row>
    <row r="147" spans="2:33" x14ac:dyDescent="0.3">
      <c r="B147" s="1">
        <v>42208</v>
      </c>
      <c r="C147" s="11">
        <v>2</v>
      </c>
      <c r="D147" t="s">
        <v>154</v>
      </c>
      <c r="E147">
        <v>65</v>
      </c>
      <c r="F147">
        <v>7</v>
      </c>
      <c r="G147">
        <v>35973</v>
      </c>
      <c r="H147" t="s">
        <v>150</v>
      </c>
      <c r="I147">
        <v>23</v>
      </c>
      <c r="J147" s="10">
        <v>2</v>
      </c>
      <c r="K147">
        <v>4</v>
      </c>
      <c r="L147">
        <v>1</v>
      </c>
      <c r="M147">
        <v>5</v>
      </c>
      <c r="N147">
        <v>5</v>
      </c>
      <c r="O147">
        <v>5</v>
      </c>
      <c r="P147">
        <v>99</v>
      </c>
      <c r="Q147" t="s">
        <v>22</v>
      </c>
      <c r="R147">
        <v>3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AG147">
        <v>0</v>
      </c>
    </row>
    <row r="148" spans="2:33" x14ac:dyDescent="0.3">
      <c r="B148" s="1">
        <v>42208</v>
      </c>
      <c r="C148" s="11">
        <v>2</v>
      </c>
      <c r="D148" t="s">
        <v>154</v>
      </c>
      <c r="E148">
        <v>65</v>
      </c>
      <c r="F148">
        <v>7</v>
      </c>
      <c r="G148">
        <v>35973</v>
      </c>
      <c r="H148" t="s">
        <v>150</v>
      </c>
      <c r="I148">
        <v>23</v>
      </c>
      <c r="J148" s="10">
        <v>2</v>
      </c>
      <c r="K148">
        <v>4</v>
      </c>
      <c r="L148">
        <v>1</v>
      </c>
      <c r="M148">
        <v>5</v>
      </c>
      <c r="N148">
        <v>5</v>
      </c>
      <c r="O148">
        <v>6</v>
      </c>
      <c r="P148">
        <v>114</v>
      </c>
      <c r="Q148" t="s">
        <v>16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 t="s">
        <v>165</v>
      </c>
      <c r="AG148">
        <v>0</v>
      </c>
    </row>
    <row r="149" spans="2:33" x14ac:dyDescent="0.3">
      <c r="B149" s="1">
        <v>42208</v>
      </c>
      <c r="C149" s="11">
        <v>2</v>
      </c>
      <c r="D149" t="s">
        <v>154</v>
      </c>
      <c r="E149">
        <v>65</v>
      </c>
      <c r="F149">
        <v>7</v>
      </c>
      <c r="G149">
        <v>35973</v>
      </c>
      <c r="H149" t="s">
        <v>150</v>
      </c>
      <c r="I149">
        <v>23</v>
      </c>
      <c r="J149" s="10">
        <v>2</v>
      </c>
      <c r="K149">
        <v>4</v>
      </c>
      <c r="L149">
        <v>1</v>
      </c>
      <c r="M149">
        <v>5</v>
      </c>
      <c r="N149">
        <v>5</v>
      </c>
      <c r="O149">
        <v>7</v>
      </c>
      <c r="P149">
        <v>117</v>
      </c>
      <c r="Q149" t="s">
        <v>18</v>
      </c>
      <c r="R149">
        <v>3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AG149">
        <v>0</v>
      </c>
    </row>
    <row r="150" spans="2:33" x14ac:dyDescent="0.3">
      <c r="B150" s="1">
        <v>42208</v>
      </c>
      <c r="C150" s="11">
        <v>2</v>
      </c>
      <c r="D150" t="s">
        <v>154</v>
      </c>
      <c r="E150">
        <v>65</v>
      </c>
      <c r="F150">
        <v>7</v>
      </c>
      <c r="G150">
        <v>35973</v>
      </c>
      <c r="H150" t="s">
        <v>150</v>
      </c>
      <c r="I150">
        <v>23</v>
      </c>
      <c r="J150" s="10">
        <v>2</v>
      </c>
      <c r="K150">
        <v>4</v>
      </c>
      <c r="L150">
        <v>1</v>
      </c>
      <c r="M150">
        <v>5</v>
      </c>
      <c r="N150">
        <v>5</v>
      </c>
      <c r="O150">
        <v>8</v>
      </c>
      <c r="P150">
        <v>78</v>
      </c>
      <c r="Q150" t="s">
        <v>22</v>
      </c>
      <c r="R150">
        <v>4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AG150">
        <v>0</v>
      </c>
    </row>
    <row r="151" spans="2:33" x14ac:dyDescent="0.3">
      <c r="B151" s="1">
        <v>42208</v>
      </c>
      <c r="C151" s="11">
        <v>2</v>
      </c>
      <c r="D151" t="s">
        <v>154</v>
      </c>
      <c r="E151">
        <v>65</v>
      </c>
      <c r="F151">
        <v>7</v>
      </c>
      <c r="G151">
        <v>35973</v>
      </c>
      <c r="H151" t="s">
        <v>150</v>
      </c>
      <c r="I151">
        <v>23</v>
      </c>
      <c r="J151" s="10">
        <v>2</v>
      </c>
      <c r="K151">
        <v>4</v>
      </c>
      <c r="L151">
        <v>1</v>
      </c>
      <c r="M151">
        <v>5</v>
      </c>
      <c r="N151">
        <v>5</v>
      </c>
      <c r="O151">
        <v>9</v>
      </c>
      <c r="P151">
        <v>130</v>
      </c>
      <c r="Q151" t="s">
        <v>17</v>
      </c>
      <c r="R151">
        <v>4</v>
      </c>
      <c r="S151">
        <v>3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AG151">
        <v>0</v>
      </c>
    </row>
    <row r="152" spans="2:33" x14ac:dyDescent="0.3">
      <c r="B152" s="1">
        <v>42208</v>
      </c>
      <c r="C152" s="11">
        <v>2</v>
      </c>
      <c r="D152" t="s">
        <v>154</v>
      </c>
      <c r="E152">
        <v>65</v>
      </c>
      <c r="F152">
        <v>7</v>
      </c>
      <c r="G152">
        <v>35973</v>
      </c>
      <c r="H152" t="s">
        <v>150</v>
      </c>
      <c r="I152">
        <v>23</v>
      </c>
      <c r="J152" s="10">
        <v>2</v>
      </c>
      <c r="K152">
        <v>4</v>
      </c>
      <c r="L152">
        <v>1</v>
      </c>
      <c r="M152">
        <v>5</v>
      </c>
      <c r="N152">
        <v>5</v>
      </c>
      <c r="O152">
        <v>10</v>
      </c>
      <c r="P152">
        <v>104</v>
      </c>
      <c r="Q152" t="s">
        <v>18</v>
      </c>
      <c r="R152">
        <v>4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G152">
        <v>0</v>
      </c>
    </row>
    <row r="153" spans="2:33" x14ac:dyDescent="0.3">
      <c r="B153" s="1">
        <v>42208</v>
      </c>
      <c r="C153" s="11">
        <v>2</v>
      </c>
      <c r="D153" t="s">
        <v>154</v>
      </c>
      <c r="E153">
        <v>65</v>
      </c>
      <c r="F153">
        <v>7</v>
      </c>
      <c r="G153">
        <v>35973</v>
      </c>
      <c r="H153" t="s">
        <v>150</v>
      </c>
      <c r="I153">
        <v>23</v>
      </c>
      <c r="J153" s="10">
        <v>2</v>
      </c>
      <c r="K153">
        <v>4</v>
      </c>
      <c r="L153">
        <v>1</v>
      </c>
      <c r="M153">
        <v>5</v>
      </c>
      <c r="N153">
        <v>5</v>
      </c>
      <c r="O153">
        <v>11</v>
      </c>
      <c r="P153">
        <v>54</v>
      </c>
      <c r="Q153" t="s">
        <v>16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 t="s">
        <v>166</v>
      </c>
      <c r="AG153">
        <v>0</v>
      </c>
    </row>
    <row r="154" spans="2:33" x14ac:dyDescent="0.3">
      <c r="B154" s="1">
        <v>42208</v>
      </c>
      <c r="C154" s="11">
        <v>2</v>
      </c>
      <c r="D154" t="s">
        <v>154</v>
      </c>
      <c r="E154">
        <v>65</v>
      </c>
      <c r="F154">
        <v>7</v>
      </c>
      <c r="G154">
        <v>35973</v>
      </c>
      <c r="H154" t="s">
        <v>150</v>
      </c>
      <c r="I154">
        <v>23</v>
      </c>
      <c r="J154" s="10">
        <v>2</v>
      </c>
      <c r="K154">
        <v>4</v>
      </c>
      <c r="L154">
        <v>1</v>
      </c>
      <c r="M154">
        <v>5</v>
      </c>
      <c r="N154">
        <v>5</v>
      </c>
      <c r="O154">
        <v>12</v>
      </c>
      <c r="P154">
        <v>122</v>
      </c>
      <c r="Q154" t="s">
        <v>20</v>
      </c>
      <c r="R154">
        <v>3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AG154">
        <v>0</v>
      </c>
    </row>
    <row r="155" spans="2:33" x14ac:dyDescent="0.3">
      <c r="B155" s="1">
        <v>42208</v>
      </c>
      <c r="C155" s="11">
        <v>2</v>
      </c>
      <c r="D155" t="s">
        <v>154</v>
      </c>
      <c r="E155">
        <v>65</v>
      </c>
      <c r="F155">
        <v>7</v>
      </c>
      <c r="G155">
        <v>35973</v>
      </c>
      <c r="H155" t="s">
        <v>150</v>
      </c>
      <c r="I155">
        <v>23</v>
      </c>
      <c r="J155" s="10">
        <v>2</v>
      </c>
      <c r="K155">
        <v>4</v>
      </c>
      <c r="L155">
        <v>1</v>
      </c>
      <c r="M155">
        <v>5</v>
      </c>
      <c r="N155">
        <v>5</v>
      </c>
      <c r="O155">
        <v>13</v>
      </c>
      <c r="P155">
        <v>120</v>
      </c>
      <c r="Q155" t="s">
        <v>17</v>
      </c>
      <c r="R155">
        <v>4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AA155" t="s">
        <v>167</v>
      </c>
      <c r="AG155">
        <v>0</v>
      </c>
    </row>
    <row r="156" spans="2:33" x14ac:dyDescent="0.3">
      <c r="B156" s="1">
        <v>42208</v>
      </c>
      <c r="C156" s="11">
        <v>2</v>
      </c>
      <c r="D156" t="s">
        <v>154</v>
      </c>
      <c r="E156">
        <v>65</v>
      </c>
      <c r="F156">
        <v>7</v>
      </c>
      <c r="G156">
        <v>35973</v>
      </c>
      <c r="H156" t="s">
        <v>150</v>
      </c>
      <c r="I156">
        <v>23</v>
      </c>
      <c r="J156" s="10">
        <v>2</v>
      </c>
      <c r="K156">
        <v>4</v>
      </c>
      <c r="L156">
        <v>1</v>
      </c>
      <c r="M156">
        <v>5</v>
      </c>
      <c r="N156">
        <v>5</v>
      </c>
      <c r="O156">
        <v>14</v>
      </c>
      <c r="P156">
        <v>128</v>
      </c>
      <c r="Q156" t="s">
        <v>164</v>
      </c>
      <c r="R156">
        <v>3</v>
      </c>
      <c r="S156">
        <v>3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AG156">
        <v>0</v>
      </c>
    </row>
    <row r="157" spans="2:33" x14ac:dyDescent="0.3">
      <c r="B157" s="1">
        <v>42208</v>
      </c>
      <c r="C157" s="11">
        <v>2</v>
      </c>
      <c r="D157" t="s">
        <v>154</v>
      </c>
      <c r="E157">
        <v>65</v>
      </c>
      <c r="F157">
        <v>7</v>
      </c>
      <c r="G157">
        <v>35973</v>
      </c>
      <c r="H157" t="s">
        <v>150</v>
      </c>
      <c r="I157">
        <v>23</v>
      </c>
      <c r="J157" s="10">
        <v>2</v>
      </c>
      <c r="K157">
        <v>4</v>
      </c>
      <c r="L157">
        <v>1</v>
      </c>
      <c r="M157">
        <v>5</v>
      </c>
      <c r="N157">
        <v>5</v>
      </c>
      <c r="O157">
        <v>15</v>
      </c>
      <c r="P157">
        <v>94</v>
      </c>
      <c r="Q157" t="s">
        <v>16</v>
      </c>
      <c r="R157">
        <v>3</v>
      </c>
      <c r="S157">
        <v>3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AG157">
        <v>0</v>
      </c>
    </row>
    <row r="158" spans="2:33" x14ac:dyDescent="0.3">
      <c r="B158" s="1">
        <v>42208</v>
      </c>
      <c r="C158" s="11">
        <v>2</v>
      </c>
      <c r="D158" t="s">
        <v>154</v>
      </c>
      <c r="E158">
        <v>65</v>
      </c>
      <c r="F158">
        <v>7</v>
      </c>
      <c r="G158">
        <v>35973</v>
      </c>
      <c r="H158" t="s">
        <v>150</v>
      </c>
      <c r="I158">
        <v>23</v>
      </c>
      <c r="J158" s="10">
        <v>2</v>
      </c>
      <c r="K158">
        <v>4</v>
      </c>
      <c r="L158">
        <v>1</v>
      </c>
      <c r="M158">
        <v>5</v>
      </c>
      <c r="N158">
        <v>5</v>
      </c>
      <c r="O158">
        <v>16</v>
      </c>
      <c r="P158">
        <v>136</v>
      </c>
      <c r="Q158" t="s">
        <v>17</v>
      </c>
      <c r="R158">
        <v>3</v>
      </c>
      <c r="S158">
        <v>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167</v>
      </c>
      <c r="AG158">
        <v>0</v>
      </c>
    </row>
    <row r="159" spans="2:33" x14ac:dyDescent="0.3">
      <c r="B159" s="1">
        <v>42208</v>
      </c>
      <c r="C159" s="11">
        <v>2</v>
      </c>
      <c r="D159" t="s">
        <v>154</v>
      </c>
      <c r="E159">
        <v>65</v>
      </c>
      <c r="F159">
        <v>7</v>
      </c>
      <c r="G159">
        <v>35973</v>
      </c>
      <c r="H159" t="s">
        <v>150</v>
      </c>
      <c r="I159">
        <v>23</v>
      </c>
      <c r="J159" s="10">
        <v>2</v>
      </c>
      <c r="K159">
        <v>4</v>
      </c>
      <c r="L159">
        <v>1</v>
      </c>
      <c r="M159">
        <v>5</v>
      </c>
      <c r="N159">
        <v>5</v>
      </c>
      <c r="O159">
        <v>17</v>
      </c>
      <c r="P159">
        <v>113</v>
      </c>
      <c r="Q159" t="s">
        <v>22</v>
      </c>
      <c r="R159">
        <v>3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AG159">
        <v>0</v>
      </c>
    </row>
    <row r="160" spans="2:33" x14ac:dyDescent="0.3">
      <c r="B160" s="1">
        <v>42208</v>
      </c>
      <c r="C160" s="11">
        <v>2</v>
      </c>
      <c r="D160" t="s">
        <v>154</v>
      </c>
      <c r="E160">
        <v>65</v>
      </c>
      <c r="F160">
        <v>7</v>
      </c>
      <c r="G160">
        <v>35973</v>
      </c>
      <c r="H160" t="s">
        <v>150</v>
      </c>
      <c r="I160">
        <v>23</v>
      </c>
      <c r="J160" s="10">
        <v>2</v>
      </c>
      <c r="K160">
        <v>4</v>
      </c>
      <c r="L160">
        <v>1</v>
      </c>
      <c r="M160">
        <v>5</v>
      </c>
      <c r="N160">
        <v>5</v>
      </c>
      <c r="O160">
        <v>18</v>
      </c>
      <c r="P160">
        <v>105</v>
      </c>
      <c r="Q160" s="2" t="s">
        <v>18</v>
      </c>
      <c r="R160">
        <v>3</v>
      </c>
      <c r="S160">
        <v>3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AG160">
        <v>0</v>
      </c>
    </row>
    <row r="161" spans="2:33" x14ac:dyDescent="0.3">
      <c r="B161" s="1">
        <v>42208</v>
      </c>
      <c r="C161" s="11">
        <v>2</v>
      </c>
      <c r="D161" t="s">
        <v>154</v>
      </c>
      <c r="E161">
        <v>65</v>
      </c>
      <c r="F161">
        <v>7</v>
      </c>
      <c r="G161">
        <v>35973</v>
      </c>
      <c r="H161" t="s">
        <v>150</v>
      </c>
      <c r="I161">
        <v>23</v>
      </c>
      <c r="J161" s="10">
        <v>2</v>
      </c>
      <c r="K161">
        <v>4</v>
      </c>
      <c r="L161">
        <v>1</v>
      </c>
      <c r="M161">
        <v>5</v>
      </c>
      <c r="N161">
        <v>5</v>
      </c>
      <c r="O161">
        <v>19</v>
      </c>
      <c r="P161">
        <v>114</v>
      </c>
      <c r="Q161" t="s">
        <v>20</v>
      </c>
      <c r="R161">
        <v>4</v>
      </c>
      <c r="S161">
        <v>3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AA161" t="s">
        <v>168</v>
      </c>
      <c r="AG161">
        <v>0</v>
      </c>
    </row>
    <row r="162" spans="2:33" x14ac:dyDescent="0.3">
      <c r="B162" s="1">
        <v>42208</v>
      </c>
      <c r="C162" s="11">
        <v>2</v>
      </c>
      <c r="D162" t="s">
        <v>154</v>
      </c>
      <c r="E162">
        <v>65</v>
      </c>
      <c r="F162">
        <v>7</v>
      </c>
      <c r="G162">
        <v>35973</v>
      </c>
      <c r="H162" t="s">
        <v>150</v>
      </c>
      <c r="I162">
        <v>23</v>
      </c>
      <c r="J162" s="10">
        <v>2</v>
      </c>
      <c r="K162">
        <v>4</v>
      </c>
      <c r="L162">
        <v>1</v>
      </c>
      <c r="M162">
        <v>5</v>
      </c>
      <c r="N162">
        <v>5</v>
      </c>
      <c r="O162">
        <v>20</v>
      </c>
      <c r="P162">
        <v>121</v>
      </c>
      <c r="Q162" t="s">
        <v>36</v>
      </c>
      <c r="R162">
        <v>3</v>
      </c>
      <c r="S162">
        <v>3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AA162" t="s">
        <v>169</v>
      </c>
      <c r="AG162">
        <v>0</v>
      </c>
    </row>
    <row r="163" spans="2:33" x14ac:dyDescent="0.3">
      <c r="B163" s="1">
        <v>42208</v>
      </c>
      <c r="C163" s="11">
        <v>2</v>
      </c>
      <c r="D163" t="s">
        <v>154</v>
      </c>
      <c r="E163">
        <v>66</v>
      </c>
      <c r="F163">
        <v>8</v>
      </c>
      <c r="G163">
        <v>34860</v>
      </c>
      <c r="H163" t="s">
        <v>150</v>
      </c>
      <c r="I163">
        <v>9</v>
      </c>
      <c r="J163">
        <v>2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90</v>
      </c>
      <c r="Q163" t="s">
        <v>22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AG163">
        <v>0</v>
      </c>
    </row>
    <row r="164" spans="2:33" x14ac:dyDescent="0.3">
      <c r="B164" s="1">
        <v>42208</v>
      </c>
      <c r="C164" s="11">
        <v>2</v>
      </c>
      <c r="D164" t="s">
        <v>154</v>
      </c>
      <c r="E164">
        <v>66</v>
      </c>
      <c r="F164">
        <v>8</v>
      </c>
      <c r="G164">
        <v>34860</v>
      </c>
      <c r="H164" t="s">
        <v>150</v>
      </c>
      <c r="I164">
        <v>9</v>
      </c>
      <c r="J164">
        <v>2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54</v>
      </c>
      <c r="Q164" t="s">
        <v>21</v>
      </c>
      <c r="R164">
        <v>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G164">
        <v>0</v>
      </c>
    </row>
    <row r="165" spans="2:33" x14ac:dyDescent="0.3">
      <c r="B165" s="1">
        <v>42208</v>
      </c>
      <c r="C165" s="11">
        <v>2</v>
      </c>
      <c r="D165" t="s">
        <v>154</v>
      </c>
      <c r="E165">
        <v>66</v>
      </c>
      <c r="F165">
        <v>8</v>
      </c>
      <c r="G165">
        <v>34860</v>
      </c>
      <c r="H165" t="s">
        <v>150</v>
      </c>
      <c r="I165">
        <v>9</v>
      </c>
      <c r="J165">
        <v>2</v>
      </c>
      <c r="K165">
        <v>0</v>
      </c>
      <c r="L165">
        <v>1</v>
      </c>
      <c r="M165">
        <v>1</v>
      </c>
      <c r="N165">
        <v>0</v>
      </c>
      <c r="O165">
        <v>3</v>
      </c>
      <c r="P165">
        <v>90</v>
      </c>
      <c r="Q165" t="s">
        <v>16</v>
      </c>
      <c r="R165">
        <v>3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 t="s">
        <v>157</v>
      </c>
      <c r="AG165">
        <v>0</v>
      </c>
    </row>
    <row r="166" spans="2:33" x14ac:dyDescent="0.3">
      <c r="B166" s="1">
        <v>42208</v>
      </c>
      <c r="C166" s="11">
        <v>2</v>
      </c>
      <c r="D166" t="s">
        <v>154</v>
      </c>
      <c r="E166">
        <v>66</v>
      </c>
      <c r="F166">
        <v>8</v>
      </c>
      <c r="G166">
        <v>34860</v>
      </c>
      <c r="H166" t="s">
        <v>150</v>
      </c>
      <c r="I166">
        <v>9</v>
      </c>
      <c r="J166">
        <v>2</v>
      </c>
      <c r="K166">
        <v>0</v>
      </c>
      <c r="L166">
        <v>1</v>
      </c>
      <c r="M166">
        <v>1</v>
      </c>
      <c r="N166">
        <v>0</v>
      </c>
      <c r="O166">
        <v>4</v>
      </c>
      <c r="P166">
        <v>62</v>
      </c>
      <c r="Q166" t="s">
        <v>21</v>
      </c>
      <c r="R166">
        <v>4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G166">
        <v>0</v>
      </c>
    </row>
    <row r="167" spans="2:33" x14ac:dyDescent="0.3">
      <c r="B167" s="1">
        <v>42208</v>
      </c>
      <c r="C167" s="11">
        <v>2</v>
      </c>
      <c r="D167" t="s">
        <v>154</v>
      </c>
      <c r="E167">
        <v>66</v>
      </c>
      <c r="F167">
        <v>8</v>
      </c>
      <c r="G167">
        <v>34860</v>
      </c>
      <c r="H167" t="s">
        <v>150</v>
      </c>
      <c r="I167">
        <v>9</v>
      </c>
      <c r="J167">
        <v>2</v>
      </c>
      <c r="K167">
        <v>0</v>
      </c>
      <c r="L167">
        <v>1</v>
      </c>
      <c r="M167">
        <v>1</v>
      </c>
      <c r="N167">
        <v>0</v>
      </c>
      <c r="O167">
        <v>5</v>
      </c>
      <c r="P167">
        <v>60</v>
      </c>
      <c r="Q167" t="s">
        <v>22</v>
      </c>
      <c r="R167">
        <v>3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G167">
        <v>0</v>
      </c>
    </row>
    <row r="168" spans="2:33" x14ac:dyDescent="0.3">
      <c r="B168" s="1">
        <v>42208</v>
      </c>
      <c r="C168" s="11">
        <v>2</v>
      </c>
      <c r="D168" t="s">
        <v>154</v>
      </c>
      <c r="E168">
        <v>66</v>
      </c>
      <c r="F168">
        <v>8</v>
      </c>
      <c r="G168">
        <v>34860</v>
      </c>
      <c r="H168" t="s">
        <v>150</v>
      </c>
      <c r="I168">
        <v>9</v>
      </c>
      <c r="J168">
        <v>2</v>
      </c>
      <c r="K168">
        <v>0</v>
      </c>
      <c r="L168">
        <v>1</v>
      </c>
      <c r="M168">
        <v>1</v>
      </c>
      <c r="N168">
        <v>0</v>
      </c>
      <c r="O168">
        <v>6</v>
      </c>
      <c r="P168">
        <v>48</v>
      </c>
      <c r="Q168" t="s">
        <v>16</v>
      </c>
      <c r="R168">
        <v>3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G168">
        <v>0</v>
      </c>
    </row>
    <row r="169" spans="2:33" x14ac:dyDescent="0.3">
      <c r="B169" s="1">
        <v>42208</v>
      </c>
      <c r="C169" s="11">
        <v>2</v>
      </c>
      <c r="D169" t="s">
        <v>154</v>
      </c>
      <c r="E169">
        <v>66</v>
      </c>
      <c r="F169">
        <v>8</v>
      </c>
      <c r="G169">
        <v>34860</v>
      </c>
      <c r="H169" t="s">
        <v>150</v>
      </c>
      <c r="I169">
        <v>9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7</v>
      </c>
      <c r="P169">
        <v>61</v>
      </c>
      <c r="Q169" t="s">
        <v>21</v>
      </c>
      <c r="R169">
        <v>3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G169">
        <v>0</v>
      </c>
    </row>
    <row r="170" spans="2:33" x14ac:dyDescent="0.3">
      <c r="B170" s="1">
        <v>42208</v>
      </c>
      <c r="C170" s="11">
        <v>2</v>
      </c>
      <c r="D170" t="s">
        <v>154</v>
      </c>
      <c r="E170">
        <v>66</v>
      </c>
      <c r="F170">
        <v>8</v>
      </c>
      <c r="G170">
        <v>34860</v>
      </c>
      <c r="H170" t="s">
        <v>150</v>
      </c>
      <c r="I170">
        <v>9</v>
      </c>
      <c r="J170">
        <v>2</v>
      </c>
      <c r="K170">
        <v>0</v>
      </c>
      <c r="L170">
        <v>1</v>
      </c>
      <c r="M170">
        <v>1</v>
      </c>
      <c r="N170">
        <v>0</v>
      </c>
      <c r="O170">
        <v>8</v>
      </c>
      <c r="P170">
        <v>58</v>
      </c>
      <c r="Q170" t="s">
        <v>22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 t="s">
        <v>170</v>
      </c>
      <c r="AG170">
        <v>0</v>
      </c>
    </row>
    <row r="171" spans="2:33" x14ac:dyDescent="0.3">
      <c r="B171" s="1">
        <v>42208</v>
      </c>
      <c r="C171" s="11">
        <v>2</v>
      </c>
      <c r="D171" t="s">
        <v>154</v>
      </c>
      <c r="E171">
        <v>66</v>
      </c>
      <c r="F171">
        <v>8</v>
      </c>
      <c r="G171">
        <v>34860</v>
      </c>
      <c r="H171" t="s">
        <v>150</v>
      </c>
      <c r="I171">
        <v>9</v>
      </c>
      <c r="J171">
        <v>2</v>
      </c>
      <c r="K171">
        <v>0</v>
      </c>
      <c r="L171">
        <v>1</v>
      </c>
      <c r="M171">
        <v>1</v>
      </c>
      <c r="N171">
        <v>0</v>
      </c>
      <c r="O171">
        <v>9</v>
      </c>
      <c r="P171">
        <v>43</v>
      </c>
      <c r="Q171" t="s">
        <v>22</v>
      </c>
      <c r="R171">
        <v>5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 t="s">
        <v>171</v>
      </c>
      <c r="AG171">
        <v>0</v>
      </c>
    </row>
    <row r="172" spans="2:33" x14ac:dyDescent="0.3">
      <c r="B172" s="1">
        <v>42208</v>
      </c>
      <c r="C172" s="11">
        <v>2</v>
      </c>
      <c r="D172" t="s">
        <v>154</v>
      </c>
      <c r="E172">
        <v>67</v>
      </c>
      <c r="F172">
        <v>9</v>
      </c>
      <c r="G172">
        <v>33838</v>
      </c>
      <c r="H172" t="s">
        <v>150</v>
      </c>
      <c r="I172">
        <v>23</v>
      </c>
      <c r="J172">
        <v>14</v>
      </c>
      <c r="K172">
        <v>4</v>
      </c>
      <c r="L172">
        <v>7</v>
      </c>
      <c r="M172">
        <v>3</v>
      </c>
      <c r="N172">
        <v>2</v>
      </c>
      <c r="O172">
        <v>1</v>
      </c>
      <c r="P172">
        <v>42</v>
      </c>
      <c r="Q172" t="s">
        <v>21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G172">
        <v>0</v>
      </c>
    </row>
    <row r="173" spans="2:33" x14ac:dyDescent="0.3">
      <c r="B173" s="1">
        <v>42208</v>
      </c>
      <c r="C173" s="11">
        <v>2</v>
      </c>
      <c r="D173" t="s">
        <v>154</v>
      </c>
      <c r="E173">
        <v>67</v>
      </c>
      <c r="F173">
        <v>9</v>
      </c>
      <c r="G173">
        <v>33838</v>
      </c>
      <c r="H173" t="s">
        <v>150</v>
      </c>
      <c r="I173">
        <v>23</v>
      </c>
      <c r="J173">
        <v>14</v>
      </c>
      <c r="K173">
        <v>4</v>
      </c>
      <c r="L173">
        <v>7</v>
      </c>
      <c r="M173">
        <v>3</v>
      </c>
      <c r="N173">
        <v>2</v>
      </c>
      <c r="O173">
        <v>2</v>
      </c>
      <c r="P173">
        <v>66</v>
      </c>
      <c r="Q173" t="s">
        <v>22</v>
      </c>
      <c r="R173">
        <v>3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AG173">
        <v>0</v>
      </c>
    </row>
    <row r="174" spans="2:33" x14ac:dyDescent="0.3">
      <c r="B174" s="1">
        <v>42208</v>
      </c>
      <c r="C174" s="11">
        <v>2</v>
      </c>
      <c r="D174" t="s">
        <v>154</v>
      </c>
      <c r="E174">
        <v>67</v>
      </c>
      <c r="F174">
        <v>9</v>
      </c>
      <c r="G174">
        <v>33838</v>
      </c>
      <c r="H174" t="s">
        <v>150</v>
      </c>
      <c r="I174">
        <v>23</v>
      </c>
      <c r="J174">
        <v>14</v>
      </c>
      <c r="K174">
        <v>4</v>
      </c>
      <c r="L174">
        <v>7</v>
      </c>
      <c r="M174">
        <v>3</v>
      </c>
      <c r="N174">
        <v>2</v>
      </c>
      <c r="O174">
        <v>3</v>
      </c>
      <c r="P174">
        <v>82</v>
      </c>
      <c r="Q174" t="s">
        <v>16</v>
      </c>
      <c r="R174">
        <v>3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G174">
        <v>0</v>
      </c>
    </row>
    <row r="175" spans="2:33" x14ac:dyDescent="0.3">
      <c r="B175" s="1">
        <v>42208</v>
      </c>
      <c r="C175" s="11">
        <v>2</v>
      </c>
      <c r="D175" t="s">
        <v>154</v>
      </c>
      <c r="E175">
        <v>67</v>
      </c>
      <c r="F175">
        <v>9</v>
      </c>
      <c r="G175">
        <v>33838</v>
      </c>
      <c r="H175" t="s">
        <v>150</v>
      </c>
      <c r="I175">
        <v>23</v>
      </c>
      <c r="J175">
        <v>14</v>
      </c>
      <c r="K175">
        <v>4</v>
      </c>
      <c r="L175">
        <v>7</v>
      </c>
      <c r="M175">
        <v>3</v>
      </c>
      <c r="N175">
        <v>2</v>
      </c>
      <c r="O175">
        <v>4</v>
      </c>
      <c r="P175">
        <v>73</v>
      </c>
      <c r="Q175" t="s">
        <v>18</v>
      </c>
      <c r="R175">
        <v>3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G175">
        <v>0</v>
      </c>
    </row>
    <row r="176" spans="2:33" x14ac:dyDescent="0.3">
      <c r="B176" s="1">
        <v>42208</v>
      </c>
      <c r="C176" s="11">
        <v>2</v>
      </c>
      <c r="D176" t="s">
        <v>154</v>
      </c>
      <c r="E176">
        <v>67</v>
      </c>
      <c r="F176">
        <v>9</v>
      </c>
      <c r="G176">
        <v>33838</v>
      </c>
      <c r="H176" t="s">
        <v>150</v>
      </c>
      <c r="I176">
        <v>23</v>
      </c>
      <c r="J176">
        <v>14</v>
      </c>
      <c r="K176">
        <v>4</v>
      </c>
      <c r="L176">
        <v>7</v>
      </c>
      <c r="M176">
        <v>3</v>
      </c>
      <c r="N176">
        <v>2</v>
      </c>
      <c r="O176">
        <v>5</v>
      </c>
      <c r="P176">
        <v>36</v>
      </c>
      <c r="Q176" t="s">
        <v>22</v>
      </c>
      <c r="R176">
        <v>5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t="s">
        <v>172</v>
      </c>
      <c r="AG176">
        <v>0</v>
      </c>
    </row>
    <row r="177" spans="2:33" x14ac:dyDescent="0.3">
      <c r="B177" s="1">
        <v>42208</v>
      </c>
      <c r="C177" s="11">
        <v>2</v>
      </c>
      <c r="D177" t="s">
        <v>154</v>
      </c>
      <c r="E177">
        <v>67</v>
      </c>
      <c r="F177">
        <v>9</v>
      </c>
      <c r="G177">
        <v>33838</v>
      </c>
      <c r="H177" t="s">
        <v>150</v>
      </c>
      <c r="I177">
        <v>23</v>
      </c>
      <c r="J177">
        <v>14</v>
      </c>
      <c r="K177">
        <v>4</v>
      </c>
      <c r="L177">
        <v>7</v>
      </c>
      <c r="M177">
        <v>3</v>
      </c>
      <c r="N177">
        <v>2</v>
      </c>
      <c r="O177">
        <v>6</v>
      </c>
      <c r="P177">
        <v>46</v>
      </c>
      <c r="Q177" t="s">
        <v>22</v>
      </c>
      <c r="R177">
        <v>4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172</v>
      </c>
      <c r="AG177">
        <v>0</v>
      </c>
    </row>
    <row r="178" spans="2:33" x14ac:dyDescent="0.3">
      <c r="B178" s="1">
        <v>42208</v>
      </c>
      <c r="C178" s="11">
        <v>2</v>
      </c>
      <c r="D178" t="s">
        <v>154</v>
      </c>
      <c r="E178">
        <v>67</v>
      </c>
      <c r="F178">
        <v>9</v>
      </c>
      <c r="G178">
        <v>33838</v>
      </c>
      <c r="H178" t="s">
        <v>150</v>
      </c>
      <c r="I178">
        <v>23</v>
      </c>
      <c r="J178">
        <v>14</v>
      </c>
      <c r="K178">
        <v>4</v>
      </c>
      <c r="L178">
        <v>7</v>
      </c>
      <c r="M178">
        <v>3</v>
      </c>
      <c r="N178">
        <v>2</v>
      </c>
      <c r="O178">
        <v>7</v>
      </c>
      <c r="P178">
        <v>57</v>
      </c>
      <c r="Q178" t="s">
        <v>21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173</v>
      </c>
      <c r="AG178">
        <v>0</v>
      </c>
    </row>
    <row r="179" spans="2:33" x14ac:dyDescent="0.3">
      <c r="B179" s="1">
        <v>42208</v>
      </c>
      <c r="C179" s="11">
        <v>2</v>
      </c>
      <c r="D179" t="s">
        <v>154</v>
      </c>
      <c r="E179">
        <v>67</v>
      </c>
      <c r="F179">
        <v>9</v>
      </c>
      <c r="G179">
        <v>33838</v>
      </c>
      <c r="H179" t="s">
        <v>150</v>
      </c>
      <c r="I179">
        <v>23</v>
      </c>
      <c r="J179">
        <v>14</v>
      </c>
      <c r="K179">
        <v>4</v>
      </c>
      <c r="L179">
        <v>7</v>
      </c>
      <c r="M179">
        <v>3</v>
      </c>
      <c r="N179">
        <v>2</v>
      </c>
      <c r="O179">
        <v>8</v>
      </c>
      <c r="P179">
        <v>88</v>
      </c>
      <c r="Q179" t="s">
        <v>21</v>
      </c>
      <c r="R179">
        <v>3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AG179">
        <v>0</v>
      </c>
    </row>
    <row r="180" spans="2:33" x14ac:dyDescent="0.3">
      <c r="B180" s="1">
        <v>42208</v>
      </c>
      <c r="C180" s="11">
        <v>2</v>
      </c>
      <c r="D180" t="s">
        <v>154</v>
      </c>
      <c r="E180">
        <v>67</v>
      </c>
      <c r="F180">
        <v>9</v>
      </c>
      <c r="G180">
        <v>33838</v>
      </c>
      <c r="H180" t="s">
        <v>150</v>
      </c>
      <c r="I180">
        <v>23</v>
      </c>
      <c r="J180">
        <v>14</v>
      </c>
      <c r="K180">
        <v>4</v>
      </c>
      <c r="L180">
        <v>7</v>
      </c>
      <c r="M180">
        <v>3</v>
      </c>
      <c r="N180">
        <v>2</v>
      </c>
      <c r="O180">
        <v>9</v>
      </c>
      <c r="P180">
        <v>91</v>
      </c>
      <c r="Q180" t="s">
        <v>21</v>
      </c>
      <c r="R180">
        <v>3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G180">
        <v>0</v>
      </c>
    </row>
    <row r="181" spans="2:33" x14ac:dyDescent="0.3">
      <c r="B181" s="1">
        <v>42208</v>
      </c>
      <c r="C181" s="11">
        <v>2</v>
      </c>
      <c r="D181" t="s">
        <v>154</v>
      </c>
      <c r="E181">
        <v>67</v>
      </c>
      <c r="F181">
        <v>9</v>
      </c>
      <c r="G181">
        <v>33838</v>
      </c>
      <c r="H181" t="s">
        <v>150</v>
      </c>
      <c r="I181">
        <v>23</v>
      </c>
      <c r="J181">
        <v>14</v>
      </c>
      <c r="K181">
        <v>4</v>
      </c>
      <c r="L181">
        <v>7</v>
      </c>
      <c r="M181">
        <v>3</v>
      </c>
      <c r="N181">
        <v>2</v>
      </c>
      <c r="O181">
        <v>10</v>
      </c>
      <c r="P181">
        <v>97</v>
      </c>
      <c r="Q181" t="s">
        <v>22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G181">
        <v>0</v>
      </c>
    </row>
    <row r="182" spans="2:33" x14ac:dyDescent="0.3">
      <c r="B182" s="1">
        <v>42208</v>
      </c>
      <c r="C182" s="11">
        <v>2</v>
      </c>
      <c r="D182" t="s">
        <v>154</v>
      </c>
      <c r="E182">
        <v>67</v>
      </c>
      <c r="F182">
        <v>9</v>
      </c>
      <c r="G182">
        <v>33838</v>
      </c>
      <c r="H182" t="s">
        <v>150</v>
      </c>
      <c r="I182">
        <v>23</v>
      </c>
      <c r="J182">
        <v>14</v>
      </c>
      <c r="K182">
        <v>4</v>
      </c>
      <c r="L182">
        <v>7</v>
      </c>
      <c r="M182">
        <v>3</v>
      </c>
      <c r="N182">
        <v>2</v>
      </c>
      <c r="O182">
        <v>11</v>
      </c>
      <c r="P182">
        <v>70</v>
      </c>
      <c r="Q182" t="s">
        <v>21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157</v>
      </c>
      <c r="AG182">
        <v>0</v>
      </c>
    </row>
    <row r="183" spans="2:33" x14ac:dyDescent="0.3">
      <c r="B183" s="1">
        <v>42208</v>
      </c>
      <c r="C183" s="11">
        <v>2</v>
      </c>
      <c r="D183" t="s">
        <v>154</v>
      </c>
      <c r="E183">
        <v>67</v>
      </c>
      <c r="F183">
        <v>9</v>
      </c>
      <c r="G183">
        <v>33838</v>
      </c>
      <c r="H183" t="s">
        <v>150</v>
      </c>
      <c r="I183">
        <v>23</v>
      </c>
      <c r="J183">
        <v>14</v>
      </c>
      <c r="K183">
        <v>4</v>
      </c>
      <c r="L183">
        <v>7</v>
      </c>
      <c r="M183">
        <v>3</v>
      </c>
      <c r="N183">
        <v>2</v>
      </c>
      <c r="O183">
        <v>12</v>
      </c>
      <c r="P183">
        <v>80</v>
      </c>
      <c r="Q183" t="s">
        <v>16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G183">
        <v>0</v>
      </c>
    </row>
    <row r="184" spans="2:33" x14ac:dyDescent="0.3">
      <c r="B184" s="1">
        <v>42208</v>
      </c>
      <c r="C184" s="11">
        <v>2</v>
      </c>
      <c r="D184" t="s">
        <v>154</v>
      </c>
      <c r="E184">
        <v>67</v>
      </c>
      <c r="F184">
        <v>9</v>
      </c>
      <c r="G184">
        <v>33838</v>
      </c>
      <c r="H184" t="s">
        <v>150</v>
      </c>
      <c r="I184">
        <v>23</v>
      </c>
      <c r="J184">
        <v>14</v>
      </c>
      <c r="K184">
        <v>4</v>
      </c>
      <c r="L184">
        <v>7</v>
      </c>
      <c r="M184">
        <v>3</v>
      </c>
      <c r="N184">
        <v>2</v>
      </c>
      <c r="O184">
        <v>13</v>
      </c>
      <c r="P184">
        <v>73</v>
      </c>
      <c r="Q184" t="s">
        <v>16</v>
      </c>
      <c r="R184">
        <v>3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 t="s">
        <v>157</v>
      </c>
      <c r="AG184">
        <v>0</v>
      </c>
    </row>
    <row r="185" spans="2:33" x14ac:dyDescent="0.3">
      <c r="B185" s="1">
        <v>42208</v>
      </c>
      <c r="C185" s="11">
        <v>2</v>
      </c>
      <c r="D185" t="s">
        <v>154</v>
      </c>
      <c r="E185">
        <v>67</v>
      </c>
      <c r="F185">
        <v>9</v>
      </c>
      <c r="G185">
        <v>33838</v>
      </c>
      <c r="H185" t="s">
        <v>150</v>
      </c>
      <c r="I185">
        <v>23</v>
      </c>
      <c r="J185">
        <v>14</v>
      </c>
      <c r="K185">
        <v>4</v>
      </c>
      <c r="L185">
        <v>7</v>
      </c>
      <c r="M185">
        <v>3</v>
      </c>
      <c r="N185">
        <v>2</v>
      </c>
      <c r="O185">
        <v>14</v>
      </c>
      <c r="P185">
        <v>78</v>
      </c>
      <c r="Q185" t="s">
        <v>22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G185">
        <v>0</v>
      </c>
    </row>
    <row r="186" spans="2:33" x14ac:dyDescent="0.3">
      <c r="B186" s="1">
        <v>42208</v>
      </c>
      <c r="C186" s="11">
        <v>2</v>
      </c>
      <c r="D186" t="s">
        <v>154</v>
      </c>
      <c r="E186">
        <v>67</v>
      </c>
      <c r="F186">
        <v>9</v>
      </c>
      <c r="G186">
        <v>33838</v>
      </c>
      <c r="H186" t="s">
        <v>150</v>
      </c>
      <c r="I186">
        <v>23</v>
      </c>
      <c r="J186">
        <v>14</v>
      </c>
      <c r="K186">
        <v>4</v>
      </c>
      <c r="L186">
        <v>7</v>
      </c>
      <c r="M186">
        <v>3</v>
      </c>
      <c r="N186">
        <v>2</v>
      </c>
      <c r="O186">
        <v>15</v>
      </c>
      <c r="P186">
        <v>120</v>
      </c>
      <c r="Q186" t="s">
        <v>17</v>
      </c>
      <c r="R186">
        <v>4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G186">
        <v>0</v>
      </c>
    </row>
    <row r="187" spans="2:33" x14ac:dyDescent="0.3">
      <c r="B187" s="1">
        <v>42208</v>
      </c>
      <c r="C187" s="11">
        <v>2</v>
      </c>
      <c r="D187" t="s">
        <v>154</v>
      </c>
      <c r="E187">
        <v>67</v>
      </c>
      <c r="F187">
        <v>9</v>
      </c>
      <c r="G187">
        <v>33838</v>
      </c>
      <c r="H187" t="s">
        <v>150</v>
      </c>
      <c r="I187">
        <v>23</v>
      </c>
      <c r="J187">
        <v>14</v>
      </c>
      <c r="K187">
        <v>4</v>
      </c>
      <c r="L187">
        <v>7</v>
      </c>
      <c r="M187">
        <v>3</v>
      </c>
      <c r="N187">
        <v>2</v>
      </c>
      <c r="O187">
        <v>16</v>
      </c>
      <c r="P187">
        <v>110</v>
      </c>
      <c r="Q187" t="s">
        <v>21</v>
      </c>
      <c r="R187">
        <v>3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AG187">
        <v>0</v>
      </c>
    </row>
    <row r="188" spans="2:33" x14ac:dyDescent="0.3">
      <c r="B188" s="1">
        <v>42208</v>
      </c>
      <c r="C188" s="11">
        <v>2</v>
      </c>
      <c r="D188" t="s">
        <v>154</v>
      </c>
      <c r="E188">
        <v>67</v>
      </c>
      <c r="F188">
        <v>9</v>
      </c>
      <c r="G188">
        <v>33838</v>
      </c>
      <c r="H188" t="s">
        <v>150</v>
      </c>
      <c r="I188">
        <v>23</v>
      </c>
      <c r="J188">
        <v>14</v>
      </c>
      <c r="K188">
        <v>4</v>
      </c>
      <c r="L188">
        <v>7</v>
      </c>
      <c r="M188">
        <v>3</v>
      </c>
      <c r="N188">
        <v>2</v>
      </c>
      <c r="O188">
        <v>17</v>
      </c>
      <c r="P188">
        <v>115</v>
      </c>
      <c r="Q188" t="s">
        <v>22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G188">
        <v>0</v>
      </c>
    </row>
    <row r="189" spans="2:33" x14ac:dyDescent="0.3">
      <c r="B189" s="1">
        <v>42208</v>
      </c>
      <c r="C189" s="11">
        <v>2</v>
      </c>
      <c r="D189" t="s">
        <v>154</v>
      </c>
      <c r="E189">
        <v>67</v>
      </c>
      <c r="F189">
        <v>9</v>
      </c>
      <c r="G189">
        <v>33838</v>
      </c>
      <c r="H189" t="s">
        <v>150</v>
      </c>
      <c r="I189">
        <v>23</v>
      </c>
      <c r="J189">
        <v>14</v>
      </c>
      <c r="K189">
        <v>4</v>
      </c>
      <c r="L189">
        <v>7</v>
      </c>
      <c r="M189">
        <v>3</v>
      </c>
      <c r="N189">
        <v>2</v>
      </c>
      <c r="O189">
        <v>18</v>
      </c>
      <c r="P189">
        <v>56</v>
      </c>
      <c r="Q189" s="2" t="s">
        <v>21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 t="s">
        <v>157</v>
      </c>
      <c r="AG189">
        <v>0</v>
      </c>
    </row>
    <row r="190" spans="2:33" x14ac:dyDescent="0.3">
      <c r="B190" s="1">
        <v>42208</v>
      </c>
      <c r="C190" s="11">
        <v>2</v>
      </c>
      <c r="D190" t="s">
        <v>154</v>
      </c>
      <c r="E190">
        <v>67</v>
      </c>
      <c r="F190">
        <v>9</v>
      </c>
      <c r="G190">
        <v>33838</v>
      </c>
      <c r="H190" t="s">
        <v>150</v>
      </c>
      <c r="I190">
        <v>23</v>
      </c>
      <c r="J190">
        <v>14</v>
      </c>
      <c r="K190">
        <v>4</v>
      </c>
      <c r="L190">
        <v>7</v>
      </c>
      <c r="M190">
        <v>3</v>
      </c>
      <c r="N190">
        <v>2</v>
      </c>
      <c r="O190">
        <v>19</v>
      </c>
      <c r="P190">
        <v>100</v>
      </c>
      <c r="Q190" t="s">
        <v>22</v>
      </c>
      <c r="R190">
        <v>4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G190">
        <v>0</v>
      </c>
    </row>
    <row r="191" spans="2:33" x14ac:dyDescent="0.3">
      <c r="B191" s="1">
        <v>42208</v>
      </c>
      <c r="C191" s="11">
        <v>2</v>
      </c>
      <c r="D191" t="s">
        <v>154</v>
      </c>
      <c r="E191">
        <v>67</v>
      </c>
      <c r="F191">
        <v>9</v>
      </c>
      <c r="G191">
        <v>33838</v>
      </c>
      <c r="H191" t="s">
        <v>150</v>
      </c>
      <c r="I191">
        <v>23</v>
      </c>
      <c r="J191">
        <v>14</v>
      </c>
      <c r="K191">
        <v>4</v>
      </c>
      <c r="L191">
        <v>7</v>
      </c>
      <c r="M191">
        <v>3</v>
      </c>
      <c r="N191">
        <v>2</v>
      </c>
      <c r="O191">
        <v>20</v>
      </c>
      <c r="P191">
        <v>80</v>
      </c>
      <c r="Q191" t="s">
        <v>22</v>
      </c>
      <c r="R191">
        <v>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G191">
        <v>0</v>
      </c>
    </row>
    <row r="192" spans="2:33" x14ac:dyDescent="0.3">
      <c r="B192" s="1">
        <v>42208</v>
      </c>
      <c r="C192" s="11">
        <v>2</v>
      </c>
      <c r="D192" t="s">
        <v>154</v>
      </c>
      <c r="E192">
        <v>68</v>
      </c>
      <c r="F192">
        <v>10</v>
      </c>
      <c r="G192">
        <v>32865</v>
      </c>
      <c r="H192" t="s">
        <v>151</v>
      </c>
      <c r="I192">
        <v>67</v>
      </c>
      <c r="J192">
        <v>10</v>
      </c>
      <c r="K192">
        <v>45</v>
      </c>
      <c r="L192">
        <v>23</v>
      </c>
      <c r="M192">
        <v>0</v>
      </c>
      <c r="N192">
        <v>3</v>
      </c>
      <c r="O192">
        <v>1</v>
      </c>
      <c r="P192">
        <v>67</v>
      </c>
      <c r="Q192" t="s">
        <v>16</v>
      </c>
      <c r="R192">
        <v>3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 t="s">
        <v>174</v>
      </c>
      <c r="AG192">
        <v>0</v>
      </c>
    </row>
    <row r="193" spans="2:33" x14ac:dyDescent="0.3">
      <c r="B193" s="1">
        <v>42208</v>
      </c>
      <c r="C193" s="11">
        <v>2</v>
      </c>
      <c r="D193" t="s">
        <v>154</v>
      </c>
      <c r="E193">
        <v>68</v>
      </c>
      <c r="F193">
        <v>10</v>
      </c>
      <c r="G193">
        <v>32865</v>
      </c>
      <c r="H193" t="s">
        <v>151</v>
      </c>
      <c r="I193">
        <v>67</v>
      </c>
      <c r="J193">
        <v>10</v>
      </c>
      <c r="K193">
        <v>45</v>
      </c>
      <c r="L193">
        <v>23</v>
      </c>
      <c r="M193">
        <v>0</v>
      </c>
      <c r="N193">
        <v>3</v>
      </c>
      <c r="O193">
        <v>2</v>
      </c>
      <c r="P193">
        <v>54</v>
      </c>
      <c r="Q193" t="s">
        <v>19</v>
      </c>
      <c r="R193">
        <v>3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G193">
        <v>0</v>
      </c>
    </row>
    <row r="194" spans="2:33" x14ac:dyDescent="0.3">
      <c r="B194" s="1">
        <v>42208</v>
      </c>
      <c r="C194" s="11">
        <v>2</v>
      </c>
      <c r="D194" t="s">
        <v>154</v>
      </c>
      <c r="E194">
        <v>68</v>
      </c>
      <c r="F194">
        <v>10</v>
      </c>
      <c r="G194">
        <v>32865</v>
      </c>
      <c r="H194" t="s">
        <v>151</v>
      </c>
      <c r="I194">
        <v>67</v>
      </c>
      <c r="J194">
        <v>10</v>
      </c>
      <c r="K194">
        <v>45</v>
      </c>
      <c r="L194">
        <v>23</v>
      </c>
      <c r="M194">
        <v>0</v>
      </c>
      <c r="N194">
        <v>3</v>
      </c>
      <c r="O194">
        <v>3</v>
      </c>
      <c r="P194">
        <v>78</v>
      </c>
      <c r="Q194" t="s">
        <v>16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G194">
        <v>0</v>
      </c>
    </row>
    <row r="195" spans="2:33" x14ac:dyDescent="0.3">
      <c r="B195" s="1">
        <v>42208</v>
      </c>
      <c r="C195" s="11">
        <v>2</v>
      </c>
      <c r="D195" t="s">
        <v>154</v>
      </c>
      <c r="E195">
        <v>68</v>
      </c>
      <c r="F195">
        <v>10</v>
      </c>
      <c r="G195">
        <v>32865</v>
      </c>
      <c r="H195" t="s">
        <v>151</v>
      </c>
      <c r="I195">
        <v>67</v>
      </c>
      <c r="J195">
        <v>10</v>
      </c>
      <c r="K195">
        <v>45</v>
      </c>
      <c r="L195">
        <v>23</v>
      </c>
      <c r="M195">
        <v>0</v>
      </c>
      <c r="N195">
        <v>3</v>
      </c>
      <c r="O195">
        <v>4</v>
      </c>
      <c r="P195">
        <v>54</v>
      </c>
      <c r="Q195" t="s">
        <v>19</v>
      </c>
      <c r="R195">
        <v>3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G195">
        <v>0</v>
      </c>
    </row>
    <row r="196" spans="2:33" x14ac:dyDescent="0.3">
      <c r="B196" s="1">
        <v>42208</v>
      </c>
      <c r="C196" s="11">
        <v>2</v>
      </c>
      <c r="D196" t="s">
        <v>154</v>
      </c>
      <c r="E196">
        <v>68</v>
      </c>
      <c r="F196">
        <v>10</v>
      </c>
      <c r="G196">
        <v>32865</v>
      </c>
      <c r="H196" t="s">
        <v>151</v>
      </c>
      <c r="I196">
        <v>67</v>
      </c>
      <c r="J196">
        <v>10</v>
      </c>
      <c r="K196">
        <v>45</v>
      </c>
      <c r="L196">
        <v>23</v>
      </c>
      <c r="M196">
        <v>0</v>
      </c>
      <c r="N196">
        <v>3</v>
      </c>
      <c r="O196">
        <v>5</v>
      </c>
      <c r="P196">
        <v>90</v>
      </c>
      <c r="Q196" t="s">
        <v>16</v>
      </c>
      <c r="R196">
        <v>4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G196">
        <v>0</v>
      </c>
    </row>
    <row r="197" spans="2:33" x14ac:dyDescent="0.3">
      <c r="B197" s="1">
        <v>42208</v>
      </c>
      <c r="C197" s="11">
        <v>2</v>
      </c>
      <c r="D197" t="s">
        <v>154</v>
      </c>
      <c r="E197">
        <v>68</v>
      </c>
      <c r="F197">
        <v>10</v>
      </c>
      <c r="G197">
        <v>32865</v>
      </c>
      <c r="H197" t="s">
        <v>151</v>
      </c>
      <c r="I197">
        <v>67</v>
      </c>
      <c r="J197">
        <v>10</v>
      </c>
      <c r="K197">
        <v>45</v>
      </c>
      <c r="L197">
        <v>23</v>
      </c>
      <c r="M197">
        <v>0</v>
      </c>
      <c r="N197">
        <v>3</v>
      </c>
      <c r="O197">
        <v>6</v>
      </c>
      <c r="P197">
        <v>64</v>
      </c>
      <c r="Q197" t="s">
        <v>22</v>
      </c>
      <c r="R197">
        <v>3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G197">
        <v>0</v>
      </c>
    </row>
    <row r="198" spans="2:33" x14ac:dyDescent="0.3">
      <c r="B198" s="1">
        <v>42208</v>
      </c>
      <c r="C198" s="11">
        <v>2</v>
      </c>
      <c r="D198" t="s">
        <v>154</v>
      </c>
      <c r="E198">
        <v>68</v>
      </c>
      <c r="F198">
        <v>10</v>
      </c>
      <c r="G198">
        <v>32865</v>
      </c>
      <c r="H198" t="s">
        <v>151</v>
      </c>
      <c r="I198">
        <v>67</v>
      </c>
      <c r="J198">
        <v>10</v>
      </c>
      <c r="K198">
        <v>45</v>
      </c>
      <c r="L198">
        <v>23</v>
      </c>
      <c r="M198">
        <v>0</v>
      </c>
      <c r="N198">
        <v>3</v>
      </c>
      <c r="O198">
        <v>7</v>
      </c>
      <c r="P198">
        <v>92</v>
      </c>
      <c r="Q198" t="s">
        <v>19</v>
      </c>
      <c r="R198">
        <v>3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G198">
        <v>0</v>
      </c>
    </row>
    <row r="199" spans="2:33" x14ac:dyDescent="0.3">
      <c r="B199" s="1">
        <v>42208</v>
      </c>
      <c r="C199" s="11">
        <v>2</v>
      </c>
      <c r="D199" t="s">
        <v>154</v>
      </c>
      <c r="E199">
        <v>68</v>
      </c>
      <c r="F199">
        <v>10</v>
      </c>
      <c r="G199">
        <v>32865</v>
      </c>
      <c r="H199" t="s">
        <v>151</v>
      </c>
      <c r="I199">
        <v>67</v>
      </c>
      <c r="J199">
        <v>10</v>
      </c>
      <c r="K199">
        <v>45</v>
      </c>
      <c r="L199">
        <v>23</v>
      </c>
      <c r="M199">
        <v>0</v>
      </c>
      <c r="N199">
        <v>3</v>
      </c>
      <c r="O199">
        <v>8</v>
      </c>
      <c r="P199">
        <v>58</v>
      </c>
      <c r="Q199" t="s">
        <v>16</v>
      </c>
      <c r="R199">
        <v>3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AG199">
        <v>0</v>
      </c>
    </row>
    <row r="200" spans="2:33" x14ac:dyDescent="0.3">
      <c r="B200" s="1">
        <v>42208</v>
      </c>
      <c r="C200" s="11">
        <v>2</v>
      </c>
      <c r="D200" t="s">
        <v>154</v>
      </c>
      <c r="E200">
        <v>68</v>
      </c>
      <c r="F200">
        <v>10</v>
      </c>
      <c r="G200">
        <v>32865</v>
      </c>
      <c r="H200" t="s">
        <v>151</v>
      </c>
      <c r="I200">
        <v>67</v>
      </c>
      <c r="J200">
        <v>10</v>
      </c>
      <c r="K200">
        <v>45</v>
      </c>
      <c r="L200">
        <v>23</v>
      </c>
      <c r="M200">
        <v>0</v>
      </c>
      <c r="N200">
        <v>3</v>
      </c>
      <c r="O200">
        <v>9</v>
      </c>
      <c r="P200">
        <v>76</v>
      </c>
      <c r="Q200" t="s">
        <v>18</v>
      </c>
      <c r="R200">
        <v>3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AG200">
        <v>0</v>
      </c>
    </row>
    <row r="201" spans="2:33" x14ac:dyDescent="0.3">
      <c r="B201" s="1">
        <v>42208</v>
      </c>
      <c r="C201" s="11">
        <v>2</v>
      </c>
      <c r="D201" t="s">
        <v>154</v>
      </c>
      <c r="E201">
        <v>68</v>
      </c>
      <c r="F201">
        <v>10</v>
      </c>
      <c r="G201">
        <v>32865</v>
      </c>
      <c r="H201" t="s">
        <v>151</v>
      </c>
      <c r="I201">
        <v>67</v>
      </c>
      <c r="J201">
        <v>10</v>
      </c>
      <c r="K201">
        <v>45</v>
      </c>
      <c r="L201">
        <v>23</v>
      </c>
      <c r="M201">
        <v>0</v>
      </c>
      <c r="N201">
        <v>3</v>
      </c>
      <c r="O201">
        <v>10</v>
      </c>
      <c r="P201">
        <v>62</v>
      </c>
      <c r="Q201" t="s">
        <v>16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G201">
        <v>0</v>
      </c>
    </row>
    <row r="202" spans="2:33" x14ac:dyDescent="0.3">
      <c r="B202" s="1">
        <v>42208</v>
      </c>
      <c r="C202" s="11">
        <v>2</v>
      </c>
      <c r="D202" t="s">
        <v>154</v>
      </c>
      <c r="E202">
        <v>68</v>
      </c>
      <c r="F202">
        <v>10</v>
      </c>
      <c r="G202">
        <v>32865</v>
      </c>
      <c r="H202" t="s">
        <v>151</v>
      </c>
      <c r="I202">
        <v>67</v>
      </c>
      <c r="J202">
        <v>10</v>
      </c>
      <c r="K202">
        <v>45</v>
      </c>
      <c r="L202">
        <v>23</v>
      </c>
      <c r="M202">
        <v>0</v>
      </c>
      <c r="N202">
        <v>3</v>
      </c>
      <c r="O202">
        <v>11</v>
      </c>
      <c r="P202">
        <v>105</v>
      </c>
      <c r="Q202" t="s">
        <v>20</v>
      </c>
      <c r="R202">
        <v>3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AG202">
        <v>0</v>
      </c>
    </row>
    <row r="203" spans="2:33" x14ac:dyDescent="0.3">
      <c r="B203" s="1">
        <v>42208</v>
      </c>
      <c r="C203" s="11">
        <v>2</v>
      </c>
      <c r="D203" t="s">
        <v>154</v>
      </c>
      <c r="E203">
        <v>68</v>
      </c>
      <c r="F203">
        <v>10</v>
      </c>
      <c r="G203">
        <v>32865</v>
      </c>
      <c r="H203" t="s">
        <v>151</v>
      </c>
      <c r="I203">
        <v>67</v>
      </c>
      <c r="J203">
        <v>10</v>
      </c>
      <c r="K203">
        <v>45</v>
      </c>
      <c r="L203">
        <v>23</v>
      </c>
      <c r="M203">
        <v>0</v>
      </c>
      <c r="N203">
        <v>3</v>
      </c>
      <c r="O203">
        <v>12</v>
      </c>
      <c r="P203">
        <v>111</v>
      </c>
      <c r="Q203" t="s">
        <v>20</v>
      </c>
      <c r="R203">
        <v>4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G203">
        <v>0</v>
      </c>
    </row>
    <row r="204" spans="2:33" x14ac:dyDescent="0.3">
      <c r="B204" s="1">
        <v>42208</v>
      </c>
      <c r="C204" s="11">
        <v>2</v>
      </c>
      <c r="D204" t="s">
        <v>154</v>
      </c>
      <c r="E204">
        <v>68</v>
      </c>
      <c r="F204">
        <v>10</v>
      </c>
      <c r="G204">
        <v>32865</v>
      </c>
      <c r="H204" t="s">
        <v>151</v>
      </c>
      <c r="I204">
        <v>67</v>
      </c>
      <c r="J204">
        <v>10</v>
      </c>
      <c r="K204">
        <v>45</v>
      </c>
      <c r="L204">
        <v>23</v>
      </c>
      <c r="M204">
        <v>0</v>
      </c>
      <c r="N204">
        <v>3</v>
      </c>
      <c r="O204">
        <v>13</v>
      </c>
      <c r="P204">
        <v>85</v>
      </c>
      <c r="Q204" t="s">
        <v>22</v>
      </c>
      <c r="R204">
        <v>4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G204">
        <v>0</v>
      </c>
    </row>
    <row r="205" spans="2:33" x14ac:dyDescent="0.3">
      <c r="B205" s="1">
        <v>42208</v>
      </c>
      <c r="C205" s="11">
        <v>2</v>
      </c>
      <c r="D205" t="s">
        <v>154</v>
      </c>
      <c r="E205">
        <v>68</v>
      </c>
      <c r="F205">
        <v>10</v>
      </c>
      <c r="G205">
        <v>32865</v>
      </c>
      <c r="H205" t="s">
        <v>151</v>
      </c>
      <c r="I205">
        <v>67</v>
      </c>
      <c r="J205">
        <v>10</v>
      </c>
      <c r="K205">
        <v>45</v>
      </c>
      <c r="L205">
        <v>23</v>
      </c>
      <c r="M205">
        <v>0</v>
      </c>
      <c r="N205">
        <v>3</v>
      </c>
      <c r="O205">
        <v>14</v>
      </c>
      <c r="P205">
        <v>110</v>
      </c>
      <c r="Q205" t="s">
        <v>18</v>
      </c>
      <c r="R205">
        <v>4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 t="s">
        <v>157</v>
      </c>
      <c r="AG205">
        <v>0</v>
      </c>
    </row>
    <row r="206" spans="2:33" x14ac:dyDescent="0.3">
      <c r="B206" s="1">
        <v>42208</v>
      </c>
      <c r="C206" s="11">
        <v>2</v>
      </c>
      <c r="D206" t="s">
        <v>154</v>
      </c>
      <c r="E206">
        <v>68</v>
      </c>
      <c r="F206">
        <v>10</v>
      </c>
      <c r="G206">
        <v>32865</v>
      </c>
      <c r="H206" t="s">
        <v>151</v>
      </c>
      <c r="I206">
        <v>67</v>
      </c>
      <c r="J206">
        <v>10</v>
      </c>
      <c r="K206">
        <v>45</v>
      </c>
      <c r="L206">
        <v>23</v>
      </c>
      <c r="M206">
        <v>0</v>
      </c>
      <c r="N206">
        <v>3</v>
      </c>
      <c r="O206">
        <v>15</v>
      </c>
      <c r="P206">
        <v>116</v>
      </c>
      <c r="Q206" t="s">
        <v>19</v>
      </c>
      <c r="R206">
        <v>4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AG206">
        <v>0</v>
      </c>
    </row>
    <row r="207" spans="2:33" x14ac:dyDescent="0.3">
      <c r="B207" s="1">
        <v>42208</v>
      </c>
      <c r="C207" s="11">
        <v>2</v>
      </c>
      <c r="D207" t="s">
        <v>154</v>
      </c>
      <c r="E207">
        <v>68</v>
      </c>
      <c r="F207">
        <v>10</v>
      </c>
      <c r="G207">
        <v>32865</v>
      </c>
      <c r="H207" t="s">
        <v>151</v>
      </c>
      <c r="I207">
        <v>67</v>
      </c>
      <c r="J207">
        <v>10</v>
      </c>
      <c r="K207">
        <v>45</v>
      </c>
      <c r="L207">
        <v>23</v>
      </c>
      <c r="M207">
        <v>0</v>
      </c>
      <c r="N207">
        <v>3</v>
      </c>
      <c r="O207">
        <v>16</v>
      </c>
      <c r="P207">
        <v>113</v>
      </c>
      <c r="Q207" t="s">
        <v>19</v>
      </c>
      <c r="R207">
        <v>5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AG207">
        <v>0</v>
      </c>
    </row>
    <row r="208" spans="2:33" x14ac:dyDescent="0.3">
      <c r="B208" s="1">
        <v>42208</v>
      </c>
      <c r="C208" s="11">
        <v>2</v>
      </c>
      <c r="D208" t="s">
        <v>154</v>
      </c>
      <c r="E208">
        <v>68</v>
      </c>
      <c r="F208">
        <v>10</v>
      </c>
      <c r="G208">
        <v>32865</v>
      </c>
      <c r="H208" t="s">
        <v>151</v>
      </c>
      <c r="I208">
        <v>67</v>
      </c>
      <c r="J208">
        <v>10</v>
      </c>
      <c r="K208">
        <v>45</v>
      </c>
      <c r="L208">
        <v>23</v>
      </c>
      <c r="M208">
        <v>0</v>
      </c>
      <c r="N208">
        <v>3</v>
      </c>
      <c r="O208">
        <v>17</v>
      </c>
      <c r="P208">
        <v>99</v>
      </c>
      <c r="Q208" t="s">
        <v>16</v>
      </c>
      <c r="R208">
        <v>4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AG208">
        <v>0</v>
      </c>
    </row>
    <row r="209" spans="2:33" x14ac:dyDescent="0.3">
      <c r="B209" s="1">
        <v>42208</v>
      </c>
      <c r="C209" s="11">
        <v>2</v>
      </c>
      <c r="D209" t="s">
        <v>154</v>
      </c>
      <c r="E209">
        <v>68</v>
      </c>
      <c r="F209">
        <v>10</v>
      </c>
      <c r="G209">
        <v>32865</v>
      </c>
      <c r="H209" t="s">
        <v>151</v>
      </c>
      <c r="I209">
        <v>67</v>
      </c>
      <c r="J209">
        <v>10</v>
      </c>
      <c r="K209">
        <v>45</v>
      </c>
      <c r="L209">
        <v>23</v>
      </c>
      <c r="M209">
        <v>0</v>
      </c>
      <c r="N209">
        <v>3</v>
      </c>
      <c r="O209">
        <v>18</v>
      </c>
      <c r="P209">
        <v>114</v>
      </c>
      <c r="Q209" s="2" t="s">
        <v>19</v>
      </c>
      <c r="R209">
        <v>5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G209">
        <v>0</v>
      </c>
    </row>
    <row r="210" spans="2:33" x14ac:dyDescent="0.3">
      <c r="B210" s="1">
        <v>42208</v>
      </c>
      <c r="C210" s="11">
        <v>2</v>
      </c>
      <c r="D210" t="s">
        <v>154</v>
      </c>
      <c r="E210">
        <v>68</v>
      </c>
      <c r="F210">
        <v>10</v>
      </c>
      <c r="G210">
        <v>32865</v>
      </c>
      <c r="H210" t="s">
        <v>151</v>
      </c>
      <c r="I210">
        <v>67</v>
      </c>
      <c r="J210">
        <v>10</v>
      </c>
      <c r="K210">
        <v>45</v>
      </c>
      <c r="L210">
        <v>23</v>
      </c>
      <c r="M210">
        <v>0</v>
      </c>
      <c r="N210">
        <v>3</v>
      </c>
      <c r="O210">
        <v>19</v>
      </c>
      <c r="P210">
        <v>107</v>
      </c>
      <c r="Q210" t="s">
        <v>84</v>
      </c>
      <c r="R210">
        <v>4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AA210" t="s">
        <v>175</v>
      </c>
      <c r="AG210">
        <v>0</v>
      </c>
    </row>
    <row r="211" spans="2:33" x14ac:dyDescent="0.3">
      <c r="B211" s="1">
        <v>42208</v>
      </c>
      <c r="C211" s="11">
        <v>2</v>
      </c>
      <c r="D211" t="s">
        <v>154</v>
      </c>
      <c r="E211">
        <v>68</v>
      </c>
      <c r="F211">
        <v>10</v>
      </c>
      <c r="G211">
        <v>32865</v>
      </c>
      <c r="H211" t="s">
        <v>151</v>
      </c>
      <c r="I211">
        <v>67</v>
      </c>
      <c r="J211">
        <v>10</v>
      </c>
      <c r="K211">
        <v>45</v>
      </c>
      <c r="L211">
        <v>23</v>
      </c>
      <c r="M211">
        <v>0</v>
      </c>
      <c r="N211">
        <v>3</v>
      </c>
      <c r="O211">
        <v>20</v>
      </c>
      <c r="P211">
        <v>91</v>
      </c>
      <c r="Q211" t="s">
        <v>19</v>
      </c>
      <c r="R211">
        <v>4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G211">
        <v>0</v>
      </c>
    </row>
    <row r="212" spans="2:33" x14ac:dyDescent="0.3">
      <c r="B212" s="1">
        <v>42208</v>
      </c>
      <c r="C212" s="11">
        <v>2</v>
      </c>
      <c r="D212" t="s">
        <v>154</v>
      </c>
      <c r="E212">
        <v>69</v>
      </c>
      <c r="F212">
        <v>11</v>
      </c>
      <c r="G212">
        <v>31910</v>
      </c>
      <c r="H212" t="s">
        <v>150</v>
      </c>
      <c r="I212">
        <v>19</v>
      </c>
      <c r="J212">
        <v>1</v>
      </c>
      <c r="K212">
        <v>1</v>
      </c>
      <c r="L212">
        <v>8</v>
      </c>
      <c r="M212">
        <v>2</v>
      </c>
      <c r="N212">
        <v>0</v>
      </c>
      <c r="O212">
        <v>1</v>
      </c>
      <c r="P212">
        <v>87</v>
      </c>
      <c r="Q212" t="s">
        <v>22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G212">
        <v>0</v>
      </c>
    </row>
    <row r="213" spans="2:33" x14ac:dyDescent="0.3">
      <c r="B213" s="1">
        <v>42208</v>
      </c>
      <c r="C213" s="11">
        <v>2</v>
      </c>
      <c r="D213" t="s">
        <v>154</v>
      </c>
      <c r="E213">
        <v>69</v>
      </c>
      <c r="F213">
        <v>11</v>
      </c>
      <c r="G213">
        <v>31910</v>
      </c>
      <c r="H213" t="s">
        <v>150</v>
      </c>
      <c r="I213">
        <v>19</v>
      </c>
      <c r="J213">
        <v>1</v>
      </c>
      <c r="K213">
        <v>1</v>
      </c>
      <c r="L213">
        <v>8</v>
      </c>
      <c r="M213">
        <v>2</v>
      </c>
      <c r="N213">
        <v>0</v>
      </c>
      <c r="O213">
        <v>2</v>
      </c>
      <c r="P213">
        <v>125</v>
      </c>
      <c r="Q213" t="s">
        <v>22</v>
      </c>
      <c r="R213">
        <v>3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AA213" t="s">
        <v>157</v>
      </c>
      <c r="AG213">
        <v>0</v>
      </c>
    </row>
    <row r="214" spans="2:33" x14ac:dyDescent="0.3">
      <c r="B214" s="1">
        <v>42208</v>
      </c>
      <c r="C214" s="11">
        <v>2</v>
      </c>
      <c r="D214" t="s">
        <v>154</v>
      </c>
      <c r="E214">
        <v>69</v>
      </c>
      <c r="F214">
        <v>11</v>
      </c>
      <c r="G214">
        <v>31910</v>
      </c>
      <c r="H214" t="s">
        <v>150</v>
      </c>
      <c r="I214">
        <v>19</v>
      </c>
      <c r="J214">
        <v>1</v>
      </c>
      <c r="K214">
        <v>1</v>
      </c>
      <c r="L214">
        <v>8</v>
      </c>
      <c r="M214">
        <v>2</v>
      </c>
      <c r="N214">
        <v>0</v>
      </c>
      <c r="O214">
        <v>3</v>
      </c>
      <c r="P214">
        <v>133</v>
      </c>
      <c r="Q214" t="s">
        <v>16</v>
      </c>
      <c r="R214">
        <v>3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AG214">
        <v>0</v>
      </c>
    </row>
    <row r="215" spans="2:33" x14ac:dyDescent="0.3">
      <c r="B215" s="1">
        <v>42208</v>
      </c>
      <c r="C215" s="11">
        <v>2</v>
      </c>
      <c r="D215" t="s">
        <v>154</v>
      </c>
      <c r="E215">
        <v>69</v>
      </c>
      <c r="F215">
        <v>11</v>
      </c>
      <c r="G215">
        <v>31910</v>
      </c>
      <c r="H215" t="s">
        <v>150</v>
      </c>
      <c r="I215">
        <v>19</v>
      </c>
      <c r="J215">
        <v>1</v>
      </c>
      <c r="K215">
        <v>1</v>
      </c>
      <c r="L215">
        <v>8</v>
      </c>
      <c r="M215">
        <v>2</v>
      </c>
      <c r="N215">
        <v>0</v>
      </c>
      <c r="O215">
        <v>4</v>
      </c>
      <c r="P215">
        <v>80</v>
      </c>
      <c r="Q215" t="s">
        <v>16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G215">
        <v>0</v>
      </c>
    </row>
    <row r="216" spans="2:33" x14ac:dyDescent="0.3">
      <c r="B216" s="1">
        <v>42208</v>
      </c>
      <c r="C216" s="11">
        <v>2</v>
      </c>
      <c r="D216" t="s">
        <v>154</v>
      </c>
      <c r="E216">
        <v>69</v>
      </c>
      <c r="F216">
        <v>11</v>
      </c>
      <c r="G216">
        <v>31910</v>
      </c>
      <c r="H216" t="s">
        <v>150</v>
      </c>
      <c r="I216">
        <v>19</v>
      </c>
      <c r="J216">
        <v>1</v>
      </c>
      <c r="K216">
        <v>1</v>
      </c>
      <c r="L216">
        <v>8</v>
      </c>
      <c r="M216">
        <v>2</v>
      </c>
      <c r="N216">
        <v>0</v>
      </c>
      <c r="O216">
        <v>5</v>
      </c>
      <c r="P216">
        <v>88</v>
      </c>
      <c r="Q216" t="s">
        <v>51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AG216">
        <v>0</v>
      </c>
    </row>
    <row r="217" spans="2:33" x14ac:dyDescent="0.3">
      <c r="B217" s="1">
        <v>42208</v>
      </c>
      <c r="C217" s="11">
        <v>2</v>
      </c>
      <c r="D217" t="s">
        <v>154</v>
      </c>
      <c r="E217">
        <v>69</v>
      </c>
      <c r="F217">
        <v>11</v>
      </c>
      <c r="G217">
        <v>31910</v>
      </c>
      <c r="H217" t="s">
        <v>150</v>
      </c>
      <c r="I217">
        <v>19</v>
      </c>
      <c r="J217">
        <v>1</v>
      </c>
      <c r="K217">
        <v>1</v>
      </c>
      <c r="L217">
        <v>8</v>
      </c>
      <c r="M217">
        <v>2</v>
      </c>
      <c r="N217">
        <v>0</v>
      </c>
      <c r="O217">
        <v>6</v>
      </c>
      <c r="P217">
        <v>136</v>
      </c>
      <c r="Q217" t="s">
        <v>20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AG217">
        <v>0</v>
      </c>
    </row>
    <row r="218" spans="2:33" x14ac:dyDescent="0.3">
      <c r="B218" s="1">
        <v>42208</v>
      </c>
      <c r="C218" s="11">
        <v>2</v>
      </c>
      <c r="D218" t="s">
        <v>154</v>
      </c>
      <c r="E218">
        <v>69</v>
      </c>
      <c r="F218">
        <v>11</v>
      </c>
      <c r="G218">
        <v>31910</v>
      </c>
      <c r="H218" t="s">
        <v>150</v>
      </c>
      <c r="I218">
        <v>19</v>
      </c>
      <c r="J218">
        <v>1</v>
      </c>
      <c r="K218">
        <v>1</v>
      </c>
      <c r="L218">
        <v>8</v>
      </c>
      <c r="M218">
        <v>2</v>
      </c>
      <c r="N218">
        <v>0</v>
      </c>
      <c r="O218">
        <v>7</v>
      </c>
      <c r="P218">
        <v>100</v>
      </c>
      <c r="Q218" t="s">
        <v>16</v>
      </c>
      <c r="R218">
        <v>3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AG218">
        <v>0</v>
      </c>
    </row>
    <row r="219" spans="2:33" x14ac:dyDescent="0.3">
      <c r="B219" s="1">
        <v>42208</v>
      </c>
      <c r="C219" s="11">
        <v>2</v>
      </c>
      <c r="D219" t="s">
        <v>154</v>
      </c>
      <c r="E219">
        <v>69</v>
      </c>
      <c r="F219">
        <v>11</v>
      </c>
      <c r="G219">
        <v>31910</v>
      </c>
      <c r="H219" t="s">
        <v>150</v>
      </c>
      <c r="I219">
        <v>19</v>
      </c>
      <c r="J219">
        <v>1</v>
      </c>
      <c r="K219">
        <v>1</v>
      </c>
      <c r="L219">
        <v>8</v>
      </c>
      <c r="M219">
        <v>2</v>
      </c>
      <c r="N219">
        <v>0</v>
      </c>
      <c r="O219">
        <v>8</v>
      </c>
      <c r="P219">
        <v>79</v>
      </c>
      <c r="Q219" t="s">
        <v>21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G219">
        <v>0</v>
      </c>
    </row>
    <row r="220" spans="2:33" x14ac:dyDescent="0.3">
      <c r="B220" s="1">
        <v>42208</v>
      </c>
      <c r="C220" s="11">
        <v>2</v>
      </c>
      <c r="D220" t="s">
        <v>154</v>
      </c>
      <c r="E220">
        <v>69</v>
      </c>
      <c r="F220">
        <v>11</v>
      </c>
      <c r="G220">
        <v>31910</v>
      </c>
      <c r="H220" t="s">
        <v>150</v>
      </c>
      <c r="I220">
        <v>19</v>
      </c>
      <c r="J220">
        <v>1</v>
      </c>
      <c r="K220">
        <v>1</v>
      </c>
      <c r="L220">
        <v>8</v>
      </c>
      <c r="M220">
        <v>2</v>
      </c>
      <c r="N220">
        <v>0</v>
      </c>
      <c r="O220">
        <v>9</v>
      </c>
      <c r="P220">
        <v>100</v>
      </c>
      <c r="Q220" t="s">
        <v>22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176</v>
      </c>
      <c r="AG220">
        <v>0</v>
      </c>
    </row>
    <row r="221" spans="2:33" x14ac:dyDescent="0.3">
      <c r="B221" s="1">
        <v>42208</v>
      </c>
      <c r="C221" s="11">
        <v>2</v>
      </c>
      <c r="D221" t="s">
        <v>154</v>
      </c>
      <c r="E221">
        <v>69</v>
      </c>
      <c r="F221">
        <v>11</v>
      </c>
      <c r="G221">
        <v>31910</v>
      </c>
      <c r="H221" t="s">
        <v>150</v>
      </c>
      <c r="I221">
        <v>19</v>
      </c>
      <c r="J221">
        <v>1</v>
      </c>
      <c r="K221">
        <v>1</v>
      </c>
      <c r="L221">
        <v>8</v>
      </c>
      <c r="M221">
        <v>2</v>
      </c>
      <c r="N221">
        <v>0</v>
      </c>
      <c r="O221">
        <v>10</v>
      </c>
      <c r="P221">
        <v>139</v>
      </c>
      <c r="Q221" t="s">
        <v>19</v>
      </c>
      <c r="R221">
        <v>4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AA221" t="s">
        <v>177</v>
      </c>
      <c r="AG221">
        <v>0</v>
      </c>
    </row>
    <row r="222" spans="2:33" x14ac:dyDescent="0.3">
      <c r="B222" s="1">
        <v>42208</v>
      </c>
      <c r="C222" s="11">
        <v>2</v>
      </c>
      <c r="D222" t="s">
        <v>154</v>
      </c>
      <c r="E222">
        <v>69</v>
      </c>
      <c r="F222">
        <v>11</v>
      </c>
      <c r="G222">
        <v>31910</v>
      </c>
      <c r="H222" t="s">
        <v>150</v>
      </c>
      <c r="I222">
        <v>19</v>
      </c>
      <c r="J222">
        <v>1</v>
      </c>
      <c r="K222">
        <v>1</v>
      </c>
      <c r="L222">
        <v>8</v>
      </c>
      <c r="M222">
        <v>2</v>
      </c>
      <c r="N222">
        <v>0</v>
      </c>
      <c r="O222">
        <v>11</v>
      </c>
      <c r="P222">
        <v>123</v>
      </c>
      <c r="Q222" t="s">
        <v>22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G222">
        <v>0</v>
      </c>
    </row>
    <row r="223" spans="2:33" x14ac:dyDescent="0.3">
      <c r="B223" s="1">
        <v>42208</v>
      </c>
      <c r="C223" s="11">
        <v>2</v>
      </c>
      <c r="D223" t="s">
        <v>154</v>
      </c>
      <c r="E223">
        <v>69</v>
      </c>
      <c r="F223">
        <v>11</v>
      </c>
      <c r="G223">
        <v>31910</v>
      </c>
      <c r="H223" t="s">
        <v>150</v>
      </c>
      <c r="I223">
        <v>19</v>
      </c>
      <c r="J223">
        <v>1</v>
      </c>
      <c r="K223">
        <v>1</v>
      </c>
      <c r="L223">
        <v>8</v>
      </c>
      <c r="M223">
        <v>2</v>
      </c>
      <c r="N223">
        <v>0</v>
      </c>
      <c r="O223">
        <v>12</v>
      </c>
      <c r="P223">
        <v>118</v>
      </c>
      <c r="Q223" t="s">
        <v>22</v>
      </c>
      <c r="R223">
        <v>4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AG223">
        <v>0</v>
      </c>
    </row>
    <row r="224" spans="2:33" x14ac:dyDescent="0.3">
      <c r="B224" s="1">
        <v>42208</v>
      </c>
      <c r="C224" s="11">
        <v>2</v>
      </c>
      <c r="D224" t="s">
        <v>154</v>
      </c>
      <c r="E224">
        <v>69</v>
      </c>
      <c r="F224">
        <v>11</v>
      </c>
      <c r="G224">
        <v>31910</v>
      </c>
      <c r="H224" t="s">
        <v>150</v>
      </c>
      <c r="I224">
        <v>19</v>
      </c>
      <c r="J224">
        <v>1</v>
      </c>
      <c r="K224">
        <v>1</v>
      </c>
      <c r="L224">
        <v>8</v>
      </c>
      <c r="M224">
        <v>2</v>
      </c>
      <c r="N224">
        <v>0</v>
      </c>
      <c r="O224">
        <v>13</v>
      </c>
      <c r="P224">
        <v>87</v>
      </c>
      <c r="Q224" t="s">
        <v>22</v>
      </c>
      <c r="R224">
        <v>3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AG224">
        <v>0</v>
      </c>
    </row>
    <row r="225" spans="2:33" x14ac:dyDescent="0.3">
      <c r="B225" s="1">
        <v>42208</v>
      </c>
      <c r="C225" s="11">
        <v>2</v>
      </c>
      <c r="D225" t="s">
        <v>154</v>
      </c>
      <c r="E225">
        <v>69</v>
      </c>
      <c r="F225">
        <v>11</v>
      </c>
      <c r="G225">
        <v>31910</v>
      </c>
      <c r="H225" t="s">
        <v>150</v>
      </c>
      <c r="I225">
        <v>19</v>
      </c>
      <c r="J225">
        <v>1</v>
      </c>
      <c r="K225">
        <v>1</v>
      </c>
      <c r="L225">
        <v>8</v>
      </c>
      <c r="M225">
        <v>2</v>
      </c>
      <c r="N225">
        <v>0</v>
      </c>
      <c r="O225">
        <v>14</v>
      </c>
      <c r="P225">
        <v>128</v>
      </c>
      <c r="Q225" t="s">
        <v>16</v>
      </c>
      <c r="R225">
        <v>4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AG225">
        <v>0</v>
      </c>
    </row>
    <row r="226" spans="2:33" x14ac:dyDescent="0.3">
      <c r="B226" s="1">
        <v>42208</v>
      </c>
      <c r="C226" s="11">
        <v>2</v>
      </c>
      <c r="D226" t="s">
        <v>154</v>
      </c>
      <c r="E226">
        <v>69</v>
      </c>
      <c r="F226">
        <v>11</v>
      </c>
      <c r="G226">
        <v>31910</v>
      </c>
      <c r="H226" t="s">
        <v>150</v>
      </c>
      <c r="I226">
        <v>19</v>
      </c>
      <c r="J226">
        <v>1</v>
      </c>
      <c r="K226">
        <v>1</v>
      </c>
      <c r="L226">
        <v>8</v>
      </c>
      <c r="M226">
        <v>2</v>
      </c>
      <c r="N226">
        <v>0</v>
      </c>
      <c r="O226">
        <v>15</v>
      </c>
      <c r="P226">
        <v>145</v>
      </c>
      <c r="Q226" t="s">
        <v>20</v>
      </c>
      <c r="R226">
        <v>4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AA226" t="s">
        <v>178</v>
      </c>
      <c r="AG226">
        <v>0</v>
      </c>
    </row>
    <row r="227" spans="2:33" x14ac:dyDescent="0.3">
      <c r="B227" s="1">
        <v>42208</v>
      </c>
      <c r="C227" s="11">
        <v>2</v>
      </c>
      <c r="D227" t="s">
        <v>154</v>
      </c>
      <c r="E227">
        <v>69</v>
      </c>
      <c r="F227">
        <v>11</v>
      </c>
      <c r="G227">
        <v>31910</v>
      </c>
      <c r="H227" t="s">
        <v>150</v>
      </c>
      <c r="I227">
        <v>19</v>
      </c>
      <c r="J227">
        <v>1</v>
      </c>
      <c r="K227">
        <v>1</v>
      </c>
      <c r="L227">
        <v>8</v>
      </c>
      <c r="M227">
        <v>2</v>
      </c>
      <c r="N227">
        <v>0</v>
      </c>
      <c r="O227">
        <v>16</v>
      </c>
      <c r="P227">
        <v>138</v>
      </c>
      <c r="Q227" t="s">
        <v>21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AG227">
        <v>0</v>
      </c>
    </row>
    <row r="228" spans="2:33" x14ac:dyDescent="0.3">
      <c r="B228" s="1">
        <v>42208</v>
      </c>
      <c r="C228" s="11">
        <v>2</v>
      </c>
      <c r="D228" t="s">
        <v>154</v>
      </c>
      <c r="E228">
        <v>69</v>
      </c>
      <c r="F228">
        <v>11</v>
      </c>
      <c r="G228">
        <v>31910</v>
      </c>
      <c r="H228" t="s">
        <v>150</v>
      </c>
      <c r="I228">
        <v>19</v>
      </c>
      <c r="J228">
        <v>1</v>
      </c>
      <c r="K228">
        <v>1</v>
      </c>
      <c r="L228">
        <v>8</v>
      </c>
      <c r="M228">
        <v>2</v>
      </c>
      <c r="N228">
        <v>0</v>
      </c>
      <c r="O228">
        <v>17</v>
      </c>
      <c r="P228">
        <v>138</v>
      </c>
      <c r="Q228" t="s">
        <v>22</v>
      </c>
      <c r="R228">
        <v>4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AG228">
        <v>0</v>
      </c>
    </row>
    <row r="229" spans="2:33" x14ac:dyDescent="0.3">
      <c r="B229" s="1">
        <v>42208</v>
      </c>
      <c r="C229" s="11">
        <v>2</v>
      </c>
      <c r="D229" t="s">
        <v>154</v>
      </c>
      <c r="E229">
        <v>69</v>
      </c>
      <c r="F229">
        <v>11</v>
      </c>
      <c r="G229">
        <v>31910</v>
      </c>
      <c r="H229" t="s">
        <v>150</v>
      </c>
      <c r="I229">
        <v>19</v>
      </c>
      <c r="J229">
        <v>1</v>
      </c>
      <c r="K229">
        <v>1</v>
      </c>
      <c r="L229">
        <v>8</v>
      </c>
      <c r="M229">
        <v>2</v>
      </c>
      <c r="N229">
        <v>0</v>
      </c>
      <c r="O229">
        <v>18</v>
      </c>
      <c r="P229">
        <v>58</v>
      </c>
      <c r="Q229" s="2" t="s">
        <v>22</v>
      </c>
      <c r="R229">
        <v>4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AA229" t="s">
        <v>157</v>
      </c>
      <c r="AG229">
        <v>0</v>
      </c>
    </row>
    <row r="230" spans="2:33" x14ac:dyDescent="0.3">
      <c r="B230" s="1">
        <v>42208</v>
      </c>
      <c r="C230" s="11">
        <v>2</v>
      </c>
      <c r="D230" t="s">
        <v>154</v>
      </c>
      <c r="E230">
        <v>69</v>
      </c>
      <c r="F230">
        <v>11</v>
      </c>
      <c r="G230">
        <v>31910</v>
      </c>
      <c r="H230" t="s">
        <v>150</v>
      </c>
      <c r="I230">
        <v>19</v>
      </c>
      <c r="J230">
        <v>1</v>
      </c>
      <c r="K230">
        <v>1</v>
      </c>
      <c r="L230">
        <v>8</v>
      </c>
      <c r="M230">
        <v>2</v>
      </c>
      <c r="N230">
        <v>0</v>
      </c>
      <c r="O230">
        <v>19</v>
      </c>
      <c r="P230">
        <v>149</v>
      </c>
      <c r="Q230" t="s">
        <v>16</v>
      </c>
      <c r="R230">
        <v>4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AA230" t="s">
        <v>157</v>
      </c>
      <c r="AG230">
        <v>0</v>
      </c>
    </row>
    <row r="231" spans="2:33" x14ac:dyDescent="0.3">
      <c r="B231" s="1">
        <v>42208</v>
      </c>
      <c r="C231" s="11">
        <v>2</v>
      </c>
      <c r="D231" t="s">
        <v>154</v>
      </c>
      <c r="E231">
        <v>70</v>
      </c>
      <c r="F231">
        <v>12</v>
      </c>
      <c r="G231">
        <v>30893</v>
      </c>
      <c r="H231" t="s">
        <v>150</v>
      </c>
      <c r="I231">
        <v>6</v>
      </c>
      <c r="J231">
        <v>0</v>
      </c>
      <c r="K231">
        <v>4</v>
      </c>
      <c r="L231">
        <v>2</v>
      </c>
      <c r="M231">
        <v>3</v>
      </c>
      <c r="N231">
        <v>2</v>
      </c>
      <c r="O231">
        <v>1</v>
      </c>
      <c r="P231">
        <v>130</v>
      </c>
      <c r="Q231" t="s">
        <v>46</v>
      </c>
      <c r="R231">
        <v>4</v>
      </c>
      <c r="S231">
        <v>2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AG231">
        <v>0</v>
      </c>
    </row>
    <row r="232" spans="2:33" x14ac:dyDescent="0.3">
      <c r="B232" s="1">
        <v>42208</v>
      </c>
      <c r="C232" s="11">
        <v>2</v>
      </c>
      <c r="D232" t="s">
        <v>154</v>
      </c>
      <c r="E232">
        <v>70</v>
      </c>
      <c r="F232">
        <v>12</v>
      </c>
      <c r="G232">
        <v>30893</v>
      </c>
      <c r="H232" t="s">
        <v>150</v>
      </c>
      <c r="I232">
        <v>6</v>
      </c>
      <c r="J232">
        <v>0</v>
      </c>
      <c r="K232">
        <v>4</v>
      </c>
      <c r="L232">
        <v>2</v>
      </c>
      <c r="M232">
        <v>3</v>
      </c>
      <c r="N232">
        <v>2</v>
      </c>
      <c r="O232">
        <v>2</v>
      </c>
      <c r="P232">
        <v>115</v>
      </c>
      <c r="Q232" t="s">
        <v>46</v>
      </c>
      <c r="R232">
        <v>3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AG232">
        <v>0</v>
      </c>
    </row>
    <row r="233" spans="2:33" x14ac:dyDescent="0.3">
      <c r="B233" s="1">
        <v>42208</v>
      </c>
      <c r="C233" s="11">
        <v>2</v>
      </c>
      <c r="D233" t="s">
        <v>154</v>
      </c>
      <c r="E233">
        <v>70</v>
      </c>
      <c r="F233">
        <v>12</v>
      </c>
      <c r="G233">
        <v>30893</v>
      </c>
      <c r="H233" t="s">
        <v>150</v>
      </c>
      <c r="I233">
        <v>6</v>
      </c>
      <c r="J233">
        <v>0</v>
      </c>
      <c r="K233">
        <v>4</v>
      </c>
      <c r="L233">
        <v>2</v>
      </c>
      <c r="M233">
        <v>3</v>
      </c>
      <c r="N233">
        <v>2</v>
      </c>
      <c r="O233">
        <v>3</v>
      </c>
      <c r="P233">
        <v>95</v>
      </c>
      <c r="Q233" t="s">
        <v>21</v>
      </c>
      <c r="R233">
        <v>4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AG233">
        <v>0</v>
      </c>
    </row>
    <row r="234" spans="2:33" x14ac:dyDescent="0.3">
      <c r="B234" s="1">
        <v>42208</v>
      </c>
      <c r="C234" s="11">
        <v>2</v>
      </c>
      <c r="D234" t="s">
        <v>154</v>
      </c>
      <c r="E234">
        <v>70</v>
      </c>
      <c r="F234">
        <v>12</v>
      </c>
      <c r="G234">
        <v>30893</v>
      </c>
      <c r="H234" t="s">
        <v>150</v>
      </c>
      <c r="I234">
        <v>6</v>
      </c>
      <c r="J234">
        <v>0</v>
      </c>
      <c r="K234">
        <v>4</v>
      </c>
      <c r="L234">
        <v>2</v>
      </c>
      <c r="M234">
        <v>3</v>
      </c>
      <c r="N234">
        <v>2</v>
      </c>
      <c r="O234">
        <v>4</v>
      </c>
      <c r="P234">
        <v>94</v>
      </c>
      <c r="Q234" t="s">
        <v>16</v>
      </c>
      <c r="R234">
        <v>3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G234">
        <v>0</v>
      </c>
    </row>
    <row r="235" spans="2:33" x14ac:dyDescent="0.3">
      <c r="B235" s="1">
        <v>42208</v>
      </c>
      <c r="C235" s="11">
        <v>2</v>
      </c>
      <c r="D235" t="s">
        <v>154</v>
      </c>
      <c r="E235">
        <v>70</v>
      </c>
      <c r="F235">
        <v>12</v>
      </c>
      <c r="G235">
        <v>30893</v>
      </c>
      <c r="H235" t="s">
        <v>150</v>
      </c>
      <c r="I235">
        <v>6</v>
      </c>
      <c r="J235">
        <v>0</v>
      </c>
      <c r="K235">
        <v>4</v>
      </c>
      <c r="L235">
        <v>2</v>
      </c>
      <c r="M235">
        <v>3</v>
      </c>
      <c r="N235">
        <v>2</v>
      </c>
      <c r="O235">
        <v>5</v>
      </c>
      <c r="P235">
        <v>94</v>
      </c>
      <c r="Q235" t="s">
        <v>21</v>
      </c>
      <c r="R235">
        <v>4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G235">
        <v>0</v>
      </c>
    </row>
    <row r="236" spans="2:33" x14ac:dyDescent="0.3">
      <c r="B236" s="1">
        <v>42208</v>
      </c>
      <c r="C236" s="11">
        <v>2</v>
      </c>
      <c r="D236" t="s">
        <v>154</v>
      </c>
      <c r="E236">
        <v>70</v>
      </c>
      <c r="F236">
        <v>12</v>
      </c>
      <c r="G236">
        <v>30893</v>
      </c>
      <c r="H236" t="s">
        <v>150</v>
      </c>
      <c r="I236">
        <v>6</v>
      </c>
      <c r="J236">
        <v>0</v>
      </c>
      <c r="K236">
        <v>4</v>
      </c>
      <c r="L236">
        <v>2</v>
      </c>
      <c r="M236">
        <v>3</v>
      </c>
      <c r="N236">
        <v>2</v>
      </c>
      <c r="O236">
        <v>6</v>
      </c>
      <c r="P236">
        <v>67</v>
      </c>
      <c r="Q236" t="s">
        <v>21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G236">
        <v>0</v>
      </c>
    </row>
    <row r="237" spans="2:33" x14ac:dyDescent="0.3">
      <c r="B237" s="1">
        <v>42208</v>
      </c>
      <c r="C237" s="11">
        <v>2</v>
      </c>
      <c r="D237" t="s">
        <v>154</v>
      </c>
      <c r="E237">
        <v>71</v>
      </c>
      <c r="F237">
        <v>13</v>
      </c>
      <c r="G237">
        <v>29759</v>
      </c>
      <c r="H237" t="s">
        <v>150</v>
      </c>
      <c r="I237">
        <v>4</v>
      </c>
      <c r="J237">
        <v>6</v>
      </c>
      <c r="K237">
        <v>6</v>
      </c>
      <c r="L237">
        <v>4</v>
      </c>
      <c r="M237">
        <v>1</v>
      </c>
      <c r="N237">
        <v>12</v>
      </c>
      <c r="O237">
        <v>1</v>
      </c>
      <c r="P237">
        <v>125</v>
      </c>
      <c r="Q237" t="s">
        <v>20</v>
      </c>
      <c r="R237">
        <v>4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A237" t="s">
        <v>179</v>
      </c>
      <c r="AE237" t="s">
        <v>39</v>
      </c>
      <c r="AF237" t="s">
        <v>38</v>
      </c>
      <c r="AG237">
        <v>1</v>
      </c>
    </row>
    <row r="238" spans="2:33" x14ac:dyDescent="0.3">
      <c r="B238" s="1">
        <v>42208</v>
      </c>
      <c r="C238" s="11">
        <v>2</v>
      </c>
      <c r="D238" t="s">
        <v>154</v>
      </c>
      <c r="E238">
        <v>71</v>
      </c>
      <c r="F238">
        <v>13</v>
      </c>
      <c r="G238">
        <v>29759</v>
      </c>
      <c r="H238" t="s">
        <v>150</v>
      </c>
      <c r="I238">
        <v>4</v>
      </c>
      <c r="J238">
        <v>6</v>
      </c>
      <c r="K238">
        <v>6</v>
      </c>
      <c r="L238">
        <v>4</v>
      </c>
      <c r="M238">
        <v>1</v>
      </c>
      <c r="N238">
        <v>12</v>
      </c>
      <c r="O238">
        <v>2</v>
      </c>
      <c r="P238">
        <v>125</v>
      </c>
      <c r="Q238" t="s">
        <v>17</v>
      </c>
      <c r="R238">
        <v>4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 t="s">
        <v>180</v>
      </c>
      <c r="AE238" t="s">
        <v>39</v>
      </c>
      <c r="AF238" t="s">
        <v>38</v>
      </c>
      <c r="AG238">
        <v>1</v>
      </c>
    </row>
    <row r="239" spans="2:33" x14ac:dyDescent="0.3">
      <c r="B239" s="1">
        <v>42208</v>
      </c>
      <c r="C239" s="11">
        <v>2</v>
      </c>
      <c r="D239" t="s">
        <v>154</v>
      </c>
      <c r="E239">
        <v>71</v>
      </c>
      <c r="F239">
        <v>13</v>
      </c>
      <c r="G239">
        <v>29759</v>
      </c>
      <c r="H239" t="s">
        <v>150</v>
      </c>
      <c r="I239">
        <v>4</v>
      </c>
      <c r="J239">
        <v>6</v>
      </c>
      <c r="K239">
        <v>6</v>
      </c>
      <c r="L239">
        <v>4</v>
      </c>
      <c r="M239">
        <v>1</v>
      </c>
      <c r="N239">
        <v>12</v>
      </c>
      <c r="O239">
        <v>3</v>
      </c>
      <c r="P239">
        <v>67</v>
      </c>
      <c r="Q239" t="s">
        <v>16</v>
      </c>
      <c r="R239">
        <v>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G239">
        <v>0</v>
      </c>
    </row>
    <row r="240" spans="2:33" x14ac:dyDescent="0.3">
      <c r="B240" s="1">
        <v>42208</v>
      </c>
      <c r="C240" s="11">
        <v>2</v>
      </c>
      <c r="D240" t="s">
        <v>154</v>
      </c>
      <c r="E240">
        <v>71</v>
      </c>
      <c r="F240">
        <v>13</v>
      </c>
      <c r="G240">
        <v>29759</v>
      </c>
      <c r="H240" t="s">
        <v>150</v>
      </c>
      <c r="I240">
        <v>4</v>
      </c>
      <c r="J240">
        <v>6</v>
      </c>
      <c r="K240">
        <v>6</v>
      </c>
      <c r="L240">
        <v>4</v>
      </c>
      <c r="M240">
        <v>1</v>
      </c>
      <c r="N240">
        <v>12</v>
      </c>
      <c r="O240">
        <v>4</v>
      </c>
      <c r="P240">
        <v>60</v>
      </c>
      <c r="Q240" t="s">
        <v>21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G240">
        <v>0</v>
      </c>
    </row>
    <row r="241" spans="2:33" x14ac:dyDescent="0.3">
      <c r="B241" s="1">
        <v>42208</v>
      </c>
      <c r="C241" s="11">
        <v>2</v>
      </c>
      <c r="D241" t="s">
        <v>154</v>
      </c>
      <c r="E241">
        <v>72</v>
      </c>
      <c r="F241">
        <v>14</v>
      </c>
      <c r="G241">
        <v>28721</v>
      </c>
      <c r="H241" t="s">
        <v>150</v>
      </c>
      <c r="I241">
        <v>9</v>
      </c>
      <c r="J241">
        <v>2</v>
      </c>
      <c r="K241">
        <v>16</v>
      </c>
      <c r="L241">
        <v>4</v>
      </c>
      <c r="M241">
        <v>2</v>
      </c>
      <c r="N241">
        <v>6</v>
      </c>
      <c r="O241">
        <v>1</v>
      </c>
      <c r="P241">
        <v>46</v>
      </c>
      <c r="Q241" t="s">
        <v>22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 t="s">
        <v>157</v>
      </c>
      <c r="AG241">
        <v>0</v>
      </c>
    </row>
    <row r="242" spans="2:33" x14ac:dyDescent="0.3">
      <c r="B242" s="1">
        <v>42208</v>
      </c>
      <c r="C242" s="11">
        <v>2</v>
      </c>
      <c r="D242" t="s">
        <v>154</v>
      </c>
      <c r="E242">
        <v>72</v>
      </c>
      <c r="F242">
        <v>14</v>
      </c>
      <c r="G242">
        <v>28721</v>
      </c>
      <c r="H242" t="s">
        <v>150</v>
      </c>
      <c r="I242">
        <v>9</v>
      </c>
      <c r="J242">
        <v>2</v>
      </c>
      <c r="K242">
        <v>16</v>
      </c>
      <c r="L242">
        <v>4</v>
      </c>
      <c r="M242">
        <v>2</v>
      </c>
      <c r="N242">
        <v>6</v>
      </c>
      <c r="O242">
        <v>2</v>
      </c>
      <c r="P242">
        <v>60</v>
      </c>
      <c r="Q242" t="s">
        <v>22</v>
      </c>
      <c r="R242">
        <v>4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AG242">
        <v>0</v>
      </c>
    </row>
    <row r="243" spans="2:33" x14ac:dyDescent="0.3">
      <c r="B243" s="1">
        <v>42208</v>
      </c>
      <c r="C243" s="11">
        <v>2</v>
      </c>
      <c r="D243" t="s">
        <v>154</v>
      </c>
      <c r="E243">
        <v>72</v>
      </c>
      <c r="F243">
        <v>14</v>
      </c>
      <c r="G243">
        <v>28721</v>
      </c>
      <c r="H243" t="s">
        <v>150</v>
      </c>
      <c r="I243">
        <v>9</v>
      </c>
      <c r="J243">
        <v>2</v>
      </c>
      <c r="K243">
        <v>16</v>
      </c>
      <c r="L243">
        <v>4</v>
      </c>
      <c r="M243">
        <v>2</v>
      </c>
      <c r="N243">
        <v>6</v>
      </c>
      <c r="O243">
        <v>3</v>
      </c>
      <c r="P243">
        <v>30</v>
      </c>
      <c r="Q243" t="s">
        <v>16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G243">
        <v>0</v>
      </c>
    </row>
    <row r="244" spans="2:33" x14ac:dyDescent="0.3">
      <c r="B244" s="1">
        <v>42208</v>
      </c>
      <c r="C244" s="11">
        <v>2</v>
      </c>
      <c r="D244" t="s">
        <v>154</v>
      </c>
      <c r="E244">
        <v>72</v>
      </c>
      <c r="F244">
        <v>14</v>
      </c>
      <c r="G244">
        <v>28721</v>
      </c>
      <c r="H244" t="s">
        <v>150</v>
      </c>
      <c r="I244">
        <v>9</v>
      </c>
      <c r="J244">
        <v>2</v>
      </c>
      <c r="K244">
        <v>16</v>
      </c>
      <c r="L244">
        <v>4</v>
      </c>
      <c r="M244">
        <v>2</v>
      </c>
      <c r="N244">
        <v>6</v>
      </c>
      <c r="O244">
        <v>4</v>
      </c>
      <c r="P244">
        <v>91</v>
      </c>
      <c r="Q244" t="s">
        <v>16</v>
      </c>
      <c r="R244">
        <v>4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AA244" t="s">
        <v>39</v>
      </c>
      <c r="AG244">
        <v>0</v>
      </c>
    </row>
    <row r="245" spans="2:33" x14ac:dyDescent="0.3">
      <c r="B245" s="1">
        <v>42208</v>
      </c>
      <c r="C245" s="11">
        <v>2</v>
      </c>
      <c r="D245" t="s">
        <v>154</v>
      </c>
      <c r="E245">
        <v>72</v>
      </c>
      <c r="F245">
        <v>14</v>
      </c>
      <c r="G245">
        <v>28721</v>
      </c>
      <c r="H245" t="s">
        <v>150</v>
      </c>
      <c r="I245">
        <v>9</v>
      </c>
      <c r="J245">
        <v>2</v>
      </c>
      <c r="K245">
        <v>16</v>
      </c>
      <c r="L245">
        <v>4</v>
      </c>
      <c r="M245">
        <v>2</v>
      </c>
      <c r="N245">
        <v>6</v>
      </c>
      <c r="O245">
        <v>5</v>
      </c>
      <c r="P245">
        <v>58</v>
      </c>
      <c r="Q245" t="s">
        <v>22</v>
      </c>
      <c r="R245">
        <v>4</v>
      </c>
      <c r="S245">
        <v>0</v>
      </c>
      <c r="T245">
        <v>1</v>
      </c>
      <c r="U245">
        <v>2</v>
      </c>
      <c r="V245">
        <v>0</v>
      </c>
      <c r="W245">
        <v>0</v>
      </c>
      <c r="X245">
        <v>0</v>
      </c>
      <c r="Y245">
        <v>0</v>
      </c>
      <c r="AA245" t="s">
        <v>181</v>
      </c>
      <c r="AG245">
        <v>0</v>
      </c>
    </row>
    <row r="246" spans="2:33" x14ac:dyDescent="0.3">
      <c r="B246" s="1">
        <v>42208</v>
      </c>
      <c r="C246" s="11">
        <v>2</v>
      </c>
      <c r="D246" t="s">
        <v>154</v>
      </c>
      <c r="E246">
        <v>72</v>
      </c>
      <c r="F246">
        <v>14</v>
      </c>
      <c r="G246">
        <v>28721</v>
      </c>
      <c r="H246" t="s">
        <v>150</v>
      </c>
      <c r="I246">
        <v>9</v>
      </c>
      <c r="J246">
        <v>2</v>
      </c>
      <c r="K246">
        <v>16</v>
      </c>
      <c r="L246">
        <v>4</v>
      </c>
      <c r="M246">
        <v>2</v>
      </c>
      <c r="N246">
        <v>6</v>
      </c>
      <c r="O246">
        <v>6</v>
      </c>
      <c r="P246">
        <v>54</v>
      </c>
      <c r="Q246" t="s">
        <v>16</v>
      </c>
      <c r="R246">
        <v>4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AA246" t="s">
        <v>182</v>
      </c>
      <c r="AG246">
        <v>0</v>
      </c>
    </row>
    <row r="247" spans="2:33" x14ac:dyDescent="0.3">
      <c r="B247" s="1">
        <v>42208</v>
      </c>
      <c r="C247" s="11">
        <v>2</v>
      </c>
      <c r="D247" t="s">
        <v>154</v>
      </c>
      <c r="E247">
        <v>72</v>
      </c>
      <c r="F247">
        <v>14</v>
      </c>
      <c r="G247">
        <v>28721</v>
      </c>
      <c r="H247" t="s">
        <v>150</v>
      </c>
      <c r="I247">
        <v>9</v>
      </c>
      <c r="J247">
        <v>2</v>
      </c>
      <c r="K247">
        <v>16</v>
      </c>
      <c r="L247">
        <v>4</v>
      </c>
      <c r="M247">
        <v>2</v>
      </c>
      <c r="N247">
        <v>6</v>
      </c>
      <c r="O247">
        <v>7</v>
      </c>
      <c r="P247">
        <v>91</v>
      </c>
      <c r="Q247" t="s">
        <v>22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 t="s">
        <v>39</v>
      </c>
      <c r="AE247" t="s">
        <v>39</v>
      </c>
      <c r="AG247">
        <v>1</v>
      </c>
    </row>
    <row r="248" spans="2:33" x14ac:dyDescent="0.3">
      <c r="B248" s="1">
        <v>42208</v>
      </c>
      <c r="C248" s="11">
        <v>2</v>
      </c>
      <c r="D248" t="s">
        <v>154</v>
      </c>
      <c r="E248">
        <v>72</v>
      </c>
      <c r="F248">
        <v>14</v>
      </c>
      <c r="G248">
        <v>28721</v>
      </c>
      <c r="H248" t="s">
        <v>150</v>
      </c>
      <c r="I248">
        <v>9</v>
      </c>
      <c r="J248">
        <v>2</v>
      </c>
      <c r="K248">
        <v>16</v>
      </c>
      <c r="L248">
        <v>4</v>
      </c>
      <c r="M248">
        <v>2</v>
      </c>
      <c r="N248">
        <v>6</v>
      </c>
      <c r="O248">
        <v>8</v>
      </c>
      <c r="P248">
        <v>73</v>
      </c>
      <c r="Q248" t="s">
        <v>20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AG248">
        <v>0</v>
      </c>
    </row>
    <row r="249" spans="2:33" x14ac:dyDescent="0.3">
      <c r="B249" s="1">
        <v>42208</v>
      </c>
      <c r="C249" s="11">
        <v>2</v>
      </c>
      <c r="D249" t="s">
        <v>154</v>
      </c>
      <c r="E249">
        <v>72</v>
      </c>
      <c r="F249">
        <v>14</v>
      </c>
      <c r="G249">
        <v>28721</v>
      </c>
      <c r="H249" t="s">
        <v>150</v>
      </c>
      <c r="I249">
        <v>9</v>
      </c>
      <c r="J249">
        <v>2</v>
      </c>
      <c r="K249">
        <v>16</v>
      </c>
      <c r="L249">
        <v>4</v>
      </c>
      <c r="M249">
        <v>2</v>
      </c>
      <c r="N249">
        <v>6</v>
      </c>
      <c r="O249">
        <v>9</v>
      </c>
      <c r="P249">
        <v>40</v>
      </c>
      <c r="Q249" t="s">
        <v>22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G249">
        <v>0</v>
      </c>
    </row>
    <row r="250" spans="2:33" x14ac:dyDescent="0.3">
      <c r="B250" s="1">
        <v>42208</v>
      </c>
      <c r="C250" s="11">
        <v>2</v>
      </c>
      <c r="D250" t="s">
        <v>154</v>
      </c>
      <c r="E250">
        <v>73</v>
      </c>
      <c r="F250">
        <v>15</v>
      </c>
      <c r="G250">
        <v>27872</v>
      </c>
      <c r="H250" t="s">
        <v>150</v>
      </c>
      <c r="I250">
        <v>21</v>
      </c>
      <c r="J250">
        <v>3</v>
      </c>
      <c r="K250">
        <v>12</v>
      </c>
      <c r="L250">
        <v>3</v>
      </c>
      <c r="M250">
        <v>8</v>
      </c>
      <c r="N250">
        <v>8</v>
      </c>
      <c r="O250">
        <v>1</v>
      </c>
      <c r="P250">
        <v>125</v>
      </c>
      <c r="Q250" t="s">
        <v>19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G250">
        <v>0</v>
      </c>
    </row>
    <row r="251" spans="2:33" x14ac:dyDescent="0.3">
      <c r="B251" s="1">
        <v>42208</v>
      </c>
      <c r="C251" s="11">
        <v>2</v>
      </c>
      <c r="D251" t="s">
        <v>154</v>
      </c>
      <c r="E251">
        <v>73</v>
      </c>
      <c r="F251">
        <v>15</v>
      </c>
      <c r="G251">
        <v>27872</v>
      </c>
      <c r="H251" t="s">
        <v>150</v>
      </c>
      <c r="I251">
        <v>21</v>
      </c>
      <c r="J251">
        <v>3</v>
      </c>
      <c r="K251">
        <v>12</v>
      </c>
      <c r="L251">
        <v>3</v>
      </c>
      <c r="M251">
        <v>8</v>
      </c>
      <c r="N251">
        <v>8</v>
      </c>
      <c r="O251">
        <v>2</v>
      </c>
      <c r="P251">
        <v>109</v>
      </c>
      <c r="Q251" t="s">
        <v>18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G251">
        <v>0</v>
      </c>
    </row>
    <row r="252" spans="2:33" x14ac:dyDescent="0.3">
      <c r="B252" s="1">
        <v>42208</v>
      </c>
      <c r="C252" s="11">
        <v>2</v>
      </c>
      <c r="D252" t="s">
        <v>154</v>
      </c>
      <c r="E252">
        <v>73</v>
      </c>
      <c r="F252">
        <v>15</v>
      </c>
      <c r="G252">
        <v>27872</v>
      </c>
      <c r="H252" t="s">
        <v>150</v>
      </c>
      <c r="I252">
        <v>21</v>
      </c>
      <c r="J252">
        <v>3</v>
      </c>
      <c r="K252">
        <v>12</v>
      </c>
      <c r="L252">
        <v>3</v>
      </c>
      <c r="M252">
        <v>8</v>
      </c>
      <c r="N252">
        <v>8</v>
      </c>
      <c r="O252">
        <v>3</v>
      </c>
      <c r="P252">
        <v>117</v>
      </c>
      <c r="Q252" t="s">
        <v>17</v>
      </c>
      <c r="R252">
        <v>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AG252">
        <v>0</v>
      </c>
    </row>
    <row r="253" spans="2:33" x14ac:dyDescent="0.3">
      <c r="B253" s="1">
        <v>42208</v>
      </c>
      <c r="C253" s="11">
        <v>2</v>
      </c>
      <c r="D253" t="s">
        <v>154</v>
      </c>
      <c r="E253">
        <v>73</v>
      </c>
      <c r="F253">
        <v>15</v>
      </c>
      <c r="G253">
        <v>27872</v>
      </c>
      <c r="H253" t="s">
        <v>150</v>
      </c>
      <c r="I253">
        <v>21</v>
      </c>
      <c r="J253">
        <v>3</v>
      </c>
      <c r="K253">
        <v>12</v>
      </c>
      <c r="L253">
        <v>3</v>
      </c>
      <c r="M253">
        <v>8</v>
      </c>
      <c r="N253">
        <v>8</v>
      </c>
      <c r="O253">
        <v>4</v>
      </c>
      <c r="P253">
        <v>120</v>
      </c>
      <c r="Q253" t="s">
        <v>19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AG253">
        <v>0</v>
      </c>
    </row>
    <row r="254" spans="2:33" x14ac:dyDescent="0.3">
      <c r="B254" s="1">
        <v>42208</v>
      </c>
      <c r="C254" s="11">
        <v>2</v>
      </c>
      <c r="D254" t="s">
        <v>154</v>
      </c>
      <c r="E254">
        <v>73</v>
      </c>
      <c r="F254">
        <v>15</v>
      </c>
      <c r="G254">
        <v>27872</v>
      </c>
      <c r="H254" t="s">
        <v>150</v>
      </c>
      <c r="I254">
        <v>21</v>
      </c>
      <c r="J254">
        <v>3</v>
      </c>
      <c r="K254">
        <v>12</v>
      </c>
      <c r="L254">
        <v>3</v>
      </c>
      <c r="M254">
        <v>8</v>
      </c>
      <c r="N254">
        <v>8</v>
      </c>
      <c r="O254">
        <v>5</v>
      </c>
      <c r="P254">
        <v>129</v>
      </c>
      <c r="Q254" t="s">
        <v>18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G254">
        <v>0</v>
      </c>
    </row>
    <row r="255" spans="2:33" x14ac:dyDescent="0.3">
      <c r="B255" s="1">
        <v>42208</v>
      </c>
      <c r="C255" s="11">
        <v>2</v>
      </c>
      <c r="D255" t="s">
        <v>154</v>
      </c>
      <c r="E255">
        <v>73</v>
      </c>
      <c r="F255">
        <v>15</v>
      </c>
      <c r="G255">
        <v>27872</v>
      </c>
      <c r="H255" t="s">
        <v>150</v>
      </c>
      <c r="I255">
        <v>21</v>
      </c>
      <c r="J255">
        <v>3</v>
      </c>
      <c r="K255">
        <v>12</v>
      </c>
      <c r="L255">
        <v>3</v>
      </c>
      <c r="M255">
        <v>8</v>
      </c>
      <c r="N255">
        <v>8</v>
      </c>
      <c r="O255">
        <v>6</v>
      </c>
      <c r="P255">
        <v>140</v>
      </c>
      <c r="Q255" t="s">
        <v>20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G255">
        <v>0</v>
      </c>
    </row>
    <row r="256" spans="2:33" x14ac:dyDescent="0.3">
      <c r="B256" s="1">
        <v>42208</v>
      </c>
      <c r="C256" s="11">
        <v>2</v>
      </c>
      <c r="D256" t="s">
        <v>154</v>
      </c>
      <c r="E256">
        <v>73</v>
      </c>
      <c r="F256">
        <v>15</v>
      </c>
      <c r="G256">
        <v>27872</v>
      </c>
      <c r="H256" t="s">
        <v>150</v>
      </c>
      <c r="I256">
        <v>21</v>
      </c>
      <c r="J256">
        <v>3</v>
      </c>
      <c r="K256">
        <v>12</v>
      </c>
      <c r="L256">
        <v>3</v>
      </c>
      <c r="M256">
        <v>8</v>
      </c>
      <c r="N256">
        <v>8</v>
      </c>
      <c r="O256">
        <v>7</v>
      </c>
      <c r="P256">
        <v>122</v>
      </c>
      <c r="Q256" t="s">
        <v>17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G256">
        <v>0</v>
      </c>
    </row>
    <row r="257" spans="2:33" x14ac:dyDescent="0.3">
      <c r="B257" s="1">
        <v>42208</v>
      </c>
      <c r="C257" s="11">
        <v>2</v>
      </c>
      <c r="D257" t="s">
        <v>154</v>
      </c>
      <c r="E257">
        <v>73</v>
      </c>
      <c r="F257">
        <v>15</v>
      </c>
      <c r="G257">
        <v>27872</v>
      </c>
      <c r="H257" t="s">
        <v>150</v>
      </c>
      <c r="I257">
        <v>21</v>
      </c>
      <c r="J257">
        <v>3</v>
      </c>
      <c r="K257">
        <v>12</v>
      </c>
      <c r="L257">
        <v>3</v>
      </c>
      <c r="M257">
        <v>8</v>
      </c>
      <c r="N257">
        <v>8</v>
      </c>
      <c r="O257">
        <v>8</v>
      </c>
      <c r="P257">
        <v>100</v>
      </c>
      <c r="Q257" t="s">
        <v>18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G257">
        <v>0</v>
      </c>
    </row>
    <row r="258" spans="2:33" x14ac:dyDescent="0.3">
      <c r="B258" s="1">
        <v>42208</v>
      </c>
      <c r="C258" s="11">
        <v>2</v>
      </c>
      <c r="D258" t="s">
        <v>154</v>
      </c>
      <c r="E258">
        <v>73</v>
      </c>
      <c r="F258">
        <v>15</v>
      </c>
      <c r="G258">
        <v>27872</v>
      </c>
      <c r="H258" t="s">
        <v>150</v>
      </c>
      <c r="I258">
        <v>21</v>
      </c>
      <c r="J258">
        <v>3</v>
      </c>
      <c r="K258">
        <v>12</v>
      </c>
      <c r="L258">
        <v>3</v>
      </c>
      <c r="M258">
        <v>8</v>
      </c>
      <c r="N258">
        <v>8</v>
      </c>
      <c r="O258">
        <v>9</v>
      </c>
      <c r="P258">
        <v>71</v>
      </c>
      <c r="Q258" t="s">
        <v>16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G258">
        <v>0</v>
      </c>
    </row>
    <row r="259" spans="2:33" x14ac:dyDescent="0.3">
      <c r="B259" s="1">
        <v>42208</v>
      </c>
      <c r="C259" s="11">
        <v>2</v>
      </c>
      <c r="D259" t="s">
        <v>154</v>
      </c>
      <c r="E259">
        <v>73</v>
      </c>
      <c r="F259">
        <v>15</v>
      </c>
      <c r="G259">
        <v>27872</v>
      </c>
      <c r="H259" t="s">
        <v>150</v>
      </c>
      <c r="I259">
        <v>21</v>
      </c>
      <c r="J259">
        <v>3</v>
      </c>
      <c r="K259">
        <v>12</v>
      </c>
      <c r="L259">
        <v>3</v>
      </c>
      <c r="M259">
        <v>8</v>
      </c>
      <c r="N259">
        <v>8</v>
      </c>
      <c r="O259">
        <v>10</v>
      </c>
      <c r="P259">
        <v>50</v>
      </c>
      <c r="Q259" t="s">
        <v>16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G259">
        <v>0</v>
      </c>
    </row>
    <row r="260" spans="2:33" x14ac:dyDescent="0.3">
      <c r="B260" s="1">
        <v>42208</v>
      </c>
      <c r="C260" s="11">
        <v>2</v>
      </c>
      <c r="D260" t="s">
        <v>154</v>
      </c>
      <c r="E260">
        <v>73</v>
      </c>
      <c r="F260">
        <v>15</v>
      </c>
      <c r="G260">
        <v>27872</v>
      </c>
      <c r="H260" t="s">
        <v>150</v>
      </c>
      <c r="I260">
        <v>21</v>
      </c>
      <c r="J260">
        <v>3</v>
      </c>
      <c r="K260">
        <v>12</v>
      </c>
      <c r="L260">
        <v>3</v>
      </c>
      <c r="M260">
        <v>8</v>
      </c>
      <c r="N260">
        <v>8</v>
      </c>
      <c r="O260">
        <v>11</v>
      </c>
      <c r="P260">
        <v>93</v>
      </c>
      <c r="Q260" t="s">
        <v>16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G260">
        <v>0</v>
      </c>
    </row>
    <row r="261" spans="2:33" x14ac:dyDescent="0.3">
      <c r="B261" s="1">
        <v>42208</v>
      </c>
      <c r="C261" s="11">
        <v>2</v>
      </c>
      <c r="D261" t="s">
        <v>154</v>
      </c>
      <c r="E261">
        <v>73</v>
      </c>
      <c r="F261">
        <v>15</v>
      </c>
      <c r="G261">
        <v>27872</v>
      </c>
      <c r="H261" t="s">
        <v>150</v>
      </c>
      <c r="I261">
        <v>21</v>
      </c>
      <c r="J261">
        <v>3</v>
      </c>
      <c r="K261">
        <v>12</v>
      </c>
      <c r="L261">
        <v>3</v>
      </c>
      <c r="M261">
        <v>8</v>
      </c>
      <c r="N261">
        <v>8</v>
      </c>
      <c r="O261">
        <v>12</v>
      </c>
      <c r="P261">
        <v>149</v>
      </c>
      <c r="Q261" t="s">
        <v>19</v>
      </c>
      <c r="R261">
        <v>4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AG261">
        <v>0</v>
      </c>
    </row>
    <row r="262" spans="2:33" x14ac:dyDescent="0.3">
      <c r="B262" s="1">
        <v>42208</v>
      </c>
      <c r="C262" s="11">
        <v>2</v>
      </c>
      <c r="D262" t="s">
        <v>154</v>
      </c>
      <c r="E262">
        <v>73</v>
      </c>
      <c r="F262">
        <v>15</v>
      </c>
      <c r="G262">
        <v>27872</v>
      </c>
      <c r="H262" t="s">
        <v>150</v>
      </c>
      <c r="I262">
        <v>21</v>
      </c>
      <c r="J262">
        <v>3</v>
      </c>
      <c r="K262">
        <v>12</v>
      </c>
      <c r="L262">
        <v>3</v>
      </c>
      <c r="M262">
        <v>8</v>
      </c>
      <c r="N262">
        <v>8</v>
      </c>
      <c r="O262">
        <v>13</v>
      </c>
      <c r="P262">
        <v>80</v>
      </c>
      <c r="Q262" t="s">
        <v>16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G262">
        <v>0</v>
      </c>
    </row>
    <row r="263" spans="2:33" x14ac:dyDescent="0.3">
      <c r="B263" s="1">
        <v>42208</v>
      </c>
      <c r="C263" s="11">
        <v>2</v>
      </c>
      <c r="D263" t="s">
        <v>154</v>
      </c>
      <c r="E263">
        <v>73</v>
      </c>
      <c r="F263">
        <v>15</v>
      </c>
      <c r="G263">
        <v>27872</v>
      </c>
      <c r="H263" t="s">
        <v>150</v>
      </c>
      <c r="I263">
        <v>21</v>
      </c>
      <c r="J263">
        <v>3</v>
      </c>
      <c r="K263">
        <v>12</v>
      </c>
      <c r="L263">
        <v>3</v>
      </c>
      <c r="M263">
        <v>8</v>
      </c>
      <c r="N263">
        <v>8</v>
      </c>
      <c r="O263">
        <v>14</v>
      </c>
      <c r="P263">
        <v>55</v>
      </c>
      <c r="Q263" t="s">
        <v>16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G263">
        <v>0</v>
      </c>
    </row>
    <row r="264" spans="2:33" x14ac:dyDescent="0.3">
      <c r="B264" s="1">
        <v>42208</v>
      </c>
      <c r="C264" s="11">
        <v>2</v>
      </c>
      <c r="D264" t="s">
        <v>154</v>
      </c>
      <c r="E264">
        <v>73</v>
      </c>
      <c r="F264">
        <v>15</v>
      </c>
      <c r="G264">
        <v>27872</v>
      </c>
      <c r="H264" t="s">
        <v>150</v>
      </c>
      <c r="I264">
        <v>21</v>
      </c>
      <c r="J264">
        <v>3</v>
      </c>
      <c r="K264">
        <v>12</v>
      </c>
      <c r="L264">
        <v>3</v>
      </c>
      <c r="M264">
        <v>8</v>
      </c>
      <c r="N264">
        <v>8</v>
      </c>
      <c r="O264">
        <v>15</v>
      </c>
      <c r="P264">
        <v>139</v>
      </c>
      <c r="Q264" t="s">
        <v>20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G264">
        <v>0</v>
      </c>
    </row>
    <row r="265" spans="2:33" x14ac:dyDescent="0.3">
      <c r="B265" s="1">
        <v>42208</v>
      </c>
      <c r="C265" s="11">
        <v>2</v>
      </c>
      <c r="D265" t="s">
        <v>154</v>
      </c>
      <c r="E265">
        <v>73</v>
      </c>
      <c r="F265">
        <v>15</v>
      </c>
      <c r="G265">
        <v>27872</v>
      </c>
      <c r="H265" t="s">
        <v>150</v>
      </c>
      <c r="I265">
        <v>21</v>
      </c>
      <c r="J265">
        <v>3</v>
      </c>
      <c r="K265">
        <v>12</v>
      </c>
      <c r="L265">
        <v>3</v>
      </c>
      <c r="M265">
        <v>8</v>
      </c>
      <c r="N265">
        <v>8</v>
      </c>
      <c r="O265">
        <v>16</v>
      </c>
      <c r="P265">
        <v>98</v>
      </c>
      <c r="Q265" t="s">
        <v>16</v>
      </c>
      <c r="R265">
        <v>4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AG265">
        <v>0</v>
      </c>
    </row>
    <row r="266" spans="2:33" x14ac:dyDescent="0.3">
      <c r="B266" s="1">
        <v>42208</v>
      </c>
      <c r="C266" s="11">
        <v>2</v>
      </c>
      <c r="D266" t="s">
        <v>154</v>
      </c>
      <c r="E266">
        <v>73</v>
      </c>
      <c r="F266">
        <v>15</v>
      </c>
      <c r="G266">
        <v>27872</v>
      </c>
      <c r="H266" t="s">
        <v>150</v>
      </c>
      <c r="I266">
        <v>21</v>
      </c>
      <c r="J266">
        <v>3</v>
      </c>
      <c r="K266">
        <v>12</v>
      </c>
      <c r="L266">
        <v>3</v>
      </c>
      <c r="M266">
        <v>8</v>
      </c>
      <c r="N266">
        <v>8</v>
      </c>
      <c r="O266">
        <v>17</v>
      </c>
      <c r="P266">
        <v>104</v>
      </c>
      <c r="Q266" t="s">
        <v>22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G266">
        <v>0</v>
      </c>
    </row>
    <row r="267" spans="2:33" x14ac:dyDescent="0.3">
      <c r="B267" s="1">
        <v>42208</v>
      </c>
      <c r="C267" s="11">
        <v>2</v>
      </c>
      <c r="D267" t="s">
        <v>154</v>
      </c>
      <c r="E267">
        <v>73</v>
      </c>
      <c r="F267">
        <v>15</v>
      </c>
      <c r="G267">
        <v>27872</v>
      </c>
      <c r="H267" t="s">
        <v>150</v>
      </c>
      <c r="I267">
        <v>21</v>
      </c>
      <c r="J267">
        <v>3</v>
      </c>
      <c r="K267">
        <v>12</v>
      </c>
      <c r="L267">
        <v>3</v>
      </c>
      <c r="M267">
        <v>8</v>
      </c>
      <c r="N267">
        <v>8</v>
      </c>
      <c r="O267">
        <v>18</v>
      </c>
      <c r="P267">
        <v>97</v>
      </c>
      <c r="Q267" s="2" t="s">
        <v>22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G267">
        <v>0</v>
      </c>
    </row>
    <row r="268" spans="2:33" x14ac:dyDescent="0.3">
      <c r="B268" s="1">
        <v>42208</v>
      </c>
      <c r="C268" s="11">
        <v>2</v>
      </c>
      <c r="D268" t="s">
        <v>154</v>
      </c>
      <c r="E268">
        <v>73</v>
      </c>
      <c r="F268">
        <v>15</v>
      </c>
      <c r="G268">
        <v>27872</v>
      </c>
      <c r="H268" t="s">
        <v>150</v>
      </c>
      <c r="I268">
        <v>21</v>
      </c>
      <c r="J268">
        <v>3</v>
      </c>
      <c r="K268">
        <v>12</v>
      </c>
      <c r="L268">
        <v>3</v>
      </c>
      <c r="M268">
        <v>8</v>
      </c>
      <c r="N268">
        <v>8</v>
      </c>
      <c r="O268">
        <v>19</v>
      </c>
      <c r="P268">
        <v>85</v>
      </c>
      <c r="Q268" t="s">
        <v>22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G268">
        <v>0</v>
      </c>
    </row>
    <row r="269" spans="2:33" x14ac:dyDescent="0.3">
      <c r="B269" s="1">
        <v>42208</v>
      </c>
      <c r="C269" s="11">
        <v>2</v>
      </c>
      <c r="D269" t="s">
        <v>154</v>
      </c>
      <c r="E269">
        <v>73</v>
      </c>
      <c r="F269">
        <v>15</v>
      </c>
      <c r="G269">
        <v>27872</v>
      </c>
      <c r="H269" t="s">
        <v>150</v>
      </c>
      <c r="I269">
        <v>21</v>
      </c>
      <c r="J269">
        <v>3</v>
      </c>
      <c r="K269">
        <v>12</v>
      </c>
      <c r="L269">
        <v>3</v>
      </c>
      <c r="M269">
        <v>8</v>
      </c>
      <c r="N269">
        <v>8</v>
      </c>
      <c r="O269">
        <v>20</v>
      </c>
      <c r="P269">
        <v>61</v>
      </c>
      <c r="Q269" t="s">
        <v>22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AG269">
        <v>0</v>
      </c>
    </row>
    <row r="270" spans="2:33" x14ac:dyDescent="0.3">
      <c r="B270" s="1">
        <v>42216</v>
      </c>
      <c r="C270" s="11">
        <v>3</v>
      </c>
      <c r="D270" t="s">
        <v>154</v>
      </c>
      <c r="E270">
        <v>54</v>
      </c>
      <c r="F270">
        <v>1</v>
      </c>
      <c r="G270">
        <v>42828</v>
      </c>
      <c r="H270" t="s">
        <v>150</v>
      </c>
      <c r="I270">
        <v>112</v>
      </c>
      <c r="J270" s="10">
        <v>0</v>
      </c>
      <c r="K270">
        <v>41</v>
      </c>
      <c r="L270">
        <v>10</v>
      </c>
      <c r="M270">
        <v>73</v>
      </c>
      <c r="N270">
        <v>2</v>
      </c>
      <c r="O270">
        <v>1</v>
      </c>
      <c r="P270">
        <v>84</v>
      </c>
      <c r="Q270" t="s">
        <v>16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AA270" t="s">
        <v>183</v>
      </c>
      <c r="AG270">
        <v>0</v>
      </c>
    </row>
    <row r="271" spans="2:33" x14ac:dyDescent="0.3">
      <c r="B271" s="1">
        <v>42216</v>
      </c>
      <c r="C271" s="11">
        <v>3</v>
      </c>
      <c r="D271" t="s">
        <v>154</v>
      </c>
      <c r="E271">
        <v>54</v>
      </c>
      <c r="F271">
        <v>1</v>
      </c>
      <c r="G271">
        <v>42828</v>
      </c>
      <c r="H271" t="s">
        <v>150</v>
      </c>
      <c r="I271">
        <v>112</v>
      </c>
      <c r="J271" s="10">
        <v>0</v>
      </c>
      <c r="K271">
        <v>41</v>
      </c>
      <c r="L271">
        <v>10</v>
      </c>
      <c r="M271">
        <v>73</v>
      </c>
      <c r="N271">
        <v>2</v>
      </c>
      <c r="O271">
        <v>2</v>
      </c>
      <c r="P271">
        <v>65</v>
      </c>
      <c r="Q271" t="s">
        <v>16</v>
      </c>
      <c r="R271">
        <v>3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 t="s">
        <v>184</v>
      </c>
      <c r="AG271">
        <v>0</v>
      </c>
    </row>
    <row r="272" spans="2:33" x14ac:dyDescent="0.3">
      <c r="B272" s="1">
        <v>42216</v>
      </c>
      <c r="C272" s="11">
        <v>3</v>
      </c>
      <c r="D272" t="s">
        <v>154</v>
      </c>
      <c r="E272">
        <v>54</v>
      </c>
      <c r="F272">
        <v>1</v>
      </c>
      <c r="G272">
        <v>42828</v>
      </c>
      <c r="H272" t="s">
        <v>150</v>
      </c>
      <c r="I272">
        <v>112</v>
      </c>
      <c r="J272" s="10">
        <v>0</v>
      </c>
      <c r="K272">
        <v>41</v>
      </c>
      <c r="L272">
        <v>10</v>
      </c>
      <c r="M272">
        <v>73</v>
      </c>
      <c r="N272">
        <v>2</v>
      </c>
      <c r="O272">
        <v>3</v>
      </c>
      <c r="P272">
        <v>67</v>
      </c>
      <c r="Q272" t="s">
        <v>16</v>
      </c>
      <c r="R272">
        <v>3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AG272">
        <v>0</v>
      </c>
    </row>
    <row r="273" spans="2:33" x14ac:dyDescent="0.3">
      <c r="B273" s="1">
        <v>42216</v>
      </c>
      <c r="C273" s="11">
        <v>3</v>
      </c>
      <c r="D273" t="s">
        <v>154</v>
      </c>
      <c r="E273">
        <v>54</v>
      </c>
      <c r="F273">
        <v>1</v>
      </c>
      <c r="G273">
        <v>42828</v>
      </c>
      <c r="H273" t="s">
        <v>150</v>
      </c>
      <c r="I273">
        <v>112</v>
      </c>
      <c r="J273" s="10">
        <v>0</v>
      </c>
      <c r="K273">
        <v>41</v>
      </c>
      <c r="L273">
        <v>10</v>
      </c>
      <c r="M273">
        <v>73</v>
      </c>
      <c r="N273">
        <v>2</v>
      </c>
      <c r="O273">
        <v>4</v>
      </c>
      <c r="P273">
        <v>119</v>
      </c>
      <c r="Q273" t="s">
        <v>19</v>
      </c>
      <c r="R273">
        <v>3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 t="s">
        <v>185</v>
      </c>
      <c r="AG273">
        <v>0</v>
      </c>
    </row>
    <row r="274" spans="2:33" x14ac:dyDescent="0.3">
      <c r="B274" s="1">
        <v>42216</v>
      </c>
      <c r="C274" s="11">
        <v>3</v>
      </c>
      <c r="D274" t="s">
        <v>154</v>
      </c>
      <c r="E274">
        <v>54</v>
      </c>
      <c r="F274">
        <v>1</v>
      </c>
      <c r="G274">
        <v>42828</v>
      </c>
      <c r="H274" t="s">
        <v>150</v>
      </c>
      <c r="I274">
        <v>112</v>
      </c>
      <c r="J274" s="10">
        <v>0</v>
      </c>
      <c r="K274">
        <v>41</v>
      </c>
      <c r="L274">
        <v>10</v>
      </c>
      <c r="M274">
        <v>73</v>
      </c>
      <c r="N274">
        <v>2</v>
      </c>
      <c r="O274">
        <v>5</v>
      </c>
      <c r="P274">
        <v>110</v>
      </c>
      <c r="Q274" t="s">
        <v>16</v>
      </c>
      <c r="R274">
        <v>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G274">
        <v>0</v>
      </c>
    </row>
    <row r="275" spans="2:33" x14ac:dyDescent="0.3">
      <c r="B275" s="1">
        <v>42216</v>
      </c>
      <c r="C275" s="11">
        <v>3</v>
      </c>
      <c r="D275" t="s">
        <v>154</v>
      </c>
      <c r="E275">
        <v>54</v>
      </c>
      <c r="F275">
        <v>1</v>
      </c>
      <c r="G275">
        <v>42828</v>
      </c>
      <c r="H275" t="s">
        <v>150</v>
      </c>
      <c r="I275">
        <v>112</v>
      </c>
      <c r="J275" s="10">
        <v>0</v>
      </c>
      <c r="K275">
        <v>41</v>
      </c>
      <c r="L275">
        <v>10</v>
      </c>
      <c r="M275">
        <v>73</v>
      </c>
      <c r="N275">
        <v>2</v>
      </c>
      <c r="O275">
        <v>6</v>
      </c>
      <c r="P275">
        <v>87</v>
      </c>
      <c r="Q275" t="s">
        <v>16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G275">
        <v>0</v>
      </c>
    </row>
    <row r="276" spans="2:33" x14ac:dyDescent="0.3">
      <c r="B276" s="1">
        <v>42216</v>
      </c>
      <c r="C276" s="11">
        <v>3</v>
      </c>
      <c r="D276" t="s">
        <v>154</v>
      </c>
      <c r="E276">
        <v>54</v>
      </c>
      <c r="F276">
        <v>1</v>
      </c>
      <c r="G276">
        <v>42828</v>
      </c>
      <c r="H276" t="s">
        <v>150</v>
      </c>
      <c r="I276">
        <v>112</v>
      </c>
      <c r="J276" s="10">
        <v>0</v>
      </c>
      <c r="K276">
        <v>41</v>
      </c>
      <c r="L276">
        <v>10</v>
      </c>
      <c r="M276">
        <v>73</v>
      </c>
      <c r="N276">
        <v>2</v>
      </c>
      <c r="O276">
        <v>7</v>
      </c>
      <c r="P276">
        <v>79</v>
      </c>
      <c r="Q276" t="s">
        <v>21</v>
      </c>
      <c r="R276">
        <v>4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A276" t="s">
        <v>39</v>
      </c>
      <c r="AE276" t="s">
        <v>39</v>
      </c>
      <c r="AG276">
        <v>1</v>
      </c>
    </row>
    <row r="277" spans="2:33" x14ac:dyDescent="0.3">
      <c r="B277" s="1">
        <v>42216</v>
      </c>
      <c r="C277" s="11">
        <v>3</v>
      </c>
      <c r="D277" t="s">
        <v>154</v>
      </c>
      <c r="E277">
        <v>54</v>
      </c>
      <c r="F277">
        <v>1</v>
      </c>
      <c r="G277">
        <v>42828</v>
      </c>
      <c r="H277" t="s">
        <v>150</v>
      </c>
      <c r="I277">
        <v>112</v>
      </c>
      <c r="J277" s="10">
        <v>0</v>
      </c>
      <c r="K277">
        <v>41</v>
      </c>
      <c r="L277">
        <v>10</v>
      </c>
      <c r="M277">
        <v>73</v>
      </c>
      <c r="N277">
        <v>2</v>
      </c>
      <c r="O277">
        <v>8</v>
      </c>
      <c r="P277">
        <v>66</v>
      </c>
      <c r="Q277" t="s">
        <v>16</v>
      </c>
      <c r="R277">
        <v>4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G277">
        <v>0</v>
      </c>
    </row>
    <row r="278" spans="2:33" x14ac:dyDescent="0.3">
      <c r="B278" s="1">
        <v>42216</v>
      </c>
      <c r="C278" s="11">
        <v>3</v>
      </c>
      <c r="D278" t="s">
        <v>154</v>
      </c>
      <c r="E278">
        <v>54</v>
      </c>
      <c r="F278">
        <v>1</v>
      </c>
      <c r="G278">
        <v>42828</v>
      </c>
      <c r="H278" t="s">
        <v>150</v>
      </c>
      <c r="I278">
        <v>112</v>
      </c>
      <c r="J278" s="10">
        <v>0</v>
      </c>
      <c r="K278">
        <v>41</v>
      </c>
      <c r="L278">
        <v>10</v>
      </c>
      <c r="M278">
        <v>73</v>
      </c>
      <c r="N278">
        <v>2</v>
      </c>
      <c r="O278">
        <v>9</v>
      </c>
      <c r="P278">
        <v>113</v>
      </c>
      <c r="Q278" t="s">
        <v>22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G278">
        <v>0</v>
      </c>
    </row>
    <row r="279" spans="2:33" x14ac:dyDescent="0.3">
      <c r="B279" s="1">
        <v>42216</v>
      </c>
      <c r="C279" s="11">
        <v>3</v>
      </c>
      <c r="D279" t="s">
        <v>154</v>
      </c>
      <c r="E279">
        <v>54</v>
      </c>
      <c r="F279">
        <v>1</v>
      </c>
      <c r="G279">
        <v>42828</v>
      </c>
      <c r="H279" t="s">
        <v>150</v>
      </c>
      <c r="I279">
        <v>112</v>
      </c>
      <c r="J279" s="10">
        <v>0</v>
      </c>
      <c r="K279">
        <v>41</v>
      </c>
      <c r="L279">
        <v>10</v>
      </c>
      <c r="M279">
        <v>73</v>
      </c>
      <c r="N279">
        <v>2</v>
      </c>
      <c r="O279">
        <v>10</v>
      </c>
      <c r="P279">
        <v>90</v>
      </c>
      <c r="Q279" t="s">
        <v>16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A279" t="s">
        <v>186</v>
      </c>
      <c r="AG279">
        <v>0</v>
      </c>
    </row>
    <row r="280" spans="2:33" x14ac:dyDescent="0.3">
      <c r="B280" s="1">
        <v>42216</v>
      </c>
      <c r="C280" s="11">
        <v>3</v>
      </c>
      <c r="D280" t="s">
        <v>154</v>
      </c>
      <c r="E280">
        <v>54</v>
      </c>
      <c r="F280">
        <v>1</v>
      </c>
      <c r="G280">
        <v>42828</v>
      </c>
      <c r="H280" t="s">
        <v>150</v>
      </c>
      <c r="I280">
        <v>112</v>
      </c>
      <c r="J280" s="10">
        <v>0</v>
      </c>
      <c r="K280">
        <v>41</v>
      </c>
      <c r="L280">
        <v>10</v>
      </c>
      <c r="M280">
        <v>73</v>
      </c>
      <c r="N280">
        <v>2</v>
      </c>
      <c r="O280">
        <v>11</v>
      </c>
      <c r="P280">
        <v>93</v>
      </c>
      <c r="Q280" t="s">
        <v>16</v>
      </c>
      <c r="R280">
        <v>4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G280">
        <v>0</v>
      </c>
    </row>
    <row r="281" spans="2:33" x14ac:dyDescent="0.3">
      <c r="B281" s="1">
        <v>42216</v>
      </c>
      <c r="C281" s="11">
        <v>3</v>
      </c>
      <c r="D281" t="s">
        <v>154</v>
      </c>
      <c r="E281">
        <v>54</v>
      </c>
      <c r="F281">
        <v>1</v>
      </c>
      <c r="G281">
        <v>42828</v>
      </c>
      <c r="H281" t="s">
        <v>150</v>
      </c>
      <c r="I281">
        <v>112</v>
      </c>
      <c r="J281" s="10">
        <v>0</v>
      </c>
      <c r="K281">
        <v>41</v>
      </c>
      <c r="L281">
        <v>10</v>
      </c>
      <c r="M281">
        <v>73</v>
      </c>
      <c r="N281">
        <v>2</v>
      </c>
      <c r="O281">
        <v>12</v>
      </c>
      <c r="P281">
        <v>79</v>
      </c>
      <c r="Q281" t="s">
        <v>16</v>
      </c>
      <c r="R281">
        <v>4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G281">
        <v>0</v>
      </c>
    </row>
    <row r="282" spans="2:33" x14ac:dyDescent="0.3">
      <c r="B282" s="1">
        <v>42216</v>
      </c>
      <c r="C282" s="11">
        <v>3</v>
      </c>
      <c r="D282" t="s">
        <v>154</v>
      </c>
      <c r="E282">
        <v>54</v>
      </c>
      <c r="F282">
        <v>1</v>
      </c>
      <c r="G282">
        <v>42828</v>
      </c>
      <c r="H282" t="s">
        <v>150</v>
      </c>
      <c r="I282">
        <v>112</v>
      </c>
      <c r="J282" s="10">
        <v>0</v>
      </c>
      <c r="K282">
        <v>41</v>
      </c>
      <c r="L282">
        <v>10</v>
      </c>
      <c r="M282">
        <v>73</v>
      </c>
      <c r="N282">
        <v>2</v>
      </c>
      <c r="O282">
        <v>13</v>
      </c>
      <c r="P282">
        <v>92</v>
      </c>
      <c r="Q282" t="s">
        <v>16</v>
      </c>
      <c r="R282">
        <v>4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G282">
        <v>0</v>
      </c>
    </row>
    <row r="283" spans="2:33" x14ac:dyDescent="0.3">
      <c r="B283" s="1">
        <v>42216</v>
      </c>
      <c r="C283" s="11">
        <v>3</v>
      </c>
      <c r="D283" t="s">
        <v>154</v>
      </c>
      <c r="E283">
        <v>54</v>
      </c>
      <c r="F283">
        <v>1</v>
      </c>
      <c r="G283">
        <v>42828</v>
      </c>
      <c r="H283" t="s">
        <v>150</v>
      </c>
      <c r="I283">
        <v>112</v>
      </c>
      <c r="J283" s="10">
        <v>0</v>
      </c>
      <c r="K283">
        <v>41</v>
      </c>
      <c r="L283">
        <v>10</v>
      </c>
      <c r="M283">
        <v>73</v>
      </c>
      <c r="N283">
        <v>2</v>
      </c>
      <c r="O283">
        <v>14</v>
      </c>
      <c r="P283">
        <v>123</v>
      </c>
      <c r="Q283" t="s">
        <v>16</v>
      </c>
      <c r="R283">
        <v>4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AA283" t="s">
        <v>59</v>
      </c>
      <c r="AE283" t="s">
        <v>39</v>
      </c>
      <c r="AF283" t="s">
        <v>302</v>
      </c>
      <c r="AG283">
        <v>1</v>
      </c>
    </row>
    <row r="284" spans="2:33" x14ac:dyDescent="0.3">
      <c r="B284" s="1">
        <v>42216</v>
      </c>
      <c r="C284" s="11">
        <v>3</v>
      </c>
      <c r="D284" t="s">
        <v>154</v>
      </c>
      <c r="E284">
        <v>54</v>
      </c>
      <c r="F284">
        <v>1</v>
      </c>
      <c r="G284">
        <v>42828</v>
      </c>
      <c r="H284" t="s">
        <v>150</v>
      </c>
      <c r="I284">
        <v>112</v>
      </c>
      <c r="J284" s="10">
        <v>0</v>
      </c>
      <c r="K284">
        <v>41</v>
      </c>
      <c r="L284">
        <v>10</v>
      </c>
      <c r="M284">
        <v>73</v>
      </c>
      <c r="N284">
        <v>2</v>
      </c>
      <c r="O284">
        <v>15</v>
      </c>
      <c r="P284">
        <v>78</v>
      </c>
      <c r="Q284" t="s">
        <v>16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G284">
        <v>0</v>
      </c>
    </row>
    <row r="285" spans="2:33" x14ac:dyDescent="0.3">
      <c r="B285" s="1">
        <v>42216</v>
      </c>
      <c r="C285" s="11">
        <v>3</v>
      </c>
      <c r="D285" t="s">
        <v>154</v>
      </c>
      <c r="E285">
        <v>54</v>
      </c>
      <c r="F285">
        <v>1</v>
      </c>
      <c r="G285">
        <v>42828</v>
      </c>
      <c r="H285" t="s">
        <v>150</v>
      </c>
      <c r="I285">
        <v>112</v>
      </c>
      <c r="J285" s="10">
        <v>0</v>
      </c>
      <c r="K285">
        <v>41</v>
      </c>
      <c r="L285">
        <v>10</v>
      </c>
      <c r="M285">
        <v>73</v>
      </c>
      <c r="N285">
        <v>2</v>
      </c>
      <c r="O285">
        <v>16</v>
      </c>
      <c r="P285">
        <v>105</v>
      </c>
      <c r="Q285" t="s">
        <v>16</v>
      </c>
      <c r="R285">
        <v>4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AG285">
        <v>0</v>
      </c>
    </row>
    <row r="286" spans="2:33" x14ac:dyDescent="0.3">
      <c r="B286" s="1">
        <v>42216</v>
      </c>
      <c r="C286" s="11">
        <v>3</v>
      </c>
      <c r="D286" t="s">
        <v>154</v>
      </c>
      <c r="E286">
        <v>54</v>
      </c>
      <c r="F286">
        <v>1</v>
      </c>
      <c r="G286">
        <v>42828</v>
      </c>
      <c r="H286" t="s">
        <v>150</v>
      </c>
      <c r="I286">
        <v>112</v>
      </c>
      <c r="J286" s="10">
        <v>0</v>
      </c>
      <c r="K286">
        <v>41</v>
      </c>
      <c r="L286">
        <v>10</v>
      </c>
      <c r="M286">
        <v>73</v>
      </c>
      <c r="N286">
        <v>2</v>
      </c>
      <c r="O286">
        <v>17</v>
      </c>
      <c r="P286">
        <v>69</v>
      </c>
      <c r="Q286" t="s">
        <v>16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G286">
        <v>0</v>
      </c>
    </row>
    <row r="287" spans="2:33" x14ac:dyDescent="0.3">
      <c r="B287" s="1">
        <v>42216</v>
      </c>
      <c r="C287" s="11">
        <v>3</v>
      </c>
      <c r="D287" t="s">
        <v>154</v>
      </c>
      <c r="E287">
        <v>54</v>
      </c>
      <c r="F287">
        <v>1</v>
      </c>
      <c r="G287">
        <v>42828</v>
      </c>
      <c r="H287" t="s">
        <v>150</v>
      </c>
      <c r="I287">
        <v>112</v>
      </c>
      <c r="J287" s="10">
        <v>0</v>
      </c>
      <c r="K287">
        <v>41</v>
      </c>
      <c r="L287">
        <v>10</v>
      </c>
      <c r="M287">
        <v>73</v>
      </c>
      <c r="N287">
        <v>2</v>
      </c>
      <c r="O287">
        <v>18</v>
      </c>
      <c r="P287">
        <v>75</v>
      </c>
      <c r="Q287" s="2" t="s">
        <v>16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G287">
        <v>0</v>
      </c>
    </row>
    <row r="288" spans="2:33" x14ac:dyDescent="0.3">
      <c r="B288" s="1">
        <v>42216</v>
      </c>
      <c r="C288" s="11">
        <v>3</v>
      </c>
      <c r="D288" t="s">
        <v>154</v>
      </c>
      <c r="E288">
        <v>54</v>
      </c>
      <c r="F288">
        <v>1</v>
      </c>
      <c r="G288">
        <v>42828</v>
      </c>
      <c r="H288" t="s">
        <v>150</v>
      </c>
      <c r="I288">
        <v>112</v>
      </c>
      <c r="J288" s="10">
        <v>0</v>
      </c>
      <c r="K288">
        <v>41</v>
      </c>
      <c r="L288">
        <v>10</v>
      </c>
      <c r="M288">
        <v>73</v>
      </c>
      <c r="N288">
        <v>2</v>
      </c>
      <c r="O288">
        <v>19</v>
      </c>
      <c r="P288">
        <v>87</v>
      </c>
      <c r="Q288" t="s">
        <v>16</v>
      </c>
      <c r="R288">
        <v>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G288">
        <v>0</v>
      </c>
    </row>
    <row r="289" spans="2:33" x14ac:dyDescent="0.3">
      <c r="B289" s="1">
        <v>42216</v>
      </c>
      <c r="C289" s="11">
        <v>3</v>
      </c>
      <c r="D289" t="s">
        <v>154</v>
      </c>
      <c r="E289">
        <v>54</v>
      </c>
      <c r="F289">
        <v>1</v>
      </c>
      <c r="G289">
        <v>42828</v>
      </c>
      <c r="H289" t="s">
        <v>150</v>
      </c>
      <c r="I289">
        <v>112</v>
      </c>
      <c r="J289" s="10">
        <v>0</v>
      </c>
      <c r="K289">
        <v>41</v>
      </c>
      <c r="L289">
        <v>10</v>
      </c>
      <c r="M289">
        <v>73</v>
      </c>
      <c r="N289">
        <v>2</v>
      </c>
      <c r="O289">
        <v>20</v>
      </c>
      <c r="P289">
        <v>106</v>
      </c>
      <c r="Q289" t="s">
        <v>20</v>
      </c>
      <c r="R289">
        <v>4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A289" t="s">
        <v>59</v>
      </c>
      <c r="AE289" t="s">
        <v>39</v>
      </c>
      <c r="AF289" t="s">
        <v>302</v>
      </c>
      <c r="AG289">
        <v>1</v>
      </c>
    </row>
    <row r="290" spans="2:33" x14ac:dyDescent="0.3">
      <c r="B290" s="1">
        <v>42216</v>
      </c>
      <c r="C290" s="11">
        <v>3</v>
      </c>
      <c r="D290" t="s">
        <v>154</v>
      </c>
      <c r="E290">
        <v>55</v>
      </c>
      <c r="F290">
        <v>2</v>
      </c>
      <c r="G290">
        <v>41748</v>
      </c>
      <c r="H290" t="s">
        <v>151</v>
      </c>
      <c r="I290">
        <v>3</v>
      </c>
      <c r="J290" s="10">
        <v>0</v>
      </c>
      <c r="K290">
        <v>0</v>
      </c>
      <c r="L290">
        <v>4</v>
      </c>
      <c r="M290">
        <v>0</v>
      </c>
      <c r="N290">
        <v>5</v>
      </c>
      <c r="O290">
        <v>1</v>
      </c>
      <c r="P290">
        <v>104</v>
      </c>
      <c r="Q290" t="s">
        <v>16</v>
      </c>
      <c r="R290">
        <v>4</v>
      </c>
      <c r="S290">
        <v>0</v>
      </c>
      <c r="T290">
        <v>9</v>
      </c>
      <c r="U290">
        <v>1</v>
      </c>
      <c r="V290">
        <v>1</v>
      </c>
      <c r="W290">
        <v>0</v>
      </c>
      <c r="X290">
        <v>0</v>
      </c>
      <c r="Y290">
        <v>0</v>
      </c>
      <c r="AA290" t="s">
        <v>83</v>
      </c>
      <c r="AE290" t="s">
        <v>39</v>
      </c>
      <c r="AF290" t="s">
        <v>303</v>
      </c>
      <c r="AG290">
        <v>1</v>
      </c>
    </row>
    <row r="291" spans="2:33" x14ac:dyDescent="0.3">
      <c r="B291" s="1">
        <v>42216</v>
      </c>
      <c r="C291" s="11">
        <v>3</v>
      </c>
      <c r="D291" t="s">
        <v>154</v>
      </c>
      <c r="E291">
        <v>55</v>
      </c>
      <c r="F291">
        <v>2</v>
      </c>
      <c r="G291">
        <v>41748</v>
      </c>
      <c r="H291" t="s">
        <v>151</v>
      </c>
      <c r="I291">
        <v>3</v>
      </c>
      <c r="J291" s="10">
        <v>0</v>
      </c>
      <c r="K291">
        <v>0</v>
      </c>
      <c r="L291">
        <v>4</v>
      </c>
      <c r="M291">
        <v>0</v>
      </c>
      <c r="N291">
        <v>5</v>
      </c>
      <c r="O291">
        <v>2</v>
      </c>
      <c r="P291">
        <v>72</v>
      </c>
      <c r="Q291" t="s">
        <v>16</v>
      </c>
      <c r="R291">
        <v>4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AA291" t="s">
        <v>174</v>
      </c>
      <c r="AG291">
        <v>0</v>
      </c>
    </row>
    <row r="292" spans="2:33" x14ac:dyDescent="0.3">
      <c r="B292" s="1">
        <v>42216</v>
      </c>
      <c r="C292" s="11">
        <v>3</v>
      </c>
      <c r="D292" t="s">
        <v>154</v>
      </c>
      <c r="E292">
        <v>55</v>
      </c>
      <c r="F292">
        <v>2</v>
      </c>
      <c r="G292">
        <v>41748</v>
      </c>
      <c r="H292" t="s">
        <v>151</v>
      </c>
      <c r="I292">
        <v>3</v>
      </c>
      <c r="J292" s="10">
        <v>0</v>
      </c>
      <c r="K292">
        <v>0</v>
      </c>
      <c r="L292">
        <v>4</v>
      </c>
      <c r="M292">
        <v>0</v>
      </c>
      <c r="N292">
        <v>5</v>
      </c>
      <c r="O292">
        <v>3</v>
      </c>
      <c r="P292">
        <v>65</v>
      </c>
      <c r="Q292" t="s">
        <v>16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G292">
        <v>0</v>
      </c>
    </row>
    <row r="293" spans="2:33" x14ac:dyDescent="0.3">
      <c r="B293" s="1">
        <v>42216</v>
      </c>
      <c r="C293" s="11">
        <v>3</v>
      </c>
      <c r="D293" t="s">
        <v>154</v>
      </c>
      <c r="E293">
        <v>57</v>
      </c>
      <c r="F293">
        <v>3</v>
      </c>
      <c r="G293">
        <v>40277</v>
      </c>
      <c r="H293" t="s">
        <v>150</v>
      </c>
      <c r="I293">
        <v>52</v>
      </c>
      <c r="J293" s="10">
        <v>2</v>
      </c>
      <c r="K293">
        <v>12</v>
      </c>
      <c r="L293">
        <v>2</v>
      </c>
      <c r="M293">
        <v>25</v>
      </c>
      <c r="N293">
        <v>5</v>
      </c>
      <c r="O293">
        <v>1</v>
      </c>
      <c r="P293">
        <v>59</v>
      </c>
      <c r="Q293" t="s">
        <v>16</v>
      </c>
      <c r="R293">
        <v>4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G293">
        <v>0</v>
      </c>
    </row>
    <row r="294" spans="2:33" x14ac:dyDescent="0.3">
      <c r="B294" s="1">
        <v>42216</v>
      </c>
      <c r="C294" s="11">
        <v>3</v>
      </c>
      <c r="D294" t="s">
        <v>154</v>
      </c>
      <c r="E294">
        <v>57</v>
      </c>
      <c r="F294">
        <v>3</v>
      </c>
      <c r="G294">
        <v>40277</v>
      </c>
      <c r="H294" t="s">
        <v>150</v>
      </c>
      <c r="I294">
        <v>52</v>
      </c>
      <c r="J294" s="10">
        <v>2</v>
      </c>
      <c r="K294">
        <v>12</v>
      </c>
      <c r="L294">
        <v>2</v>
      </c>
      <c r="M294">
        <v>25</v>
      </c>
      <c r="N294">
        <v>5</v>
      </c>
      <c r="O294">
        <v>2</v>
      </c>
      <c r="P294">
        <v>49</v>
      </c>
      <c r="Q294" t="s">
        <v>16</v>
      </c>
      <c r="R294">
        <v>3</v>
      </c>
      <c r="S294">
        <v>2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AA294" t="s">
        <v>99</v>
      </c>
      <c r="AG294">
        <v>0</v>
      </c>
    </row>
    <row r="295" spans="2:33" x14ac:dyDescent="0.3">
      <c r="B295" s="1">
        <v>42216</v>
      </c>
      <c r="C295" s="11">
        <v>3</v>
      </c>
      <c r="D295" t="s">
        <v>154</v>
      </c>
      <c r="E295">
        <v>57</v>
      </c>
      <c r="F295">
        <v>3</v>
      </c>
      <c r="G295">
        <v>40277</v>
      </c>
      <c r="H295" t="s">
        <v>150</v>
      </c>
      <c r="I295">
        <v>52</v>
      </c>
      <c r="J295" s="10">
        <v>2</v>
      </c>
      <c r="K295">
        <v>12</v>
      </c>
      <c r="L295">
        <v>2</v>
      </c>
      <c r="M295">
        <v>25</v>
      </c>
      <c r="N295">
        <v>5</v>
      </c>
      <c r="O295">
        <v>3</v>
      </c>
      <c r="P295">
        <v>66</v>
      </c>
      <c r="Q295" t="s">
        <v>16</v>
      </c>
      <c r="R295">
        <v>3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AG295">
        <v>0</v>
      </c>
    </row>
    <row r="296" spans="2:33" x14ac:dyDescent="0.3">
      <c r="B296" s="1">
        <v>42216</v>
      </c>
      <c r="C296" s="11">
        <v>3</v>
      </c>
      <c r="D296" t="s">
        <v>154</v>
      </c>
      <c r="E296">
        <v>57</v>
      </c>
      <c r="F296">
        <v>3</v>
      </c>
      <c r="G296">
        <v>40277</v>
      </c>
      <c r="H296" t="s">
        <v>150</v>
      </c>
      <c r="I296">
        <v>52</v>
      </c>
      <c r="J296" s="10">
        <v>2</v>
      </c>
      <c r="K296">
        <v>12</v>
      </c>
      <c r="L296">
        <v>2</v>
      </c>
      <c r="M296">
        <v>25</v>
      </c>
      <c r="N296">
        <v>5</v>
      </c>
      <c r="O296">
        <v>4</v>
      </c>
      <c r="P296">
        <v>86</v>
      </c>
      <c r="Q296" t="s">
        <v>21</v>
      </c>
      <c r="R296">
        <v>3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G296">
        <v>0</v>
      </c>
    </row>
    <row r="297" spans="2:33" x14ac:dyDescent="0.3">
      <c r="B297" s="1">
        <v>42216</v>
      </c>
      <c r="C297" s="11">
        <v>3</v>
      </c>
      <c r="D297" t="s">
        <v>154</v>
      </c>
      <c r="E297">
        <v>57</v>
      </c>
      <c r="F297">
        <v>3</v>
      </c>
      <c r="G297">
        <v>40277</v>
      </c>
      <c r="H297" t="s">
        <v>150</v>
      </c>
      <c r="I297">
        <v>52</v>
      </c>
      <c r="J297" s="10">
        <v>2</v>
      </c>
      <c r="K297">
        <v>12</v>
      </c>
      <c r="L297">
        <v>2</v>
      </c>
      <c r="M297">
        <v>25</v>
      </c>
      <c r="N297">
        <v>5</v>
      </c>
      <c r="O297">
        <v>5</v>
      </c>
      <c r="P297">
        <v>64</v>
      </c>
      <c r="Q297" t="s">
        <v>16</v>
      </c>
      <c r="R297">
        <v>3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 s="4" t="s">
        <v>187</v>
      </c>
      <c r="AG297">
        <v>0</v>
      </c>
    </row>
    <row r="298" spans="2:33" x14ac:dyDescent="0.3">
      <c r="B298" s="1">
        <v>42216</v>
      </c>
      <c r="C298" s="11">
        <v>3</v>
      </c>
      <c r="D298" t="s">
        <v>154</v>
      </c>
      <c r="E298">
        <v>57</v>
      </c>
      <c r="F298">
        <v>3</v>
      </c>
      <c r="G298">
        <v>40277</v>
      </c>
      <c r="H298" t="s">
        <v>150</v>
      </c>
      <c r="I298">
        <v>52</v>
      </c>
      <c r="J298" s="10">
        <v>2</v>
      </c>
      <c r="K298">
        <v>12</v>
      </c>
      <c r="L298">
        <v>2</v>
      </c>
      <c r="M298">
        <v>25</v>
      </c>
      <c r="N298">
        <v>5</v>
      </c>
      <c r="O298">
        <v>6</v>
      </c>
      <c r="P298">
        <v>114</v>
      </c>
      <c r="Q298" t="s">
        <v>16</v>
      </c>
      <c r="R298">
        <v>4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G298">
        <v>0</v>
      </c>
    </row>
    <row r="299" spans="2:33" x14ac:dyDescent="0.3">
      <c r="B299" s="1">
        <v>42216</v>
      </c>
      <c r="C299" s="11">
        <v>3</v>
      </c>
      <c r="D299" t="s">
        <v>154</v>
      </c>
      <c r="E299">
        <v>57</v>
      </c>
      <c r="F299">
        <v>3</v>
      </c>
      <c r="G299">
        <v>40277</v>
      </c>
      <c r="H299" t="s">
        <v>150</v>
      </c>
      <c r="I299">
        <v>52</v>
      </c>
      <c r="J299" s="10">
        <v>2</v>
      </c>
      <c r="K299">
        <v>12</v>
      </c>
      <c r="L299">
        <v>2</v>
      </c>
      <c r="M299">
        <v>25</v>
      </c>
      <c r="N299">
        <v>5</v>
      </c>
      <c r="O299">
        <v>7</v>
      </c>
      <c r="P299">
        <v>53</v>
      </c>
      <c r="Q299" t="s">
        <v>16</v>
      </c>
      <c r="R299">
        <v>3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G299">
        <v>0</v>
      </c>
    </row>
    <row r="300" spans="2:33" x14ac:dyDescent="0.3">
      <c r="B300" s="1">
        <v>42216</v>
      </c>
      <c r="C300" s="11">
        <v>3</v>
      </c>
      <c r="D300" t="s">
        <v>154</v>
      </c>
      <c r="E300">
        <v>57</v>
      </c>
      <c r="F300">
        <v>3</v>
      </c>
      <c r="G300">
        <v>40277</v>
      </c>
      <c r="H300" t="s">
        <v>150</v>
      </c>
      <c r="I300">
        <v>52</v>
      </c>
      <c r="J300" s="10">
        <v>2</v>
      </c>
      <c r="K300">
        <v>12</v>
      </c>
      <c r="L300">
        <v>2</v>
      </c>
      <c r="M300">
        <v>25</v>
      </c>
      <c r="N300">
        <v>5</v>
      </c>
      <c r="O300">
        <v>8</v>
      </c>
      <c r="P300">
        <v>59</v>
      </c>
      <c r="Q300" t="s">
        <v>16</v>
      </c>
      <c r="R300">
        <v>3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AG300">
        <v>0</v>
      </c>
    </row>
    <row r="301" spans="2:33" x14ac:dyDescent="0.3">
      <c r="B301" s="1">
        <v>42216</v>
      </c>
      <c r="C301" s="11">
        <v>3</v>
      </c>
      <c r="D301" t="s">
        <v>154</v>
      </c>
      <c r="E301">
        <v>57</v>
      </c>
      <c r="F301">
        <v>3</v>
      </c>
      <c r="G301">
        <v>40277</v>
      </c>
      <c r="H301" t="s">
        <v>150</v>
      </c>
      <c r="I301">
        <v>52</v>
      </c>
      <c r="J301" s="10">
        <v>2</v>
      </c>
      <c r="K301">
        <v>12</v>
      </c>
      <c r="L301">
        <v>2</v>
      </c>
      <c r="M301">
        <v>25</v>
      </c>
      <c r="N301">
        <v>5</v>
      </c>
      <c r="O301">
        <v>9</v>
      </c>
      <c r="P301">
        <v>87</v>
      </c>
      <c r="Q301" t="s">
        <v>55</v>
      </c>
      <c r="R301">
        <v>4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G301">
        <v>0</v>
      </c>
    </row>
    <row r="302" spans="2:33" x14ac:dyDescent="0.3">
      <c r="B302" s="1">
        <v>42216</v>
      </c>
      <c r="C302" s="11">
        <v>3</v>
      </c>
      <c r="D302" t="s">
        <v>154</v>
      </c>
      <c r="E302">
        <v>57</v>
      </c>
      <c r="F302">
        <v>3</v>
      </c>
      <c r="G302">
        <v>40277</v>
      </c>
      <c r="H302" t="s">
        <v>150</v>
      </c>
      <c r="I302">
        <v>52</v>
      </c>
      <c r="J302" s="10">
        <v>2</v>
      </c>
      <c r="K302">
        <v>12</v>
      </c>
      <c r="L302">
        <v>2</v>
      </c>
      <c r="M302">
        <v>25</v>
      </c>
      <c r="N302">
        <v>5</v>
      </c>
      <c r="O302">
        <v>10</v>
      </c>
      <c r="P302">
        <v>108</v>
      </c>
      <c r="Q302" t="s">
        <v>16</v>
      </c>
      <c r="R302">
        <v>4</v>
      </c>
      <c r="S302">
        <v>2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AA302" t="s">
        <v>188</v>
      </c>
      <c r="AG302">
        <v>0</v>
      </c>
    </row>
    <row r="303" spans="2:33" x14ac:dyDescent="0.3">
      <c r="B303" s="1">
        <v>42216</v>
      </c>
      <c r="C303" s="11">
        <v>3</v>
      </c>
      <c r="D303" t="s">
        <v>154</v>
      </c>
      <c r="E303">
        <v>57</v>
      </c>
      <c r="F303">
        <v>3</v>
      </c>
      <c r="G303">
        <v>40277</v>
      </c>
      <c r="H303" t="s">
        <v>150</v>
      </c>
      <c r="I303">
        <v>52</v>
      </c>
      <c r="J303" s="10">
        <v>2</v>
      </c>
      <c r="K303">
        <v>12</v>
      </c>
      <c r="L303">
        <v>2</v>
      </c>
      <c r="M303">
        <v>25</v>
      </c>
      <c r="N303">
        <v>5</v>
      </c>
      <c r="O303">
        <v>11</v>
      </c>
      <c r="P303">
        <v>63</v>
      </c>
      <c r="Q303" t="s">
        <v>16</v>
      </c>
      <c r="R303">
        <v>3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G303">
        <v>0</v>
      </c>
    </row>
    <row r="304" spans="2:33" x14ac:dyDescent="0.3">
      <c r="B304" s="1">
        <v>42216</v>
      </c>
      <c r="C304" s="11">
        <v>3</v>
      </c>
      <c r="D304" t="s">
        <v>154</v>
      </c>
      <c r="E304">
        <v>57</v>
      </c>
      <c r="F304">
        <v>3</v>
      </c>
      <c r="G304">
        <v>40277</v>
      </c>
      <c r="H304" t="s">
        <v>150</v>
      </c>
      <c r="I304">
        <v>52</v>
      </c>
      <c r="J304" s="10">
        <v>2</v>
      </c>
      <c r="K304">
        <v>12</v>
      </c>
      <c r="L304">
        <v>2</v>
      </c>
      <c r="M304">
        <v>25</v>
      </c>
      <c r="N304">
        <v>5</v>
      </c>
      <c r="O304">
        <v>12</v>
      </c>
      <c r="P304">
        <v>58</v>
      </c>
      <c r="Q304" t="s">
        <v>16</v>
      </c>
      <c r="R304">
        <v>3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G304">
        <v>0</v>
      </c>
    </row>
    <row r="305" spans="2:33" x14ac:dyDescent="0.3">
      <c r="B305" s="1">
        <v>42216</v>
      </c>
      <c r="C305" s="11">
        <v>3</v>
      </c>
      <c r="D305" t="s">
        <v>154</v>
      </c>
      <c r="E305">
        <v>57</v>
      </c>
      <c r="F305">
        <v>3</v>
      </c>
      <c r="G305">
        <v>40277</v>
      </c>
      <c r="H305" t="s">
        <v>150</v>
      </c>
      <c r="I305">
        <v>52</v>
      </c>
      <c r="J305" s="10">
        <v>2</v>
      </c>
      <c r="K305">
        <v>12</v>
      </c>
      <c r="L305">
        <v>2</v>
      </c>
      <c r="M305">
        <v>25</v>
      </c>
      <c r="N305">
        <v>5</v>
      </c>
      <c r="O305">
        <v>13</v>
      </c>
      <c r="P305">
        <v>51</v>
      </c>
      <c r="Q305" t="s">
        <v>16</v>
      </c>
      <c r="R305">
        <v>3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AG305">
        <v>0</v>
      </c>
    </row>
    <row r="306" spans="2:33" x14ac:dyDescent="0.3">
      <c r="B306" s="1">
        <v>42216</v>
      </c>
      <c r="C306" s="11">
        <v>3</v>
      </c>
      <c r="D306" t="s">
        <v>154</v>
      </c>
      <c r="E306">
        <v>57</v>
      </c>
      <c r="F306">
        <v>3</v>
      </c>
      <c r="G306">
        <v>40277</v>
      </c>
      <c r="H306" t="s">
        <v>150</v>
      </c>
      <c r="I306">
        <v>52</v>
      </c>
      <c r="J306" s="10">
        <v>2</v>
      </c>
      <c r="K306">
        <v>12</v>
      </c>
      <c r="L306">
        <v>2</v>
      </c>
      <c r="M306">
        <v>25</v>
      </c>
      <c r="N306">
        <v>5</v>
      </c>
      <c r="O306">
        <v>14</v>
      </c>
      <c r="P306">
        <v>67</v>
      </c>
      <c r="Q306" t="s">
        <v>16</v>
      </c>
      <c r="R306">
        <v>4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G306">
        <v>0</v>
      </c>
    </row>
    <row r="307" spans="2:33" x14ac:dyDescent="0.3">
      <c r="B307" s="1">
        <v>42216</v>
      </c>
      <c r="C307" s="11">
        <v>3</v>
      </c>
      <c r="D307" t="s">
        <v>154</v>
      </c>
      <c r="E307">
        <v>57</v>
      </c>
      <c r="F307">
        <v>3</v>
      </c>
      <c r="G307">
        <v>40277</v>
      </c>
      <c r="H307" t="s">
        <v>150</v>
      </c>
      <c r="I307">
        <v>52</v>
      </c>
      <c r="J307" s="10">
        <v>2</v>
      </c>
      <c r="K307">
        <v>12</v>
      </c>
      <c r="L307">
        <v>2</v>
      </c>
      <c r="M307">
        <v>25</v>
      </c>
      <c r="N307">
        <v>5</v>
      </c>
      <c r="O307">
        <v>15</v>
      </c>
      <c r="P307">
        <v>54</v>
      </c>
      <c r="Q307" t="s">
        <v>20</v>
      </c>
      <c r="R307">
        <v>4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G307">
        <v>0</v>
      </c>
    </row>
    <row r="308" spans="2:33" x14ac:dyDescent="0.3">
      <c r="B308" s="1">
        <v>42216</v>
      </c>
      <c r="C308" s="11">
        <v>3</v>
      </c>
      <c r="D308" t="s">
        <v>154</v>
      </c>
      <c r="E308">
        <v>57</v>
      </c>
      <c r="F308">
        <v>3</v>
      </c>
      <c r="G308">
        <v>40277</v>
      </c>
      <c r="H308" t="s">
        <v>150</v>
      </c>
      <c r="I308">
        <v>52</v>
      </c>
      <c r="J308" s="10">
        <v>2</v>
      </c>
      <c r="K308">
        <v>12</v>
      </c>
      <c r="L308">
        <v>2</v>
      </c>
      <c r="M308">
        <v>25</v>
      </c>
      <c r="N308">
        <v>5</v>
      </c>
      <c r="O308">
        <v>16</v>
      </c>
      <c r="P308">
        <v>43</v>
      </c>
      <c r="Q308" t="s">
        <v>16</v>
      </c>
      <c r="R308">
        <v>3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G308">
        <v>0</v>
      </c>
    </row>
    <row r="309" spans="2:33" x14ac:dyDescent="0.3">
      <c r="B309" s="1">
        <v>42216</v>
      </c>
      <c r="C309" s="11">
        <v>3</v>
      </c>
      <c r="D309" t="s">
        <v>154</v>
      </c>
      <c r="E309">
        <v>57</v>
      </c>
      <c r="F309">
        <v>3</v>
      </c>
      <c r="G309">
        <v>40277</v>
      </c>
      <c r="H309" t="s">
        <v>150</v>
      </c>
      <c r="I309">
        <v>52</v>
      </c>
      <c r="J309" s="10">
        <v>2</v>
      </c>
      <c r="K309">
        <v>12</v>
      </c>
      <c r="L309">
        <v>2</v>
      </c>
      <c r="M309">
        <v>25</v>
      </c>
      <c r="N309">
        <v>5</v>
      </c>
      <c r="O309">
        <v>17</v>
      </c>
      <c r="P309">
        <v>104</v>
      </c>
      <c r="Q309" t="s">
        <v>16</v>
      </c>
      <c r="R309">
        <v>4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 t="s">
        <v>189</v>
      </c>
      <c r="AE309" t="s">
        <v>39</v>
      </c>
      <c r="AF309" t="s">
        <v>302</v>
      </c>
      <c r="AG309">
        <v>1</v>
      </c>
    </row>
    <row r="310" spans="2:33" x14ac:dyDescent="0.3">
      <c r="B310" s="1">
        <v>42216</v>
      </c>
      <c r="C310" s="11">
        <v>3</v>
      </c>
      <c r="D310" t="s">
        <v>154</v>
      </c>
      <c r="E310">
        <v>57</v>
      </c>
      <c r="F310">
        <v>3</v>
      </c>
      <c r="G310">
        <v>40277</v>
      </c>
      <c r="H310" t="s">
        <v>150</v>
      </c>
      <c r="I310">
        <v>52</v>
      </c>
      <c r="J310" s="10">
        <v>2</v>
      </c>
      <c r="K310">
        <v>12</v>
      </c>
      <c r="L310">
        <v>2</v>
      </c>
      <c r="M310">
        <v>25</v>
      </c>
      <c r="N310">
        <v>5</v>
      </c>
      <c r="O310">
        <v>18</v>
      </c>
      <c r="P310">
        <v>66</v>
      </c>
      <c r="Q310" s="2" t="s">
        <v>16</v>
      </c>
      <c r="R310">
        <v>4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G310">
        <v>0</v>
      </c>
    </row>
    <row r="311" spans="2:33" x14ac:dyDescent="0.3">
      <c r="B311" s="1">
        <v>42216</v>
      </c>
      <c r="C311" s="11">
        <v>3</v>
      </c>
      <c r="D311" t="s">
        <v>154</v>
      </c>
      <c r="E311">
        <v>57</v>
      </c>
      <c r="F311">
        <v>3</v>
      </c>
      <c r="G311">
        <v>40277</v>
      </c>
      <c r="H311" t="s">
        <v>150</v>
      </c>
      <c r="I311">
        <v>52</v>
      </c>
      <c r="J311" s="10">
        <v>2</v>
      </c>
      <c r="K311">
        <v>12</v>
      </c>
      <c r="L311">
        <v>2</v>
      </c>
      <c r="M311">
        <v>25</v>
      </c>
      <c r="N311">
        <v>5</v>
      </c>
      <c r="O311">
        <v>19</v>
      </c>
      <c r="P311">
        <v>60</v>
      </c>
      <c r="Q311" t="s">
        <v>16</v>
      </c>
      <c r="R311">
        <v>4</v>
      </c>
      <c r="S311">
        <v>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AG311">
        <v>0</v>
      </c>
    </row>
    <row r="312" spans="2:33" x14ac:dyDescent="0.3">
      <c r="B312" s="1">
        <v>42216</v>
      </c>
      <c r="C312" s="11">
        <v>3</v>
      </c>
      <c r="D312" t="s">
        <v>154</v>
      </c>
      <c r="E312">
        <v>57</v>
      </c>
      <c r="F312">
        <v>3</v>
      </c>
      <c r="G312">
        <v>40277</v>
      </c>
      <c r="H312" t="s">
        <v>150</v>
      </c>
      <c r="I312">
        <v>52</v>
      </c>
      <c r="J312" s="10">
        <v>2</v>
      </c>
      <c r="K312">
        <v>12</v>
      </c>
      <c r="L312">
        <v>2</v>
      </c>
      <c r="M312">
        <v>25</v>
      </c>
      <c r="N312">
        <v>5</v>
      </c>
      <c r="O312">
        <v>20</v>
      </c>
      <c r="P312">
        <v>51</v>
      </c>
      <c r="Q312" t="s">
        <v>16</v>
      </c>
      <c r="R312">
        <v>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G312">
        <v>0</v>
      </c>
    </row>
    <row r="313" spans="2:33" x14ac:dyDescent="0.3">
      <c r="B313" s="1">
        <v>42216</v>
      </c>
      <c r="C313" s="11">
        <v>3</v>
      </c>
      <c r="D313" t="s">
        <v>154</v>
      </c>
      <c r="E313">
        <v>59</v>
      </c>
      <c r="F313">
        <v>4</v>
      </c>
      <c r="G313">
        <v>39193</v>
      </c>
      <c r="H313" t="s">
        <v>150</v>
      </c>
      <c r="I313">
        <v>3</v>
      </c>
      <c r="J313" s="10">
        <v>0</v>
      </c>
      <c r="K313">
        <v>2</v>
      </c>
      <c r="L313">
        <v>0</v>
      </c>
      <c r="M313">
        <v>1</v>
      </c>
      <c r="N313">
        <v>0</v>
      </c>
      <c r="O313">
        <v>1</v>
      </c>
      <c r="P313">
        <v>133</v>
      </c>
      <c r="Q313" t="s">
        <v>22</v>
      </c>
      <c r="R313">
        <v>3</v>
      </c>
      <c r="S313">
        <v>0</v>
      </c>
      <c r="T313">
        <v>4</v>
      </c>
      <c r="U313">
        <v>2</v>
      </c>
      <c r="V313">
        <v>1</v>
      </c>
      <c r="W313">
        <v>0</v>
      </c>
      <c r="X313">
        <v>0</v>
      </c>
      <c r="Y313">
        <v>0</v>
      </c>
      <c r="AA313" t="s">
        <v>190</v>
      </c>
      <c r="AG313">
        <v>0</v>
      </c>
    </row>
    <row r="314" spans="2:33" x14ac:dyDescent="0.3">
      <c r="B314" s="1">
        <v>42216</v>
      </c>
      <c r="C314" s="11">
        <v>3</v>
      </c>
      <c r="D314" t="s">
        <v>154</v>
      </c>
      <c r="E314">
        <v>59</v>
      </c>
      <c r="F314">
        <v>4</v>
      </c>
      <c r="G314">
        <v>39193</v>
      </c>
      <c r="H314" t="s">
        <v>150</v>
      </c>
      <c r="I314">
        <v>3</v>
      </c>
      <c r="J314" s="10">
        <v>0</v>
      </c>
      <c r="K314">
        <v>2</v>
      </c>
      <c r="L314">
        <v>0</v>
      </c>
      <c r="M314">
        <v>1</v>
      </c>
      <c r="N314">
        <v>0</v>
      </c>
      <c r="O314">
        <v>2</v>
      </c>
      <c r="P314">
        <v>67</v>
      </c>
      <c r="Q314" t="s">
        <v>21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 t="s">
        <v>191</v>
      </c>
      <c r="AG314">
        <v>0</v>
      </c>
    </row>
    <row r="315" spans="2:33" x14ac:dyDescent="0.3">
      <c r="B315" s="1">
        <v>42216</v>
      </c>
      <c r="C315" s="11">
        <v>3</v>
      </c>
      <c r="D315" t="s">
        <v>154</v>
      </c>
      <c r="E315">
        <v>59</v>
      </c>
      <c r="F315">
        <v>4</v>
      </c>
      <c r="G315">
        <v>39193</v>
      </c>
      <c r="H315" t="s">
        <v>150</v>
      </c>
      <c r="I315">
        <v>3</v>
      </c>
      <c r="J315" s="10">
        <v>0</v>
      </c>
      <c r="K315">
        <v>2</v>
      </c>
      <c r="L315">
        <v>0</v>
      </c>
      <c r="M315">
        <v>1</v>
      </c>
      <c r="N315">
        <v>0</v>
      </c>
      <c r="O315">
        <v>3</v>
      </c>
      <c r="P315">
        <v>56</v>
      </c>
      <c r="Q315" t="s">
        <v>16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G315">
        <v>0</v>
      </c>
    </row>
    <row r="316" spans="2:33" x14ac:dyDescent="0.3">
      <c r="B316" s="1">
        <v>42216</v>
      </c>
      <c r="C316" s="11">
        <v>3</v>
      </c>
      <c r="D316" t="s">
        <v>154</v>
      </c>
      <c r="E316">
        <v>60</v>
      </c>
      <c r="F316">
        <v>5</v>
      </c>
      <c r="G316">
        <v>38090</v>
      </c>
      <c r="H316" t="s">
        <v>151</v>
      </c>
      <c r="I316">
        <v>2</v>
      </c>
      <c r="J316" s="10">
        <v>0</v>
      </c>
      <c r="K316">
        <v>1</v>
      </c>
      <c r="L316">
        <v>0</v>
      </c>
      <c r="M316">
        <v>0</v>
      </c>
      <c r="N316">
        <v>10</v>
      </c>
      <c r="O316">
        <v>1</v>
      </c>
      <c r="P316">
        <v>155</v>
      </c>
      <c r="Q316" t="s">
        <v>20</v>
      </c>
      <c r="R316">
        <v>4</v>
      </c>
      <c r="S316">
        <v>1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1</v>
      </c>
      <c r="AA316" t="s">
        <v>192</v>
      </c>
      <c r="AG316">
        <v>0</v>
      </c>
    </row>
    <row r="317" spans="2:33" x14ac:dyDescent="0.3">
      <c r="B317" s="1">
        <v>42216</v>
      </c>
      <c r="C317" s="11">
        <v>3</v>
      </c>
      <c r="D317" t="s">
        <v>154</v>
      </c>
      <c r="E317">
        <v>60</v>
      </c>
      <c r="F317">
        <v>5</v>
      </c>
      <c r="G317">
        <v>38090</v>
      </c>
      <c r="H317" t="s">
        <v>151</v>
      </c>
      <c r="I317">
        <v>2</v>
      </c>
      <c r="J317" s="10">
        <v>0</v>
      </c>
      <c r="K317">
        <v>1</v>
      </c>
      <c r="L317">
        <v>0</v>
      </c>
      <c r="M317">
        <v>0</v>
      </c>
      <c r="N317">
        <v>10</v>
      </c>
      <c r="O317">
        <v>2</v>
      </c>
      <c r="P317">
        <v>76</v>
      </c>
      <c r="Q317" t="s">
        <v>16</v>
      </c>
      <c r="R317">
        <v>3</v>
      </c>
      <c r="S317">
        <v>1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AA317" t="s">
        <v>192</v>
      </c>
      <c r="AG317">
        <v>0</v>
      </c>
    </row>
    <row r="318" spans="2:33" x14ac:dyDescent="0.3">
      <c r="B318" s="1">
        <v>42216</v>
      </c>
      <c r="C318" s="11">
        <v>3</v>
      </c>
      <c r="D318" t="s">
        <v>154</v>
      </c>
      <c r="E318">
        <v>61</v>
      </c>
      <c r="F318">
        <v>6</v>
      </c>
      <c r="G318">
        <v>37019</v>
      </c>
      <c r="H318" t="s">
        <v>150</v>
      </c>
      <c r="I318">
        <v>56</v>
      </c>
      <c r="J318" s="10">
        <v>12</v>
      </c>
      <c r="K318">
        <v>21</v>
      </c>
      <c r="L318" s="10">
        <v>11</v>
      </c>
      <c r="M318">
        <v>14</v>
      </c>
      <c r="N318" s="10">
        <v>1</v>
      </c>
      <c r="O318">
        <v>1</v>
      </c>
      <c r="P318">
        <v>124</v>
      </c>
      <c r="Q318" t="s">
        <v>20</v>
      </c>
      <c r="R318">
        <v>4</v>
      </c>
      <c r="S318">
        <v>0</v>
      </c>
      <c r="T318">
        <v>1</v>
      </c>
      <c r="U318">
        <v>0</v>
      </c>
      <c r="V318">
        <v>0</v>
      </c>
      <c r="W318">
        <v>2</v>
      </c>
      <c r="X318">
        <v>0</v>
      </c>
      <c r="Y318">
        <v>0</v>
      </c>
      <c r="AA318" t="s">
        <v>193</v>
      </c>
      <c r="AG318">
        <v>0</v>
      </c>
    </row>
    <row r="319" spans="2:33" x14ac:dyDescent="0.3">
      <c r="B319" s="1">
        <v>42216</v>
      </c>
      <c r="C319" s="11">
        <v>3</v>
      </c>
      <c r="D319" t="s">
        <v>154</v>
      </c>
      <c r="E319">
        <v>61</v>
      </c>
      <c r="F319">
        <v>6</v>
      </c>
      <c r="G319">
        <v>37019</v>
      </c>
      <c r="H319" t="s">
        <v>150</v>
      </c>
      <c r="I319">
        <v>56</v>
      </c>
      <c r="J319" s="10">
        <v>12</v>
      </c>
      <c r="K319">
        <v>21</v>
      </c>
      <c r="L319" s="10">
        <v>11</v>
      </c>
      <c r="M319">
        <v>14</v>
      </c>
      <c r="N319" s="10">
        <v>1</v>
      </c>
      <c r="O319">
        <v>2</v>
      </c>
      <c r="P319">
        <v>89</v>
      </c>
      <c r="Q319" t="s">
        <v>16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G319">
        <v>0</v>
      </c>
    </row>
    <row r="320" spans="2:33" x14ac:dyDescent="0.3">
      <c r="B320" s="1">
        <v>42216</v>
      </c>
      <c r="C320" s="11">
        <v>3</v>
      </c>
      <c r="D320" t="s">
        <v>154</v>
      </c>
      <c r="E320">
        <v>61</v>
      </c>
      <c r="F320">
        <v>6</v>
      </c>
      <c r="G320">
        <v>37019</v>
      </c>
      <c r="H320" t="s">
        <v>150</v>
      </c>
      <c r="I320">
        <v>56</v>
      </c>
      <c r="J320" s="10">
        <v>12</v>
      </c>
      <c r="K320">
        <v>21</v>
      </c>
      <c r="L320" s="10">
        <v>11</v>
      </c>
      <c r="M320">
        <v>14</v>
      </c>
      <c r="N320" s="10">
        <v>1</v>
      </c>
      <c r="O320">
        <v>3</v>
      </c>
      <c r="P320">
        <v>65</v>
      </c>
      <c r="Q320" t="s">
        <v>16</v>
      </c>
      <c r="R320">
        <v>4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AG320">
        <v>0</v>
      </c>
    </row>
    <row r="321" spans="2:33" x14ac:dyDescent="0.3">
      <c r="B321" s="1">
        <v>42216</v>
      </c>
      <c r="C321" s="11">
        <v>3</v>
      </c>
      <c r="D321" t="s">
        <v>154</v>
      </c>
      <c r="E321">
        <v>61</v>
      </c>
      <c r="F321">
        <v>6</v>
      </c>
      <c r="G321">
        <v>37019</v>
      </c>
      <c r="H321" t="s">
        <v>150</v>
      </c>
      <c r="I321">
        <v>56</v>
      </c>
      <c r="J321" s="10">
        <v>12</v>
      </c>
      <c r="K321">
        <v>21</v>
      </c>
      <c r="L321" s="10">
        <v>11</v>
      </c>
      <c r="M321">
        <v>14</v>
      </c>
      <c r="N321" s="10">
        <v>1</v>
      </c>
      <c r="O321">
        <v>4</v>
      </c>
      <c r="P321">
        <v>57</v>
      </c>
      <c r="Q321" t="s">
        <v>16</v>
      </c>
      <c r="R321">
        <v>4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AA321" t="s">
        <v>58</v>
      </c>
      <c r="AG321">
        <v>0</v>
      </c>
    </row>
    <row r="322" spans="2:33" x14ac:dyDescent="0.3">
      <c r="B322" s="1">
        <v>42216</v>
      </c>
      <c r="C322" s="11">
        <v>3</v>
      </c>
      <c r="D322" t="s">
        <v>154</v>
      </c>
      <c r="E322">
        <v>61</v>
      </c>
      <c r="F322">
        <v>6</v>
      </c>
      <c r="G322">
        <v>37019</v>
      </c>
      <c r="H322" t="s">
        <v>150</v>
      </c>
      <c r="I322">
        <v>56</v>
      </c>
      <c r="J322" s="10">
        <v>12</v>
      </c>
      <c r="K322">
        <v>21</v>
      </c>
      <c r="L322" s="10">
        <v>11</v>
      </c>
      <c r="M322">
        <v>14</v>
      </c>
      <c r="N322" s="10">
        <v>1</v>
      </c>
      <c r="O322">
        <v>5</v>
      </c>
      <c r="P322">
        <v>120</v>
      </c>
      <c r="Q322" t="s">
        <v>16</v>
      </c>
      <c r="R322">
        <v>4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AG322">
        <v>0</v>
      </c>
    </row>
    <row r="323" spans="2:33" x14ac:dyDescent="0.3">
      <c r="B323" s="1">
        <v>42216</v>
      </c>
      <c r="C323" s="11">
        <v>3</v>
      </c>
      <c r="D323" t="s">
        <v>154</v>
      </c>
      <c r="E323">
        <v>61</v>
      </c>
      <c r="F323">
        <v>6</v>
      </c>
      <c r="G323">
        <v>37019</v>
      </c>
      <c r="H323" t="s">
        <v>150</v>
      </c>
      <c r="I323">
        <v>56</v>
      </c>
      <c r="J323" s="10">
        <v>12</v>
      </c>
      <c r="K323">
        <v>21</v>
      </c>
      <c r="L323" s="10">
        <v>11</v>
      </c>
      <c r="M323">
        <v>14</v>
      </c>
      <c r="N323" s="10">
        <v>1</v>
      </c>
      <c r="O323">
        <v>6</v>
      </c>
      <c r="P323">
        <v>85</v>
      </c>
      <c r="Q323" t="s">
        <v>16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A323" t="s">
        <v>194</v>
      </c>
      <c r="AE323" t="s">
        <v>39</v>
      </c>
      <c r="AF323" t="s">
        <v>303</v>
      </c>
      <c r="AG323">
        <v>1</v>
      </c>
    </row>
    <row r="324" spans="2:33" x14ac:dyDescent="0.3">
      <c r="B324" s="1">
        <v>42216</v>
      </c>
      <c r="C324" s="11">
        <v>3</v>
      </c>
      <c r="D324" t="s">
        <v>154</v>
      </c>
      <c r="E324">
        <v>61</v>
      </c>
      <c r="F324">
        <v>6</v>
      </c>
      <c r="G324">
        <v>37019</v>
      </c>
      <c r="H324" t="s">
        <v>150</v>
      </c>
      <c r="I324">
        <v>56</v>
      </c>
      <c r="J324" s="10">
        <v>12</v>
      </c>
      <c r="K324">
        <v>21</v>
      </c>
      <c r="L324" s="10">
        <v>11</v>
      </c>
      <c r="M324">
        <v>14</v>
      </c>
      <c r="N324" s="10">
        <v>1</v>
      </c>
      <c r="O324">
        <v>7</v>
      </c>
      <c r="P324">
        <v>96</v>
      </c>
      <c r="Q324" t="s">
        <v>16</v>
      </c>
      <c r="R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G324">
        <v>0</v>
      </c>
    </row>
    <row r="325" spans="2:33" x14ac:dyDescent="0.3">
      <c r="B325" s="1">
        <v>42216</v>
      </c>
      <c r="C325" s="11">
        <v>3</v>
      </c>
      <c r="D325" t="s">
        <v>154</v>
      </c>
      <c r="E325">
        <v>61</v>
      </c>
      <c r="F325">
        <v>6</v>
      </c>
      <c r="G325">
        <v>37019</v>
      </c>
      <c r="H325" t="s">
        <v>150</v>
      </c>
      <c r="I325">
        <v>56</v>
      </c>
      <c r="J325" s="10">
        <v>12</v>
      </c>
      <c r="K325">
        <v>21</v>
      </c>
      <c r="L325" s="10">
        <v>11</v>
      </c>
      <c r="M325">
        <v>14</v>
      </c>
      <c r="N325" s="10">
        <v>1</v>
      </c>
      <c r="O325">
        <v>8</v>
      </c>
      <c r="P325">
        <v>119</v>
      </c>
      <c r="Q325" t="s">
        <v>16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 t="s">
        <v>75</v>
      </c>
      <c r="AG325">
        <v>0</v>
      </c>
    </row>
    <row r="326" spans="2:33" x14ac:dyDescent="0.3">
      <c r="B326" s="1">
        <v>42216</v>
      </c>
      <c r="C326" s="11">
        <v>3</v>
      </c>
      <c r="D326" t="s">
        <v>154</v>
      </c>
      <c r="E326">
        <v>61</v>
      </c>
      <c r="F326">
        <v>6</v>
      </c>
      <c r="G326">
        <v>37019</v>
      </c>
      <c r="H326" t="s">
        <v>150</v>
      </c>
      <c r="I326">
        <v>56</v>
      </c>
      <c r="J326" s="10">
        <v>12</v>
      </c>
      <c r="K326">
        <v>21</v>
      </c>
      <c r="L326" s="10">
        <v>11</v>
      </c>
      <c r="M326">
        <v>14</v>
      </c>
      <c r="N326" s="10">
        <v>1</v>
      </c>
      <c r="O326">
        <v>9</v>
      </c>
      <c r="P326">
        <v>133</v>
      </c>
      <c r="Q326" t="s">
        <v>17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G326">
        <v>0</v>
      </c>
    </row>
    <row r="327" spans="2:33" x14ac:dyDescent="0.3">
      <c r="B327" s="1">
        <v>42216</v>
      </c>
      <c r="C327" s="11">
        <v>3</v>
      </c>
      <c r="D327" t="s">
        <v>154</v>
      </c>
      <c r="E327">
        <v>61</v>
      </c>
      <c r="F327">
        <v>6</v>
      </c>
      <c r="G327">
        <v>37019</v>
      </c>
      <c r="H327" t="s">
        <v>150</v>
      </c>
      <c r="I327">
        <v>56</v>
      </c>
      <c r="J327" s="10">
        <v>12</v>
      </c>
      <c r="K327">
        <v>21</v>
      </c>
      <c r="L327" s="10">
        <v>11</v>
      </c>
      <c r="M327">
        <v>14</v>
      </c>
      <c r="N327" s="10">
        <v>1</v>
      </c>
      <c r="O327">
        <v>10</v>
      </c>
      <c r="P327">
        <v>92</v>
      </c>
      <c r="Q327" t="s">
        <v>17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G327">
        <v>0</v>
      </c>
    </row>
    <row r="328" spans="2:33" x14ac:dyDescent="0.3">
      <c r="B328" s="1">
        <v>42216</v>
      </c>
      <c r="C328" s="11">
        <v>3</v>
      </c>
      <c r="D328" t="s">
        <v>154</v>
      </c>
      <c r="E328">
        <v>61</v>
      </c>
      <c r="F328">
        <v>6</v>
      </c>
      <c r="G328">
        <v>37019</v>
      </c>
      <c r="H328" t="s">
        <v>150</v>
      </c>
      <c r="I328">
        <v>56</v>
      </c>
      <c r="J328" s="10">
        <v>12</v>
      </c>
      <c r="K328">
        <v>21</v>
      </c>
      <c r="L328" s="10">
        <v>11</v>
      </c>
      <c r="M328">
        <v>14</v>
      </c>
      <c r="N328" s="10">
        <v>1</v>
      </c>
      <c r="O328">
        <v>11</v>
      </c>
      <c r="P328">
        <v>86</v>
      </c>
      <c r="Q328" t="s">
        <v>16</v>
      </c>
      <c r="R328">
        <v>4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AG328">
        <v>0</v>
      </c>
    </row>
    <row r="329" spans="2:33" x14ac:dyDescent="0.3">
      <c r="B329" s="1">
        <v>42216</v>
      </c>
      <c r="C329" s="11">
        <v>3</v>
      </c>
      <c r="D329" t="s">
        <v>154</v>
      </c>
      <c r="E329">
        <v>61</v>
      </c>
      <c r="F329">
        <v>6</v>
      </c>
      <c r="G329">
        <v>37019</v>
      </c>
      <c r="H329" t="s">
        <v>150</v>
      </c>
      <c r="I329">
        <v>56</v>
      </c>
      <c r="J329" s="10">
        <v>12</v>
      </c>
      <c r="K329">
        <v>21</v>
      </c>
      <c r="L329" s="10">
        <v>11</v>
      </c>
      <c r="M329">
        <v>14</v>
      </c>
      <c r="N329" s="10">
        <v>1</v>
      </c>
      <c r="O329">
        <v>12</v>
      </c>
      <c r="P329">
        <v>114</v>
      </c>
      <c r="Q329" t="s">
        <v>18</v>
      </c>
      <c r="R329">
        <v>4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AG329">
        <v>0</v>
      </c>
    </row>
    <row r="330" spans="2:33" x14ac:dyDescent="0.3">
      <c r="B330" s="1">
        <v>42216</v>
      </c>
      <c r="C330" s="11">
        <v>3</v>
      </c>
      <c r="D330" t="s">
        <v>154</v>
      </c>
      <c r="E330">
        <v>61</v>
      </c>
      <c r="F330">
        <v>6</v>
      </c>
      <c r="G330">
        <v>37019</v>
      </c>
      <c r="H330" t="s">
        <v>150</v>
      </c>
      <c r="I330">
        <v>56</v>
      </c>
      <c r="J330" s="10">
        <v>12</v>
      </c>
      <c r="K330">
        <v>21</v>
      </c>
      <c r="L330" s="10">
        <v>11</v>
      </c>
      <c r="M330">
        <v>14</v>
      </c>
      <c r="N330" s="10">
        <v>1</v>
      </c>
      <c r="O330">
        <v>13</v>
      </c>
      <c r="P330">
        <v>69</v>
      </c>
      <c r="Q330" t="s">
        <v>16</v>
      </c>
      <c r="R330">
        <v>4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AG330">
        <v>0</v>
      </c>
    </row>
    <row r="331" spans="2:33" x14ac:dyDescent="0.3">
      <c r="B331" s="1">
        <v>42216</v>
      </c>
      <c r="C331" s="11">
        <v>3</v>
      </c>
      <c r="D331" t="s">
        <v>154</v>
      </c>
      <c r="E331">
        <v>61</v>
      </c>
      <c r="F331">
        <v>6</v>
      </c>
      <c r="G331">
        <v>37019</v>
      </c>
      <c r="H331" t="s">
        <v>150</v>
      </c>
      <c r="I331">
        <v>56</v>
      </c>
      <c r="J331" s="10">
        <v>12</v>
      </c>
      <c r="K331">
        <v>21</v>
      </c>
      <c r="L331" s="10">
        <v>11</v>
      </c>
      <c r="M331">
        <v>14</v>
      </c>
      <c r="N331" s="10">
        <v>1</v>
      </c>
      <c r="O331">
        <v>14</v>
      </c>
      <c r="P331">
        <v>92</v>
      </c>
      <c r="Q331" t="s">
        <v>16</v>
      </c>
      <c r="R331">
        <v>4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AA331" t="s">
        <v>75</v>
      </c>
      <c r="AG331">
        <v>0</v>
      </c>
    </row>
    <row r="332" spans="2:33" x14ac:dyDescent="0.3">
      <c r="B332" s="1">
        <v>42216</v>
      </c>
      <c r="C332" s="11">
        <v>3</v>
      </c>
      <c r="D332" t="s">
        <v>154</v>
      </c>
      <c r="E332">
        <v>61</v>
      </c>
      <c r="F332">
        <v>6</v>
      </c>
      <c r="G332">
        <v>37019</v>
      </c>
      <c r="H332" t="s">
        <v>150</v>
      </c>
      <c r="I332">
        <v>56</v>
      </c>
      <c r="J332" s="10">
        <v>12</v>
      </c>
      <c r="K332">
        <v>21</v>
      </c>
      <c r="L332" s="10">
        <v>11</v>
      </c>
      <c r="M332">
        <v>14</v>
      </c>
      <c r="N332" s="10">
        <v>1</v>
      </c>
      <c r="O332">
        <v>15</v>
      </c>
      <c r="P332">
        <v>48</v>
      </c>
      <c r="Q332" t="s">
        <v>16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G332">
        <v>0</v>
      </c>
    </row>
    <row r="333" spans="2:33" x14ac:dyDescent="0.3">
      <c r="B333" s="1">
        <v>42216</v>
      </c>
      <c r="C333" s="11">
        <v>3</v>
      </c>
      <c r="D333" t="s">
        <v>154</v>
      </c>
      <c r="E333">
        <v>61</v>
      </c>
      <c r="F333">
        <v>6</v>
      </c>
      <c r="G333">
        <v>37019</v>
      </c>
      <c r="H333" t="s">
        <v>150</v>
      </c>
      <c r="I333">
        <v>56</v>
      </c>
      <c r="J333" s="10">
        <v>12</v>
      </c>
      <c r="K333">
        <v>21</v>
      </c>
      <c r="L333" s="10">
        <v>11</v>
      </c>
      <c r="M333">
        <v>14</v>
      </c>
      <c r="N333" s="10">
        <v>1</v>
      </c>
      <c r="O333">
        <v>16</v>
      </c>
      <c r="P333">
        <v>64</v>
      </c>
      <c r="Q333" t="s">
        <v>16</v>
      </c>
      <c r="R333">
        <v>4</v>
      </c>
      <c r="S333">
        <v>0</v>
      </c>
      <c r="T333">
        <v>3</v>
      </c>
      <c r="U333">
        <v>2</v>
      </c>
      <c r="V333">
        <v>0</v>
      </c>
      <c r="W333">
        <v>0</v>
      </c>
      <c r="X333">
        <v>0</v>
      </c>
      <c r="Y333">
        <v>0</v>
      </c>
      <c r="AG333">
        <v>0</v>
      </c>
    </row>
    <row r="334" spans="2:33" x14ac:dyDescent="0.3">
      <c r="B334" s="1">
        <v>42216</v>
      </c>
      <c r="C334" s="11">
        <v>3</v>
      </c>
      <c r="D334" t="s">
        <v>154</v>
      </c>
      <c r="E334">
        <v>61</v>
      </c>
      <c r="F334">
        <v>6</v>
      </c>
      <c r="G334">
        <v>37019</v>
      </c>
      <c r="H334" t="s">
        <v>150</v>
      </c>
      <c r="I334">
        <v>56</v>
      </c>
      <c r="J334" s="10">
        <v>12</v>
      </c>
      <c r="K334">
        <v>21</v>
      </c>
      <c r="L334" s="10">
        <v>11</v>
      </c>
      <c r="M334">
        <v>14</v>
      </c>
      <c r="N334" s="10">
        <v>1</v>
      </c>
      <c r="O334">
        <v>17</v>
      </c>
      <c r="P334">
        <v>119</v>
      </c>
      <c r="Q334" t="s">
        <v>18</v>
      </c>
      <c r="R334">
        <v>4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AG334">
        <v>0</v>
      </c>
    </row>
    <row r="335" spans="2:33" x14ac:dyDescent="0.3">
      <c r="B335" s="1">
        <v>42216</v>
      </c>
      <c r="C335" s="11">
        <v>3</v>
      </c>
      <c r="D335" t="s">
        <v>154</v>
      </c>
      <c r="E335">
        <v>61</v>
      </c>
      <c r="F335">
        <v>6</v>
      </c>
      <c r="G335">
        <v>37019</v>
      </c>
      <c r="H335" t="s">
        <v>150</v>
      </c>
      <c r="I335">
        <v>56</v>
      </c>
      <c r="J335" s="10">
        <v>12</v>
      </c>
      <c r="K335">
        <v>21</v>
      </c>
      <c r="L335" s="10">
        <v>11</v>
      </c>
      <c r="M335">
        <v>14</v>
      </c>
      <c r="N335" s="10">
        <v>1</v>
      </c>
      <c r="O335">
        <v>18</v>
      </c>
      <c r="P335">
        <v>76</v>
      </c>
      <c r="Q335" s="2" t="s">
        <v>16</v>
      </c>
      <c r="R335">
        <v>4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AA335" t="s">
        <v>194</v>
      </c>
      <c r="AE335" t="s">
        <v>39</v>
      </c>
      <c r="AF335" t="s">
        <v>303</v>
      </c>
      <c r="AG335">
        <v>1</v>
      </c>
    </row>
    <row r="336" spans="2:33" x14ac:dyDescent="0.3">
      <c r="B336" s="1">
        <v>42216</v>
      </c>
      <c r="C336" s="11">
        <v>3</v>
      </c>
      <c r="D336" t="s">
        <v>154</v>
      </c>
      <c r="E336">
        <v>61</v>
      </c>
      <c r="F336">
        <v>6</v>
      </c>
      <c r="G336">
        <v>37019</v>
      </c>
      <c r="H336" t="s">
        <v>150</v>
      </c>
      <c r="I336">
        <v>56</v>
      </c>
      <c r="J336" s="10">
        <v>12</v>
      </c>
      <c r="K336">
        <v>21</v>
      </c>
      <c r="L336" s="10">
        <v>11</v>
      </c>
      <c r="M336">
        <v>14</v>
      </c>
      <c r="N336" s="10">
        <v>1</v>
      </c>
      <c r="O336">
        <v>19</v>
      </c>
      <c r="P336">
        <v>81</v>
      </c>
      <c r="Q336" t="s">
        <v>16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 t="s">
        <v>195</v>
      </c>
      <c r="AG336">
        <v>0</v>
      </c>
    </row>
    <row r="337" spans="2:33" x14ac:dyDescent="0.3">
      <c r="B337" s="1">
        <v>42216</v>
      </c>
      <c r="C337" s="11">
        <v>3</v>
      </c>
      <c r="D337" t="s">
        <v>154</v>
      </c>
      <c r="E337">
        <v>61</v>
      </c>
      <c r="F337">
        <v>6</v>
      </c>
      <c r="G337">
        <v>37019</v>
      </c>
      <c r="H337" t="s">
        <v>150</v>
      </c>
      <c r="I337">
        <v>56</v>
      </c>
      <c r="J337" s="10">
        <v>12</v>
      </c>
      <c r="K337">
        <v>21</v>
      </c>
      <c r="L337" s="10">
        <v>11</v>
      </c>
      <c r="M337">
        <v>14</v>
      </c>
      <c r="N337" s="10">
        <v>1</v>
      </c>
      <c r="O337">
        <v>20</v>
      </c>
      <c r="P337">
        <v>62</v>
      </c>
      <c r="Q337" t="s">
        <v>16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G337">
        <v>0</v>
      </c>
    </row>
    <row r="338" spans="2:33" x14ac:dyDescent="0.3">
      <c r="B338" s="1">
        <v>42216</v>
      </c>
      <c r="C338" s="11">
        <v>3</v>
      </c>
      <c r="D338" t="s">
        <v>154</v>
      </c>
      <c r="E338">
        <v>65</v>
      </c>
      <c r="F338">
        <v>7</v>
      </c>
      <c r="G338">
        <v>35973</v>
      </c>
      <c r="H338" t="s">
        <v>150</v>
      </c>
      <c r="I338">
        <v>23</v>
      </c>
      <c r="J338" s="10">
        <v>2</v>
      </c>
      <c r="K338">
        <v>4</v>
      </c>
      <c r="L338">
        <v>1</v>
      </c>
      <c r="M338">
        <v>5</v>
      </c>
      <c r="N338">
        <v>5</v>
      </c>
      <c r="O338">
        <v>1</v>
      </c>
      <c r="P338">
        <v>82</v>
      </c>
      <c r="Q338" t="s">
        <v>16</v>
      </c>
      <c r="R338">
        <v>4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AG338">
        <v>0</v>
      </c>
    </row>
    <row r="339" spans="2:33" x14ac:dyDescent="0.3">
      <c r="B339" s="1">
        <v>42216</v>
      </c>
      <c r="C339" s="11">
        <v>3</v>
      </c>
      <c r="D339" t="s">
        <v>154</v>
      </c>
      <c r="E339">
        <v>65</v>
      </c>
      <c r="F339">
        <v>7</v>
      </c>
      <c r="G339">
        <v>35973</v>
      </c>
      <c r="H339" t="s">
        <v>150</v>
      </c>
      <c r="I339">
        <v>23</v>
      </c>
      <c r="J339" s="10">
        <v>2</v>
      </c>
      <c r="K339">
        <v>4</v>
      </c>
      <c r="L339">
        <v>1</v>
      </c>
      <c r="M339">
        <v>5</v>
      </c>
      <c r="N339">
        <v>5</v>
      </c>
      <c r="O339">
        <v>2</v>
      </c>
      <c r="P339">
        <v>94</v>
      </c>
      <c r="Q339" t="s">
        <v>18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AG339">
        <v>0</v>
      </c>
    </row>
    <row r="340" spans="2:33" x14ac:dyDescent="0.3">
      <c r="B340" s="1">
        <v>42216</v>
      </c>
      <c r="C340" s="11">
        <v>3</v>
      </c>
      <c r="D340" t="s">
        <v>154</v>
      </c>
      <c r="E340">
        <v>65</v>
      </c>
      <c r="F340">
        <v>7</v>
      </c>
      <c r="G340">
        <v>35973</v>
      </c>
      <c r="H340" t="s">
        <v>150</v>
      </c>
      <c r="I340">
        <v>23</v>
      </c>
      <c r="J340" s="10">
        <v>2</v>
      </c>
      <c r="K340">
        <v>4</v>
      </c>
      <c r="L340">
        <v>1</v>
      </c>
      <c r="M340">
        <v>5</v>
      </c>
      <c r="N340">
        <v>5</v>
      </c>
      <c r="O340">
        <v>3</v>
      </c>
      <c r="P340">
        <v>87</v>
      </c>
      <c r="Q340" t="s">
        <v>16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G340">
        <v>0</v>
      </c>
    </row>
    <row r="341" spans="2:33" x14ac:dyDescent="0.3">
      <c r="B341" s="1">
        <v>42216</v>
      </c>
      <c r="C341" s="11">
        <v>3</v>
      </c>
      <c r="D341" t="s">
        <v>154</v>
      </c>
      <c r="E341">
        <v>65</v>
      </c>
      <c r="F341">
        <v>7</v>
      </c>
      <c r="G341">
        <v>35973</v>
      </c>
      <c r="H341" t="s">
        <v>150</v>
      </c>
      <c r="I341">
        <v>23</v>
      </c>
      <c r="J341" s="10">
        <v>2</v>
      </c>
      <c r="K341">
        <v>4</v>
      </c>
      <c r="L341">
        <v>1</v>
      </c>
      <c r="M341">
        <v>5</v>
      </c>
      <c r="N341">
        <v>5</v>
      </c>
      <c r="O341">
        <v>4</v>
      </c>
      <c r="P341">
        <v>107</v>
      </c>
      <c r="Q341" t="s">
        <v>16</v>
      </c>
      <c r="R341">
        <v>4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AG341">
        <v>0</v>
      </c>
    </row>
    <row r="342" spans="2:33" x14ac:dyDescent="0.3">
      <c r="B342" s="1">
        <v>42216</v>
      </c>
      <c r="C342" s="11">
        <v>3</v>
      </c>
      <c r="D342" t="s">
        <v>154</v>
      </c>
      <c r="E342">
        <v>65</v>
      </c>
      <c r="F342">
        <v>7</v>
      </c>
      <c r="G342">
        <v>35973</v>
      </c>
      <c r="H342" t="s">
        <v>150</v>
      </c>
      <c r="I342">
        <v>23</v>
      </c>
      <c r="J342" s="10">
        <v>2</v>
      </c>
      <c r="K342">
        <v>4</v>
      </c>
      <c r="L342">
        <v>1</v>
      </c>
      <c r="M342">
        <v>5</v>
      </c>
      <c r="N342">
        <v>5</v>
      </c>
      <c r="O342">
        <v>5</v>
      </c>
      <c r="P342">
        <v>93</v>
      </c>
      <c r="Q342" t="s">
        <v>16</v>
      </c>
      <c r="R342">
        <v>3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AA342" t="s">
        <v>196</v>
      </c>
      <c r="AG342">
        <v>0</v>
      </c>
    </row>
    <row r="343" spans="2:33" x14ac:dyDescent="0.3">
      <c r="B343" s="1">
        <v>42216</v>
      </c>
      <c r="C343" s="11">
        <v>3</v>
      </c>
      <c r="D343" t="s">
        <v>154</v>
      </c>
      <c r="E343">
        <v>65</v>
      </c>
      <c r="F343">
        <v>7</v>
      </c>
      <c r="G343">
        <v>35973</v>
      </c>
      <c r="H343" t="s">
        <v>150</v>
      </c>
      <c r="I343">
        <v>23</v>
      </c>
      <c r="J343" s="10">
        <v>2</v>
      </c>
      <c r="K343">
        <v>4</v>
      </c>
      <c r="L343">
        <v>1</v>
      </c>
      <c r="M343">
        <v>5</v>
      </c>
      <c r="N343">
        <v>5</v>
      </c>
      <c r="O343">
        <v>6</v>
      </c>
      <c r="P343">
        <v>122</v>
      </c>
      <c r="Q343" t="s">
        <v>20</v>
      </c>
      <c r="R343">
        <v>3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AG343">
        <v>0</v>
      </c>
    </row>
    <row r="344" spans="2:33" x14ac:dyDescent="0.3">
      <c r="B344" s="1">
        <v>42216</v>
      </c>
      <c r="C344" s="11">
        <v>3</v>
      </c>
      <c r="D344" t="s">
        <v>154</v>
      </c>
      <c r="E344">
        <v>65</v>
      </c>
      <c r="F344">
        <v>7</v>
      </c>
      <c r="G344">
        <v>35973</v>
      </c>
      <c r="H344" t="s">
        <v>150</v>
      </c>
      <c r="I344">
        <v>23</v>
      </c>
      <c r="J344" s="10">
        <v>2</v>
      </c>
      <c r="K344">
        <v>4</v>
      </c>
      <c r="L344">
        <v>1</v>
      </c>
      <c r="M344">
        <v>5</v>
      </c>
      <c r="N344">
        <v>5</v>
      </c>
      <c r="O344">
        <v>7</v>
      </c>
      <c r="P344">
        <v>109</v>
      </c>
      <c r="Q344" t="s">
        <v>20</v>
      </c>
      <c r="R344">
        <v>3</v>
      </c>
      <c r="S344">
        <v>0</v>
      </c>
      <c r="T344">
        <v>3</v>
      </c>
      <c r="U344">
        <v>0</v>
      </c>
      <c r="V344">
        <v>1</v>
      </c>
      <c r="W344">
        <v>0</v>
      </c>
      <c r="X344">
        <v>0</v>
      </c>
      <c r="Y344">
        <v>0</v>
      </c>
      <c r="AG344">
        <v>0</v>
      </c>
    </row>
    <row r="345" spans="2:33" x14ac:dyDescent="0.3">
      <c r="B345" s="1">
        <v>42216</v>
      </c>
      <c r="C345" s="11">
        <v>3</v>
      </c>
      <c r="D345" t="s">
        <v>154</v>
      </c>
      <c r="E345">
        <v>65</v>
      </c>
      <c r="F345">
        <v>7</v>
      </c>
      <c r="G345">
        <v>35973</v>
      </c>
      <c r="H345" t="s">
        <v>150</v>
      </c>
      <c r="I345">
        <v>23</v>
      </c>
      <c r="J345" s="10">
        <v>2</v>
      </c>
      <c r="K345">
        <v>4</v>
      </c>
      <c r="L345">
        <v>1</v>
      </c>
      <c r="M345">
        <v>5</v>
      </c>
      <c r="N345">
        <v>5</v>
      </c>
      <c r="O345">
        <v>8</v>
      </c>
      <c r="P345">
        <v>115</v>
      </c>
      <c r="Q345" t="s">
        <v>16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G345">
        <v>0</v>
      </c>
    </row>
    <row r="346" spans="2:33" x14ac:dyDescent="0.3">
      <c r="B346" s="1">
        <v>42216</v>
      </c>
      <c r="C346" s="11">
        <v>3</v>
      </c>
      <c r="D346" t="s">
        <v>154</v>
      </c>
      <c r="E346">
        <v>65</v>
      </c>
      <c r="F346">
        <v>7</v>
      </c>
      <c r="G346">
        <v>35973</v>
      </c>
      <c r="H346" t="s">
        <v>150</v>
      </c>
      <c r="I346">
        <v>23</v>
      </c>
      <c r="J346" s="10">
        <v>2</v>
      </c>
      <c r="K346">
        <v>4</v>
      </c>
      <c r="L346">
        <v>1</v>
      </c>
      <c r="M346">
        <v>5</v>
      </c>
      <c r="N346">
        <v>5</v>
      </c>
      <c r="O346">
        <v>9</v>
      </c>
      <c r="P346">
        <v>129</v>
      </c>
      <c r="Q346" t="s">
        <v>20</v>
      </c>
      <c r="R346">
        <v>4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AG346">
        <v>0</v>
      </c>
    </row>
    <row r="347" spans="2:33" x14ac:dyDescent="0.3">
      <c r="B347" s="1">
        <v>42216</v>
      </c>
      <c r="C347" s="11">
        <v>3</v>
      </c>
      <c r="D347" t="s">
        <v>154</v>
      </c>
      <c r="E347">
        <v>65</v>
      </c>
      <c r="F347">
        <v>7</v>
      </c>
      <c r="G347">
        <v>35973</v>
      </c>
      <c r="H347" t="s">
        <v>150</v>
      </c>
      <c r="I347">
        <v>23</v>
      </c>
      <c r="J347" s="10">
        <v>2</v>
      </c>
      <c r="K347">
        <v>4</v>
      </c>
      <c r="L347">
        <v>1</v>
      </c>
      <c r="M347">
        <v>5</v>
      </c>
      <c r="N347">
        <v>5</v>
      </c>
      <c r="O347">
        <v>10</v>
      </c>
      <c r="P347">
        <v>96</v>
      </c>
      <c r="Q347" t="s">
        <v>16</v>
      </c>
      <c r="R347">
        <v>3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AG347">
        <v>0</v>
      </c>
    </row>
    <row r="348" spans="2:33" x14ac:dyDescent="0.3">
      <c r="B348" s="1">
        <v>42216</v>
      </c>
      <c r="C348" s="11">
        <v>3</v>
      </c>
      <c r="D348" t="s">
        <v>154</v>
      </c>
      <c r="E348">
        <v>65</v>
      </c>
      <c r="F348">
        <v>7</v>
      </c>
      <c r="G348">
        <v>35973</v>
      </c>
      <c r="H348" t="s">
        <v>150</v>
      </c>
      <c r="I348">
        <v>23</v>
      </c>
      <c r="J348" s="10">
        <v>2</v>
      </c>
      <c r="K348">
        <v>4</v>
      </c>
      <c r="L348">
        <v>1</v>
      </c>
      <c r="M348">
        <v>5</v>
      </c>
      <c r="N348">
        <v>5</v>
      </c>
      <c r="O348">
        <v>11</v>
      </c>
      <c r="P348">
        <v>112</v>
      </c>
      <c r="Q348" t="s">
        <v>20</v>
      </c>
      <c r="R348">
        <v>3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AG348">
        <v>0</v>
      </c>
    </row>
    <row r="349" spans="2:33" x14ac:dyDescent="0.3">
      <c r="B349" s="1">
        <v>42216</v>
      </c>
      <c r="C349" s="11">
        <v>3</v>
      </c>
      <c r="D349" t="s">
        <v>154</v>
      </c>
      <c r="E349">
        <v>65</v>
      </c>
      <c r="F349">
        <v>7</v>
      </c>
      <c r="G349">
        <v>35973</v>
      </c>
      <c r="H349" t="s">
        <v>150</v>
      </c>
      <c r="I349">
        <v>23</v>
      </c>
      <c r="J349" s="10">
        <v>2</v>
      </c>
      <c r="K349">
        <v>4</v>
      </c>
      <c r="L349">
        <v>1</v>
      </c>
      <c r="M349">
        <v>5</v>
      </c>
      <c r="N349">
        <v>5</v>
      </c>
      <c r="O349">
        <v>12</v>
      </c>
      <c r="P349">
        <v>79</v>
      </c>
      <c r="Q349" t="s">
        <v>16</v>
      </c>
      <c r="R349">
        <v>3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AA349" t="s">
        <v>196</v>
      </c>
      <c r="AG349">
        <v>0</v>
      </c>
    </row>
    <row r="350" spans="2:33" x14ac:dyDescent="0.3">
      <c r="B350" s="1">
        <v>42216</v>
      </c>
      <c r="C350" s="11">
        <v>3</v>
      </c>
      <c r="D350" t="s">
        <v>154</v>
      </c>
      <c r="E350">
        <v>65</v>
      </c>
      <c r="F350">
        <v>7</v>
      </c>
      <c r="G350">
        <v>35973</v>
      </c>
      <c r="H350" t="s">
        <v>150</v>
      </c>
      <c r="I350">
        <v>23</v>
      </c>
      <c r="J350" s="10">
        <v>2</v>
      </c>
      <c r="K350">
        <v>4</v>
      </c>
      <c r="L350">
        <v>1</v>
      </c>
      <c r="M350">
        <v>5</v>
      </c>
      <c r="N350">
        <v>5</v>
      </c>
      <c r="O350">
        <v>13</v>
      </c>
      <c r="P350">
        <v>107</v>
      </c>
      <c r="Q350" t="s">
        <v>16</v>
      </c>
      <c r="R350">
        <v>3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AG350">
        <v>0</v>
      </c>
    </row>
    <row r="351" spans="2:33" x14ac:dyDescent="0.3">
      <c r="B351" s="1">
        <v>42216</v>
      </c>
      <c r="C351" s="11">
        <v>3</v>
      </c>
      <c r="D351" t="s">
        <v>154</v>
      </c>
      <c r="E351">
        <v>65</v>
      </c>
      <c r="F351">
        <v>7</v>
      </c>
      <c r="G351">
        <v>35973</v>
      </c>
      <c r="H351" t="s">
        <v>150</v>
      </c>
      <c r="I351">
        <v>23</v>
      </c>
      <c r="J351" s="10">
        <v>2</v>
      </c>
      <c r="K351">
        <v>4</v>
      </c>
      <c r="L351">
        <v>1</v>
      </c>
      <c r="M351">
        <v>5</v>
      </c>
      <c r="N351">
        <v>5</v>
      </c>
      <c r="O351">
        <v>14</v>
      </c>
      <c r="P351">
        <v>109</v>
      </c>
      <c r="Q351" t="s">
        <v>20</v>
      </c>
      <c r="R351">
        <v>3</v>
      </c>
      <c r="S351">
        <v>0</v>
      </c>
      <c r="T351">
        <v>3</v>
      </c>
      <c r="U351">
        <v>1</v>
      </c>
      <c r="V351">
        <v>0</v>
      </c>
      <c r="W351">
        <v>1</v>
      </c>
      <c r="X351">
        <v>0</v>
      </c>
      <c r="Y351">
        <v>1</v>
      </c>
      <c r="AG351">
        <v>0</v>
      </c>
    </row>
    <row r="352" spans="2:33" x14ac:dyDescent="0.3">
      <c r="B352" s="1">
        <v>42216</v>
      </c>
      <c r="C352" s="11">
        <v>3</v>
      </c>
      <c r="D352" t="s">
        <v>154</v>
      </c>
      <c r="E352">
        <v>65</v>
      </c>
      <c r="F352">
        <v>7</v>
      </c>
      <c r="G352">
        <v>35973</v>
      </c>
      <c r="H352" t="s">
        <v>150</v>
      </c>
      <c r="I352">
        <v>23</v>
      </c>
      <c r="J352" s="10">
        <v>2</v>
      </c>
      <c r="K352">
        <v>4</v>
      </c>
      <c r="L352">
        <v>1</v>
      </c>
      <c r="M352">
        <v>5</v>
      </c>
      <c r="N352">
        <v>5</v>
      </c>
      <c r="O352">
        <v>15</v>
      </c>
      <c r="P352">
        <v>114</v>
      </c>
      <c r="Q352" t="s">
        <v>21</v>
      </c>
      <c r="R352">
        <v>3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AG352">
        <v>0</v>
      </c>
    </row>
    <row r="353" spans="2:33" x14ac:dyDescent="0.3">
      <c r="B353" s="1">
        <v>42216</v>
      </c>
      <c r="C353" s="11">
        <v>3</v>
      </c>
      <c r="D353" t="s">
        <v>154</v>
      </c>
      <c r="E353">
        <v>65</v>
      </c>
      <c r="F353">
        <v>7</v>
      </c>
      <c r="G353">
        <v>35973</v>
      </c>
      <c r="H353" t="s">
        <v>150</v>
      </c>
      <c r="I353">
        <v>23</v>
      </c>
      <c r="J353" s="10">
        <v>2</v>
      </c>
      <c r="K353">
        <v>4</v>
      </c>
      <c r="L353">
        <v>1</v>
      </c>
      <c r="M353">
        <v>5</v>
      </c>
      <c r="N353">
        <v>5</v>
      </c>
      <c r="O353">
        <v>16</v>
      </c>
      <c r="P353">
        <v>67</v>
      </c>
      <c r="Q353" t="s">
        <v>16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G353">
        <v>0</v>
      </c>
    </row>
    <row r="354" spans="2:33" x14ac:dyDescent="0.3">
      <c r="B354" s="1">
        <v>42216</v>
      </c>
      <c r="C354" s="11">
        <v>3</v>
      </c>
      <c r="D354" t="s">
        <v>154</v>
      </c>
      <c r="E354">
        <v>65</v>
      </c>
      <c r="F354">
        <v>7</v>
      </c>
      <c r="G354">
        <v>35973</v>
      </c>
      <c r="H354" t="s">
        <v>150</v>
      </c>
      <c r="I354">
        <v>23</v>
      </c>
      <c r="J354" s="10">
        <v>2</v>
      </c>
      <c r="K354">
        <v>4</v>
      </c>
      <c r="L354">
        <v>1</v>
      </c>
      <c r="M354">
        <v>5</v>
      </c>
      <c r="N354">
        <v>5</v>
      </c>
      <c r="O354">
        <v>17</v>
      </c>
      <c r="P354">
        <v>80</v>
      </c>
      <c r="Q354" t="s">
        <v>16</v>
      </c>
      <c r="R354">
        <v>4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AG354">
        <v>0</v>
      </c>
    </row>
    <row r="355" spans="2:33" x14ac:dyDescent="0.3">
      <c r="B355" s="1">
        <v>42216</v>
      </c>
      <c r="C355" s="11">
        <v>3</v>
      </c>
      <c r="D355" t="s">
        <v>154</v>
      </c>
      <c r="E355">
        <v>65</v>
      </c>
      <c r="F355">
        <v>7</v>
      </c>
      <c r="G355">
        <v>35973</v>
      </c>
      <c r="H355" t="s">
        <v>150</v>
      </c>
      <c r="I355">
        <v>23</v>
      </c>
      <c r="J355" s="10">
        <v>2</v>
      </c>
      <c r="K355">
        <v>4</v>
      </c>
      <c r="L355">
        <v>1</v>
      </c>
      <c r="M355">
        <v>5</v>
      </c>
      <c r="N355">
        <v>5</v>
      </c>
      <c r="O355">
        <v>18</v>
      </c>
      <c r="P355">
        <v>66</v>
      </c>
      <c r="Q355" s="2" t="s">
        <v>16</v>
      </c>
      <c r="R355">
        <v>4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AG355">
        <v>0</v>
      </c>
    </row>
    <row r="356" spans="2:33" x14ac:dyDescent="0.3">
      <c r="B356" s="1">
        <v>42216</v>
      </c>
      <c r="C356" s="11">
        <v>3</v>
      </c>
      <c r="D356" t="s">
        <v>154</v>
      </c>
      <c r="E356">
        <v>65</v>
      </c>
      <c r="F356">
        <v>7</v>
      </c>
      <c r="G356">
        <v>35973</v>
      </c>
      <c r="H356" t="s">
        <v>150</v>
      </c>
      <c r="I356">
        <v>23</v>
      </c>
      <c r="J356" s="10">
        <v>2</v>
      </c>
      <c r="K356">
        <v>4</v>
      </c>
      <c r="L356">
        <v>1</v>
      </c>
      <c r="M356">
        <v>5</v>
      </c>
      <c r="N356">
        <v>5</v>
      </c>
      <c r="O356">
        <v>19</v>
      </c>
      <c r="P356">
        <v>88</v>
      </c>
      <c r="Q356" t="s">
        <v>16</v>
      </c>
      <c r="R356">
        <v>4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AG356">
        <v>0</v>
      </c>
    </row>
    <row r="357" spans="2:33" x14ac:dyDescent="0.3">
      <c r="B357" s="1">
        <v>42216</v>
      </c>
      <c r="C357" s="11">
        <v>3</v>
      </c>
      <c r="D357" t="s">
        <v>154</v>
      </c>
      <c r="E357">
        <v>65</v>
      </c>
      <c r="F357">
        <v>7</v>
      </c>
      <c r="G357">
        <v>35973</v>
      </c>
      <c r="H357" t="s">
        <v>150</v>
      </c>
      <c r="I357">
        <v>23</v>
      </c>
      <c r="J357" s="10">
        <v>2</v>
      </c>
      <c r="K357">
        <v>4</v>
      </c>
      <c r="L357">
        <v>1</v>
      </c>
      <c r="M357">
        <v>5</v>
      </c>
      <c r="N357">
        <v>5</v>
      </c>
      <c r="O357">
        <v>20</v>
      </c>
      <c r="P357">
        <v>108</v>
      </c>
      <c r="Q357" t="s">
        <v>16</v>
      </c>
      <c r="R357">
        <v>3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AA357" t="s">
        <v>39</v>
      </c>
      <c r="AE357" t="s">
        <v>39</v>
      </c>
      <c r="AG357">
        <v>1</v>
      </c>
    </row>
    <row r="358" spans="2:33" x14ac:dyDescent="0.3">
      <c r="B358" s="1">
        <v>42216</v>
      </c>
      <c r="C358" s="11">
        <v>3</v>
      </c>
      <c r="D358" t="s">
        <v>154</v>
      </c>
      <c r="E358">
        <v>66</v>
      </c>
      <c r="F358">
        <v>8</v>
      </c>
      <c r="G358">
        <v>34860</v>
      </c>
      <c r="H358" t="s">
        <v>150</v>
      </c>
      <c r="I358">
        <v>9</v>
      </c>
      <c r="J358">
        <v>2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60</v>
      </c>
      <c r="Q358" t="s">
        <v>16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G358">
        <v>0</v>
      </c>
    </row>
    <row r="359" spans="2:33" x14ac:dyDescent="0.3">
      <c r="B359" s="1">
        <v>42216</v>
      </c>
      <c r="C359" s="11">
        <v>3</v>
      </c>
      <c r="D359" t="s">
        <v>154</v>
      </c>
      <c r="E359">
        <v>66</v>
      </c>
      <c r="F359">
        <v>8</v>
      </c>
      <c r="G359">
        <v>34860</v>
      </c>
      <c r="H359" t="s">
        <v>150</v>
      </c>
      <c r="I359">
        <v>9</v>
      </c>
      <c r="J359">
        <v>2</v>
      </c>
      <c r="K359">
        <v>0</v>
      </c>
      <c r="L359">
        <v>1</v>
      </c>
      <c r="M359">
        <v>1</v>
      </c>
      <c r="N359">
        <v>0</v>
      </c>
      <c r="O359">
        <v>2</v>
      </c>
      <c r="P359">
        <v>55</v>
      </c>
      <c r="Q359" t="s">
        <v>16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G359">
        <v>0</v>
      </c>
    </row>
    <row r="360" spans="2:33" x14ac:dyDescent="0.3">
      <c r="B360" s="1">
        <v>42216</v>
      </c>
      <c r="C360" s="11">
        <v>3</v>
      </c>
      <c r="D360" t="s">
        <v>154</v>
      </c>
      <c r="E360">
        <v>66</v>
      </c>
      <c r="F360">
        <v>8</v>
      </c>
      <c r="G360">
        <v>34860</v>
      </c>
      <c r="H360" t="s">
        <v>150</v>
      </c>
      <c r="I360">
        <v>9</v>
      </c>
      <c r="J360">
        <v>2</v>
      </c>
      <c r="K360">
        <v>0</v>
      </c>
      <c r="L360">
        <v>1</v>
      </c>
      <c r="M360">
        <v>1</v>
      </c>
      <c r="N360">
        <v>0</v>
      </c>
      <c r="O360">
        <v>3</v>
      </c>
      <c r="P360">
        <v>62</v>
      </c>
      <c r="Q360" t="s">
        <v>21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G360">
        <v>0</v>
      </c>
    </row>
    <row r="361" spans="2:33" x14ac:dyDescent="0.3">
      <c r="B361" s="1">
        <v>42216</v>
      </c>
      <c r="C361" s="11">
        <v>3</v>
      </c>
      <c r="D361" t="s">
        <v>154</v>
      </c>
      <c r="E361">
        <v>66</v>
      </c>
      <c r="F361">
        <v>8</v>
      </c>
      <c r="G361">
        <v>34860</v>
      </c>
      <c r="H361" t="s">
        <v>150</v>
      </c>
      <c r="I361">
        <v>9</v>
      </c>
      <c r="J361">
        <v>2</v>
      </c>
      <c r="K361">
        <v>0</v>
      </c>
      <c r="L361">
        <v>1</v>
      </c>
      <c r="M361">
        <v>1</v>
      </c>
      <c r="N361">
        <v>0</v>
      </c>
      <c r="O361">
        <v>4</v>
      </c>
      <c r="P361">
        <v>94</v>
      </c>
      <c r="Q361" t="s">
        <v>16</v>
      </c>
      <c r="R361">
        <v>3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AA361" t="s">
        <v>197</v>
      </c>
      <c r="AE361" t="s">
        <v>39</v>
      </c>
      <c r="AF361" t="s">
        <v>304</v>
      </c>
      <c r="AG361">
        <v>1</v>
      </c>
    </row>
    <row r="362" spans="2:33" x14ac:dyDescent="0.3">
      <c r="B362" s="1">
        <v>42216</v>
      </c>
      <c r="C362" s="11">
        <v>3</v>
      </c>
      <c r="D362" t="s">
        <v>154</v>
      </c>
      <c r="E362">
        <v>66</v>
      </c>
      <c r="F362">
        <v>8</v>
      </c>
      <c r="G362">
        <v>34860</v>
      </c>
      <c r="H362" t="s">
        <v>150</v>
      </c>
      <c r="I362">
        <v>9</v>
      </c>
      <c r="J362">
        <v>2</v>
      </c>
      <c r="K362">
        <v>0</v>
      </c>
      <c r="L362">
        <v>1</v>
      </c>
      <c r="M362">
        <v>1</v>
      </c>
      <c r="N362">
        <v>0</v>
      </c>
      <c r="O362">
        <v>5</v>
      </c>
      <c r="P362">
        <v>50</v>
      </c>
      <c r="Q362" t="s">
        <v>16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G362">
        <v>0</v>
      </c>
    </row>
    <row r="363" spans="2:33" x14ac:dyDescent="0.3">
      <c r="B363" s="1">
        <v>42216</v>
      </c>
      <c r="C363" s="11">
        <v>3</v>
      </c>
      <c r="D363" t="s">
        <v>154</v>
      </c>
      <c r="E363">
        <v>66</v>
      </c>
      <c r="F363">
        <v>8</v>
      </c>
      <c r="G363">
        <v>34860</v>
      </c>
      <c r="H363" t="s">
        <v>150</v>
      </c>
      <c r="I363">
        <v>9</v>
      </c>
      <c r="J363">
        <v>2</v>
      </c>
      <c r="K363">
        <v>0</v>
      </c>
      <c r="L363">
        <v>1</v>
      </c>
      <c r="M363">
        <v>1</v>
      </c>
      <c r="N363">
        <v>0</v>
      </c>
      <c r="O363">
        <v>6</v>
      </c>
      <c r="P363">
        <v>90</v>
      </c>
      <c r="Q363" t="s">
        <v>16</v>
      </c>
      <c r="R363">
        <v>3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AG363">
        <v>0</v>
      </c>
    </row>
    <row r="364" spans="2:33" x14ac:dyDescent="0.3">
      <c r="B364" s="1">
        <v>42216</v>
      </c>
      <c r="C364" s="11">
        <v>3</v>
      </c>
      <c r="D364" t="s">
        <v>154</v>
      </c>
      <c r="E364">
        <v>66</v>
      </c>
      <c r="F364">
        <v>8</v>
      </c>
      <c r="G364">
        <v>34860</v>
      </c>
      <c r="H364" t="s">
        <v>150</v>
      </c>
      <c r="I364">
        <v>9</v>
      </c>
      <c r="J364">
        <v>2</v>
      </c>
      <c r="K364">
        <v>0</v>
      </c>
      <c r="L364">
        <v>1</v>
      </c>
      <c r="M364">
        <v>1</v>
      </c>
      <c r="N364">
        <v>0</v>
      </c>
      <c r="O364">
        <v>7</v>
      </c>
      <c r="P364">
        <v>49</v>
      </c>
      <c r="Q364" t="s">
        <v>16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G364">
        <v>0</v>
      </c>
    </row>
    <row r="365" spans="2:33" x14ac:dyDescent="0.3">
      <c r="B365" s="1">
        <v>42216</v>
      </c>
      <c r="C365" s="11">
        <v>3</v>
      </c>
      <c r="D365" t="s">
        <v>154</v>
      </c>
      <c r="E365">
        <v>66</v>
      </c>
      <c r="F365">
        <v>8</v>
      </c>
      <c r="G365">
        <v>34860</v>
      </c>
      <c r="H365" t="s">
        <v>150</v>
      </c>
      <c r="I365">
        <v>9</v>
      </c>
      <c r="J365">
        <v>2</v>
      </c>
      <c r="K365">
        <v>0</v>
      </c>
      <c r="L365">
        <v>1</v>
      </c>
      <c r="M365">
        <v>1</v>
      </c>
      <c r="N365">
        <v>0</v>
      </c>
      <c r="O365">
        <v>8</v>
      </c>
      <c r="P365">
        <v>64</v>
      </c>
      <c r="Q365" t="s">
        <v>16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G365">
        <v>0</v>
      </c>
    </row>
    <row r="366" spans="2:33" x14ac:dyDescent="0.3">
      <c r="B366" s="1">
        <v>42216</v>
      </c>
      <c r="C366" s="11">
        <v>3</v>
      </c>
      <c r="D366" t="s">
        <v>154</v>
      </c>
      <c r="E366">
        <v>66</v>
      </c>
      <c r="F366">
        <v>8</v>
      </c>
      <c r="G366">
        <v>34860</v>
      </c>
      <c r="H366" t="s">
        <v>150</v>
      </c>
      <c r="I366">
        <v>9</v>
      </c>
      <c r="J366">
        <v>2</v>
      </c>
      <c r="K366">
        <v>0</v>
      </c>
      <c r="L366">
        <v>1</v>
      </c>
      <c r="M366">
        <v>1</v>
      </c>
      <c r="N366">
        <v>0</v>
      </c>
      <c r="O366">
        <v>9</v>
      </c>
      <c r="P366">
        <v>54</v>
      </c>
      <c r="Q366" t="s">
        <v>21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G366">
        <v>0</v>
      </c>
    </row>
    <row r="367" spans="2:33" x14ac:dyDescent="0.3">
      <c r="B367" s="1">
        <v>42216</v>
      </c>
      <c r="C367" s="11">
        <v>3</v>
      </c>
      <c r="D367" t="s">
        <v>154</v>
      </c>
      <c r="E367">
        <v>67</v>
      </c>
      <c r="F367">
        <v>9</v>
      </c>
      <c r="G367">
        <v>33838</v>
      </c>
      <c r="H367" t="s">
        <v>150</v>
      </c>
      <c r="I367">
        <v>23</v>
      </c>
      <c r="J367">
        <v>14</v>
      </c>
      <c r="K367">
        <v>4</v>
      </c>
      <c r="L367">
        <v>7</v>
      </c>
      <c r="M367">
        <v>3</v>
      </c>
      <c r="N367">
        <v>2</v>
      </c>
      <c r="O367">
        <v>1</v>
      </c>
      <c r="P367">
        <v>118</v>
      </c>
      <c r="Q367" t="s">
        <v>16</v>
      </c>
      <c r="R367">
        <v>3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 t="s">
        <v>194</v>
      </c>
      <c r="AE367" t="s">
        <v>39</v>
      </c>
      <c r="AF367" t="s">
        <v>303</v>
      </c>
      <c r="AG367">
        <v>1</v>
      </c>
    </row>
    <row r="368" spans="2:33" x14ac:dyDescent="0.3">
      <c r="B368" s="1">
        <v>42216</v>
      </c>
      <c r="C368" s="11">
        <v>3</v>
      </c>
      <c r="D368" t="s">
        <v>154</v>
      </c>
      <c r="E368">
        <v>67</v>
      </c>
      <c r="F368">
        <v>9</v>
      </c>
      <c r="G368">
        <v>33838</v>
      </c>
      <c r="H368" t="s">
        <v>150</v>
      </c>
      <c r="I368">
        <v>23</v>
      </c>
      <c r="J368">
        <v>14</v>
      </c>
      <c r="K368">
        <v>4</v>
      </c>
      <c r="L368">
        <v>7</v>
      </c>
      <c r="M368">
        <v>3</v>
      </c>
      <c r="N368">
        <v>2</v>
      </c>
      <c r="O368">
        <v>2</v>
      </c>
      <c r="P368">
        <v>79</v>
      </c>
      <c r="Q368" t="s">
        <v>21</v>
      </c>
      <c r="R368">
        <v>3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G368">
        <v>0</v>
      </c>
    </row>
    <row r="369" spans="2:33" x14ac:dyDescent="0.3">
      <c r="B369" s="1">
        <v>42216</v>
      </c>
      <c r="C369" s="11">
        <v>3</v>
      </c>
      <c r="D369" t="s">
        <v>154</v>
      </c>
      <c r="E369">
        <v>67</v>
      </c>
      <c r="F369">
        <v>9</v>
      </c>
      <c r="G369">
        <v>33838</v>
      </c>
      <c r="H369" t="s">
        <v>150</v>
      </c>
      <c r="I369">
        <v>23</v>
      </c>
      <c r="J369">
        <v>14</v>
      </c>
      <c r="K369">
        <v>4</v>
      </c>
      <c r="L369">
        <v>7</v>
      </c>
      <c r="M369">
        <v>3</v>
      </c>
      <c r="N369">
        <v>2</v>
      </c>
      <c r="O369">
        <v>3</v>
      </c>
      <c r="P369">
        <v>82</v>
      </c>
      <c r="Q369" t="s">
        <v>16</v>
      </c>
      <c r="R369">
        <v>3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G369">
        <v>0</v>
      </c>
    </row>
    <row r="370" spans="2:33" x14ac:dyDescent="0.3">
      <c r="B370" s="1">
        <v>42216</v>
      </c>
      <c r="C370" s="11">
        <v>3</v>
      </c>
      <c r="D370" t="s">
        <v>154</v>
      </c>
      <c r="E370">
        <v>67</v>
      </c>
      <c r="F370">
        <v>9</v>
      </c>
      <c r="G370">
        <v>33838</v>
      </c>
      <c r="H370" t="s">
        <v>150</v>
      </c>
      <c r="I370">
        <v>23</v>
      </c>
      <c r="J370">
        <v>14</v>
      </c>
      <c r="K370">
        <v>4</v>
      </c>
      <c r="L370">
        <v>7</v>
      </c>
      <c r="M370">
        <v>3</v>
      </c>
      <c r="N370">
        <v>2</v>
      </c>
      <c r="O370">
        <v>4</v>
      </c>
      <c r="P370">
        <v>56</v>
      </c>
      <c r="Q370" t="s">
        <v>16</v>
      </c>
      <c r="R370">
        <v>3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AG370">
        <v>0</v>
      </c>
    </row>
    <row r="371" spans="2:33" x14ac:dyDescent="0.3">
      <c r="B371" s="1">
        <v>42216</v>
      </c>
      <c r="C371" s="11">
        <v>3</v>
      </c>
      <c r="D371" t="s">
        <v>154</v>
      </c>
      <c r="E371">
        <v>67</v>
      </c>
      <c r="F371">
        <v>9</v>
      </c>
      <c r="G371">
        <v>33838</v>
      </c>
      <c r="H371" t="s">
        <v>150</v>
      </c>
      <c r="I371">
        <v>23</v>
      </c>
      <c r="J371">
        <v>14</v>
      </c>
      <c r="K371">
        <v>4</v>
      </c>
      <c r="L371">
        <v>7</v>
      </c>
      <c r="M371">
        <v>3</v>
      </c>
      <c r="N371">
        <v>2</v>
      </c>
      <c r="O371">
        <v>5</v>
      </c>
      <c r="P371">
        <v>83</v>
      </c>
      <c r="Q371" t="s">
        <v>16</v>
      </c>
      <c r="R371">
        <v>3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AG371">
        <v>0</v>
      </c>
    </row>
    <row r="372" spans="2:33" x14ac:dyDescent="0.3">
      <c r="B372" s="1">
        <v>42216</v>
      </c>
      <c r="C372" s="11">
        <v>3</v>
      </c>
      <c r="D372" t="s">
        <v>154</v>
      </c>
      <c r="E372">
        <v>67</v>
      </c>
      <c r="F372">
        <v>9</v>
      </c>
      <c r="G372">
        <v>33838</v>
      </c>
      <c r="H372" t="s">
        <v>150</v>
      </c>
      <c r="I372">
        <v>23</v>
      </c>
      <c r="J372">
        <v>14</v>
      </c>
      <c r="K372">
        <v>4</v>
      </c>
      <c r="L372">
        <v>7</v>
      </c>
      <c r="M372">
        <v>3</v>
      </c>
      <c r="N372">
        <v>2</v>
      </c>
      <c r="O372">
        <v>6</v>
      </c>
      <c r="P372">
        <v>106</v>
      </c>
      <c r="Q372" t="s">
        <v>16</v>
      </c>
      <c r="R372">
        <v>3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A372" t="s">
        <v>196</v>
      </c>
      <c r="AG372">
        <v>0</v>
      </c>
    </row>
    <row r="373" spans="2:33" x14ac:dyDescent="0.3">
      <c r="B373" s="1">
        <v>42216</v>
      </c>
      <c r="C373" s="11">
        <v>3</v>
      </c>
      <c r="D373" t="s">
        <v>154</v>
      </c>
      <c r="E373">
        <v>67</v>
      </c>
      <c r="F373">
        <v>9</v>
      </c>
      <c r="G373">
        <v>33838</v>
      </c>
      <c r="H373" t="s">
        <v>150</v>
      </c>
      <c r="I373">
        <v>23</v>
      </c>
      <c r="J373">
        <v>14</v>
      </c>
      <c r="K373">
        <v>4</v>
      </c>
      <c r="L373">
        <v>7</v>
      </c>
      <c r="M373">
        <v>3</v>
      </c>
      <c r="N373">
        <v>2</v>
      </c>
      <c r="O373">
        <v>7</v>
      </c>
      <c r="P373">
        <v>48</v>
      </c>
      <c r="Q373" t="s">
        <v>16</v>
      </c>
      <c r="R373">
        <v>3</v>
      </c>
      <c r="S373">
        <v>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AG373">
        <v>0</v>
      </c>
    </row>
    <row r="374" spans="2:33" x14ac:dyDescent="0.3">
      <c r="B374" s="1">
        <v>42216</v>
      </c>
      <c r="C374" s="11">
        <v>3</v>
      </c>
      <c r="D374" t="s">
        <v>154</v>
      </c>
      <c r="E374">
        <v>67</v>
      </c>
      <c r="F374">
        <v>9</v>
      </c>
      <c r="G374">
        <v>33838</v>
      </c>
      <c r="H374" t="s">
        <v>150</v>
      </c>
      <c r="I374">
        <v>23</v>
      </c>
      <c r="J374">
        <v>14</v>
      </c>
      <c r="K374">
        <v>4</v>
      </c>
      <c r="L374">
        <v>7</v>
      </c>
      <c r="M374">
        <v>3</v>
      </c>
      <c r="N374">
        <v>2</v>
      </c>
      <c r="O374">
        <v>8</v>
      </c>
      <c r="P374">
        <v>118</v>
      </c>
      <c r="Q374" t="s">
        <v>20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AG374">
        <v>0</v>
      </c>
    </row>
    <row r="375" spans="2:33" x14ac:dyDescent="0.3">
      <c r="B375" s="1">
        <v>42216</v>
      </c>
      <c r="C375" s="11">
        <v>3</v>
      </c>
      <c r="D375" t="s">
        <v>154</v>
      </c>
      <c r="E375">
        <v>67</v>
      </c>
      <c r="F375">
        <v>9</v>
      </c>
      <c r="G375">
        <v>33838</v>
      </c>
      <c r="H375" t="s">
        <v>150</v>
      </c>
      <c r="I375">
        <v>23</v>
      </c>
      <c r="J375">
        <v>14</v>
      </c>
      <c r="K375">
        <v>4</v>
      </c>
      <c r="L375">
        <v>7</v>
      </c>
      <c r="M375">
        <v>3</v>
      </c>
      <c r="N375">
        <v>2</v>
      </c>
      <c r="O375">
        <v>9</v>
      </c>
      <c r="P375">
        <v>114</v>
      </c>
      <c r="Q375" t="s">
        <v>20</v>
      </c>
      <c r="R375">
        <v>3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G375">
        <v>0</v>
      </c>
    </row>
    <row r="376" spans="2:33" x14ac:dyDescent="0.3">
      <c r="B376" s="1">
        <v>42216</v>
      </c>
      <c r="C376" s="11">
        <v>3</v>
      </c>
      <c r="D376" t="s">
        <v>154</v>
      </c>
      <c r="E376">
        <v>67</v>
      </c>
      <c r="F376">
        <v>9</v>
      </c>
      <c r="G376">
        <v>33838</v>
      </c>
      <c r="H376" t="s">
        <v>150</v>
      </c>
      <c r="I376">
        <v>23</v>
      </c>
      <c r="J376">
        <v>14</v>
      </c>
      <c r="K376">
        <v>4</v>
      </c>
      <c r="L376">
        <v>7</v>
      </c>
      <c r="M376">
        <v>3</v>
      </c>
      <c r="N376">
        <v>2</v>
      </c>
      <c r="O376">
        <v>10</v>
      </c>
      <c r="P376">
        <v>103</v>
      </c>
      <c r="Q376" t="s">
        <v>16</v>
      </c>
      <c r="R376">
        <v>4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G376">
        <v>0</v>
      </c>
    </row>
    <row r="377" spans="2:33" x14ac:dyDescent="0.3">
      <c r="B377" s="1">
        <v>42216</v>
      </c>
      <c r="C377" s="11">
        <v>3</v>
      </c>
      <c r="D377" t="s">
        <v>154</v>
      </c>
      <c r="E377">
        <v>67</v>
      </c>
      <c r="F377">
        <v>9</v>
      </c>
      <c r="G377">
        <v>33838</v>
      </c>
      <c r="H377" t="s">
        <v>150</v>
      </c>
      <c r="I377">
        <v>23</v>
      </c>
      <c r="J377">
        <v>14</v>
      </c>
      <c r="K377">
        <v>4</v>
      </c>
      <c r="L377">
        <v>7</v>
      </c>
      <c r="M377">
        <v>3</v>
      </c>
      <c r="N377">
        <v>2</v>
      </c>
      <c r="O377">
        <v>11</v>
      </c>
      <c r="P377">
        <v>53</v>
      </c>
      <c r="Q377" t="s">
        <v>16</v>
      </c>
      <c r="R377">
        <v>3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AG377">
        <v>0</v>
      </c>
    </row>
    <row r="378" spans="2:33" x14ac:dyDescent="0.3">
      <c r="B378" s="1">
        <v>42216</v>
      </c>
      <c r="C378" s="11">
        <v>3</v>
      </c>
      <c r="D378" t="s">
        <v>154</v>
      </c>
      <c r="E378">
        <v>67</v>
      </c>
      <c r="F378">
        <v>9</v>
      </c>
      <c r="G378">
        <v>33838</v>
      </c>
      <c r="H378" t="s">
        <v>150</v>
      </c>
      <c r="I378">
        <v>23</v>
      </c>
      <c r="J378">
        <v>14</v>
      </c>
      <c r="K378">
        <v>4</v>
      </c>
      <c r="L378">
        <v>7</v>
      </c>
      <c r="M378">
        <v>3</v>
      </c>
      <c r="N378">
        <v>2</v>
      </c>
      <c r="O378">
        <v>12</v>
      </c>
      <c r="P378">
        <v>79</v>
      </c>
      <c r="Q378" t="s">
        <v>16</v>
      </c>
      <c r="R378">
        <v>3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G378">
        <v>0</v>
      </c>
    </row>
    <row r="379" spans="2:33" x14ac:dyDescent="0.3">
      <c r="B379" s="1">
        <v>42216</v>
      </c>
      <c r="C379" s="11">
        <v>3</v>
      </c>
      <c r="D379" t="s">
        <v>154</v>
      </c>
      <c r="E379">
        <v>67</v>
      </c>
      <c r="F379">
        <v>9</v>
      </c>
      <c r="G379">
        <v>33838</v>
      </c>
      <c r="H379" t="s">
        <v>150</v>
      </c>
      <c r="I379">
        <v>23</v>
      </c>
      <c r="J379">
        <v>14</v>
      </c>
      <c r="K379">
        <v>4</v>
      </c>
      <c r="L379">
        <v>7</v>
      </c>
      <c r="M379">
        <v>3</v>
      </c>
      <c r="N379">
        <v>2</v>
      </c>
      <c r="O379">
        <v>13</v>
      </c>
      <c r="P379">
        <v>91</v>
      </c>
      <c r="Q379" t="s">
        <v>21</v>
      </c>
      <c r="R379">
        <v>3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AG379">
        <v>0</v>
      </c>
    </row>
    <row r="380" spans="2:33" x14ac:dyDescent="0.3">
      <c r="B380" s="1">
        <v>42216</v>
      </c>
      <c r="C380" s="11">
        <v>3</v>
      </c>
      <c r="D380" t="s">
        <v>154</v>
      </c>
      <c r="E380">
        <v>67</v>
      </c>
      <c r="F380">
        <v>9</v>
      </c>
      <c r="G380">
        <v>33838</v>
      </c>
      <c r="H380" t="s">
        <v>150</v>
      </c>
      <c r="I380">
        <v>23</v>
      </c>
      <c r="J380">
        <v>14</v>
      </c>
      <c r="K380">
        <v>4</v>
      </c>
      <c r="L380">
        <v>7</v>
      </c>
      <c r="M380">
        <v>3</v>
      </c>
      <c r="N380">
        <v>2</v>
      </c>
      <c r="O380">
        <v>14</v>
      </c>
      <c r="P380">
        <v>80</v>
      </c>
      <c r="Q380" t="s">
        <v>21</v>
      </c>
      <c r="R380">
        <v>3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G380">
        <v>0</v>
      </c>
    </row>
    <row r="381" spans="2:33" x14ac:dyDescent="0.3">
      <c r="B381" s="1">
        <v>42216</v>
      </c>
      <c r="C381" s="11">
        <v>3</v>
      </c>
      <c r="D381" t="s">
        <v>154</v>
      </c>
      <c r="E381">
        <v>67</v>
      </c>
      <c r="F381">
        <v>9</v>
      </c>
      <c r="G381">
        <v>33838</v>
      </c>
      <c r="H381" t="s">
        <v>150</v>
      </c>
      <c r="I381">
        <v>23</v>
      </c>
      <c r="J381">
        <v>14</v>
      </c>
      <c r="K381">
        <v>4</v>
      </c>
      <c r="L381">
        <v>7</v>
      </c>
      <c r="M381">
        <v>3</v>
      </c>
      <c r="N381">
        <v>2</v>
      </c>
      <c r="O381">
        <v>15</v>
      </c>
      <c r="P381">
        <v>67</v>
      </c>
      <c r="Q381" t="s">
        <v>16</v>
      </c>
      <c r="R381">
        <v>4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G381">
        <v>0</v>
      </c>
    </row>
    <row r="382" spans="2:33" x14ac:dyDescent="0.3">
      <c r="B382" s="1">
        <v>42216</v>
      </c>
      <c r="C382" s="11">
        <v>3</v>
      </c>
      <c r="D382" t="s">
        <v>154</v>
      </c>
      <c r="E382">
        <v>67</v>
      </c>
      <c r="F382">
        <v>9</v>
      </c>
      <c r="G382">
        <v>33838</v>
      </c>
      <c r="H382" t="s">
        <v>150</v>
      </c>
      <c r="I382">
        <v>23</v>
      </c>
      <c r="J382">
        <v>14</v>
      </c>
      <c r="K382">
        <v>4</v>
      </c>
      <c r="L382">
        <v>7</v>
      </c>
      <c r="M382">
        <v>3</v>
      </c>
      <c r="N382">
        <v>2</v>
      </c>
      <c r="O382">
        <v>16</v>
      </c>
      <c r="P382">
        <v>84</v>
      </c>
      <c r="Q382" t="s">
        <v>21</v>
      </c>
      <c r="R382">
        <v>3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G382">
        <v>0</v>
      </c>
    </row>
    <row r="383" spans="2:33" x14ac:dyDescent="0.3">
      <c r="B383" s="1">
        <v>42216</v>
      </c>
      <c r="C383" s="11">
        <v>3</v>
      </c>
      <c r="D383" t="s">
        <v>154</v>
      </c>
      <c r="E383">
        <v>67</v>
      </c>
      <c r="F383">
        <v>9</v>
      </c>
      <c r="G383">
        <v>33838</v>
      </c>
      <c r="H383" t="s">
        <v>150</v>
      </c>
      <c r="I383">
        <v>23</v>
      </c>
      <c r="J383">
        <v>14</v>
      </c>
      <c r="K383">
        <v>4</v>
      </c>
      <c r="L383">
        <v>7</v>
      </c>
      <c r="M383">
        <v>3</v>
      </c>
      <c r="N383">
        <v>2</v>
      </c>
      <c r="O383">
        <v>17</v>
      </c>
      <c r="P383">
        <v>62</v>
      </c>
      <c r="Q383" t="s">
        <v>16</v>
      </c>
      <c r="R383">
        <v>4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G383">
        <v>0</v>
      </c>
    </row>
    <row r="384" spans="2:33" x14ac:dyDescent="0.3">
      <c r="B384" s="1">
        <v>42216</v>
      </c>
      <c r="C384" s="11">
        <v>3</v>
      </c>
      <c r="D384" t="s">
        <v>154</v>
      </c>
      <c r="E384">
        <v>67</v>
      </c>
      <c r="F384">
        <v>9</v>
      </c>
      <c r="G384">
        <v>33838</v>
      </c>
      <c r="H384" t="s">
        <v>150</v>
      </c>
      <c r="I384">
        <v>23</v>
      </c>
      <c r="J384">
        <v>14</v>
      </c>
      <c r="K384">
        <v>4</v>
      </c>
      <c r="L384">
        <v>7</v>
      </c>
      <c r="M384">
        <v>3</v>
      </c>
      <c r="N384">
        <v>2</v>
      </c>
      <c r="O384">
        <v>18</v>
      </c>
      <c r="P384">
        <v>77</v>
      </c>
      <c r="Q384" s="2" t="s">
        <v>18</v>
      </c>
      <c r="R384">
        <v>3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G384">
        <v>0</v>
      </c>
    </row>
    <row r="385" spans="2:33" x14ac:dyDescent="0.3">
      <c r="B385" s="1">
        <v>42216</v>
      </c>
      <c r="C385" s="11">
        <v>3</v>
      </c>
      <c r="D385" t="s">
        <v>154</v>
      </c>
      <c r="E385">
        <v>67</v>
      </c>
      <c r="F385">
        <v>9</v>
      </c>
      <c r="G385">
        <v>33838</v>
      </c>
      <c r="H385" t="s">
        <v>150</v>
      </c>
      <c r="I385">
        <v>23</v>
      </c>
      <c r="J385">
        <v>14</v>
      </c>
      <c r="K385">
        <v>4</v>
      </c>
      <c r="L385">
        <v>7</v>
      </c>
      <c r="M385">
        <v>3</v>
      </c>
      <c r="N385">
        <v>2</v>
      </c>
      <c r="O385">
        <v>19</v>
      </c>
      <c r="P385">
        <v>81</v>
      </c>
      <c r="Q385" t="s">
        <v>16</v>
      </c>
      <c r="R385">
        <v>3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G385">
        <v>0</v>
      </c>
    </row>
    <row r="386" spans="2:33" x14ac:dyDescent="0.3">
      <c r="B386" s="1">
        <v>42216</v>
      </c>
      <c r="C386" s="11">
        <v>3</v>
      </c>
      <c r="D386" t="s">
        <v>154</v>
      </c>
      <c r="E386">
        <v>67</v>
      </c>
      <c r="F386">
        <v>9</v>
      </c>
      <c r="G386">
        <v>33838</v>
      </c>
      <c r="H386" t="s">
        <v>150</v>
      </c>
      <c r="I386">
        <v>23</v>
      </c>
      <c r="J386">
        <v>14</v>
      </c>
      <c r="K386">
        <v>4</v>
      </c>
      <c r="L386">
        <v>7</v>
      </c>
      <c r="M386">
        <v>3</v>
      </c>
      <c r="N386">
        <v>2</v>
      </c>
      <c r="O386">
        <v>20</v>
      </c>
      <c r="P386">
        <v>78</v>
      </c>
      <c r="Q386" t="s">
        <v>16</v>
      </c>
      <c r="R386">
        <v>3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G386">
        <v>0</v>
      </c>
    </row>
    <row r="387" spans="2:33" x14ac:dyDescent="0.3">
      <c r="B387" s="1">
        <v>42216</v>
      </c>
      <c r="C387" s="11">
        <v>3</v>
      </c>
      <c r="D387" t="s">
        <v>154</v>
      </c>
      <c r="E387">
        <v>68</v>
      </c>
      <c r="F387">
        <v>10</v>
      </c>
      <c r="G387">
        <v>32865</v>
      </c>
      <c r="H387" t="s">
        <v>151</v>
      </c>
      <c r="I387">
        <v>67</v>
      </c>
      <c r="J387">
        <v>10</v>
      </c>
      <c r="K387">
        <v>45</v>
      </c>
      <c r="L387">
        <v>23</v>
      </c>
      <c r="M387">
        <v>0</v>
      </c>
      <c r="N387">
        <v>3</v>
      </c>
      <c r="O387">
        <v>1</v>
      </c>
      <c r="P387">
        <v>89</v>
      </c>
      <c r="Q387" t="s">
        <v>20</v>
      </c>
      <c r="R387">
        <v>4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G387">
        <v>0</v>
      </c>
    </row>
    <row r="388" spans="2:33" x14ac:dyDescent="0.3">
      <c r="B388" s="1">
        <v>42216</v>
      </c>
      <c r="C388" s="11">
        <v>3</v>
      </c>
      <c r="D388" t="s">
        <v>154</v>
      </c>
      <c r="E388">
        <v>68</v>
      </c>
      <c r="F388">
        <v>10</v>
      </c>
      <c r="G388">
        <v>32865</v>
      </c>
      <c r="H388" t="s">
        <v>151</v>
      </c>
      <c r="I388">
        <v>67</v>
      </c>
      <c r="J388">
        <v>10</v>
      </c>
      <c r="K388">
        <v>45</v>
      </c>
      <c r="L388">
        <v>23</v>
      </c>
      <c r="M388">
        <v>0</v>
      </c>
      <c r="N388">
        <v>3</v>
      </c>
      <c r="O388">
        <v>2</v>
      </c>
      <c r="P388">
        <v>110</v>
      </c>
      <c r="Q388" t="s">
        <v>20</v>
      </c>
      <c r="R388">
        <v>4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G388">
        <v>0</v>
      </c>
    </row>
    <row r="389" spans="2:33" x14ac:dyDescent="0.3">
      <c r="B389" s="1">
        <v>42216</v>
      </c>
      <c r="C389" s="11">
        <v>3</v>
      </c>
      <c r="D389" t="s">
        <v>154</v>
      </c>
      <c r="E389">
        <v>68</v>
      </c>
      <c r="F389">
        <v>10</v>
      </c>
      <c r="G389">
        <v>32865</v>
      </c>
      <c r="H389" t="s">
        <v>151</v>
      </c>
      <c r="I389">
        <v>67</v>
      </c>
      <c r="J389">
        <v>10</v>
      </c>
      <c r="K389">
        <v>45</v>
      </c>
      <c r="L389">
        <v>23</v>
      </c>
      <c r="M389">
        <v>0</v>
      </c>
      <c r="N389">
        <v>3</v>
      </c>
      <c r="O389">
        <v>3</v>
      </c>
      <c r="P389">
        <v>77</v>
      </c>
      <c r="Q389" t="s">
        <v>21</v>
      </c>
      <c r="R389">
        <v>3</v>
      </c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AG389">
        <v>0</v>
      </c>
    </row>
    <row r="390" spans="2:33" x14ac:dyDescent="0.3">
      <c r="B390" s="1">
        <v>42216</v>
      </c>
      <c r="C390" s="11">
        <v>3</v>
      </c>
      <c r="D390" t="s">
        <v>154</v>
      </c>
      <c r="E390">
        <v>68</v>
      </c>
      <c r="F390">
        <v>10</v>
      </c>
      <c r="G390">
        <v>32865</v>
      </c>
      <c r="H390" t="s">
        <v>151</v>
      </c>
      <c r="I390">
        <v>67</v>
      </c>
      <c r="J390">
        <v>10</v>
      </c>
      <c r="K390">
        <v>45</v>
      </c>
      <c r="L390">
        <v>23</v>
      </c>
      <c r="M390">
        <v>0</v>
      </c>
      <c r="N390">
        <v>3</v>
      </c>
      <c r="O390">
        <v>4</v>
      </c>
      <c r="P390">
        <v>100</v>
      </c>
      <c r="Q390" t="s">
        <v>20</v>
      </c>
      <c r="R390">
        <v>3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AG390">
        <v>0</v>
      </c>
    </row>
    <row r="391" spans="2:33" x14ac:dyDescent="0.3">
      <c r="B391" s="1">
        <v>42216</v>
      </c>
      <c r="C391" s="11">
        <v>3</v>
      </c>
      <c r="D391" t="s">
        <v>154</v>
      </c>
      <c r="E391">
        <v>68</v>
      </c>
      <c r="F391">
        <v>10</v>
      </c>
      <c r="G391">
        <v>32865</v>
      </c>
      <c r="H391" t="s">
        <v>151</v>
      </c>
      <c r="I391">
        <v>67</v>
      </c>
      <c r="J391">
        <v>10</v>
      </c>
      <c r="K391">
        <v>45</v>
      </c>
      <c r="L391">
        <v>23</v>
      </c>
      <c r="M391">
        <v>0</v>
      </c>
      <c r="N391">
        <v>3</v>
      </c>
      <c r="O391">
        <v>5</v>
      </c>
      <c r="P391">
        <v>60</v>
      </c>
      <c r="Q391" t="s">
        <v>21</v>
      </c>
      <c r="R391">
        <v>4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G391">
        <v>0</v>
      </c>
    </row>
    <row r="392" spans="2:33" x14ac:dyDescent="0.3">
      <c r="B392" s="1">
        <v>42216</v>
      </c>
      <c r="C392" s="11">
        <v>3</v>
      </c>
      <c r="D392" t="s">
        <v>154</v>
      </c>
      <c r="E392">
        <v>68</v>
      </c>
      <c r="F392">
        <v>10</v>
      </c>
      <c r="G392">
        <v>32865</v>
      </c>
      <c r="H392" t="s">
        <v>151</v>
      </c>
      <c r="I392">
        <v>67</v>
      </c>
      <c r="J392">
        <v>10</v>
      </c>
      <c r="K392">
        <v>45</v>
      </c>
      <c r="L392">
        <v>23</v>
      </c>
      <c r="M392">
        <v>0</v>
      </c>
      <c r="N392">
        <v>3</v>
      </c>
      <c r="O392">
        <v>6</v>
      </c>
      <c r="P392">
        <v>81</v>
      </c>
      <c r="Q392" t="s">
        <v>20</v>
      </c>
      <c r="R392">
        <v>4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G392">
        <v>0</v>
      </c>
    </row>
    <row r="393" spans="2:33" x14ac:dyDescent="0.3">
      <c r="B393" s="1">
        <v>42216</v>
      </c>
      <c r="C393" s="11">
        <v>3</v>
      </c>
      <c r="D393" t="s">
        <v>154</v>
      </c>
      <c r="E393">
        <v>68</v>
      </c>
      <c r="F393">
        <v>10</v>
      </c>
      <c r="G393">
        <v>32865</v>
      </c>
      <c r="H393" t="s">
        <v>151</v>
      </c>
      <c r="I393">
        <v>67</v>
      </c>
      <c r="J393">
        <v>10</v>
      </c>
      <c r="K393">
        <v>45</v>
      </c>
      <c r="L393">
        <v>23</v>
      </c>
      <c r="M393">
        <v>0</v>
      </c>
      <c r="N393">
        <v>3</v>
      </c>
      <c r="O393">
        <v>7</v>
      </c>
      <c r="P393">
        <v>56</v>
      </c>
      <c r="Q393" t="s">
        <v>21</v>
      </c>
      <c r="R393">
        <v>4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G393">
        <v>0</v>
      </c>
    </row>
    <row r="394" spans="2:33" x14ac:dyDescent="0.3">
      <c r="B394" s="1">
        <v>42216</v>
      </c>
      <c r="C394" s="11">
        <v>3</v>
      </c>
      <c r="D394" t="s">
        <v>154</v>
      </c>
      <c r="E394">
        <v>68</v>
      </c>
      <c r="F394">
        <v>10</v>
      </c>
      <c r="G394">
        <v>32865</v>
      </c>
      <c r="H394" t="s">
        <v>151</v>
      </c>
      <c r="I394">
        <v>67</v>
      </c>
      <c r="J394">
        <v>10</v>
      </c>
      <c r="K394">
        <v>45</v>
      </c>
      <c r="L394">
        <v>23</v>
      </c>
      <c r="M394">
        <v>0</v>
      </c>
      <c r="N394">
        <v>3</v>
      </c>
      <c r="O394">
        <v>8</v>
      </c>
      <c r="P394">
        <v>93</v>
      </c>
      <c r="Q394" t="s">
        <v>20</v>
      </c>
      <c r="R394">
        <v>4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G394">
        <v>0</v>
      </c>
    </row>
    <row r="395" spans="2:33" x14ac:dyDescent="0.3">
      <c r="B395" s="1">
        <v>42216</v>
      </c>
      <c r="C395" s="11">
        <v>3</v>
      </c>
      <c r="D395" t="s">
        <v>154</v>
      </c>
      <c r="E395">
        <v>68</v>
      </c>
      <c r="F395">
        <v>10</v>
      </c>
      <c r="G395">
        <v>32865</v>
      </c>
      <c r="H395" t="s">
        <v>151</v>
      </c>
      <c r="I395">
        <v>67</v>
      </c>
      <c r="J395">
        <v>10</v>
      </c>
      <c r="K395">
        <v>45</v>
      </c>
      <c r="L395">
        <v>23</v>
      </c>
      <c r="M395">
        <v>0</v>
      </c>
      <c r="N395">
        <v>3</v>
      </c>
      <c r="O395">
        <v>9</v>
      </c>
      <c r="P395">
        <v>107</v>
      </c>
      <c r="Q395" t="s">
        <v>16</v>
      </c>
      <c r="R395">
        <v>3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G395">
        <v>0</v>
      </c>
    </row>
    <row r="396" spans="2:33" x14ac:dyDescent="0.3">
      <c r="B396" s="1">
        <v>42216</v>
      </c>
      <c r="C396" s="11">
        <v>3</v>
      </c>
      <c r="D396" t="s">
        <v>154</v>
      </c>
      <c r="E396">
        <v>68</v>
      </c>
      <c r="F396">
        <v>10</v>
      </c>
      <c r="G396">
        <v>32865</v>
      </c>
      <c r="H396" t="s">
        <v>151</v>
      </c>
      <c r="I396">
        <v>67</v>
      </c>
      <c r="J396">
        <v>10</v>
      </c>
      <c r="K396">
        <v>45</v>
      </c>
      <c r="L396">
        <v>23</v>
      </c>
      <c r="M396">
        <v>0</v>
      </c>
      <c r="N396">
        <v>3</v>
      </c>
      <c r="O396">
        <v>10</v>
      </c>
      <c r="P396">
        <v>99</v>
      </c>
      <c r="Q396" t="s">
        <v>20</v>
      </c>
      <c r="R396">
        <v>4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G396">
        <v>0</v>
      </c>
    </row>
    <row r="397" spans="2:33" x14ac:dyDescent="0.3">
      <c r="B397" s="1">
        <v>42216</v>
      </c>
      <c r="C397" s="11">
        <v>3</v>
      </c>
      <c r="D397" t="s">
        <v>154</v>
      </c>
      <c r="E397">
        <v>68</v>
      </c>
      <c r="F397">
        <v>10</v>
      </c>
      <c r="G397">
        <v>32865</v>
      </c>
      <c r="H397" t="s">
        <v>151</v>
      </c>
      <c r="I397">
        <v>67</v>
      </c>
      <c r="J397">
        <v>10</v>
      </c>
      <c r="K397">
        <v>45</v>
      </c>
      <c r="L397">
        <v>23</v>
      </c>
      <c r="M397">
        <v>0</v>
      </c>
      <c r="N397">
        <v>3</v>
      </c>
      <c r="O397">
        <v>11</v>
      </c>
      <c r="P397">
        <v>119</v>
      </c>
      <c r="Q397" t="s">
        <v>20</v>
      </c>
      <c r="R397">
        <v>4</v>
      </c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AG397">
        <v>0</v>
      </c>
    </row>
    <row r="398" spans="2:33" x14ac:dyDescent="0.3">
      <c r="B398" s="1">
        <v>42216</v>
      </c>
      <c r="C398" s="11">
        <v>3</v>
      </c>
      <c r="D398" t="s">
        <v>154</v>
      </c>
      <c r="E398">
        <v>68</v>
      </c>
      <c r="F398">
        <v>10</v>
      </c>
      <c r="G398">
        <v>32865</v>
      </c>
      <c r="H398" t="s">
        <v>151</v>
      </c>
      <c r="I398">
        <v>67</v>
      </c>
      <c r="J398">
        <v>10</v>
      </c>
      <c r="K398">
        <v>45</v>
      </c>
      <c r="L398">
        <v>23</v>
      </c>
      <c r="M398">
        <v>0</v>
      </c>
      <c r="N398">
        <v>3</v>
      </c>
      <c r="O398">
        <v>12</v>
      </c>
      <c r="P398">
        <v>90</v>
      </c>
      <c r="Q398" t="s">
        <v>21</v>
      </c>
      <c r="R398">
        <v>4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AG398">
        <v>0</v>
      </c>
    </row>
    <row r="399" spans="2:33" x14ac:dyDescent="0.3">
      <c r="B399" s="1">
        <v>42216</v>
      </c>
      <c r="C399" s="11">
        <v>3</v>
      </c>
      <c r="D399" t="s">
        <v>154</v>
      </c>
      <c r="E399">
        <v>68</v>
      </c>
      <c r="F399">
        <v>10</v>
      </c>
      <c r="G399">
        <v>32865</v>
      </c>
      <c r="H399" t="s">
        <v>151</v>
      </c>
      <c r="I399">
        <v>67</v>
      </c>
      <c r="J399">
        <v>10</v>
      </c>
      <c r="K399">
        <v>45</v>
      </c>
      <c r="L399">
        <v>23</v>
      </c>
      <c r="M399">
        <v>0</v>
      </c>
      <c r="N399">
        <v>3</v>
      </c>
      <c r="O399">
        <v>13</v>
      </c>
      <c r="P399">
        <v>54</v>
      </c>
      <c r="Q399" t="s">
        <v>16</v>
      </c>
      <c r="R399">
        <v>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G399">
        <v>0</v>
      </c>
    </row>
    <row r="400" spans="2:33" x14ac:dyDescent="0.3">
      <c r="B400" s="1">
        <v>42216</v>
      </c>
      <c r="C400" s="11">
        <v>3</v>
      </c>
      <c r="D400" t="s">
        <v>154</v>
      </c>
      <c r="E400">
        <v>68</v>
      </c>
      <c r="F400">
        <v>10</v>
      </c>
      <c r="G400">
        <v>32865</v>
      </c>
      <c r="H400" t="s">
        <v>151</v>
      </c>
      <c r="I400">
        <v>67</v>
      </c>
      <c r="J400">
        <v>10</v>
      </c>
      <c r="K400">
        <v>45</v>
      </c>
      <c r="L400">
        <v>23</v>
      </c>
      <c r="M400">
        <v>0</v>
      </c>
      <c r="N400">
        <v>3</v>
      </c>
      <c r="O400">
        <v>14</v>
      </c>
      <c r="P400">
        <v>107</v>
      </c>
      <c r="Q400" t="s">
        <v>18</v>
      </c>
      <c r="R400">
        <v>3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G400">
        <v>0</v>
      </c>
    </row>
    <row r="401" spans="2:33" x14ac:dyDescent="0.3">
      <c r="B401" s="1">
        <v>42216</v>
      </c>
      <c r="C401" s="11">
        <v>3</v>
      </c>
      <c r="D401" t="s">
        <v>154</v>
      </c>
      <c r="E401">
        <v>68</v>
      </c>
      <c r="F401">
        <v>10</v>
      </c>
      <c r="G401">
        <v>32865</v>
      </c>
      <c r="H401" t="s">
        <v>151</v>
      </c>
      <c r="I401">
        <v>67</v>
      </c>
      <c r="J401">
        <v>10</v>
      </c>
      <c r="K401">
        <v>45</v>
      </c>
      <c r="L401">
        <v>23</v>
      </c>
      <c r="M401">
        <v>0</v>
      </c>
      <c r="N401">
        <v>3</v>
      </c>
      <c r="O401">
        <v>15</v>
      </c>
      <c r="P401">
        <v>121</v>
      </c>
      <c r="Q401" t="s">
        <v>20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G401">
        <v>0</v>
      </c>
    </row>
    <row r="402" spans="2:33" x14ac:dyDescent="0.3">
      <c r="B402" s="1">
        <v>42216</v>
      </c>
      <c r="C402" s="11">
        <v>3</v>
      </c>
      <c r="D402" t="s">
        <v>154</v>
      </c>
      <c r="E402">
        <v>68</v>
      </c>
      <c r="F402">
        <v>10</v>
      </c>
      <c r="G402">
        <v>32865</v>
      </c>
      <c r="H402" t="s">
        <v>151</v>
      </c>
      <c r="I402">
        <v>67</v>
      </c>
      <c r="J402">
        <v>10</v>
      </c>
      <c r="K402">
        <v>45</v>
      </c>
      <c r="L402">
        <v>23</v>
      </c>
      <c r="M402">
        <v>0</v>
      </c>
      <c r="N402">
        <v>3</v>
      </c>
      <c r="O402">
        <v>16</v>
      </c>
      <c r="P402">
        <v>102</v>
      </c>
      <c r="Q402" t="s">
        <v>21</v>
      </c>
      <c r="R402">
        <v>4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G402">
        <v>0</v>
      </c>
    </row>
    <row r="403" spans="2:33" x14ac:dyDescent="0.3">
      <c r="B403" s="1">
        <v>42216</v>
      </c>
      <c r="C403" s="11">
        <v>3</v>
      </c>
      <c r="D403" t="s">
        <v>154</v>
      </c>
      <c r="E403">
        <v>68</v>
      </c>
      <c r="F403">
        <v>10</v>
      </c>
      <c r="G403">
        <v>32865</v>
      </c>
      <c r="H403" t="s">
        <v>151</v>
      </c>
      <c r="I403">
        <v>67</v>
      </c>
      <c r="J403">
        <v>10</v>
      </c>
      <c r="K403">
        <v>45</v>
      </c>
      <c r="L403">
        <v>23</v>
      </c>
      <c r="M403">
        <v>0</v>
      </c>
      <c r="N403">
        <v>3</v>
      </c>
      <c r="O403">
        <v>17</v>
      </c>
      <c r="P403">
        <v>100</v>
      </c>
      <c r="Q403" t="s">
        <v>20</v>
      </c>
      <c r="R403">
        <v>4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AG403">
        <v>0</v>
      </c>
    </row>
    <row r="404" spans="2:33" x14ac:dyDescent="0.3">
      <c r="B404" s="1">
        <v>42216</v>
      </c>
      <c r="C404" s="11">
        <v>3</v>
      </c>
      <c r="D404" t="s">
        <v>154</v>
      </c>
      <c r="E404">
        <v>68</v>
      </c>
      <c r="F404">
        <v>10</v>
      </c>
      <c r="G404">
        <v>32865</v>
      </c>
      <c r="H404" t="s">
        <v>151</v>
      </c>
      <c r="I404">
        <v>67</v>
      </c>
      <c r="J404">
        <v>10</v>
      </c>
      <c r="K404">
        <v>45</v>
      </c>
      <c r="L404">
        <v>23</v>
      </c>
      <c r="M404">
        <v>0</v>
      </c>
      <c r="N404">
        <v>3</v>
      </c>
      <c r="O404">
        <v>18</v>
      </c>
      <c r="P404">
        <v>84</v>
      </c>
      <c r="Q404" s="2" t="s">
        <v>20</v>
      </c>
      <c r="R404">
        <v>3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G404">
        <v>0</v>
      </c>
    </row>
    <row r="405" spans="2:33" x14ac:dyDescent="0.3">
      <c r="B405" s="1">
        <v>42216</v>
      </c>
      <c r="C405" s="11">
        <v>3</v>
      </c>
      <c r="D405" t="s">
        <v>154</v>
      </c>
      <c r="E405">
        <v>68</v>
      </c>
      <c r="F405">
        <v>10</v>
      </c>
      <c r="G405">
        <v>32865</v>
      </c>
      <c r="H405" t="s">
        <v>151</v>
      </c>
      <c r="I405">
        <v>67</v>
      </c>
      <c r="J405">
        <v>10</v>
      </c>
      <c r="K405">
        <v>45</v>
      </c>
      <c r="L405">
        <v>23</v>
      </c>
      <c r="M405">
        <v>0</v>
      </c>
      <c r="N405">
        <v>3</v>
      </c>
      <c r="O405">
        <v>19</v>
      </c>
      <c r="P405">
        <v>76</v>
      </c>
      <c r="Q405" t="s">
        <v>19</v>
      </c>
      <c r="R405">
        <v>3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G405">
        <v>0</v>
      </c>
    </row>
    <row r="406" spans="2:33" x14ac:dyDescent="0.3">
      <c r="B406" s="1">
        <v>42216</v>
      </c>
      <c r="C406" s="11">
        <v>3</v>
      </c>
      <c r="D406" t="s">
        <v>154</v>
      </c>
      <c r="E406">
        <v>68</v>
      </c>
      <c r="F406">
        <v>10</v>
      </c>
      <c r="G406">
        <v>32865</v>
      </c>
      <c r="H406" t="s">
        <v>151</v>
      </c>
      <c r="I406">
        <v>67</v>
      </c>
      <c r="J406">
        <v>10</v>
      </c>
      <c r="K406">
        <v>45</v>
      </c>
      <c r="L406">
        <v>23</v>
      </c>
      <c r="M406">
        <v>0</v>
      </c>
      <c r="N406">
        <v>3</v>
      </c>
      <c r="O406">
        <v>20</v>
      </c>
      <c r="P406">
        <v>77</v>
      </c>
      <c r="Q406" t="s">
        <v>19</v>
      </c>
      <c r="R406">
        <v>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A406" t="s">
        <v>198</v>
      </c>
      <c r="AG406">
        <v>0</v>
      </c>
    </row>
    <row r="407" spans="2:33" x14ac:dyDescent="0.3">
      <c r="B407" s="1">
        <v>42216</v>
      </c>
      <c r="C407" s="11">
        <v>3</v>
      </c>
      <c r="D407" t="s">
        <v>154</v>
      </c>
      <c r="E407">
        <v>69</v>
      </c>
      <c r="F407">
        <v>11</v>
      </c>
      <c r="G407">
        <v>31910</v>
      </c>
      <c r="H407" t="s">
        <v>150</v>
      </c>
      <c r="I407">
        <v>19</v>
      </c>
      <c r="J407">
        <v>1</v>
      </c>
      <c r="K407">
        <v>1</v>
      </c>
      <c r="L407">
        <v>8</v>
      </c>
      <c r="M407">
        <v>2</v>
      </c>
      <c r="N407">
        <v>0</v>
      </c>
      <c r="O407">
        <v>1</v>
      </c>
      <c r="P407">
        <v>136</v>
      </c>
      <c r="Q407" t="s">
        <v>16</v>
      </c>
      <c r="R407">
        <v>3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AA407" t="s">
        <v>59</v>
      </c>
      <c r="AE407" t="s">
        <v>39</v>
      </c>
      <c r="AF407" t="s">
        <v>302</v>
      </c>
      <c r="AG407">
        <v>1</v>
      </c>
    </row>
    <row r="408" spans="2:33" x14ac:dyDescent="0.3">
      <c r="B408" s="1">
        <v>42216</v>
      </c>
      <c r="C408" s="11">
        <v>3</v>
      </c>
      <c r="D408" t="s">
        <v>154</v>
      </c>
      <c r="E408">
        <v>69</v>
      </c>
      <c r="F408">
        <v>11</v>
      </c>
      <c r="G408">
        <v>31910</v>
      </c>
      <c r="H408" t="s">
        <v>150</v>
      </c>
      <c r="I408">
        <v>19</v>
      </c>
      <c r="J408">
        <v>1</v>
      </c>
      <c r="K408">
        <v>1</v>
      </c>
      <c r="L408">
        <v>8</v>
      </c>
      <c r="M408">
        <v>2</v>
      </c>
      <c r="N408">
        <v>0</v>
      </c>
      <c r="O408">
        <v>2</v>
      </c>
      <c r="P408">
        <v>128</v>
      </c>
      <c r="Q408" t="s">
        <v>16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AA408" t="s">
        <v>59</v>
      </c>
      <c r="AE408" t="s">
        <v>39</v>
      </c>
      <c r="AF408" t="s">
        <v>302</v>
      </c>
      <c r="AG408">
        <v>1</v>
      </c>
    </row>
    <row r="409" spans="2:33" x14ac:dyDescent="0.3">
      <c r="B409" s="1">
        <v>42216</v>
      </c>
      <c r="C409" s="11">
        <v>3</v>
      </c>
      <c r="D409" t="s">
        <v>154</v>
      </c>
      <c r="E409">
        <v>69</v>
      </c>
      <c r="F409">
        <v>11</v>
      </c>
      <c r="G409">
        <v>31910</v>
      </c>
      <c r="H409" t="s">
        <v>150</v>
      </c>
      <c r="I409">
        <v>19</v>
      </c>
      <c r="J409">
        <v>1</v>
      </c>
      <c r="K409">
        <v>1</v>
      </c>
      <c r="L409">
        <v>8</v>
      </c>
      <c r="M409">
        <v>2</v>
      </c>
      <c r="N409">
        <v>0</v>
      </c>
      <c r="O409">
        <v>3</v>
      </c>
      <c r="P409">
        <v>77</v>
      </c>
      <c r="Q409" t="s">
        <v>16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G409">
        <v>0</v>
      </c>
    </row>
    <row r="410" spans="2:33" x14ac:dyDescent="0.3">
      <c r="B410" s="1">
        <v>42216</v>
      </c>
      <c r="C410" s="11">
        <v>3</v>
      </c>
      <c r="D410" t="s">
        <v>154</v>
      </c>
      <c r="E410">
        <v>69</v>
      </c>
      <c r="F410">
        <v>11</v>
      </c>
      <c r="G410">
        <v>31910</v>
      </c>
      <c r="H410" t="s">
        <v>150</v>
      </c>
      <c r="I410">
        <v>19</v>
      </c>
      <c r="J410">
        <v>1</v>
      </c>
      <c r="K410">
        <v>1</v>
      </c>
      <c r="L410">
        <v>8</v>
      </c>
      <c r="M410">
        <v>2</v>
      </c>
      <c r="N410">
        <v>0</v>
      </c>
      <c r="O410">
        <v>4</v>
      </c>
      <c r="P410">
        <v>85</v>
      </c>
      <c r="Q410" t="s">
        <v>16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G410">
        <v>0</v>
      </c>
    </row>
    <row r="411" spans="2:33" x14ac:dyDescent="0.3">
      <c r="B411" s="1">
        <v>42216</v>
      </c>
      <c r="C411" s="11">
        <v>3</v>
      </c>
      <c r="D411" t="s">
        <v>154</v>
      </c>
      <c r="E411">
        <v>69</v>
      </c>
      <c r="F411">
        <v>11</v>
      </c>
      <c r="G411">
        <v>31910</v>
      </c>
      <c r="H411" t="s">
        <v>150</v>
      </c>
      <c r="I411">
        <v>19</v>
      </c>
      <c r="J411">
        <v>1</v>
      </c>
      <c r="K411">
        <v>1</v>
      </c>
      <c r="L411">
        <v>8</v>
      </c>
      <c r="M411">
        <v>2</v>
      </c>
      <c r="N411">
        <v>0</v>
      </c>
      <c r="O411">
        <v>5</v>
      </c>
      <c r="P411">
        <v>42</v>
      </c>
      <c r="Q411" t="s">
        <v>21</v>
      </c>
      <c r="R411">
        <v>2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AG411">
        <v>0</v>
      </c>
    </row>
    <row r="412" spans="2:33" x14ac:dyDescent="0.3">
      <c r="B412" s="1">
        <v>42216</v>
      </c>
      <c r="C412" s="11">
        <v>3</v>
      </c>
      <c r="D412" t="s">
        <v>154</v>
      </c>
      <c r="E412">
        <v>69</v>
      </c>
      <c r="F412">
        <v>11</v>
      </c>
      <c r="G412">
        <v>31910</v>
      </c>
      <c r="H412" t="s">
        <v>150</v>
      </c>
      <c r="I412">
        <v>19</v>
      </c>
      <c r="J412">
        <v>1</v>
      </c>
      <c r="K412">
        <v>1</v>
      </c>
      <c r="L412">
        <v>8</v>
      </c>
      <c r="M412">
        <v>2</v>
      </c>
      <c r="N412">
        <v>0</v>
      </c>
      <c r="O412">
        <v>6</v>
      </c>
      <c r="P412">
        <v>96</v>
      </c>
      <c r="Q412" t="s">
        <v>21</v>
      </c>
      <c r="R412">
        <v>3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AG412">
        <v>0</v>
      </c>
    </row>
    <row r="413" spans="2:33" x14ac:dyDescent="0.3">
      <c r="B413" s="1">
        <v>42216</v>
      </c>
      <c r="C413" s="11">
        <v>3</v>
      </c>
      <c r="D413" t="s">
        <v>154</v>
      </c>
      <c r="E413">
        <v>69</v>
      </c>
      <c r="F413">
        <v>11</v>
      </c>
      <c r="G413">
        <v>31910</v>
      </c>
      <c r="H413" t="s">
        <v>150</v>
      </c>
      <c r="I413">
        <v>19</v>
      </c>
      <c r="J413">
        <v>1</v>
      </c>
      <c r="K413">
        <v>1</v>
      </c>
      <c r="L413">
        <v>8</v>
      </c>
      <c r="M413">
        <v>2</v>
      </c>
      <c r="N413">
        <v>0</v>
      </c>
      <c r="O413">
        <v>7</v>
      </c>
      <c r="P413">
        <v>92</v>
      </c>
      <c r="Q413" t="s">
        <v>21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A413" t="s">
        <v>199</v>
      </c>
      <c r="AG413">
        <v>0</v>
      </c>
    </row>
    <row r="414" spans="2:33" x14ac:dyDescent="0.3">
      <c r="B414" s="1">
        <v>42216</v>
      </c>
      <c r="C414" s="11">
        <v>3</v>
      </c>
      <c r="D414" t="s">
        <v>154</v>
      </c>
      <c r="E414">
        <v>69</v>
      </c>
      <c r="F414">
        <v>11</v>
      </c>
      <c r="G414">
        <v>31910</v>
      </c>
      <c r="H414" t="s">
        <v>150</v>
      </c>
      <c r="I414">
        <v>19</v>
      </c>
      <c r="J414">
        <v>1</v>
      </c>
      <c r="K414">
        <v>1</v>
      </c>
      <c r="L414">
        <v>8</v>
      </c>
      <c r="M414">
        <v>2</v>
      </c>
      <c r="N414">
        <v>0</v>
      </c>
      <c r="O414">
        <v>8</v>
      </c>
      <c r="P414">
        <v>108</v>
      </c>
      <c r="Q414" t="s">
        <v>16</v>
      </c>
      <c r="R414">
        <v>3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AG414">
        <v>0</v>
      </c>
    </row>
    <row r="415" spans="2:33" x14ac:dyDescent="0.3">
      <c r="B415" s="1">
        <v>42216</v>
      </c>
      <c r="C415" s="11">
        <v>3</v>
      </c>
      <c r="D415" t="s">
        <v>154</v>
      </c>
      <c r="E415">
        <v>69</v>
      </c>
      <c r="F415">
        <v>11</v>
      </c>
      <c r="G415">
        <v>31910</v>
      </c>
      <c r="H415" t="s">
        <v>150</v>
      </c>
      <c r="I415">
        <v>19</v>
      </c>
      <c r="J415">
        <v>1</v>
      </c>
      <c r="K415">
        <v>1</v>
      </c>
      <c r="L415">
        <v>8</v>
      </c>
      <c r="M415">
        <v>2</v>
      </c>
      <c r="N415">
        <v>0</v>
      </c>
      <c r="O415">
        <v>9</v>
      </c>
      <c r="P415">
        <v>92</v>
      </c>
      <c r="Q415" t="s">
        <v>21</v>
      </c>
      <c r="R415">
        <v>4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AA415" t="s">
        <v>75</v>
      </c>
      <c r="AG415">
        <v>0</v>
      </c>
    </row>
    <row r="416" spans="2:33" x14ac:dyDescent="0.3">
      <c r="B416" s="1">
        <v>42216</v>
      </c>
      <c r="C416" s="11">
        <v>3</v>
      </c>
      <c r="D416" t="s">
        <v>154</v>
      </c>
      <c r="E416">
        <v>69</v>
      </c>
      <c r="F416">
        <v>11</v>
      </c>
      <c r="G416">
        <v>31910</v>
      </c>
      <c r="H416" t="s">
        <v>150</v>
      </c>
      <c r="I416">
        <v>19</v>
      </c>
      <c r="J416">
        <v>1</v>
      </c>
      <c r="K416">
        <v>1</v>
      </c>
      <c r="L416">
        <v>8</v>
      </c>
      <c r="M416">
        <v>2</v>
      </c>
      <c r="N416">
        <v>0</v>
      </c>
      <c r="O416">
        <v>10</v>
      </c>
      <c r="P416">
        <v>134</v>
      </c>
      <c r="Q416" t="s">
        <v>16</v>
      </c>
      <c r="R416">
        <v>4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A416" t="s">
        <v>59</v>
      </c>
      <c r="AE416" t="s">
        <v>39</v>
      </c>
      <c r="AF416" t="s">
        <v>302</v>
      </c>
      <c r="AG416">
        <v>1</v>
      </c>
    </row>
    <row r="417" spans="2:33" x14ac:dyDescent="0.3">
      <c r="B417" s="1">
        <v>42216</v>
      </c>
      <c r="C417" s="11">
        <v>3</v>
      </c>
      <c r="D417" t="s">
        <v>154</v>
      </c>
      <c r="E417">
        <v>69</v>
      </c>
      <c r="F417">
        <v>11</v>
      </c>
      <c r="G417">
        <v>31910</v>
      </c>
      <c r="H417" t="s">
        <v>150</v>
      </c>
      <c r="I417">
        <v>19</v>
      </c>
      <c r="J417">
        <v>1</v>
      </c>
      <c r="K417">
        <v>1</v>
      </c>
      <c r="L417">
        <v>8</v>
      </c>
      <c r="M417">
        <v>2</v>
      </c>
      <c r="N417">
        <v>0</v>
      </c>
      <c r="O417">
        <v>11</v>
      </c>
      <c r="P417">
        <v>52</v>
      </c>
      <c r="Q417" t="s">
        <v>16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 t="s">
        <v>200</v>
      </c>
      <c r="AG417">
        <v>0</v>
      </c>
    </row>
    <row r="418" spans="2:33" x14ac:dyDescent="0.3">
      <c r="B418" s="1">
        <v>42216</v>
      </c>
      <c r="C418" s="11">
        <v>3</v>
      </c>
      <c r="D418" t="s">
        <v>154</v>
      </c>
      <c r="E418">
        <v>69</v>
      </c>
      <c r="F418">
        <v>11</v>
      </c>
      <c r="G418">
        <v>31910</v>
      </c>
      <c r="H418" t="s">
        <v>150</v>
      </c>
      <c r="I418">
        <v>19</v>
      </c>
      <c r="J418">
        <v>1</v>
      </c>
      <c r="K418">
        <v>1</v>
      </c>
      <c r="L418">
        <v>8</v>
      </c>
      <c r="M418">
        <v>2</v>
      </c>
      <c r="N418">
        <v>0</v>
      </c>
      <c r="O418">
        <v>12</v>
      </c>
      <c r="P418">
        <v>134</v>
      </c>
      <c r="Q418" t="s">
        <v>22</v>
      </c>
      <c r="R418">
        <v>4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AG418">
        <v>0</v>
      </c>
    </row>
    <row r="419" spans="2:33" x14ac:dyDescent="0.3">
      <c r="B419" s="1">
        <v>42216</v>
      </c>
      <c r="C419" s="11">
        <v>3</v>
      </c>
      <c r="D419" t="s">
        <v>154</v>
      </c>
      <c r="E419">
        <v>69</v>
      </c>
      <c r="F419">
        <v>11</v>
      </c>
      <c r="G419">
        <v>31910</v>
      </c>
      <c r="H419" t="s">
        <v>150</v>
      </c>
      <c r="I419">
        <v>19</v>
      </c>
      <c r="J419">
        <v>1</v>
      </c>
      <c r="K419">
        <v>1</v>
      </c>
      <c r="L419">
        <v>8</v>
      </c>
      <c r="M419">
        <v>2</v>
      </c>
      <c r="N419">
        <v>0</v>
      </c>
      <c r="O419">
        <v>13</v>
      </c>
      <c r="P419">
        <v>131</v>
      </c>
      <c r="Q419" t="s">
        <v>16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G419">
        <v>0</v>
      </c>
    </row>
    <row r="420" spans="2:33" x14ac:dyDescent="0.3">
      <c r="B420" s="1">
        <v>42216</v>
      </c>
      <c r="C420" s="11">
        <v>3</v>
      </c>
      <c r="D420" t="s">
        <v>154</v>
      </c>
      <c r="E420">
        <v>69</v>
      </c>
      <c r="F420">
        <v>11</v>
      </c>
      <c r="G420">
        <v>31910</v>
      </c>
      <c r="H420" t="s">
        <v>150</v>
      </c>
      <c r="I420">
        <v>19</v>
      </c>
      <c r="J420">
        <v>1</v>
      </c>
      <c r="K420">
        <v>1</v>
      </c>
      <c r="L420">
        <v>8</v>
      </c>
      <c r="M420">
        <v>2</v>
      </c>
      <c r="N420">
        <v>0</v>
      </c>
      <c r="O420">
        <v>14</v>
      </c>
      <c r="P420">
        <v>100</v>
      </c>
      <c r="Q420" t="s">
        <v>16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G420">
        <v>0</v>
      </c>
    </row>
    <row r="421" spans="2:33" x14ac:dyDescent="0.3">
      <c r="B421" s="1">
        <v>42216</v>
      </c>
      <c r="C421" s="11">
        <v>3</v>
      </c>
      <c r="D421" t="s">
        <v>154</v>
      </c>
      <c r="E421">
        <v>69</v>
      </c>
      <c r="F421">
        <v>11</v>
      </c>
      <c r="G421">
        <v>31910</v>
      </c>
      <c r="H421" t="s">
        <v>150</v>
      </c>
      <c r="I421">
        <v>19</v>
      </c>
      <c r="J421">
        <v>1</v>
      </c>
      <c r="K421">
        <v>1</v>
      </c>
      <c r="L421">
        <v>8</v>
      </c>
      <c r="M421">
        <v>2</v>
      </c>
      <c r="N421">
        <v>0</v>
      </c>
      <c r="O421">
        <v>15</v>
      </c>
      <c r="P421">
        <v>125</v>
      </c>
      <c r="Q421" t="s">
        <v>16</v>
      </c>
      <c r="R421">
        <v>3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AG421">
        <v>0</v>
      </c>
    </row>
    <row r="422" spans="2:33" x14ac:dyDescent="0.3">
      <c r="B422" s="1">
        <v>42216</v>
      </c>
      <c r="C422" s="11">
        <v>3</v>
      </c>
      <c r="D422" t="s">
        <v>154</v>
      </c>
      <c r="E422">
        <v>69</v>
      </c>
      <c r="F422">
        <v>11</v>
      </c>
      <c r="G422">
        <v>31910</v>
      </c>
      <c r="H422" t="s">
        <v>150</v>
      </c>
      <c r="I422">
        <v>19</v>
      </c>
      <c r="J422">
        <v>1</v>
      </c>
      <c r="K422">
        <v>1</v>
      </c>
      <c r="L422">
        <v>8</v>
      </c>
      <c r="M422">
        <v>2</v>
      </c>
      <c r="N422">
        <v>0</v>
      </c>
      <c r="O422">
        <v>16</v>
      </c>
      <c r="P422">
        <v>134</v>
      </c>
      <c r="Q422" t="s">
        <v>16</v>
      </c>
      <c r="R422">
        <v>3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AG422">
        <v>0</v>
      </c>
    </row>
    <row r="423" spans="2:33" x14ac:dyDescent="0.3">
      <c r="B423" s="1">
        <v>42216</v>
      </c>
      <c r="C423" s="11">
        <v>3</v>
      </c>
      <c r="D423" t="s">
        <v>154</v>
      </c>
      <c r="E423">
        <v>69</v>
      </c>
      <c r="F423">
        <v>11</v>
      </c>
      <c r="G423">
        <v>31910</v>
      </c>
      <c r="H423" t="s">
        <v>150</v>
      </c>
      <c r="I423">
        <v>19</v>
      </c>
      <c r="J423">
        <v>1</v>
      </c>
      <c r="K423">
        <v>1</v>
      </c>
      <c r="L423">
        <v>8</v>
      </c>
      <c r="M423">
        <v>2</v>
      </c>
      <c r="N423">
        <v>0</v>
      </c>
      <c r="O423">
        <v>17</v>
      </c>
      <c r="P423">
        <v>138</v>
      </c>
      <c r="Q423" t="s">
        <v>20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AG423">
        <v>0</v>
      </c>
    </row>
    <row r="424" spans="2:33" x14ac:dyDescent="0.3">
      <c r="B424" s="1">
        <v>42216</v>
      </c>
      <c r="C424" s="11">
        <v>3</v>
      </c>
      <c r="D424" t="s">
        <v>154</v>
      </c>
      <c r="E424">
        <v>69</v>
      </c>
      <c r="F424">
        <v>11</v>
      </c>
      <c r="G424">
        <v>31910</v>
      </c>
      <c r="H424" t="s">
        <v>150</v>
      </c>
      <c r="I424">
        <v>19</v>
      </c>
      <c r="J424">
        <v>1</v>
      </c>
      <c r="K424">
        <v>1</v>
      </c>
      <c r="L424">
        <v>8</v>
      </c>
      <c r="M424">
        <v>2</v>
      </c>
      <c r="N424">
        <v>0</v>
      </c>
      <c r="O424">
        <v>18</v>
      </c>
      <c r="P424">
        <v>136</v>
      </c>
      <c r="Q424" s="2" t="s">
        <v>20</v>
      </c>
      <c r="R424">
        <v>4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AG424">
        <v>0</v>
      </c>
    </row>
    <row r="425" spans="2:33" x14ac:dyDescent="0.3">
      <c r="B425" s="1">
        <v>42216</v>
      </c>
      <c r="C425" s="11">
        <v>3</v>
      </c>
      <c r="D425" t="s">
        <v>154</v>
      </c>
      <c r="E425">
        <v>69</v>
      </c>
      <c r="F425">
        <v>11</v>
      </c>
      <c r="G425">
        <v>31910</v>
      </c>
      <c r="H425" t="s">
        <v>150</v>
      </c>
      <c r="I425">
        <v>19</v>
      </c>
      <c r="J425">
        <v>1</v>
      </c>
      <c r="K425">
        <v>1</v>
      </c>
      <c r="L425">
        <v>8</v>
      </c>
      <c r="M425">
        <v>2</v>
      </c>
      <c r="N425">
        <v>0</v>
      </c>
      <c r="O425">
        <v>19</v>
      </c>
      <c r="P425">
        <v>140</v>
      </c>
      <c r="Q425" t="s">
        <v>16</v>
      </c>
      <c r="R425">
        <v>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AG425">
        <v>0</v>
      </c>
    </row>
    <row r="426" spans="2:33" x14ac:dyDescent="0.3">
      <c r="B426" s="1">
        <v>42216</v>
      </c>
      <c r="C426" s="11">
        <v>3</v>
      </c>
      <c r="D426" t="s">
        <v>154</v>
      </c>
      <c r="E426">
        <v>70</v>
      </c>
      <c r="F426">
        <v>12</v>
      </c>
      <c r="G426">
        <v>30893</v>
      </c>
      <c r="H426" t="s">
        <v>150</v>
      </c>
      <c r="I426">
        <v>6</v>
      </c>
      <c r="J426">
        <v>0</v>
      </c>
      <c r="K426">
        <v>4</v>
      </c>
      <c r="L426">
        <v>2</v>
      </c>
      <c r="M426">
        <v>3</v>
      </c>
      <c r="N426">
        <v>2</v>
      </c>
      <c r="O426">
        <v>1</v>
      </c>
      <c r="P426">
        <v>129</v>
      </c>
      <c r="Q426" t="s">
        <v>20</v>
      </c>
      <c r="R426">
        <v>3</v>
      </c>
      <c r="S426">
        <v>0</v>
      </c>
      <c r="T426">
        <v>8</v>
      </c>
      <c r="U426">
        <v>0</v>
      </c>
      <c r="V426">
        <v>0</v>
      </c>
      <c r="W426">
        <v>0</v>
      </c>
      <c r="X426">
        <v>1</v>
      </c>
      <c r="Y426">
        <v>3</v>
      </c>
      <c r="AA426" s="4" t="s">
        <v>201</v>
      </c>
      <c r="AG426">
        <v>0</v>
      </c>
    </row>
    <row r="427" spans="2:33" x14ac:dyDescent="0.3">
      <c r="B427" s="1">
        <v>42216</v>
      </c>
      <c r="C427" s="11">
        <v>3</v>
      </c>
      <c r="D427" t="s">
        <v>154</v>
      </c>
      <c r="E427">
        <v>70</v>
      </c>
      <c r="F427">
        <v>12</v>
      </c>
      <c r="G427">
        <v>30893</v>
      </c>
      <c r="H427" t="s">
        <v>150</v>
      </c>
      <c r="I427">
        <v>6</v>
      </c>
      <c r="J427">
        <v>0</v>
      </c>
      <c r="K427">
        <v>4</v>
      </c>
      <c r="L427">
        <v>2</v>
      </c>
      <c r="M427">
        <v>3</v>
      </c>
      <c r="N427">
        <v>2</v>
      </c>
      <c r="O427">
        <v>2</v>
      </c>
      <c r="P427">
        <v>93</v>
      </c>
      <c r="Q427" t="s">
        <v>21</v>
      </c>
      <c r="R427">
        <v>4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AG427">
        <v>0</v>
      </c>
    </row>
    <row r="428" spans="2:33" x14ac:dyDescent="0.3">
      <c r="B428" s="1">
        <v>42216</v>
      </c>
      <c r="C428" s="11">
        <v>3</v>
      </c>
      <c r="D428" t="s">
        <v>154</v>
      </c>
      <c r="E428">
        <v>70</v>
      </c>
      <c r="F428">
        <v>12</v>
      </c>
      <c r="G428">
        <v>30893</v>
      </c>
      <c r="H428" t="s">
        <v>150</v>
      </c>
      <c r="I428">
        <v>6</v>
      </c>
      <c r="J428">
        <v>0</v>
      </c>
      <c r="K428">
        <v>4</v>
      </c>
      <c r="L428">
        <v>2</v>
      </c>
      <c r="M428">
        <v>3</v>
      </c>
      <c r="N428">
        <v>2</v>
      </c>
      <c r="O428">
        <v>3</v>
      </c>
      <c r="P428">
        <v>63</v>
      </c>
      <c r="Q428" t="s">
        <v>21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G428">
        <v>0</v>
      </c>
    </row>
    <row r="429" spans="2:33" x14ac:dyDescent="0.3">
      <c r="B429" s="1">
        <v>42216</v>
      </c>
      <c r="C429" s="11">
        <v>3</v>
      </c>
      <c r="D429" t="s">
        <v>154</v>
      </c>
      <c r="E429">
        <v>70</v>
      </c>
      <c r="F429">
        <v>12</v>
      </c>
      <c r="G429">
        <v>30893</v>
      </c>
      <c r="H429" t="s">
        <v>150</v>
      </c>
      <c r="I429">
        <v>6</v>
      </c>
      <c r="J429">
        <v>0</v>
      </c>
      <c r="K429">
        <v>4</v>
      </c>
      <c r="L429">
        <v>2</v>
      </c>
      <c r="M429">
        <v>3</v>
      </c>
      <c r="N429">
        <v>2</v>
      </c>
      <c r="O429">
        <v>4</v>
      </c>
      <c r="P429">
        <v>117</v>
      </c>
      <c r="Q429" t="s">
        <v>20</v>
      </c>
      <c r="R429">
        <v>3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AA429" t="s">
        <v>202</v>
      </c>
      <c r="AG429">
        <v>0</v>
      </c>
    </row>
    <row r="430" spans="2:33" x14ac:dyDescent="0.3">
      <c r="B430" s="1">
        <v>42216</v>
      </c>
      <c r="C430" s="11">
        <v>3</v>
      </c>
      <c r="D430" t="s">
        <v>154</v>
      </c>
      <c r="E430">
        <v>70</v>
      </c>
      <c r="F430">
        <v>12</v>
      </c>
      <c r="G430">
        <v>30893</v>
      </c>
      <c r="H430" t="s">
        <v>150</v>
      </c>
      <c r="I430">
        <v>6</v>
      </c>
      <c r="J430">
        <v>0</v>
      </c>
      <c r="K430">
        <v>4</v>
      </c>
      <c r="L430">
        <v>2</v>
      </c>
      <c r="M430">
        <v>3</v>
      </c>
      <c r="N430">
        <v>2</v>
      </c>
      <c r="O430">
        <v>5</v>
      </c>
      <c r="P430">
        <v>91</v>
      </c>
      <c r="Q430" t="s">
        <v>21</v>
      </c>
      <c r="R430">
        <v>3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AG430">
        <v>0</v>
      </c>
    </row>
    <row r="431" spans="2:33" x14ac:dyDescent="0.3">
      <c r="B431" s="1">
        <v>42216</v>
      </c>
      <c r="C431" s="11">
        <v>3</v>
      </c>
      <c r="D431" t="s">
        <v>154</v>
      </c>
      <c r="E431">
        <v>70</v>
      </c>
      <c r="F431">
        <v>12</v>
      </c>
      <c r="G431">
        <v>30893</v>
      </c>
      <c r="H431" t="s">
        <v>150</v>
      </c>
      <c r="I431">
        <v>6</v>
      </c>
      <c r="J431">
        <v>0</v>
      </c>
      <c r="K431">
        <v>4</v>
      </c>
      <c r="L431">
        <v>2</v>
      </c>
      <c r="M431">
        <v>3</v>
      </c>
      <c r="N431">
        <v>2</v>
      </c>
      <c r="O431">
        <v>6</v>
      </c>
      <c r="P431">
        <v>92</v>
      </c>
      <c r="Q431" t="s">
        <v>16</v>
      </c>
      <c r="R431">
        <v>3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AG431">
        <v>0</v>
      </c>
    </row>
    <row r="432" spans="2:33" x14ac:dyDescent="0.3">
      <c r="B432" s="1">
        <v>42216</v>
      </c>
      <c r="C432" s="11">
        <v>3</v>
      </c>
      <c r="D432" t="s">
        <v>154</v>
      </c>
      <c r="E432">
        <v>71</v>
      </c>
      <c r="F432">
        <v>13</v>
      </c>
      <c r="G432">
        <v>29759</v>
      </c>
      <c r="H432" t="s">
        <v>150</v>
      </c>
      <c r="I432">
        <v>4</v>
      </c>
      <c r="J432">
        <v>6</v>
      </c>
      <c r="K432">
        <v>6</v>
      </c>
      <c r="L432">
        <v>4</v>
      </c>
      <c r="M432">
        <v>1</v>
      </c>
      <c r="N432">
        <v>12</v>
      </c>
      <c r="O432">
        <v>1</v>
      </c>
      <c r="P432">
        <v>126</v>
      </c>
      <c r="Q432" t="s">
        <v>20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A432" t="s">
        <v>59</v>
      </c>
      <c r="AE432" t="s">
        <v>39</v>
      </c>
      <c r="AF432" t="s">
        <v>302</v>
      </c>
      <c r="AG432">
        <v>1</v>
      </c>
    </row>
    <row r="433" spans="2:33" x14ac:dyDescent="0.3">
      <c r="B433" s="1">
        <v>42216</v>
      </c>
      <c r="C433" s="11">
        <v>3</v>
      </c>
      <c r="D433" t="s">
        <v>154</v>
      </c>
      <c r="E433">
        <v>71</v>
      </c>
      <c r="F433">
        <v>13</v>
      </c>
      <c r="G433">
        <v>29759</v>
      </c>
      <c r="H433" t="s">
        <v>150</v>
      </c>
      <c r="I433">
        <v>4</v>
      </c>
      <c r="J433">
        <v>6</v>
      </c>
      <c r="K433">
        <v>6</v>
      </c>
      <c r="L433">
        <v>4</v>
      </c>
      <c r="M433">
        <v>1</v>
      </c>
      <c r="N433">
        <v>12</v>
      </c>
      <c r="O433">
        <v>2</v>
      </c>
      <c r="P433">
        <v>68</v>
      </c>
      <c r="Q433" t="s">
        <v>16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G433">
        <v>0</v>
      </c>
    </row>
    <row r="434" spans="2:33" x14ac:dyDescent="0.3">
      <c r="B434" s="1">
        <v>42216</v>
      </c>
      <c r="C434" s="11">
        <v>3</v>
      </c>
      <c r="D434" t="s">
        <v>154</v>
      </c>
      <c r="E434">
        <v>71</v>
      </c>
      <c r="F434">
        <v>13</v>
      </c>
      <c r="G434">
        <v>29759</v>
      </c>
      <c r="H434" t="s">
        <v>150</v>
      </c>
      <c r="I434">
        <v>4</v>
      </c>
      <c r="J434">
        <v>6</v>
      </c>
      <c r="K434">
        <v>6</v>
      </c>
      <c r="L434">
        <v>4</v>
      </c>
      <c r="M434">
        <v>1</v>
      </c>
      <c r="N434">
        <v>12</v>
      </c>
      <c r="O434">
        <v>3</v>
      </c>
      <c r="P434">
        <v>134</v>
      </c>
      <c r="Q434" t="s">
        <v>17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A434" t="s">
        <v>59</v>
      </c>
      <c r="AE434" t="s">
        <v>39</v>
      </c>
      <c r="AF434" t="s">
        <v>302</v>
      </c>
      <c r="AG434">
        <v>1</v>
      </c>
    </row>
    <row r="435" spans="2:33" x14ac:dyDescent="0.3">
      <c r="B435" s="1">
        <v>42216</v>
      </c>
      <c r="C435" s="11">
        <v>3</v>
      </c>
      <c r="D435" t="s">
        <v>154</v>
      </c>
      <c r="E435">
        <v>71</v>
      </c>
      <c r="F435">
        <v>13</v>
      </c>
      <c r="G435">
        <v>29759</v>
      </c>
      <c r="H435" t="s">
        <v>150</v>
      </c>
      <c r="I435">
        <v>4</v>
      </c>
      <c r="J435">
        <v>6</v>
      </c>
      <c r="K435">
        <v>6</v>
      </c>
      <c r="L435">
        <v>4</v>
      </c>
      <c r="M435">
        <v>1</v>
      </c>
      <c r="N435">
        <v>12</v>
      </c>
      <c r="O435">
        <v>4</v>
      </c>
      <c r="P435">
        <v>54</v>
      </c>
      <c r="Q435" t="s">
        <v>22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G435">
        <v>0</v>
      </c>
    </row>
    <row r="436" spans="2:33" x14ac:dyDescent="0.3">
      <c r="B436" s="1">
        <v>42216</v>
      </c>
      <c r="C436" s="11">
        <v>3</v>
      </c>
      <c r="D436" t="s">
        <v>154</v>
      </c>
      <c r="E436">
        <v>72</v>
      </c>
      <c r="F436">
        <v>14</v>
      </c>
      <c r="G436">
        <v>28721</v>
      </c>
      <c r="H436" t="s">
        <v>150</v>
      </c>
      <c r="I436">
        <v>3</v>
      </c>
      <c r="J436">
        <v>2</v>
      </c>
      <c r="K436">
        <v>16</v>
      </c>
      <c r="L436">
        <v>4</v>
      </c>
      <c r="M436">
        <v>2</v>
      </c>
      <c r="N436">
        <v>6</v>
      </c>
      <c r="O436">
        <v>1</v>
      </c>
      <c r="P436">
        <v>59</v>
      </c>
      <c r="Q436" t="s">
        <v>16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A436" t="s">
        <v>194</v>
      </c>
      <c r="AE436" t="s">
        <v>39</v>
      </c>
      <c r="AF436" t="s">
        <v>303</v>
      </c>
      <c r="AG436">
        <v>1</v>
      </c>
    </row>
    <row r="437" spans="2:33" x14ac:dyDescent="0.3">
      <c r="B437" s="1">
        <v>42216</v>
      </c>
      <c r="C437" s="11">
        <v>3</v>
      </c>
      <c r="D437" t="s">
        <v>154</v>
      </c>
      <c r="E437">
        <v>72</v>
      </c>
      <c r="F437">
        <v>14</v>
      </c>
      <c r="G437">
        <v>28721</v>
      </c>
      <c r="H437" t="s">
        <v>150</v>
      </c>
      <c r="I437">
        <v>3</v>
      </c>
      <c r="J437">
        <v>2</v>
      </c>
      <c r="K437">
        <v>16</v>
      </c>
      <c r="L437">
        <v>4</v>
      </c>
      <c r="M437">
        <v>2</v>
      </c>
      <c r="N437">
        <v>6</v>
      </c>
      <c r="O437">
        <v>2</v>
      </c>
      <c r="P437">
        <v>99</v>
      </c>
      <c r="Q437" t="s">
        <v>16</v>
      </c>
      <c r="R437">
        <v>4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1</v>
      </c>
      <c r="AA437" t="s">
        <v>203</v>
      </c>
      <c r="AE437" t="s">
        <v>39</v>
      </c>
      <c r="AG437">
        <v>1</v>
      </c>
    </row>
    <row r="438" spans="2:33" x14ac:dyDescent="0.3">
      <c r="B438" s="1">
        <v>42216</v>
      </c>
      <c r="C438" s="11">
        <v>3</v>
      </c>
      <c r="D438" t="s">
        <v>154</v>
      </c>
      <c r="E438">
        <v>72</v>
      </c>
      <c r="F438">
        <v>14</v>
      </c>
      <c r="G438">
        <v>28721</v>
      </c>
      <c r="H438" t="s">
        <v>150</v>
      </c>
      <c r="I438">
        <v>3</v>
      </c>
      <c r="J438">
        <v>2</v>
      </c>
      <c r="K438">
        <v>16</v>
      </c>
      <c r="L438">
        <v>4</v>
      </c>
      <c r="M438">
        <v>2</v>
      </c>
      <c r="N438">
        <v>6</v>
      </c>
      <c r="O438">
        <v>3</v>
      </c>
      <c r="P438">
        <v>96</v>
      </c>
      <c r="Q438" t="s">
        <v>22</v>
      </c>
      <c r="R438">
        <v>4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AG438">
        <v>0</v>
      </c>
    </row>
    <row r="439" spans="2:33" x14ac:dyDescent="0.3">
      <c r="B439" s="1">
        <v>42216</v>
      </c>
      <c r="C439" s="11">
        <v>3</v>
      </c>
      <c r="D439" t="s">
        <v>154</v>
      </c>
      <c r="E439">
        <v>73</v>
      </c>
      <c r="F439">
        <v>15</v>
      </c>
      <c r="G439">
        <v>27872</v>
      </c>
      <c r="H439" t="s">
        <v>150</v>
      </c>
      <c r="I439">
        <v>21</v>
      </c>
      <c r="J439">
        <v>3</v>
      </c>
      <c r="K439">
        <v>12</v>
      </c>
      <c r="L439">
        <v>3</v>
      </c>
      <c r="M439">
        <v>8</v>
      </c>
      <c r="N439">
        <v>8</v>
      </c>
      <c r="O439">
        <v>1</v>
      </c>
      <c r="P439">
        <v>106</v>
      </c>
      <c r="Q439" t="s">
        <v>16</v>
      </c>
      <c r="R439">
        <v>3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G439">
        <v>0</v>
      </c>
    </row>
    <row r="440" spans="2:33" x14ac:dyDescent="0.3">
      <c r="B440" s="1">
        <v>42216</v>
      </c>
      <c r="C440" s="11">
        <v>3</v>
      </c>
      <c r="D440" t="s">
        <v>154</v>
      </c>
      <c r="E440">
        <v>73</v>
      </c>
      <c r="F440">
        <v>15</v>
      </c>
      <c r="G440">
        <v>27872</v>
      </c>
      <c r="H440" t="s">
        <v>150</v>
      </c>
      <c r="I440">
        <v>21</v>
      </c>
      <c r="J440">
        <v>3</v>
      </c>
      <c r="K440">
        <v>12</v>
      </c>
      <c r="L440">
        <v>3</v>
      </c>
      <c r="M440">
        <v>8</v>
      </c>
      <c r="N440">
        <v>8</v>
      </c>
      <c r="O440">
        <v>2</v>
      </c>
      <c r="P440">
        <v>115</v>
      </c>
      <c r="Q440" t="s">
        <v>20</v>
      </c>
      <c r="R440">
        <v>3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AA440" t="s">
        <v>204</v>
      </c>
      <c r="AE440" t="s">
        <v>39</v>
      </c>
      <c r="AF440" t="s">
        <v>305</v>
      </c>
      <c r="AG440">
        <v>1</v>
      </c>
    </row>
    <row r="441" spans="2:33" x14ac:dyDescent="0.3">
      <c r="B441" s="1">
        <v>42216</v>
      </c>
      <c r="C441" s="11">
        <v>3</v>
      </c>
      <c r="D441" t="s">
        <v>154</v>
      </c>
      <c r="E441">
        <v>73</v>
      </c>
      <c r="F441">
        <v>15</v>
      </c>
      <c r="G441">
        <v>27872</v>
      </c>
      <c r="H441" t="s">
        <v>150</v>
      </c>
      <c r="I441">
        <v>21</v>
      </c>
      <c r="J441">
        <v>3</v>
      </c>
      <c r="K441">
        <v>12</v>
      </c>
      <c r="L441">
        <v>3</v>
      </c>
      <c r="M441">
        <v>8</v>
      </c>
      <c r="N441">
        <v>8</v>
      </c>
      <c r="O441">
        <v>3</v>
      </c>
      <c r="P441">
        <v>101</v>
      </c>
      <c r="Q441" t="s">
        <v>20</v>
      </c>
      <c r="R441">
        <v>3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AG441">
        <v>0</v>
      </c>
    </row>
    <row r="442" spans="2:33" x14ac:dyDescent="0.3">
      <c r="B442" s="1">
        <v>42216</v>
      </c>
      <c r="C442" s="11">
        <v>3</v>
      </c>
      <c r="D442" t="s">
        <v>154</v>
      </c>
      <c r="E442">
        <v>73</v>
      </c>
      <c r="F442">
        <v>15</v>
      </c>
      <c r="G442">
        <v>27872</v>
      </c>
      <c r="H442" t="s">
        <v>150</v>
      </c>
      <c r="I442">
        <v>21</v>
      </c>
      <c r="J442">
        <v>3</v>
      </c>
      <c r="K442">
        <v>12</v>
      </c>
      <c r="L442">
        <v>3</v>
      </c>
      <c r="M442">
        <v>8</v>
      </c>
      <c r="N442">
        <v>8</v>
      </c>
      <c r="O442">
        <v>4</v>
      </c>
      <c r="P442">
        <v>110</v>
      </c>
      <c r="Q442" t="s">
        <v>20</v>
      </c>
      <c r="R442">
        <v>3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G442">
        <v>0</v>
      </c>
    </row>
    <row r="443" spans="2:33" x14ac:dyDescent="0.3">
      <c r="B443" s="1">
        <v>42216</v>
      </c>
      <c r="C443" s="11">
        <v>3</v>
      </c>
      <c r="D443" t="s">
        <v>154</v>
      </c>
      <c r="E443">
        <v>73</v>
      </c>
      <c r="F443">
        <v>15</v>
      </c>
      <c r="G443">
        <v>27872</v>
      </c>
      <c r="H443" t="s">
        <v>150</v>
      </c>
      <c r="I443">
        <v>21</v>
      </c>
      <c r="J443">
        <v>3</v>
      </c>
      <c r="K443">
        <v>12</v>
      </c>
      <c r="L443">
        <v>3</v>
      </c>
      <c r="M443">
        <v>8</v>
      </c>
      <c r="N443">
        <v>8</v>
      </c>
      <c r="O443">
        <v>5</v>
      </c>
      <c r="P443">
        <v>135</v>
      </c>
      <c r="Q443" t="s">
        <v>80</v>
      </c>
      <c r="R443">
        <v>3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AG443">
        <v>0</v>
      </c>
    </row>
    <row r="444" spans="2:33" x14ac:dyDescent="0.3">
      <c r="B444" s="1">
        <v>42216</v>
      </c>
      <c r="C444" s="11">
        <v>3</v>
      </c>
      <c r="D444" t="s">
        <v>154</v>
      </c>
      <c r="E444">
        <v>73</v>
      </c>
      <c r="F444">
        <v>15</v>
      </c>
      <c r="G444">
        <v>27872</v>
      </c>
      <c r="H444" t="s">
        <v>150</v>
      </c>
      <c r="I444">
        <v>21</v>
      </c>
      <c r="J444">
        <v>3</v>
      </c>
      <c r="K444">
        <v>12</v>
      </c>
      <c r="L444">
        <v>3</v>
      </c>
      <c r="M444">
        <v>8</v>
      </c>
      <c r="N444">
        <v>8</v>
      </c>
      <c r="O444">
        <v>6</v>
      </c>
      <c r="P444">
        <v>136</v>
      </c>
      <c r="Q444" t="s">
        <v>80</v>
      </c>
      <c r="R444">
        <v>3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G444">
        <v>0</v>
      </c>
    </row>
    <row r="445" spans="2:33" x14ac:dyDescent="0.3">
      <c r="B445" s="1">
        <v>42216</v>
      </c>
      <c r="C445" s="11">
        <v>3</v>
      </c>
      <c r="D445" t="s">
        <v>154</v>
      </c>
      <c r="E445">
        <v>73</v>
      </c>
      <c r="F445">
        <v>15</v>
      </c>
      <c r="G445">
        <v>27872</v>
      </c>
      <c r="H445" t="s">
        <v>150</v>
      </c>
      <c r="I445">
        <v>21</v>
      </c>
      <c r="J445">
        <v>3</v>
      </c>
      <c r="K445">
        <v>12</v>
      </c>
      <c r="L445">
        <v>3</v>
      </c>
      <c r="M445">
        <v>8</v>
      </c>
      <c r="N445">
        <v>8</v>
      </c>
      <c r="O445">
        <v>7</v>
      </c>
      <c r="P445">
        <v>99</v>
      </c>
      <c r="Q445" t="s">
        <v>16</v>
      </c>
      <c r="R445">
        <v>3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G445">
        <v>0</v>
      </c>
    </row>
    <row r="446" spans="2:33" x14ac:dyDescent="0.3">
      <c r="B446" s="1">
        <v>42216</v>
      </c>
      <c r="C446" s="11">
        <v>3</v>
      </c>
      <c r="D446" t="s">
        <v>154</v>
      </c>
      <c r="E446">
        <v>73</v>
      </c>
      <c r="F446">
        <v>15</v>
      </c>
      <c r="G446">
        <v>27872</v>
      </c>
      <c r="H446" t="s">
        <v>150</v>
      </c>
      <c r="I446">
        <v>21</v>
      </c>
      <c r="J446">
        <v>3</v>
      </c>
      <c r="K446">
        <v>12</v>
      </c>
      <c r="L446">
        <v>3</v>
      </c>
      <c r="M446">
        <v>8</v>
      </c>
      <c r="N446">
        <v>8</v>
      </c>
      <c r="O446">
        <v>8</v>
      </c>
      <c r="P446">
        <v>123</v>
      </c>
      <c r="Q446" t="s">
        <v>80</v>
      </c>
      <c r="R446">
        <v>3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AA446" t="s">
        <v>66</v>
      </c>
      <c r="AF446" t="s">
        <v>302</v>
      </c>
      <c r="AG446">
        <v>0</v>
      </c>
    </row>
    <row r="447" spans="2:33" x14ac:dyDescent="0.3">
      <c r="B447" s="1">
        <v>42216</v>
      </c>
      <c r="C447" s="11">
        <v>3</v>
      </c>
      <c r="D447" t="s">
        <v>154</v>
      </c>
      <c r="E447">
        <v>73</v>
      </c>
      <c r="F447">
        <v>15</v>
      </c>
      <c r="G447">
        <v>27872</v>
      </c>
      <c r="H447" t="s">
        <v>150</v>
      </c>
      <c r="I447">
        <v>21</v>
      </c>
      <c r="J447">
        <v>3</v>
      </c>
      <c r="K447">
        <v>12</v>
      </c>
      <c r="L447">
        <v>3</v>
      </c>
      <c r="M447">
        <v>8</v>
      </c>
      <c r="N447">
        <v>8</v>
      </c>
      <c r="O447">
        <v>9</v>
      </c>
      <c r="P447">
        <v>48</v>
      </c>
      <c r="Q447" t="s">
        <v>16</v>
      </c>
      <c r="R447">
        <v>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G447">
        <v>0</v>
      </c>
    </row>
    <row r="448" spans="2:33" x14ac:dyDescent="0.3">
      <c r="B448" s="1">
        <v>42216</v>
      </c>
      <c r="C448" s="11">
        <v>3</v>
      </c>
      <c r="D448" t="s">
        <v>154</v>
      </c>
      <c r="E448">
        <v>73</v>
      </c>
      <c r="F448">
        <v>15</v>
      </c>
      <c r="G448">
        <v>27872</v>
      </c>
      <c r="H448" t="s">
        <v>150</v>
      </c>
      <c r="I448">
        <v>21</v>
      </c>
      <c r="J448">
        <v>3</v>
      </c>
      <c r="K448">
        <v>12</v>
      </c>
      <c r="L448">
        <v>3</v>
      </c>
      <c r="M448">
        <v>8</v>
      </c>
      <c r="N448">
        <v>8</v>
      </c>
      <c r="O448">
        <v>10</v>
      </c>
      <c r="P448">
        <v>67</v>
      </c>
      <c r="Q448" t="s">
        <v>16</v>
      </c>
      <c r="R448">
        <v>3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G448">
        <v>0</v>
      </c>
    </row>
    <row r="449" spans="2:33" x14ac:dyDescent="0.3">
      <c r="B449" s="1">
        <v>42216</v>
      </c>
      <c r="C449" s="11">
        <v>3</v>
      </c>
      <c r="D449" t="s">
        <v>154</v>
      </c>
      <c r="E449">
        <v>73</v>
      </c>
      <c r="F449">
        <v>15</v>
      </c>
      <c r="G449">
        <v>27872</v>
      </c>
      <c r="H449" t="s">
        <v>150</v>
      </c>
      <c r="I449">
        <v>21</v>
      </c>
      <c r="J449">
        <v>3</v>
      </c>
      <c r="K449">
        <v>12</v>
      </c>
      <c r="L449">
        <v>3</v>
      </c>
      <c r="M449">
        <v>8</v>
      </c>
      <c r="N449">
        <v>8</v>
      </c>
      <c r="O449">
        <v>11</v>
      </c>
      <c r="P449">
        <v>139</v>
      </c>
      <c r="Q449" t="s">
        <v>16</v>
      </c>
      <c r="R449">
        <v>3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A449" t="s">
        <v>66</v>
      </c>
      <c r="AF449" t="s">
        <v>302</v>
      </c>
      <c r="AG449">
        <v>0</v>
      </c>
    </row>
    <row r="450" spans="2:33" x14ac:dyDescent="0.3">
      <c r="B450" s="1">
        <v>42216</v>
      </c>
      <c r="C450" s="11">
        <v>3</v>
      </c>
      <c r="D450" t="s">
        <v>154</v>
      </c>
      <c r="E450">
        <v>73</v>
      </c>
      <c r="F450">
        <v>15</v>
      </c>
      <c r="G450">
        <v>27872</v>
      </c>
      <c r="H450" t="s">
        <v>150</v>
      </c>
      <c r="I450">
        <v>21</v>
      </c>
      <c r="J450">
        <v>3</v>
      </c>
      <c r="K450">
        <v>12</v>
      </c>
      <c r="L450">
        <v>3</v>
      </c>
      <c r="M450">
        <v>8</v>
      </c>
      <c r="N450">
        <v>8</v>
      </c>
      <c r="O450">
        <v>12</v>
      </c>
      <c r="P450">
        <v>138</v>
      </c>
      <c r="Q450" t="s">
        <v>16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 t="s">
        <v>59</v>
      </c>
      <c r="AE450" t="s">
        <v>39</v>
      </c>
      <c r="AF450" t="s">
        <v>302</v>
      </c>
      <c r="AG450">
        <v>1</v>
      </c>
    </row>
    <row r="451" spans="2:33" x14ac:dyDescent="0.3">
      <c r="B451" s="1">
        <v>42216</v>
      </c>
      <c r="C451" s="11">
        <v>3</v>
      </c>
      <c r="D451" t="s">
        <v>154</v>
      </c>
      <c r="E451">
        <v>73</v>
      </c>
      <c r="F451">
        <v>15</v>
      </c>
      <c r="G451">
        <v>27872</v>
      </c>
      <c r="H451" t="s">
        <v>150</v>
      </c>
      <c r="I451">
        <v>21</v>
      </c>
      <c r="J451">
        <v>3</v>
      </c>
      <c r="K451">
        <v>12</v>
      </c>
      <c r="L451">
        <v>3</v>
      </c>
      <c r="M451">
        <v>8</v>
      </c>
      <c r="N451">
        <v>8</v>
      </c>
      <c r="O451">
        <v>13</v>
      </c>
      <c r="P451">
        <v>88</v>
      </c>
      <c r="Q451" t="s">
        <v>16</v>
      </c>
      <c r="R451">
        <v>3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AG451">
        <v>0</v>
      </c>
    </row>
    <row r="452" spans="2:33" x14ac:dyDescent="0.3">
      <c r="B452" s="1">
        <v>42216</v>
      </c>
      <c r="C452" s="11">
        <v>3</v>
      </c>
      <c r="D452" t="s">
        <v>154</v>
      </c>
      <c r="E452">
        <v>73</v>
      </c>
      <c r="F452">
        <v>15</v>
      </c>
      <c r="G452">
        <v>27872</v>
      </c>
      <c r="H452" t="s">
        <v>150</v>
      </c>
      <c r="I452">
        <v>21</v>
      </c>
      <c r="J452">
        <v>3</v>
      </c>
      <c r="K452">
        <v>12</v>
      </c>
      <c r="L452">
        <v>3</v>
      </c>
      <c r="M452">
        <v>8</v>
      </c>
      <c r="N452">
        <v>8</v>
      </c>
      <c r="O452">
        <v>14</v>
      </c>
      <c r="P452">
        <v>95</v>
      </c>
      <c r="Q452" t="s">
        <v>16</v>
      </c>
      <c r="R452">
        <v>3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AG452">
        <v>0</v>
      </c>
    </row>
    <row r="453" spans="2:33" x14ac:dyDescent="0.3">
      <c r="B453" s="1">
        <v>42216</v>
      </c>
      <c r="C453" s="11">
        <v>3</v>
      </c>
      <c r="D453" t="s">
        <v>154</v>
      </c>
      <c r="E453">
        <v>73</v>
      </c>
      <c r="F453">
        <v>15</v>
      </c>
      <c r="G453">
        <v>27872</v>
      </c>
      <c r="H453" t="s">
        <v>150</v>
      </c>
      <c r="I453">
        <v>21</v>
      </c>
      <c r="J453">
        <v>3</v>
      </c>
      <c r="K453">
        <v>12</v>
      </c>
      <c r="L453">
        <v>3</v>
      </c>
      <c r="M453">
        <v>8</v>
      </c>
      <c r="N453">
        <v>8</v>
      </c>
      <c r="O453">
        <v>15</v>
      </c>
      <c r="P453">
        <v>106</v>
      </c>
      <c r="Q453" t="s">
        <v>16</v>
      </c>
      <c r="R453">
        <v>3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G453">
        <v>0</v>
      </c>
    </row>
    <row r="454" spans="2:33" x14ac:dyDescent="0.3">
      <c r="B454" s="1">
        <v>42216</v>
      </c>
      <c r="C454" s="11">
        <v>3</v>
      </c>
      <c r="D454" t="s">
        <v>154</v>
      </c>
      <c r="E454">
        <v>73</v>
      </c>
      <c r="F454">
        <v>15</v>
      </c>
      <c r="G454">
        <v>27872</v>
      </c>
      <c r="H454" t="s">
        <v>150</v>
      </c>
      <c r="I454">
        <v>21</v>
      </c>
      <c r="J454">
        <v>3</v>
      </c>
      <c r="K454">
        <v>12</v>
      </c>
      <c r="L454">
        <v>3</v>
      </c>
      <c r="M454">
        <v>8</v>
      </c>
      <c r="N454">
        <v>8</v>
      </c>
      <c r="O454">
        <v>16</v>
      </c>
      <c r="P454">
        <v>81</v>
      </c>
      <c r="Q454" t="s">
        <v>16</v>
      </c>
      <c r="R454">
        <v>4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G454">
        <v>0</v>
      </c>
    </row>
    <row r="455" spans="2:33" x14ac:dyDescent="0.3">
      <c r="B455" s="1">
        <v>42216</v>
      </c>
      <c r="C455" s="11">
        <v>3</v>
      </c>
      <c r="D455" t="s">
        <v>154</v>
      </c>
      <c r="E455">
        <v>73</v>
      </c>
      <c r="F455">
        <v>15</v>
      </c>
      <c r="G455">
        <v>27872</v>
      </c>
      <c r="H455" t="s">
        <v>150</v>
      </c>
      <c r="I455">
        <v>21</v>
      </c>
      <c r="J455">
        <v>3</v>
      </c>
      <c r="K455">
        <v>12</v>
      </c>
      <c r="L455">
        <v>3</v>
      </c>
      <c r="M455">
        <v>8</v>
      </c>
      <c r="N455">
        <v>8</v>
      </c>
      <c r="O455">
        <v>17</v>
      </c>
      <c r="P455">
        <v>64</v>
      </c>
      <c r="Q455" t="s">
        <v>16</v>
      </c>
      <c r="R455">
        <v>3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G455">
        <v>0</v>
      </c>
    </row>
    <row r="456" spans="2:33" x14ac:dyDescent="0.3">
      <c r="B456" s="1">
        <v>42216</v>
      </c>
      <c r="C456" s="11">
        <v>3</v>
      </c>
      <c r="D456" t="s">
        <v>154</v>
      </c>
      <c r="E456">
        <v>73</v>
      </c>
      <c r="F456">
        <v>15</v>
      </c>
      <c r="G456">
        <v>27872</v>
      </c>
      <c r="H456" t="s">
        <v>150</v>
      </c>
      <c r="I456">
        <v>21</v>
      </c>
      <c r="J456">
        <v>3</v>
      </c>
      <c r="K456">
        <v>12</v>
      </c>
      <c r="L456">
        <v>3</v>
      </c>
      <c r="M456">
        <v>8</v>
      </c>
      <c r="N456">
        <v>8</v>
      </c>
      <c r="O456">
        <v>18</v>
      </c>
      <c r="P456">
        <v>98</v>
      </c>
      <c r="Q456" s="2" t="s">
        <v>16</v>
      </c>
      <c r="R456">
        <v>3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G456">
        <v>0</v>
      </c>
    </row>
    <row r="457" spans="2:33" x14ac:dyDescent="0.3">
      <c r="B457" s="1">
        <v>42216</v>
      </c>
      <c r="C457" s="11">
        <v>3</v>
      </c>
      <c r="D457" t="s">
        <v>154</v>
      </c>
      <c r="E457">
        <v>73</v>
      </c>
      <c r="F457">
        <v>15</v>
      </c>
      <c r="G457">
        <v>27872</v>
      </c>
      <c r="H457" t="s">
        <v>150</v>
      </c>
      <c r="I457">
        <v>21</v>
      </c>
      <c r="J457">
        <v>3</v>
      </c>
      <c r="K457">
        <v>12</v>
      </c>
      <c r="L457">
        <v>3</v>
      </c>
      <c r="M457">
        <v>8</v>
      </c>
      <c r="N457">
        <v>8</v>
      </c>
      <c r="O457">
        <v>19</v>
      </c>
      <c r="P457">
        <v>88</v>
      </c>
      <c r="Q457" t="s">
        <v>16</v>
      </c>
      <c r="R457">
        <v>3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G457">
        <v>0</v>
      </c>
    </row>
    <row r="458" spans="2:33" x14ac:dyDescent="0.3">
      <c r="B458" s="1">
        <v>42216</v>
      </c>
      <c r="C458" s="11">
        <v>3</v>
      </c>
      <c r="D458" t="s">
        <v>154</v>
      </c>
      <c r="E458">
        <v>73</v>
      </c>
      <c r="F458">
        <v>15</v>
      </c>
      <c r="G458">
        <v>27872</v>
      </c>
      <c r="H458" t="s">
        <v>150</v>
      </c>
      <c r="I458">
        <v>21</v>
      </c>
      <c r="J458">
        <v>3</v>
      </c>
      <c r="K458">
        <v>12</v>
      </c>
      <c r="L458">
        <v>3</v>
      </c>
      <c r="M458">
        <v>8</v>
      </c>
      <c r="N458">
        <v>8</v>
      </c>
      <c r="O458">
        <v>20</v>
      </c>
      <c r="P458">
        <v>87</v>
      </c>
      <c r="Q458" t="s">
        <v>16</v>
      </c>
      <c r="R458">
        <v>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G458">
        <v>0</v>
      </c>
    </row>
    <row r="459" spans="2:33" x14ac:dyDescent="0.3">
      <c r="B459" s="1">
        <v>42223</v>
      </c>
      <c r="C459" s="11">
        <v>4</v>
      </c>
      <c r="D459" t="s">
        <v>154</v>
      </c>
      <c r="E459">
        <v>54</v>
      </c>
      <c r="F459">
        <v>1</v>
      </c>
      <c r="G459">
        <v>42828</v>
      </c>
      <c r="H459" t="s">
        <v>150</v>
      </c>
      <c r="I459">
        <v>112</v>
      </c>
      <c r="J459" s="10">
        <v>0</v>
      </c>
      <c r="K459">
        <v>41</v>
      </c>
      <c r="L459">
        <v>10</v>
      </c>
      <c r="M459">
        <v>73</v>
      </c>
      <c r="N459">
        <v>2</v>
      </c>
      <c r="O459">
        <v>1</v>
      </c>
      <c r="P459">
        <v>93</v>
      </c>
      <c r="Q459" t="s">
        <v>22</v>
      </c>
      <c r="R459">
        <v>4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AA459" t="s">
        <v>205</v>
      </c>
      <c r="AE459" t="s">
        <v>39</v>
      </c>
      <c r="AG459">
        <v>1</v>
      </c>
    </row>
    <row r="460" spans="2:33" x14ac:dyDescent="0.3">
      <c r="B460" s="1">
        <v>42223</v>
      </c>
      <c r="C460" s="11">
        <v>4</v>
      </c>
      <c r="D460" t="s">
        <v>154</v>
      </c>
      <c r="E460">
        <v>54</v>
      </c>
      <c r="F460">
        <v>1</v>
      </c>
      <c r="G460">
        <v>42828</v>
      </c>
      <c r="H460" t="s">
        <v>150</v>
      </c>
      <c r="I460">
        <v>112</v>
      </c>
      <c r="J460" s="10">
        <v>0</v>
      </c>
      <c r="K460">
        <v>41</v>
      </c>
      <c r="L460">
        <v>10</v>
      </c>
      <c r="M460">
        <v>73</v>
      </c>
      <c r="N460">
        <v>2</v>
      </c>
      <c r="O460">
        <v>2</v>
      </c>
      <c r="P460">
        <v>90</v>
      </c>
      <c r="Q460" t="s">
        <v>16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G460">
        <v>0</v>
      </c>
    </row>
    <row r="461" spans="2:33" x14ac:dyDescent="0.3">
      <c r="B461" s="1">
        <v>42223</v>
      </c>
      <c r="C461" s="11">
        <v>4</v>
      </c>
      <c r="D461" t="s">
        <v>154</v>
      </c>
      <c r="E461">
        <v>54</v>
      </c>
      <c r="F461">
        <v>1</v>
      </c>
      <c r="G461">
        <v>42828</v>
      </c>
      <c r="H461" t="s">
        <v>150</v>
      </c>
      <c r="I461">
        <v>112</v>
      </c>
      <c r="J461" s="10">
        <v>0</v>
      </c>
      <c r="K461">
        <v>41</v>
      </c>
      <c r="L461">
        <v>10</v>
      </c>
      <c r="M461">
        <v>73</v>
      </c>
      <c r="N461">
        <v>2</v>
      </c>
      <c r="O461">
        <v>3</v>
      </c>
      <c r="P461">
        <v>83</v>
      </c>
      <c r="Q461" t="s">
        <v>16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G461">
        <v>0</v>
      </c>
    </row>
    <row r="462" spans="2:33" x14ac:dyDescent="0.3">
      <c r="B462" s="1">
        <v>42223</v>
      </c>
      <c r="C462" s="11">
        <v>4</v>
      </c>
      <c r="D462" t="s">
        <v>154</v>
      </c>
      <c r="E462">
        <v>54</v>
      </c>
      <c r="F462">
        <v>1</v>
      </c>
      <c r="G462">
        <v>42828</v>
      </c>
      <c r="H462" t="s">
        <v>150</v>
      </c>
      <c r="I462">
        <v>112</v>
      </c>
      <c r="J462" s="10">
        <v>0</v>
      </c>
      <c r="K462">
        <v>41</v>
      </c>
      <c r="L462">
        <v>10</v>
      </c>
      <c r="M462">
        <v>73</v>
      </c>
      <c r="N462">
        <v>2</v>
      </c>
      <c r="O462">
        <v>4</v>
      </c>
      <c r="P462">
        <v>75</v>
      </c>
      <c r="Q462" t="s">
        <v>16</v>
      </c>
      <c r="R462">
        <v>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G462">
        <v>0</v>
      </c>
    </row>
    <row r="463" spans="2:33" x14ac:dyDescent="0.3">
      <c r="B463" s="1">
        <v>42223</v>
      </c>
      <c r="C463" s="11">
        <v>4</v>
      </c>
      <c r="D463" t="s">
        <v>154</v>
      </c>
      <c r="E463">
        <v>54</v>
      </c>
      <c r="F463">
        <v>1</v>
      </c>
      <c r="G463">
        <v>42828</v>
      </c>
      <c r="H463" t="s">
        <v>150</v>
      </c>
      <c r="I463">
        <v>112</v>
      </c>
      <c r="J463" s="10">
        <v>0</v>
      </c>
      <c r="K463">
        <v>41</v>
      </c>
      <c r="L463">
        <v>10</v>
      </c>
      <c r="M463">
        <v>73</v>
      </c>
      <c r="N463">
        <v>2</v>
      </c>
      <c r="O463">
        <v>5</v>
      </c>
      <c r="P463">
        <v>90</v>
      </c>
      <c r="Q463" t="s">
        <v>21</v>
      </c>
      <c r="R463">
        <v>3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AG463">
        <v>0</v>
      </c>
    </row>
    <row r="464" spans="2:33" x14ac:dyDescent="0.3">
      <c r="B464" s="1">
        <v>42223</v>
      </c>
      <c r="C464" s="11">
        <v>4</v>
      </c>
      <c r="D464" t="s">
        <v>154</v>
      </c>
      <c r="E464">
        <v>54</v>
      </c>
      <c r="F464">
        <v>1</v>
      </c>
      <c r="G464">
        <v>42828</v>
      </c>
      <c r="H464" t="s">
        <v>150</v>
      </c>
      <c r="I464">
        <v>112</v>
      </c>
      <c r="J464" s="10">
        <v>0</v>
      </c>
      <c r="K464">
        <v>41</v>
      </c>
      <c r="L464">
        <v>10</v>
      </c>
      <c r="M464">
        <v>73</v>
      </c>
      <c r="N464">
        <v>2</v>
      </c>
      <c r="O464">
        <v>6</v>
      </c>
      <c r="P464">
        <v>86</v>
      </c>
      <c r="Q464" t="s">
        <v>16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G464">
        <v>0</v>
      </c>
    </row>
    <row r="465" spans="2:33" x14ac:dyDescent="0.3">
      <c r="B465" s="1">
        <v>42223</v>
      </c>
      <c r="C465" s="11">
        <v>4</v>
      </c>
      <c r="D465" t="s">
        <v>154</v>
      </c>
      <c r="E465">
        <v>54</v>
      </c>
      <c r="F465">
        <v>1</v>
      </c>
      <c r="G465">
        <v>42828</v>
      </c>
      <c r="H465" t="s">
        <v>150</v>
      </c>
      <c r="I465">
        <v>112</v>
      </c>
      <c r="J465" s="10">
        <v>0</v>
      </c>
      <c r="K465">
        <v>41</v>
      </c>
      <c r="L465">
        <v>10</v>
      </c>
      <c r="M465">
        <v>73</v>
      </c>
      <c r="N465">
        <v>2</v>
      </c>
      <c r="O465">
        <v>7</v>
      </c>
      <c r="P465">
        <v>89</v>
      </c>
      <c r="Q465" t="s">
        <v>21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G465">
        <v>0</v>
      </c>
    </row>
    <row r="466" spans="2:33" x14ac:dyDescent="0.3">
      <c r="B466" s="1">
        <v>42223</v>
      </c>
      <c r="C466" s="11">
        <v>4</v>
      </c>
      <c r="D466" t="s">
        <v>154</v>
      </c>
      <c r="E466">
        <v>54</v>
      </c>
      <c r="F466">
        <v>1</v>
      </c>
      <c r="G466">
        <v>42828</v>
      </c>
      <c r="H466" t="s">
        <v>150</v>
      </c>
      <c r="I466">
        <v>112</v>
      </c>
      <c r="J466" s="10">
        <v>0</v>
      </c>
      <c r="K466">
        <v>41</v>
      </c>
      <c r="L466">
        <v>10</v>
      </c>
      <c r="M466">
        <v>73</v>
      </c>
      <c r="N466">
        <v>2</v>
      </c>
      <c r="O466">
        <v>8</v>
      </c>
      <c r="P466">
        <v>110</v>
      </c>
      <c r="Q466" t="s">
        <v>22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A466" t="s">
        <v>206</v>
      </c>
      <c r="AE466" t="s">
        <v>39</v>
      </c>
      <c r="AF466" t="s">
        <v>302</v>
      </c>
      <c r="AG466">
        <v>1</v>
      </c>
    </row>
    <row r="467" spans="2:33" x14ac:dyDescent="0.3">
      <c r="B467" s="1">
        <v>42223</v>
      </c>
      <c r="C467" s="11">
        <v>4</v>
      </c>
      <c r="D467" t="s">
        <v>154</v>
      </c>
      <c r="E467">
        <v>54</v>
      </c>
      <c r="F467">
        <v>1</v>
      </c>
      <c r="G467">
        <v>42828</v>
      </c>
      <c r="H467" t="s">
        <v>150</v>
      </c>
      <c r="I467">
        <v>112</v>
      </c>
      <c r="J467" s="10">
        <v>0</v>
      </c>
      <c r="K467">
        <v>41</v>
      </c>
      <c r="L467">
        <v>10</v>
      </c>
      <c r="M467">
        <v>73</v>
      </c>
      <c r="N467">
        <v>2</v>
      </c>
      <c r="O467">
        <v>9</v>
      </c>
      <c r="P467">
        <v>102</v>
      </c>
      <c r="Q467" t="s">
        <v>16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A467" t="s">
        <v>207</v>
      </c>
      <c r="AG467">
        <v>0</v>
      </c>
    </row>
    <row r="468" spans="2:33" x14ac:dyDescent="0.3">
      <c r="B468" s="1">
        <v>42223</v>
      </c>
      <c r="C468" s="11">
        <v>4</v>
      </c>
      <c r="D468" t="s">
        <v>154</v>
      </c>
      <c r="E468">
        <v>54</v>
      </c>
      <c r="F468">
        <v>1</v>
      </c>
      <c r="G468">
        <v>42828</v>
      </c>
      <c r="H468" t="s">
        <v>150</v>
      </c>
      <c r="I468">
        <v>112</v>
      </c>
      <c r="J468" s="10">
        <v>0</v>
      </c>
      <c r="K468">
        <v>41</v>
      </c>
      <c r="L468">
        <v>10</v>
      </c>
      <c r="M468">
        <v>73</v>
      </c>
      <c r="N468">
        <v>2</v>
      </c>
      <c r="O468">
        <v>10</v>
      </c>
      <c r="P468">
        <v>91</v>
      </c>
      <c r="Q468" t="s">
        <v>22</v>
      </c>
      <c r="R468">
        <v>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G468">
        <v>0</v>
      </c>
    </row>
    <row r="469" spans="2:33" x14ac:dyDescent="0.3">
      <c r="B469" s="1">
        <v>42223</v>
      </c>
      <c r="C469" s="11">
        <v>4</v>
      </c>
      <c r="D469" t="s">
        <v>154</v>
      </c>
      <c r="E469">
        <v>54</v>
      </c>
      <c r="F469">
        <v>1</v>
      </c>
      <c r="G469">
        <v>42828</v>
      </c>
      <c r="H469" t="s">
        <v>150</v>
      </c>
      <c r="I469">
        <v>112</v>
      </c>
      <c r="J469" s="10">
        <v>0</v>
      </c>
      <c r="K469">
        <v>41</v>
      </c>
      <c r="L469">
        <v>10</v>
      </c>
      <c r="M469">
        <v>73</v>
      </c>
      <c r="N469">
        <v>2</v>
      </c>
      <c r="O469">
        <v>11</v>
      </c>
      <c r="P469">
        <v>102</v>
      </c>
      <c r="Q469" t="s">
        <v>22</v>
      </c>
      <c r="R469">
        <v>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A469" t="s">
        <v>208</v>
      </c>
      <c r="AE469" t="s">
        <v>39</v>
      </c>
      <c r="AF469" t="s">
        <v>302</v>
      </c>
      <c r="AG469">
        <v>1</v>
      </c>
    </row>
    <row r="470" spans="2:33" x14ac:dyDescent="0.3">
      <c r="B470" s="1">
        <v>42223</v>
      </c>
      <c r="C470" s="11">
        <v>4</v>
      </c>
      <c r="D470" t="s">
        <v>154</v>
      </c>
      <c r="E470">
        <v>54</v>
      </c>
      <c r="F470">
        <v>1</v>
      </c>
      <c r="G470">
        <v>42828</v>
      </c>
      <c r="H470" t="s">
        <v>150</v>
      </c>
      <c r="I470">
        <v>112</v>
      </c>
      <c r="J470" s="10">
        <v>0</v>
      </c>
      <c r="K470">
        <v>41</v>
      </c>
      <c r="L470">
        <v>10</v>
      </c>
      <c r="M470">
        <v>73</v>
      </c>
      <c r="N470">
        <v>2</v>
      </c>
      <c r="O470">
        <v>12</v>
      </c>
      <c r="P470">
        <v>83</v>
      </c>
      <c r="Q470" t="s">
        <v>16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G470">
        <v>0</v>
      </c>
    </row>
    <row r="471" spans="2:33" x14ac:dyDescent="0.3">
      <c r="B471" s="1">
        <v>42223</v>
      </c>
      <c r="C471" s="11">
        <v>4</v>
      </c>
      <c r="D471" t="s">
        <v>154</v>
      </c>
      <c r="E471">
        <v>54</v>
      </c>
      <c r="F471">
        <v>1</v>
      </c>
      <c r="G471">
        <v>42828</v>
      </c>
      <c r="H471" t="s">
        <v>150</v>
      </c>
      <c r="I471">
        <v>112</v>
      </c>
      <c r="J471" s="10">
        <v>0</v>
      </c>
      <c r="K471">
        <v>41</v>
      </c>
      <c r="L471">
        <v>10</v>
      </c>
      <c r="M471">
        <v>73</v>
      </c>
      <c r="N471">
        <v>2</v>
      </c>
      <c r="O471">
        <v>13</v>
      </c>
      <c r="P471">
        <v>100</v>
      </c>
      <c r="Q471" t="s">
        <v>16</v>
      </c>
      <c r="R471">
        <v>3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AA471" t="s">
        <v>58</v>
      </c>
      <c r="AG471">
        <v>0</v>
      </c>
    </row>
    <row r="472" spans="2:33" x14ac:dyDescent="0.3">
      <c r="B472" s="1">
        <v>42223</v>
      </c>
      <c r="C472" s="11">
        <v>4</v>
      </c>
      <c r="D472" t="s">
        <v>154</v>
      </c>
      <c r="E472">
        <v>54</v>
      </c>
      <c r="F472">
        <v>1</v>
      </c>
      <c r="G472">
        <v>42828</v>
      </c>
      <c r="H472" t="s">
        <v>150</v>
      </c>
      <c r="I472">
        <v>112</v>
      </c>
      <c r="J472" s="10">
        <v>0</v>
      </c>
      <c r="K472">
        <v>41</v>
      </c>
      <c r="L472">
        <v>10</v>
      </c>
      <c r="M472">
        <v>73</v>
      </c>
      <c r="N472">
        <v>2</v>
      </c>
      <c r="O472">
        <v>14</v>
      </c>
      <c r="P472">
        <v>104</v>
      </c>
      <c r="Q472" t="s">
        <v>22</v>
      </c>
      <c r="R472">
        <v>3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AA472" t="s">
        <v>209</v>
      </c>
      <c r="AG472">
        <v>0</v>
      </c>
    </row>
    <row r="473" spans="2:33" x14ac:dyDescent="0.3">
      <c r="B473" s="1">
        <v>42223</v>
      </c>
      <c r="C473" s="11">
        <v>4</v>
      </c>
      <c r="D473" t="s">
        <v>154</v>
      </c>
      <c r="E473">
        <v>54</v>
      </c>
      <c r="F473">
        <v>1</v>
      </c>
      <c r="G473">
        <v>42828</v>
      </c>
      <c r="H473" t="s">
        <v>150</v>
      </c>
      <c r="I473">
        <v>112</v>
      </c>
      <c r="J473" s="10">
        <v>0</v>
      </c>
      <c r="K473">
        <v>41</v>
      </c>
      <c r="L473">
        <v>10</v>
      </c>
      <c r="M473">
        <v>73</v>
      </c>
      <c r="N473">
        <v>2</v>
      </c>
      <c r="O473">
        <v>15</v>
      </c>
      <c r="P473">
        <v>100</v>
      </c>
      <c r="Q473" t="s">
        <v>16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G473">
        <v>0</v>
      </c>
    </row>
    <row r="474" spans="2:33" x14ac:dyDescent="0.3">
      <c r="B474" s="1">
        <v>42223</v>
      </c>
      <c r="C474" s="11">
        <v>4</v>
      </c>
      <c r="D474" t="s">
        <v>154</v>
      </c>
      <c r="E474">
        <v>54</v>
      </c>
      <c r="F474">
        <v>1</v>
      </c>
      <c r="G474">
        <v>42828</v>
      </c>
      <c r="H474" t="s">
        <v>150</v>
      </c>
      <c r="I474">
        <v>112</v>
      </c>
      <c r="J474" s="10">
        <v>0</v>
      </c>
      <c r="K474">
        <v>41</v>
      </c>
      <c r="L474">
        <v>10</v>
      </c>
      <c r="M474">
        <v>73</v>
      </c>
      <c r="N474">
        <v>2</v>
      </c>
      <c r="O474">
        <v>16</v>
      </c>
      <c r="P474">
        <v>77</v>
      </c>
      <c r="Q474" t="s">
        <v>16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A474" t="s">
        <v>210</v>
      </c>
      <c r="AG474">
        <v>0</v>
      </c>
    </row>
    <row r="475" spans="2:33" x14ac:dyDescent="0.3">
      <c r="B475" s="1">
        <v>42223</v>
      </c>
      <c r="C475" s="11">
        <v>4</v>
      </c>
      <c r="D475" t="s">
        <v>154</v>
      </c>
      <c r="E475">
        <v>54</v>
      </c>
      <c r="F475">
        <v>1</v>
      </c>
      <c r="G475">
        <v>42828</v>
      </c>
      <c r="H475" t="s">
        <v>150</v>
      </c>
      <c r="I475">
        <v>112</v>
      </c>
      <c r="J475" s="10">
        <v>0</v>
      </c>
      <c r="K475">
        <v>41</v>
      </c>
      <c r="L475">
        <v>10</v>
      </c>
      <c r="M475">
        <v>73</v>
      </c>
      <c r="N475">
        <v>2</v>
      </c>
      <c r="O475">
        <v>17</v>
      </c>
      <c r="P475">
        <v>100</v>
      </c>
      <c r="Q475" t="s">
        <v>16</v>
      </c>
      <c r="R475">
        <v>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A475" t="s">
        <v>211</v>
      </c>
      <c r="AG475">
        <v>0</v>
      </c>
    </row>
    <row r="476" spans="2:33" x14ac:dyDescent="0.3">
      <c r="B476" s="1">
        <v>42223</v>
      </c>
      <c r="C476" s="11">
        <v>4</v>
      </c>
      <c r="D476" t="s">
        <v>154</v>
      </c>
      <c r="E476">
        <v>54</v>
      </c>
      <c r="F476">
        <v>1</v>
      </c>
      <c r="G476">
        <v>42828</v>
      </c>
      <c r="H476" t="s">
        <v>150</v>
      </c>
      <c r="I476">
        <v>112</v>
      </c>
      <c r="J476" s="10">
        <v>0</v>
      </c>
      <c r="K476">
        <v>41</v>
      </c>
      <c r="L476">
        <v>10</v>
      </c>
      <c r="M476">
        <v>73</v>
      </c>
      <c r="N476">
        <v>2</v>
      </c>
      <c r="O476">
        <v>18</v>
      </c>
      <c r="P476">
        <v>100</v>
      </c>
      <c r="Q476" s="2" t="s">
        <v>19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A476" t="s">
        <v>59</v>
      </c>
      <c r="AE476" t="s">
        <v>39</v>
      </c>
      <c r="AF476" t="s">
        <v>302</v>
      </c>
      <c r="AG476">
        <v>1</v>
      </c>
    </row>
    <row r="477" spans="2:33" x14ac:dyDescent="0.3">
      <c r="B477" s="1">
        <v>42223</v>
      </c>
      <c r="C477" s="11">
        <v>4</v>
      </c>
      <c r="D477" t="s">
        <v>154</v>
      </c>
      <c r="E477">
        <v>54</v>
      </c>
      <c r="F477">
        <v>1</v>
      </c>
      <c r="G477">
        <v>42828</v>
      </c>
      <c r="H477" t="s">
        <v>150</v>
      </c>
      <c r="I477">
        <v>112</v>
      </c>
      <c r="J477" s="10">
        <v>0</v>
      </c>
      <c r="K477">
        <v>41</v>
      </c>
      <c r="L477">
        <v>10</v>
      </c>
      <c r="M477">
        <v>73</v>
      </c>
      <c r="N477">
        <v>2</v>
      </c>
      <c r="O477">
        <v>19</v>
      </c>
      <c r="P477">
        <v>82</v>
      </c>
      <c r="Q477" t="s">
        <v>16</v>
      </c>
      <c r="R477">
        <v>4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AG477">
        <v>0</v>
      </c>
    </row>
    <row r="478" spans="2:33" x14ac:dyDescent="0.3">
      <c r="B478" s="1">
        <v>42223</v>
      </c>
      <c r="C478" s="11">
        <v>4</v>
      </c>
      <c r="D478" t="s">
        <v>154</v>
      </c>
      <c r="E478">
        <v>54</v>
      </c>
      <c r="F478">
        <v>1</v>
      </c>
      <c r="G478">
        <v>42828</v>
      </c>
      <c r="H478" t="s">
        <v>150</v>
      </c>
      <c r="I478">
        <v>112</v>
      </c>
      <c r="J478" s="10">
        <v>0</v>
      </c>
      <c r="K478">
        <v>41</v>
      </c>
      <c r="L478">
        <v>10</v>
      </c>
      <c r="M478">
        <v>73</v>
      </c>
      <c r="N478">
        <v>2</v>
      </c>
      <c r="O478">
        <v>20</v>
      </c>
      <c r="P478">
        <v>95</v>
      </c>
      <c r="Q478" t="s">
        <v>22</v>
      </c>
      <c r="R478">
        <v>4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AG478">
        <v>0</v>
      </c>
    </row>
    <row r="479" spans="2:33" x14ac:dyDescent="0.3">
      <c r="B479" s="1">
        <v>42223</v>
      </c>
      <c r="C479" s="11">
        <v>4</v>
      </c>
      <c r="D479" t="s">
        <v>154</v>
      </c>
      <c r="E479">
        <v>55</v>
      </c>
      <c r="F479">
        <v>2</v>
      </c>
      <c r="G479">
        <v>41748</v>
      </c>
      <c r="H479" t="s">
        <v>151</v>
      </c>
      <c r="I479">
        <v>3</v>
      </c>
      <c r="J479" s="10">
        <v>0</v>
      </c>
      <c r="K479">
        <v>0</v>
      </c>
      <c r="L479">
        <v>4</v>
      </c>
      <c r="M479">
        <v>0</v>
      </c>
      <c r="N479">
        <v>5</v>
      </c>
      <c r="O479">
        <v>1</v>
      </c>
      <c r="P479">
        <v>101</v>
      </c>
      <c r="Q479" t="s">
        <v>16</v>
      </c>
      <c r="R479">
        <v>4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AA479" t="s">
        <v>83</v>
      </c>
      <c r="AE479" t="s">
        <v>39</v>
      </c>
      <c r="AF479" t="s">
        <v>303</v>
      </c>
      <c r="AG479">
        <v>1</v>
      </c>
    </row>
    <row r="480" spans="2:33" x14ac:dyDescent="0.3">
      <c r="B480" s="1">
        <v>42223</v>
      </c>
      <c r="C480" s="11">
        <v>4</v>
      </c>
      <c r="D480" t="s">
        <v>154</v>
      </c>
      <c r="E480">
        <v>55</v>
      </c>
      <c r="F480">
        <v>2</v>
      </c>
      <c r="G480">
        <v>41748</v>
      </c>
      <c r="H480" t="s">
        <v>151</v>
      </c>
      <c r="I480">
        <v>3</v>
      </c>
      <c r="J480" s="10">
        <v>0</v>
      </c>
      <c r="K480">
        <v>0</v>
      </c>
      <c r="L480">
        <v>4</v>
      </c>
      <c r="M480">
        <v>0</v>
      </c>
      <c r="N480">
        <v>5</v>
      </c>
      <c r="O480">
        <v>2</v>
      </c>
      <c r="P480">
        <v>57</v>
      </c>
      <c r="Q480" t="s">
        <v>16</v>
      </c>
      <c r="R480">
        <v>4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AG480">
        <v>0</v>
      </c>
    </row>
    <row r="481" spans="2:33" x14ac:dyDescent="0.3">
      <c r="B481" s="1">
        <v>42223</v>
      </c>
      <c r="C481" s="11">
        <v>4</v>
      </c>
      <c r="D481" t="s">
        <v>154</v>
      </c>
      <c r="E481">
        <v>55</v>
      </c>
      <c r="F481">
        <v>2</v>
      </c>
      <c r="G481">
        <v>41748</v>
      </c>
      <c r="H481" t="s">
        <v>151</v>
      </c>
      <c r="I481">
        <v>3</v>
      </c>
      <c r="J481" s="10">
        <v>0</v>
      </c>
      <c r="K481">
        <v>0</v>
      </c>
      <c r="L481">
        <v>4</v>
      </c>
      <c r="M481">
        <v>0</v>
      </c>
      <c r="N481">
        <v>5</v>
      </c>
      <c r="O481">
        <v>3</v>
      </c>
      <c r="P481">
        <v>67</v>
      </c>
      <c r="Q481" t="s">
        <v>16</v>
      </c>
      <c r="R481">
        <v>3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AA481" t="s">
        <v>174</v>
      </c>
      <c r="AG481">
        <v>0</v>
      </c>
    </row>
    <row r="482" spans="2:33" x14ac:dyDescent="0.3">
      <c r="B482" s="1">
        <v>42223</v>
      </c>
      <c r="C482" s="11">
        <v>4</v>
      </c>
      <c r="D482" t="s">
        <v>154</v>
      </c>
      <c r="E482">
        <v>57</v>
      </c>
      <c r="F482">
        <v>3</v>
      </c>
      <c r="G482">
        <v>40277</v>
      </c>
      <c r="H482" t="s">
        <v>150</v>
      </c>
      <c r="I482">
        <v>52</v>
      </c>
      <c r="J482" s="10">
        <v>2</v>
      </c>
      <c r="K482">
        <v>12</v>
      </c>
      <c r="L482">
        <v>2</v>
      </c>
      <c r="M482">
        <v>25</v>
      </c>
      <c r="N482">
        <v>5</v>
      </c>
      <c r="O482">
        <v>1</v>
      </c>
      <c r="P482">
        <v>51</v>
      </c>
      <c r="Q482" t="s">
        <v>16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G482">
        <v>0</v>
      </c>
    </row>
    <row r="483" spans="2:33" x14ac:dyDescent="0.3">
      <c r="B483" s="1">
        <v>42223</v>
      </c>
      <c r="C483" s="11">
        <v>4</v>
      </c>
      <c r="D483" t="s">
        <v>154</v>
      </c>
      <c r="E483">
        <v>57</v>
      </c>
      <c r="F483">
        <v>3</v>
      </c>
      <c r="G483">
        <v>40277</v>
      </c>
      <c r="H483" t="s">
        <v>150</v>
      </c>
      <c r="I483">
        <v>52</v>
      </c>
      <c r="J483" s="10">
        <v>2</v>
      </c>
      <c r="K483">
        <v>12</v>
      </c>
      <c r="L483">
        <v>2</v>
      </c>
      <c r="M483">
        <v>25</v>
      </c>
      <c r="N483">
        <v>5</v>
      </c>
      <c r="O483">
        <v>2</v>
      </c>
      <c r="P483">
        <v>63</v>
      </c>
      <c r="Q483" t="s">
        <v>16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AG483">
        <v>0</v>
      </c>
    </row>
    <row r="484" spans="2:33" x14ac:dyDescent="0.3">
      <c r="B484" s="1">
        <v>42223</v>
      </c>
      <c r="C484" s="11">
        <v>4</v>
      </c>
      <c r="D484" t="s">
        <v>154</v>
      </c>
      <c r="E484">
        <v>57</v>
      </c>
      <c r="F484">
        <v>3</v>
      </c>
      <c r="G484">
        <v>40277</v>
      </c>
      <c r="H484" t="s">
        <v>150</v>
      </c>
      <c r="I484">
        <v>52</v>
      </c>
      <c r="J484" s="10">
        <v>2</v>
      </c>
      <c r="K484">
        <v>12</v>
      </c>
      <c r="L484">
        <v>2</v>
      </c>
      <c r="M484">
        <v>25</v>
      </c>
      <c r="N484">
        <v>5</v>
      </c>
      <c r="O484">
        <v>3</v>
      </c>
      <c r="P484">
        <v>84</v>
      </c>
      <c r="Q484" t="s">
        <v>22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A484" t="s">
        <v>48</v>
      </c>
      <c r="AG484">
        <v>0</v>
      </c>
    </row>
    <row r="485" spans="2:33" x14ac:dyDescent="0.3">
      <c r="B485" s="1">
        <v>42223</v>
      </c>
      <c r="C485" s="11">
        <v>4</v>
      </c>
      <c r="D485" t="s">
        <v>154</v>
      </c>
      <c r="E485">
        <v>57</v>
      </c>
      <c r="F485">
        <v>3</v>
      </c>
      <c r="G485">
        <v>40277</v>
      </c>
      <c r="H485" t="s">
        <v>150</v>
      </c>
      <c r="I485">
        <v>52</v>
      </c>
      <c r="J485" s="10">
        <v>2</v>
      </c>
      <c r="K485">
        <v>12</v>
      </c>
      <c r="L485">
        <v>2</v>
      </c>
      <c r="M485">
        <v>25</v>
      </c>
      <c r="N485">
        <v>5</v>
      </c>
      <c r="O485">
        <v>4</v>
      </c>
      <c r="P485">
        <v>63</v>
      </c>
      <c r="Q485" t="s">
        <v>21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G485">
        <v>0</v>
      </c>
    </row>
    <row r="486" spans="2:33" x14ac:dyDescent="0.3">
      <c r="B486" s="1">
        <v>42223</v>
      </c>
      <c r="C486" s="11">
        <v>4</v>
      </c>
      <c r="D486" t="s">
        <v>154</v>
      </c>
      <c r="E486">
        <v>57</v>
      </c>
      <c r="F486">
        <v>3</v>
      </c>
      <c r="G486">
        <v>40277</v>
      </c>
      <c r="H486" t="s">
        <v>150</v>
      </c>
      <c r="I486">
        <v>52</v>
      </c>
      <c r="J486" s="10">
        <v>2</v>
      </c>
      <c r="K486">
        <v>12</v>
      </c>
      <c r="L486">
        <v>2</v>
      </c>
      <c r="M486">
        <v>25</v>
      </c>
      <c r="N486">
        <v>5</v>
      </c>
      <c r="O486">
        <v>5</v>
      </c>
      <c r="P486">
        <v>70</v>
      </c>
      <c r="Q486" t="s">
        <v>16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A486" s="4"/>
      <c r="AG486">
        <v>0</v>
      </c>
    </row>
    <row r="487" spans="2:33" x14ac:dyDescent="0.3">
      <c r="B487" s="1">
        <v>42223</v>
      </c>
      <c r="C487" s="11">
        <v>4</v>
      </c>
      <c r="D487" t="s">
        <v>154</v>
      </c>
      <c r="E487">
        <v>57</v>
      </c>
      <c r="F487">
        <v>3</v>
      </c>
      <c r="G487">
        <v>40277</v>
      </c>
      <c r="H487" t="s">
        <v>150</v>
      </c>
      <c r="I487">
        <v>52</v>
      </c>
      <c r="J487" s="10">
        <v>2</v>
      </c>
      <c r="K487">
        <v>12</v>
      </c>
      <c r="L487">
        <v>2</v>
      </c>
      <c r="M487">
        <v>25</v>
      </c>
      <c r="N487">
        <v>5</v>
      </c>
      <c r="O487">
        <v>6</v>
      </c>
      <c r="P487">
        <v>104</v>
      </c>
      <c r="Q487" t="s">
        <v>19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G487">
        <v>0</v>
      </c>
    </row>
    <row r="488" spans="2:33" x14ac:dyDescent="0.3">
      <c r="B488" s="1">
        <v>42223</v>
      </c>
      <c r="C488" s="11">
        <v>4</v>
      </c>
      <c r="D488" t="s">
        <v>154</v>
      </c>
      <c r="E488">
        <v>57</v>
      </c>
      <c r="F488">
        <v>3</v>
      </c>
      <c r="G488">
        <v>40277</v>
      </c>
      <c r="H488" t="s">
        <v>150</v>
      </c>
      <c r="I488">
        <v>52</v>
      </c>
      <c r="J488" s="10">
        <v>2</v>
      </c>
      <c r="K488">
        <v>12</v>
      </c>
      <c r="L488">
        <v>2</v>
      </c>
      <c r="M488">
        <v>25</v>
      </c>
      <c r="N488">
        <v>5</v>
      </c>
      <c r="O488">
        <v>7</v>
      </c>
      <c r="P488">
        <v>72</v>
      </c>
      <c r="Q488" t="s">
        <v>16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G488">
        <v>0</v>
      </c>
    </row>
    <row r="489" spans="2:33" x14ac:dyDescent="0.3">
      <c r="B489" s="1">
        <v>42223</v>
      </c>
      <c r="C489" s="11">
        <v>4</v>
      </c>
      <c r="D489" t="s">
        <v>154</v>
      </c>
      <c r="E489">
        <v>57</v>
      </c>
      <c r="F489">
        <v>3</v>
      </c>
      <c r="G489">
        <v>40277</v>
      </c>
      <c r="H489" t="s">
        <v>150</v>
      </c>
      <c r="I489">
        <v>52</v>
      </c>
      <c r="J489" s="10">
        <v>2</v>
      </c>
      <c r="K489">
        <v>12</v>
      </c>
      <c r="L489">
        <v>2</v>
      </c>
      <c r="M489">
        <v>25</v>
      </c>
      <c r="N489">
        <v>5</v>
      </c>
      <c r="O489">
        <v>8</v>
      </c>
      <c r="P489">
        <v>113</v>
      </c>
      <c r="Q489" t="s">
        <v>17</v>
      </c>
      <c r="R489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 t="s">
        <v>48</v>
      </c>
      <c r="AG489">
        <v>0</v>
      </c>
    </row>
    <row r="490" spans="2:33" x14ac:dyDescent="0.3">
      <c r="B490" s="1">
        <v>42223</v>
      </c>
      <c r="C490" s="11">
        <v>4</v>
      </c>
      <c r="D490" t="s">
        <v>154</v>
      </c>
      <c r="E490">
        <v>57</v>
      </c>
      <c r="F490">
        <v>3</v>
      </c>
      <c r="G490">
        <v>40277</v>
      </c>
      <c r="H490" t="s">
        <v>150</v>
      </c>
      <c r="I490">
        <v>52</v>
      </c>
      <c r="J490" s="10">
        <v>2</v>
      </c>
      <c r="K490">
        <v>12</v>
      </c>
      <c r="L490">
        <v>2</v>
      </c>
      <c r="M490">
        <v>25</v>
      </c>
      <c r="N490">
        <v>5</v>
      </c>
      <c r="O490">
        <v>9</v>
      </c>
      <c r="P490">
        <v>77</v>
      </c>
      <c r="Q490" t="s">
        <v>21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A490" t="s">
        <v>66</v>
      </c>
      <c r="AF490" t="s">
        <v>302</v>
      </c>
      <c r="AG490">
        <v>0</v>
      </c>
    </row>
    <row r="491" spans="2:33" x14ac:dyDescent="0.3">
      <c r="B491" s="1">
        <v>42223</v>
      </c>
      <c r="C491" s="11">
        <v>4</v>
      </c>
      <c r="D491" t="s">
        <v>154</v>
      </c>
      <c r="E491">
        <v>57</v>
      </c>
      <c r="F491">
        <v>3</v>
      </c>
      <c r="G491">
        <v>40277</v>
      </c>
      <c r="H491" t="s">
        <v>150</v>
      </c>
      <c r="I491">
        <v>52</v>
      </c>
      <c r="J491" s="10">
        <v>2</v>
      </c>
      <c r="K491">
        <v>12</v>
      </c>
      <c r="L491">
        <v>2</v>
      </c>
      <c r="M491">
        <v>25</v>
      </c>
      <c r="N491">
        <v>5</v>
      </c>
      <c r="O491">
        <v>10</v>
      </c>
      <c r="P491">
        <v>53</v>
      </c>
      <c r="Q491" t="s">
        <v>16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G491">
        <v>0</v>
      </c>
    </row>
    <row r="492" spans="2:33" x14ac:dyDescent="0.3">
      <c r="B492" s="1">
        <v>42223</v>
      </c>
      <c r="C492" s="11">
        <v>4</v>
      </c>
      <c r="D492" t="s">
        <v>154</v>
      </c>
      <c r="E492">
        <v>57</v>
      </c>
      <c r="F492">
        <v>3</v>
      </c>
      <c r="G492">
        <v>40277</v>
      </c>
      <c r="H492" t="s">
        <v>150</v>
      </c>
      <c r="I492">
        <v>52</v>
      </c>
      <c r="J492" s="10">
        <v>2</v>
      </c>
      <c r="K492">
        <v>12</v>
      </c>
      <c r="L492">
        <v>2</v>
      </c>
      <c r="M492">
        <v>25</v>
      </c>
      <c r="N492">
        <v>5</v>
      </c>
      <c r="O492">
        <v>11</v>
      </c>
      <c r="P492">
        <v>59</v>
      </c>
      <c r="Q492" t="s">
        <v>22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G492">
        <v>0</v>
      </c>
    </row>
    <row r="493" spans="2:33" x14ac:dyDescent="0.3">
      <c r="B493" s="1">
        <v>42223</v>
      </c>
      <c r="C493" s="11">
        <v>4</v>
      </c>
      <c r="D493" t="s">
        <v>154</v>
      </c>
      <c r="E493">
        <v>57</v>
      </c>
      <c r="F493">
        <v>3</v>
      </c>
      <c r="G493">
        <v>40277</v>
      </c>
      <c r="H493" t="s">
        <v>150</v>
      </c>
      <c r="I493">
        <v>52</v>
      </c>
      <c r="J493" s="10">
        <v>2</v>
      </c>
      <c r="K493">
        <v>12</v>
      </c>
      <c r="L493">
        <v>2</v>
      </c>
      <c r="M493">
        <v>25</v>
      </c>
      <c r="N493">
        <v>5</v>
      </c>
      <c r="O493">
        <v>12</v>
      </c>
      <c r="P493">
        <v>64</v>
      </c>
      <c r="Q493" t="s">
        <v>16</v>
      </c>
      <c r="R493">
        <v>4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AA493" t="s">
        <v>89</v>
      </c>
      <c r="AG493">
        <v>0</v>
      </c>
    </row>
    <row r="494" spans="2:33" x14ac:dyDescent="0.3">
      <c r="B494" s="1">
        <v>42223</v>
      </c>
      <c r="C494" s="11">
        <v>4</v>
      </c>
      <c r="D494" t="s">
        <v>154</v>
      </c>
      <c r="E494">
        <v>57</v>
      </c>
      <c r="F494">
        <v>3</v>
      </c>
      <c r="G494">
        <v>40277</v>
      </c>
      <c r="H494" t="s">
        <v>150</v>
      </c>
      <c r="I494">
        <v>52</v>
      </c>
      <c r="J494" s="10">
        <v>2</v>
      </c>
      <c r="K494">
        <v>12</v>
      </c>
      <c r="L494">
        <v>2</v>
      </c>
      <c r="M494">
        <v>25</v>
      </c>
      <c r="N494">
        <v>5</v>
      </c>
      <c r="O494">
        <v>13</v>
      </c>
      <c r="P494">
        <v>81</v>
      </c>
      <c r="Q494" t="s">
        <v>22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A494" t="s">
        <v>212</v>
      </c>
      <c r="AE494" t="s">
        <v>39</v>
      </c>
      <c r="AF494" t="s">
        <v>302</v>
      </c>
      <c r="AG494">
        <v>1</v>
      </c>
    </row>
    <row r="495" spans="2:33" x14ac:dyDescent="0.3">
      <c r="B495" s="1">
        <v>42223</v>
      </c>
      <c r="C495" s="11">
        <v>4</v>
      </c>
      <c r="D495" t="s">
        <v>154</v>
      </c>
      <c r="E495">
        <v>57</v>
      </c>
      <c r="F495">
        <v>3</v>
      </c>
      <c r="G495">
        <v>40277</v>
      </c>
      <c r="H495" t="s">
        <v>150</v>
      </c>
      <c r="I495">
        <v>52</v>
      </c>
      <c r="J495" s="10">
        <v>2</v>
      </c>
      <c r="K495">
        <v>12</v>
      </c>
      <c r="L495">
        <v>2</v>
      </c>
      <c r="M495">
        <v>25</v>
      </c>
      <c r="N495">
        <v>5</v>
      </c>
      <c r="O495">
        <v>14</v>
      </c>
      <c r="P495">
        <v>89</v>
      </c>
      <c r="Q495" t="s">
        <v>16</v>
      </c>
      <c r="R495">
        <v>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 t="s">
        <v>39</v>
      </c>
      <c r="AE495" t="s">
        <v>39</v>
      </c>
      <c r="AF495" t="s">
        <v>302</v>
      </c>
      <c r="AG495">
        <v>1</v>
      </c>
    </row>
    <row r="496" spans="2:33" x14ac:dyDescent="0.3">
      <c r="B496" s="1">
        <v>42223</v>
      </c>
      <c r="C496" s="11">
        <v>4</v>
      </c>
      <c r="D496" t="s">
        <v>154</v>
      </c>
      <c r="E496">
        <v>57</v>
      </c>
      <c r="F496">
        <v>3</v>
      </c>
      <c r="G496">
        <v>40277</v>
      </c>
      <c r="H496" t="s">
        <v>150</v>
      </c>
      <c r="I496">
        <v>52</v>
      </c>
      <c r="J496" s="10">
        <v>2</v>
      </c>
      <c r="K496">
        <v>12</v>
      </c>
      <c r="L496">
        <v>2</v>
      </c>
      <c r="M496">
        <v>25</v>
      </c>
      <c r="N496">
        <v>5</v>
      </c>
      <c r="O496">
        <v>15</v>
      </c>
      <c r="P496">
        <v>59</v>
      </c>
      <c r="Q496" t="s">
        <v>18</v>
      </c>
      <c r="R496">
        <v>4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AG496">
        <v>0</v>
      </c>
    </row>
    <row r="497" spans="2:33" x14ac:dyDescent="0.3">
      <c r="B497" s="1">
        <v>42223</v>
      </c>
      <c r="C497" s="11">
        <v>4</v>
      </c>
      <c r="D497" t="s">
        <v>154</v>
      </c>
      <c r="E497">
        <v>57</v>
      </c>
      <c r="F497">
        <v>3</v>
      </c>
      <c r="G497">
        <v>40277</v>
      </c>
      <c r="H497" t="s">
        <v>150</v>
      </c>
      <c r="I497">
        <v>52</v>
      </c>
      <c r="J497" s="10">
        <v>2</v>
      </c>
      <c r="K497">
        <v>12</v>
      </c>
      <c r="L497">
        <v>2</v>
      </c>
      <c r="M497">
        <v>25</v>
      </c>
      <c r="N497">
        <v>5</v>
      </c>
      <c r="O497">
        <v>16</v>
      </c>
      <c r="P497">
        <v>58</v>
      </c>
      <c r="Q497" t="s">
        <v>18</v>
      </c>
      <c r="R497">
        <v>4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AA497" t="s">
        <v>39</v>
      </c>
      <c r="AE497" t="s">
        <v>39</v>
      </c>
      <c r="AG497">
        <v>1</v>
      </c>
    </row>
    <row r="498" spans="2:33" x14ac:dyDescent="0.3">
      <c r="B498" s="1">
        <v>42223</v>
      </c>
      <c r="C498" s="11">
        <v>4</v>
      </c>
      <c r="D498" t="s">
        <v>154</v>
      </c>
      <c r="E498">
        <v>57</v>
      </c>
      <c r="F498">
        <v>3</v>
      </c>
      <c r="G498">
        <v>40277</v>
      </c>
      <c r="H498" t="s">
        <v>150</v>
      </c>
      <c r="I498">
        <v>52</v>
      </c>
      <c r="J498" s="10">
        <v>2</v>
      </c>
      <c r="K498">
        <v>12</v>
      </c>
      <c r="L498">
        <v>2</v>
      </c>
      <c r="M498">
        <v>25</v>
      </c>
      <c r="N498">
        <v>5</v>
      </c>
      <c r="O498">
        <v>17</v>
      </c>
      <c r="P498">
        <v>63</v>
      </c>
      <c r="Q498" t="s">
        <v>16</v>
      </c>
      <c r="R498">
        <v>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A498" t="s">
        <v>39</v>
      </c>
      <c r="AE498" t="s">
        <v>39</v>
      </c>
      <c r="AG498">
        <v>1</v>
      </c>
    </row>
    <row r="499" spans="2:33" x14ac:dyDescent="0.3">
      <c r="B499" s="1">
        <v>42223</v>
      </c>
      <c r="C499" s="11">
        <v>4</v>
      </c>
      <c r="D499" t="s">
        <v>154</v>
      </c>
      <c r="E499">
        <v>57</v>
      </c>
      <c r="F499">
        <v>3</v>
      </c>
      <c r="G499">
        <v>40277</v>
      </c>
      <c r="H499" t="s">
        <v>150</v>
      </c>
      <c r="I499">
        <v>52</v>
      </c>
      <c r="J499" s="10">
        <v>2</v>
      </c>
      <c r="K499">
        <v>12</v>
      </c>
      <c r="L499">
        <v>2</v>
      </c>
      <c r="M499">
        <v>25</v>
      </c>
      <c r="N499">
        <v>5</v>
      </c>
      <c r="O499">
        <v>18</v>
      </c>
      <c r="P499">
        <v>63</v>
      </c>
      <c r="Q499" s="2" t="s">
        <v>22</v>
      </c>
      <c r="R499">
        <v>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A499" t="s">
        <v>39</v>
      </c>
      <c r="AE499" t="s">
        <v>39</v>
      </c>
      <c r="AG499">
        <v>1</v>
      </c>
    </row>
    <row r="500" spans="2:33" x14ac:dyDescent="0.3">
      <c r="B500" s="1">
        <v>42223</v>
      </c>
      <c r="C500" s="11">
        <v>4</v>
      </c>
      <c r="D500" t="s">
        <v>154</v>
      </c>
      <c r="E500">
        <v>57</v>
      </c>
      <c r="F500">
        <v>3</v>
      </c>
      <c r="G500">
        <v>40277</v>
      </c>
      <c r="H500" t="s">
        <v>150</v>
      </c>
      <c r="I500">
        <v>52</v>
      </c>
      <c r="J500" s="10">
        <v>2</v>
      </c>
      <c r="K500">
        <v>12</v>
      </c>
      <c r="L500">
        <v>2</v>
      </c>
      <c r="M500">
        <v>25</v>
      </c>
      <c r="N500">
        <v>5</v>
      </c>
      <c r="O500">
        <v>19</v>
      </c>
      <c r="P500">
        <v>42</v>
      </c>
      <c r="Q500" t="s">
        <v>22</v>
      </c>
      <c r="R500">
        <v>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G500">
        <v>0</v>
      </c>
    </row>
    <row r="501" spans="2:33" x14ac:dyDescent="0.3">
      <c r="B501" s="1">
        <v>42223</v>
      </c>
      <c r="C501" s="11">
        <v>4</v>
      </c>
      <c r="D501" t="s">
        <v>154</v>
      </c>
      <c r="E501">
        <v>57</v>
      </c>
      <c r="F501">
        <v>3</v>
      </c>
      <c r="G501">
        <v>40277</v>
      </c>
      <c r="H501" t="s">
        <v>150</v>
      </c>
      <c r="I501">
        <v>52</v>
      </c>
      <c r="J501" s="10">
        <v>2</v>
      </c>
      <c r="K501">
        <v>12</v>
      </c>
      <c r="L501">
        <v>2</v>
      </c>
      <c r="M501">
        <v>25</v>
      </c>
      <c r="N501">
        <v>5</v>
      </c>
      <c r="O501">
        <v>20</v>
      </c>
      <c r="P501">
        <v>38</v>
      </c>
      <c r="Q501" t="s">
        <v>22</v>
      </c>
      <c r="R501">
        <v>4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AG501">
        <v>0</v>
      </c>
    </row>
    <row r="502" spans="2:33" x14ac:dyDescent="0.3">
      <c r="B502" s="1">
        <v>42223</v>
      </c>
      <c r="C502" s="11">
        <v>4</v>
      </c>
      <c r="D502" t="s">
        <v>154</v>
      </c>
      <c r="E502">
        <v>59</v>
      </c>
      <c r="F502">
        <v>4</v>
      </c>
      <c r="G502">
        <v>39193</v>
      </c>
      <c r="H502" t="s">
        <v>150</v>
      </c>
      <c r="I502">
        <v>3</v>
      </c>
      <c r="J502" s="10">
        <v>0</v>
      </c>
      <c r="K502">
        <v>2</v>
      </c>
      <c r="L502">
        <v>0</v>
      </c>
      <c r="M502">
        <v>1</v>
      </c>
      <c r="N502">
        <v>0</v>
      </c>
      <c r="O502">
        <v>1</v>
      </c>
      <c r="P502">
        <v>114</v>
      </c>
      <c r="Q502" t="s">
        <v>19</v>
      </c>
      <c r="R502">
        <v>3</v>
      </c>
      <c r="S502">
        <v>0</v>
      </c>
      <c r="T502">
        <v>6</v>
      </c>
      <c r="U502">
        <v>2</v>
      </c>
      <c r="V502">
        <v>0</v>
      </c>
      <c r="W502">
        <v>1</v>
      </c>
      <c r="X502">
        <v>0</v>
      </c>
      <c r="Y502">
        <v>0</v>
      </c>
      <c r="AA502" t="s">
        <v>39</v>
      </c>
      <c r="AE502" t="s">
        <v>39</v>
      </c>
      <c r="AG502">
        <v>1</v>
      </c>
    </row>
    <row r="503" spans="2:33" x14ac:dyDescent="0.3">
      <c r="B503" s="1">
        <v>42223</v>
      </c>
      <c r="C503" s="11">
        <v>4</v>
      </c>
      <c r="D503" t="s">
        <v>154</v>
      </c>
      <c r="E503">
        <v>59</v>
      </c>
      <c r="F503">
        <v>4</v>
      </c>
      <c r="G503">
        <v>39193</v>
      </c>
      <c r="H503" t="s">
        <v>150</v>
      </c>
      <c r="I503">
        <v>3</v>
      </c>
      <c r="J503" s="10">
        <v>0</v>
      </c>
      <c r="K503">
        <v>2</v>
      </c>
      <c r="L503">
        <v>0</v>
      </c>
      <c r="M503">
        <v>1</v>
      </c>
      <c r="N503">
        <v>0</v>
      </c>
      <c r="O503">
        <v>2</v>
      </c>
      <c r="P503">
        <v>51</v>
      </c>
      <c r="Q503" t="s">
        <v>16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G503">
        <v>0</v>
      </c>
    </row>
    <row r="504" spans="2:33" x14ac:dyDescent="0.3">
      <c r="B504" s="1">
        <v>42223</v>
      </c>
      <c r="C504" s="11">
        <v>4</v>
      </c>
      <c r="D504" t="s">
        <v>154</v>
      </c>
      <c r="E504">
        <v>59</v>
      </c>
      <c r="F504">
        <v>4</v>
      </c>
      <c r="G504">
        <v>39193</v>
      </c>
      <c r="H504" t="s">
        <v>150</v>
      </c>
      <c r="I504">
        <v>3</v>
      </c>
      <c r="J504" s="10">
        <v>0</v>
      </c>
      <c r="K504">
        <v>2</v>
      </c>
      <c r="L504">
        <v>0</v>
      </c>
      <c r="M504">
        <v>1</v>
      </c>
      <c r="N504">
        <v>0</v>
      </c>
      <c r="O504">
        <v>3</v>
      </c>
      <c r="P504">
        <v>65</v>
      </c>
      <c r="Q504" t="s">
        <v>16</v>
      </c>
      <c r="R504">
        <v>2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AA504" t="s">
        <v>192</v>
      </c>
      <c r="AG504">
        <v>0</v>
      </c>
    </row>
    <row r="505" spans="2:33" x14ac:dyDescent="0.3">
      <c r="B505" s="1">
        <v>42223</v>
      </c>
      <c r="C505" s="11">
        <v>4</v>
      </c>
      <c r="D505" t="s">
        <v>154</v>
      </c>
      <c r="E505">
        <v>60</v>
      </c>
      <c r="F505">
        <v>5</v>
      </c>
      <c r="G505">
        <v>38090</v>
      </c>
      <c r="H505" t="s">
        <v>151</v>
      </c>
      <c r="I505">
        <v>2</v>
      </c>
      <c r="J505" s="10">
        <v>0</v>
      </c>
      <c r="K505">
        <v>1</v>
      </c>
      <c r="L505">
        <v>0</v>
      </c>
      <c r="M505">
        <v>0</v>
      </c>
      <c r="N505">
        <v>10</v>
      </c>
      <c r="O505">
        <v>1</v>
      </c>
      <c r="P505">
        <v>150</v>
      </c>
      <c r="Q505" t="s">
        <v>19</v>
      </c>
      <c r="R505">
        <v>4</v>
      </c>
      <c r="S505">
        <v>0</v>
      </c>
      <c r="T505">
        <v>17</v>
      </c>
      <c r="U505">
        <v>2</v>
      </c>
      <c r="V505">
        <v>2</v>
      </c>
      <c r="W505">
        <v>0</v>
      </c>
      <c r="X505">
        <v>0</v>
      </c>
      <c r="Y505">
        <v>0</v>
      </c>
      <c r="AA505" t="s">
        <v>213</v>
      </c>
      <c r="AE505" t="s">
        <v>39</v>
      </c>
      <c r="AG505">
        <v>1</v>
      </c>
    </row>
    <row r="506" spans="2:33" x14ac:dyDescent="0.3">
      <c r="B506" s="1">
        <v>42223</v>
      </c>
      <c r="C506" s="11">
        <v>4</v>
      </c>
      <c r="D506" t="s">
        <v>154</v>
      </c>
      <c r="E506">
        <v>60</v>
      </c>
      <c r="F506">
        <v>5</v>
      </c>
      <c r="G506">
        <v>38090</v>
      </c>
      <c r="H506" t="s">
        <v>151</v>
      </c>
      <c r="I506">
        <v>2</v>
      </c>
      <c r="J506" s="10">
        <v>0</v>
      </c>
      <c r="K506">
        <v>1</v>
      </c>
      <c r="L506">
        <v>0</v>
      </c>
      <c r="M506">
        <v>0</v>
      </c>
      <c r="N506">
        <v>10</v>
      </c>
      <c r="O506">
        <v>2</v>
      </c>
      <c r="P506">
        <v>83</v>
      </c>
      <c r="Q506" t="s">
        <v>18</v>
      </c>
      <c r="R506">
        <v>4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AG506">
        <v>0</v>
      </c>
    </row>
    <row r="507" spans="2:33" x14ac:dyDescent="0.3">
      <c r="B507" s="1">
        <v>42223</v>
      </c>
      <c r="C507" s="11">
        <v>4</v>
      </c>
      <c r="D507" t="s">
        <v>154</v>
      </c>
      <c r="E507">
        <v>61</v>
      </c>
      <c r="F507">
        <v>6</v>
      </c>
      <c r="G507">
        <v>37019</v>
      </c>
      <c r="H507" t="s">
        <v>150</v>
      </c>
      <c r="I507">
        <v>56</v>
      </c>
      <c r="J507" s="10">
        <v>12</v>
      </c>
      <c r="K507">
        <v>21</v>
      </c>
      <c r="L507" s="10">
        <v>11</v>
      </c>
      <c r="M507">
        <v>14</v>
      </c>
      <c r="N507" s="10">
        <v>1</v>
      </c>
      <c r="O507">
        <v>1</v>
      </c>
      <c r="P507">
        <v>107</v>
      </c>
      <c r="Q507" t="s">
        <v>16</v>
      </c>
      <c r="R507">
        <v>4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AA507" t="s">
        <v>48</v>
      </c>
      <c r="AG507">
        <v>0</v>
      </c>
    </row>
    <row r="508" spans="2:33" x14ac:dyDescent="0.3">
      <c r="B508" s="1">
        <v>42223</v>
      </c>
      <c r="C508" s="11">
        <v>4</v>
      </c>
      <c r="D508" t="s">
        <v>154</v>
      </c>
      <c r="E508">
        <v>61</v>
      </c>
      <c r="F508">
        <v>6</v>
      </c>
      <c r="G508">
        <v>37019</v>
      </c>
      <c r="H508" t="s">
        <v>150</v>
      </c>
      <c r="I508">
        <v>56</v>
      </c>
      <c r="J508" s="10">
        <v>12</v>
      </c>
      <c r="K508">
        <v>21</v>
      </c>
      <c r="L508" s="10">
        <v>11</v>
      </c>
      <c r="M508">
        <v>14</v>
      </c>
      <c r="N508" s="10">
        <v>1</v>
      </c>
      <c r="O508">
        <v>2</v>
      </c>
      <c r="P508">
        <v>79</v>
      </c>
      <c r="Q508" t="s">
        <v>16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G508">
        <v>0</v>
      </c>
    </row>
    <row r="509" spans="2:33" x14ac:dyDescent="0.3">
      <c r="B509" s="1">
        <v>42223</v>
      </c>
      <c r="C509" s="11">
        <v>4</v>
      </c>
      <c r="D509" t="s">
        <v>154</v>
      </c>
      <c r="E509">
        <v>61</v>
      </c>
      <c r="F509">
        <v>6</v>
      </c>
      <c r="G509">
        <v>37019</v>
      </c>
      <c r="H509" t="s">
        <v>150</v>
      </c>
      <c r="I509">
        <v>56</v>
      </c>
      <c r="J509" s="10">
        <v>12</v>
      </c>
      <c r="K509">
        <v>21</v>
      </c>
      <c r="L509" s="10">
        <v>11</v>
      </c>
      <c r="M509">
        <v>14</v>
      </c>
      <c r="N509" s="10">
        <v>1</v>
      </c>
      <c r="O509">
        <v>3</v>
      </c>
      <c r="P509">
        <v>49</v>
      </c>
      <c r="Q509" t="s">
        <v>16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G509">
        <v>0</v>
      </c>
    </row>
    <row r="510" spans="2:33" x14ac:dyDescent="0.3">
      <c r="B510" s="1">
        <v>42223</v>
      </c>
      <c r="C510" s="11">
        <v>4</v>
      </c>
      <c r="D510" t="s">
        <v>154</v>
      </c>
      <c r="E510">
        <v>61</v>
      </c>
      <c r="F510">
        <v>6</v>
      </c>
      <c r="G510">
        <v>37019</v>
      </c>
      <c r="H510" t="s">
        <v>150</v>
      </c>
      <c r="I510">
        <v>56</v>
      </c>
      <c r="J510" s="10">
        <v>12</v>
      </c>
      <c r="K510">
        <v>21</v>
      </c>
      <c r="L510" s="10">
        <v>11</v>
      </c>
      <c r="M510">
        <v>14</v>
      </c>
      <c r="N510" s="10">
        <v>1</v>
      </c>
      <c r="O510">
        <v>4</v>
      </c>
      <c r="P510">
        <v>55</v>
      </c>
      <c r="Q510" t="s">
        <v>16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G510">
        <v>0</v>
      </c>
    </row>
    <row r="511" spans="2:33" x14ac:dyDescent="0.3">
      <c r="B511" s="1">
        <v>42223</v>
      </c>
      <c r="C511" s="11">
        <v>4</v>
      </c>
      <c r="D511" t="s">
        <v>154</v>
      </c>
      <c r="E511">
        <v>61</v>
      </c>
      <c r="F511">
        <v>6</v>
      </c>
      <c r="G511">
        <v>37019</v>
      </c>
      <c r="H511" t="s">
        <v>150</v>
      </c>
      <c r="I511">
        <v>56</v>
      </c>
      <c r="J511" s="10">
        <v>12</v>
      </c>
      <c r="K511">
        <v>21</v>
      </c>
      <c r="L511" s="10">
        <v>11</v>
      </c>
      <c r="M511">
        <v>14</v>
      </c>
      <c r="N511" s="10">
        <v>1</v>
      </c>
      <c r="O511">
        <v>5</v>
      </c>
      <c r="P511">
        <v>51</v>
      </c>
      <c r="Q511" t="s">
        <v>16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G511">
        <v>0</v>
      </c>
    </row>
    <row r="512" spans="2:33" x14ac:dyDescent="0.3">
      <c r="B512" s="1">
        <v>42223</v>
      </c>
      <c r="C512" s="11">
        <v>4</v>
      </c>
      <c r="D512" t="s">
        <v>154</v>
      </c>
      <c r="E512">
        <v>61</v>
      </c>
      <c r="F512">
        <v>6</v>
      </c>
      <c r="G512">
        <v>37019</v>
      </c>
      <c r="H512" t="s">
        <v>150</v>
      </c>
      <c r="I512">
        <v>56</v>
      </c>
      <c r="J512" s="10">
        <v>12</v>
      </c>
      <c r="K512">
        <v>21</v>
      </c>
      <c r="L512" s="10">
        <v>11</v>
      </c>
      <c r="M512">
        <v>14</v>
      </c>
      <c r="N512" s="10">
        <v>1</v>
      </c>
      <c r="O512">
        <v>6</v>
      </c>
      <c r="P512">
        <v>71</v>
      </c>
      <c r="Q512" t="s">
        <v>16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A512" t="s">
        <v>197</v>
      </c>
      <c r="AE512" t="s">
        <v>39</v>
      </c>
      <c r="AF512" t="s">
        <v>304</v>
      </c>
      <c r="AG512">
        <v>1</v>
      </c>
    </row>
    <row r="513" spans="2:33" x14ac:dyDescent="0.3">
      <c r="B513" s="1">
        <v>42223</v>
      </c>
      <c r="C513" s="11">
        <v>4</v>
      </c>
      <c r="D513" t="s">
        <v>154</v>
      </c>
      <c r="E513">
        <v>61</v>
      </c>
      <c r="F513">
        <v>6</v>
      </c>
      <c r="G513">
        <v>37019</v>
      </c>
      <c r="H513" t="s">
        <v>150</v>
      </c>
      <c r="I513">
        <v>56</v>
      </c>
      <c r="J513" s="10">
        <v>12</v>
      </c>
      <c r="K513">
        <v>21</v>
      </c>
      <c r="L513" s="10">
        <v>11</v>
      </c>
      <c r="M513">
        <v>14</v>
      </c>
      <c r="N513" s="10">
        <v>1</v>
      </c>
      <c r="O513">
        <v>7</v>
      </c>
      <c r="P513">
        <v>88</v>
      </c>
      <c r="Q513" t="s">
        <v>18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G513">
        <v>0</v>
      </c>
    </row>
    <row r="514" spans="2:33" x14ac:dyDescent="0.3">
      <c r="B514" s="1">
        <v>42223</v>
      </c>
      <c r="C514" s="11">
        <v>4</v>
      </c>
      <c r="D514" t="s">
        <v>154</v>
      </c>
      <c r="E514">
        <v>61</v>
      </c>
      <c r="F514">
        <v>6</v>
      </c>
      <c r="G514">
        <v>37019</v>
      </c>
      <c r="H514" t="s">
        <v>150</v>
      </c>
      <c r="I514">
        <v>56</v>
      </c>
      <c r="J514" s="10">
        <v>12</v>
      </c>
      <c r="K514">
        <v>21</v>
      </c>
      <c r="L514" s="10">
        <v>11</v>
      </c>
      <c r="M514">
        <v>14</v>
      </c>
      <c r="N514" s="10">
        <v>1</v>
      </c>
      <c r="O514">
        <v>8</v>
      </c>
      <c r="P514">
        <v>124</v>
      </c>
      <c r="Q514" t="s">
        <v>20</v>
      </c>
      <c r="R514">
        <v>4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AA514" t="s">
        <v>83</v>
      </c>
      <c r="AE514" t="s">
        <v>39</v>
      </c>
      <c r="AF514" t="s">
        <v>303</v>
      </c>
      <c r="AG514">
        <v>1</v>
      </c>
    </row>
    <row r="515" spans="2:33" x14ac:dyDescent="0.3">
      <c r="B515" s="1">
        <v>42223</v>
      </c>
      <c r="C515" s="11">
        <v>4</v>
      </c>
      <c r="D515" t="s">
        <v>154</v>
      </c>
      <c r="E515">
        <v>61</v>
      </c>
      <c r="F515">
        <v>6</v>
      </c>
      <c r="G515">
        <v>37019</v>
      </c>
      <c r="H515" t="s">
        <v>150</v>
      </c>
      <c r="I515">
        <v>56</v>
      </c>
      <c r="J515" s="10">
        <v>12</v>
      </c>
      <c r="K515">
        <v>21</v>
      </c>
      <c r="L515" s="10">
        <v>11</v>
      </c>
      <c r="M515">
        <v>14</v>
      </c>
      <c r="N515" s="10">
        <v>1</v>
      </c>
      <c r="O515">
        <v>9</v>
      </c>
      <c r="P515">
        <v>95</v>
      </c>
      <c r="Q515" t="s">
        <v>19</v>
      </c>
      <c r="R515">
        <v>3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AA515" t="s">
        <v>39</v>
      </c>
      <c r="AE515" t="s">
        <v>39</v>
      </c>
      <c r="AG515">
        <v>1</v>
      </c>
    </row>
    <row r="516" spans="2:33" x14ac:dyDescent="0.3">
      <c r="B516" s="1">
        <v>42223</v>
      </c>
      <c r="C516" s="11">
        <v>4</v>
      </c>
      <c r="D516" t="s">
        <v>154</v>
      </c>
      <c r="E516">
        <v>61</v>
      </c>
      <c r="F516">
        <v>6</v>
      </c>
      <c r="G516">
        <v>37019</v>
      </c>
      <c r="H516" t="s">
        <v>150</v>
      </c>
      <c r="I516">
        <v>56</v>
      </c>
      <c r="J516" s="10">
        <v>12</v>
      </c>
      <c r="K516">
        <v>21</v>
      </c>
      <c r="L516" s="10">
        <v>11</v>
      </c>
      <c r="M516">
        <v>14</v>
      </c>
      <c r="N516" s="10">
        <v>1</v>
      </c>
      <c r="O516">
        <v>10</v>
      </c>
      <c r="P516">
        <v>50</v>
      </c>
      <c r="Q516" t="s">
        <v>18</v>
      </c>
      <c r="R516">
        <v>4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AG516">
        <v>0</v>
      </c>
    </row>
    <row r="517" spans="2:33" x14ac:dyDescent="0.3">
      <c r="B517" s="1">
        <v>42223</v>
      </c>
      <c r="C517" s="11">
        <v>4</v>
      </c>
      <c r="D517" t="s">
        <v>154</v>
      </c>
      <c r="E517">
        <v>61</v>
      </c>
      <c r="F517">
        <v>6</v>
      </c>
      <c r="G517">
        <v>37019</v>
      </c>
      <c r="H517" t="s">
        <v>150</v>
      </c>
      <c r="I517">
        <v>56</v>
      </c>
      <c r="J517" s="10">
        <v>12</v>
      </c>
      <c r="K517">
        <v>21</v>
      </c>
      <c r="L517" s="10">
        <v>11</v>
      </c>
      <c r="M517">
        <v>14</v>
      </c>
      <c r="N517" s="10">
        <v>1</v>
      </c>
      <c r="O517">
        <v>11</v>
      </c>
      <c r="P517">
        <v>108</v>
      </c>
      <c r="Q517" t="s">
        <v>22</v>
      </c>
      <c r="R517">
        <v>4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AG517">
        <v>0</v>
      </c>
    </row>
    <row r="518" spans="2:33" x14ac:dyDescent="0.3">
      <c r="B518" s="1">
        <v>42223</v>
      </c>
      <c r="C518" s="11">
        <v>4</v>
      </c>
      <c r="D518" t="s">
        <v>154</v>
      </c>
      <c r="E518">
        <v>61</v>
      </c>
      <c r="F518">
        <v>6</v>
      </c>
      <c r="G518">
        <v>37019</v>
      </c>
      <c r="H518" t="s">
        <v>150</v>
      </c>
      <c r="I518">
        <v>56</v>
      </c>
      <c r="J518" s="10">
        <v>12</v>
      </c>
      <c r="K518">
        <v>21</v>
      </c>
      <c r="L518" s="10">
        <v>11</v>
      </c>
      <c r="M518">
        <v>14</v>
      </c>
      <c r="N518" s="10">
        <v>1</v>
      </c>
      <c r="O518">
        <v>12</v>
      </c>
      <c r="P518">
        <v>67</v>
      </c>
      <c r="Q518" t="s">
        <v>16</v>
      </c>
      <c r="R518">
        <v>4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AG518">
        <v>0</v>
      </c>
    </row>
    <row r="519" spans="2:33" x14ac:dyDescent="0.3">
      <c r="B519" s="1">
        <v>42223</v>
      </c>
      <c r="C519" s="11">
        <v>4</v>
      </c>
      <c r="D519" t="s">
        <v>154</v>
      </c>
      <c r="E519">
        <v>61</v>
      </c>
      <c r="F519">
        <v>6</v>
      </c>
      <c r="G519">
        <v>37019</v>
      </c>
      <c r="H519" t="s">
        <v>150</v>
      </c>
      <c r="I519">
        <v>56</v>
      </c>
      <c r="J519" s="10">
        <v>12</v>
      </c>
      <c r="K519">
        <v>21</v>
      </c>
      <c r="L519" s="10">
        <v>11</v>
      </c>
      <c r="M519">
        <v>14</v>
      </c>
      <c r="N519" s="10">
        <v>1</v>
      </c>
      <c r="O519">
        <v>13</v>
      </c>
      <c r="P519">
        <v>55</v>
      </c>
      <c r="Q519" t="s">
        <v>16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G519">
        <v>0</v>
      </c>
    </row>
    <row r="520" spans="2:33" x14ac:dyDescent="0.3">
      <c r="B520" s="1">
        <v>42223</v>
      </c>
      <c r="C520" s="11">
        <v>4</v>
      </c>
      <c r="D520" t="s">
        <v>154</v>
      </c>
      <c r="E520">
        <v>61</v>
      </c>
      <c r="F520">
        <v>6</v>
      </c>
      <c r="G520">
        <v>37019</v>
      </c>
      <c r="H520" t="s">
        <v>150</v>
      </c>
      <c r="I520">
        <v>56</v>
      </c>
      <c r="J520" s="10">
        <v>12</v>
      </c>
      <c r="K520">
        <v>21</v>
      </c>
      <c r="L520" s="10">
        <v>11</v>
      </c>
      <c r="M520">
        <v>14</v>
      </c>
      <c r="N520" s="10">
        <v>1</v>
      </c>
      <c r="O520">
        <v>14</v>
      </c>
      <c r="P520">
        <v>59</v>
      </c>
      <c r="Q520" t="s">
        <v>22</v>
      </c>
      <c r="R520">
        <v>4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AA520" t="s">
        <v>97</v>
      </c>
      <c r="AF520" t="s">
        <v>303</v>
      </c>
      <c r="AG520">
        <v>0</v>
      </c>
    </row>
    <row r="521" spans="2:33" x14ac:dyDescent="0.3">
      <c r="B521" s="1">
        <v>42223</v>
      </c>
      <c r="C521" s="11">
        <v>4</v>
      </c>
      <c r="D521" t="s">
        <v>154</v>
      </c>
      <c r="E521">
        <v>61</v>
      </c>
      <c r="F521">
        <v>6</v>
      </c>
      <c r="G521">
        <v>37019</v>
      </c>
      <c r="H521" t="s">
        <v>150</v>
      </c>
      <c r="I521">
        <v>56</v>
      </c>
      <c r="J521" s="10">
        <v>12</v>
      </c>
      <c r="K521">
        <v>21</v>
      </c>
      <c r="L521" s="10">
        <v>11</v>
      </c>
      <c r="M521">
        <v>14</v>
      </c>
      <c r="N521" s="10">
        <v>1</v>
      </c>
      <c r="O521">
        <v>15</v>
      </c>
      <c r="P521">
        <v>62</v>
      </c>
      <c r="Q521" t="s">
        <v>16</v>
      </c>
      <c r="R521">
        <v>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G521">
        <v>0</v>
      </c>
    </row>
    <row r="522" spans="2:33" x14ac:dyDescent="0.3">
      <c r="B522" s="1">
        <v>42223</v>
      </c>
      <c r="C522" s="11">
        <v>4</v>
      </c>
      <c r="D522" t="s">
        <v>154</v>
      </c>
      <c r="E522">
        <v>61</v>
      </c>
      <c r="F522">
        <v>6</v>
      </c>
      <c r="G522">
        <v>37019</v>
      </c>
      <c r="H522" t="s">
        <v>150</v>
      </c>
      <c r="I522">
        <v>56</v>
      </c>
      <c r="J522" s="10">
        <v>12</v>
      </c>
      <c r="K522">
        <v>21</v>
      </c>
      <c r="L522" s="10">
        <v>11</v>
      </c>
      <c r="M522">
        <v>14</v>
      </c>
      <c r="N522" s="10">
        <v>1</v>
      </c>
      <c r="O522">
        <v>16</v>
      </c>
      <c r="P522">
        <v>74</v>
      </c>
      <c r="Q522" t="s">
        <v>22</v>
      </c>
      <c r="R522">
        <v>4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AG522">
        <v>0</v>
      </c>
    </row>
    <row r="523" spans="2:33" x14ac:dyDescent="0.3">
      <c r="B523" s="1">
        <v>42223</v>
      </c>
      <c r="C523" s="11">
        <v>4</v>
      </c>
      <c r="D523" t="s">
        <v>154</v>
      </c>
      <c r="E523">
        <v>61</v>
      </c>
      <c r="F523">
        <v>6</v>
      </c>
      <c r="G523">
        <v>37019</v>
      </c>
      <c r="H523" t="s">
        <v>150</v>
      </c>
      <c r="I523">
        <v>56</v>
      </c>
      <c r="J523" s="10">
        <v>12</v>
      </c>
      <c r="K523">
        <v>21</v>
      </c>
      <c r="L523" s="10">
        <v>11</v>
      </c>
      <c r="M523">
        <v>14</v>
      </c>
      <c r="N523" s="10">
        <v>1</v>
      </c>
      <c r="O523">
        <v>17</v>
      </c>
      <c r="P523">
        <v>78</v>
      </c>
      <c r="Q523" t="s">
        <v>16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A523" t="s">
        <v>214</v>
      </c>
      <c r="AE523" t="s">
        <v>39</v>
      </c>
      <c r="AG523">
        <v>1</v>
      </c>
    </row>
    <row r="524" spans="2:33" x14ac:dyDescent="0.3">
      <c r="B524" s="1">
        <v>42223</v>
      </c>
      <c r="C524" s="11">
        <v>4</v>
      </c>
      <c r="D524" t="s">
        <v>154</v>
      </c>
      <c r="E524">
        <v>61</v>
      </c>
      <c r="F524">
        <v>6</v>
      </c>
      <c r="G524">
        <v>37019</v>
      </c>
      <c r="H524" t="s">
        <v>150</v>
      </c>
      <c r="I524">
        <v>56</v>
      </c>
      <c r="J524" s="10">
        <v>12</v>
      </c>
      <c r="K524">
        <v>21</v>
      </c>
      <c r="L524" s="10">
        <v>11</v>
      </c>
      <c r="M524">
        <v>14</v>
      </c>
      <c r="N524" s="10">
        <v>1</v>
      </c>
      <c r="O524">
        <v>18</v>
      </c>
      <c r="P524">
        <v>46</v>
      </c>
      <c r="Q524" s="2" t="s">
        <v>16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G524">
        <v>0</v>
      </c>
    </row>
    <row r="525" spans="2:33" x14ac:dyDescent="0.3">
      <c r="B525" s="1">
        <v>42223</v>
      </c>
      <c r="C525" s="11">
        <v>4</v>
      </c>
      <c r="D525" t="s">
        <v>154</v>
      </c>
      <c r="E525">
        <v>61</v>
      </c>
      <c r="F525">
        <v>6</v>
      </c>
      <c r="G525">
        <v>37019</v>
      </c>
      <c r="H525" t="s">
        <v>150</v>
      </c>
      <c r="I525">
        <v>56</v>
      </c>
      <c r="J525" s="10">
        <v>12</v>
      </c>
      <c r="K525">
        <v>21</v>
      </c>
      <c r="L525" s="10">
        <v>11</v>
      </c>
      <c r="M525">
        <v>14</v>
      </c>
      <c r="N525" s="10">
        <v>1</v>
      </c>
      <c r="O525">
        <v>19</v>
      </c>
      <c r="P525">
        <v>60</v>
      </c>
      <c r="Q525" t="s">
        <v>16</v>
      </c>
      <c r="R525">
        <v>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G525">
        <v>0</v>
      </c>
    </row>
    <row r="526" spans="2:33" x14ac:dyDescent="0.3">
      <c r="B526" s="1">
        <v>42223</v>
      </c>
      <c r="C526" s="11">
        <v>4</v>
      </c>
      <c r="D526" t="s">
        <v>154</v>
      </c>
      <c r="E526">
        <v>61</v>
      </c>
      <c r="F526">
        <v>6</v>
      </c>
      <c r="G526">
        <v>37019</v>
      </c>
      <c r="H526" t="s">
        <v>150</v>
      </c>
      <c r="I526">
        <v>56</v>
      </c>
      <c r="J526" s="10">
        <v>12</v>
      </c>
      <c r="K526">
        <v>21</v>
      </c>
      <c r="L526" s="10">
        <v>11</v>
      </c>
      <c r="M526">
        <v>14</v>
      </c>
      <c r="N526" s="10">
        <v>1</v>
      </c>
      <c r="O526">
        <v>20</v>
      </c>
      <c r="P526">
        <v>107</v>
      </c>
      <c r="Q526" t="s">
        <v>18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 t="s">
        <v>192</v>
      </c>
      <c r="AG526">
        <v>0</v>
      </c>
    </row>
    <row r="527" spans="2:33" x14ac:dyDescent="0.3">
      <c r="B527" s="1">
        <v>42223</v>
      </c>
      <c r="C527" s="11">
        <v>4</v>
      </c>
      <c r="D527" t="s">
        <v>154</v>
      </c>
      <c r="E527">
        <v>65</v>
      </c>
      <c r="F527">
        <v>7</v>
      </c>
      <c r="G527">
        <v>35973</v>
      </c>
      <c r="H527" t="s">
        <v>150</v>
      </c>
      <c r="I527">
        <v>23</v>
      </c>
      <c r="J527" s="10">
        <v>2</v>
      </c>
      <c r="K527">
        <v>4</v>
      </c>
      <c r="L527">
        <v>1</v>
      </c>
      <c r="M527">
        <v>5</v>
      </c>
      <c r="N527">
        <v>5</v>
      </c>
      <c r="O527">
        <v>1</v>
      </c>
      <c r="P527">
        <v>65</v>
      </c>
      <c r="Q527" t="s">
        <v>16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G527">
        <v>0</v>
      </c>
    </row>
    <row r="528" spans="2:33" x14ac:dyDescent="0.3">
      <c r="B528" s="1">
        <v>42223</v>
      </c>
      <c r="C528" s="11">
        <v>4</v>
      </c>
      <c r="D528" t="s">
        <v>154</v>
      </c>
      <c r="E528">
        <v>65</v>
      </c>
      <c r="F528">
        <v>7</v>
      </c>
      <c r="G528">
        <v>35973</v>
      </c>
      <c r="H528" t="s">
        <v>150</v>
      </c>
      <c r="I528">
        <v>23</v>
      </c>
      <c r="J528" s="10">
        <v>2</v>
      </c>
      <c r="K528">
        <v>4</v>
      </c>
      <c r="L528">
        <v>1</v>
      </c>
      <c r="M528">
        <v>5</v>
      </c>
      <c r="N528">
        <v>5</v>
      </c>
      <c r="O528">
        <v>2</v>
      </c>
      <c r="P528">
        <v>99</v>
      </c>
      <c r="Q528" t="s">
        <v>22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G528">
        <v>0</v>
      </c>
    </row>
    <row r="529" spans="2:33" x14ac:dyDescent="0.3">
      <c r="B529" s="1">
        <v>42223</v>
      </c>
      <c r="C529" s="11">
        <v>4</v>
      </c>
      <c r="D529" t="s">
        <v>154</v>
      </c>
      <c r="E529">
        <v>65</v>
      </c>
      <c r="F529">
        <v>7</v>
      </c>
      <c r="G529">
        <v>35973</v>
      </c>
      <c r="H529" t="s">
        <v>150</v>
      </c>
      <c r="I529">
        <v>23</v>
      </c>
      <c r="J529" s="10">
        <v>2</v>
      </c>
      <c r="K529">
        <v>4</v>
      </c>
      <c r="L529">
        <v>1</v>
      </c>
      <c r="M529">
        <v>5</v>
      </c>
      <c r="N529">
        <v>5</v>
      </c>
      <c r="O529">
        <v>3</v>
      </c>
      <c r="P529">
        <v>85</v>
      </c>
      <c r="Q529" t="s">
        <v>22</v>
      </c>
      <c r="R529">
        <v>3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AG529">
        <v>0</v>
      </c>
    </row>
    <row r="530" spans="2:33" x14ac:dyDescent="0.3">
      <c r="B530" s="1">
        <v>42223</v>
      </c>
      <c r="C530" s="11">
        <v>4</v>
      </c>
      <c r="D530" t="s">
        <v>154</v>
      </c>
      <c r="E530">
        <v>65</v>
      </c>
      <c r="F530">
        <v>7</v>
      </c>
      <c r="G530">
        <v>35973</v>
      </c>
      <c r="H530" t="s">
        <v>150</v>
      </c>
      <c r="I530">
        <v>23</v>
      </c>
      <c r="J530" s="10">
        <v>2</v>
      </c>
      <c r="K530">
        <v>4</v>
      </c>
      <c r="L530">
        <v>1</v>
      </c>
      <c r="M530">
        <v>5</v>
      </c>
      <c r="N530">
        <v>5</v>
      </c>
      <c r="O530">
        <v>4</v>
      </c>
      <c r="P530">
        <v>106</v>
      </c>
      <c r="Q530" t="s">
        <v>18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A530" s="4" t="s">
        <v>57</v>
      </c>
      <c r="AG530">
        <v>0</v>
      </c>
    </row>
    <row r="531" spans="2:33" x14ac:dyDescent="0.3">
      <c r="B531" s="1">
        <v>42223</v>
      </c>
      <c r="C531" s="11">
        <v>4</v>
      </c>
      <c r="D531" t="s">
        <v>154</v>
      </c>
      <c r="E531">
        <v>65</v>
      </c>
      <c r="F531">
        <v>7</v>
      </c>
      <c r="G531">
        <v>35973</v>
      </c>
      <c r="H531" t="s">
        <v>150</v>
      </c>
      <c r="I531">
        <v>23</v>
      </c>
      <c r="J531" s="10">
        <v>2</v>
      </c>
      <c r="K531">
        <v>4</v>
      </c>
      <c r="L531">
        <v>1</v>
      </c>
      <c r="M531">
        <v>5</v>
      </c>
      <c r="N531">
        <v>5</v>
      </c>
      <c r="O531">
        <v>5</v>
      </c>
      <c r="P531">
        <v>95</v>
      </c>
      <c r="Q531" t="s">
        <v>22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G531">
        <v>0</v>
      </c>
    </row>
    <row r="532" spans="2:33" x14ac:dyDescent="0.3">
      <c r="B532" s="1">
        <v>42223</v>
      </c>
      <c r="C532" s="11">
        <v>4</v>
      </c>
      <c r="D532" t="s">
        <v>154</v>
      </c>
      <c r="E532">
        <v>65</v>
      </c>
      <c r="F532">
        <v>7</v>
      </c>
      <c r="G532">
        <v>35973</v>
      </c>
      <c r="H532" t="s">
        <v>150</v>
      </c>
      <c r="I532">
        <v>23</v>
      </c>
      <c r="J532" s="10">
        <v>2</v>
      </c>
      <c r="K532">
        <v>4</v>
      </c>
      <c r="L532">
        <v>1</v>
      </c>
      <c r="M532">
        <v>5</v>
      </c>
      <c r="N532">
        <v>5</v>
      </c>
      <c r="O532">
        <v>6</v>
      </c>
      <c r="P532">
        <v>119</v>
      </c>
      <c r="Q532" t="s">
        <v>20</v>
      </c>
      <c r="R532">
        <v>3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AA532" t="s">
        <v>215</v>
      </c>
      <c r="AF532" t="s">
        <v>303</v>
      </c>
      <c r="AG532">
        <v>0</v>
      </c>
    </row>
    <row r="533" spans="2:33" x14ac:dyDescent="0.3">
      <c r="B533" s="1">
        <v>42223</v>
      </c>
      <c r="C533" s="11">
        <v>4</v>
      </c>
      <c r="D533" t="s">
        <v>154</v>
      </c>
      <c r="E533">
        <v>65</v>
      </c>
      <c r="F533">
        <v>7</v>
      </c>
      <c r="G533">
        <v>35973</v>
      </c>
      <c r="H533" t="s">
        <v>150</v>
      </c>
      <c r="I533">
        <v>23</v>
      </c>
      <c r="J533" s="10">
        <v>2</v>
      </c>
      <c r="K533">
        <v>4</v>
      </c>
      <c r="L533">
        <v>1</v>
      </c>
      <c r="M533">
        <v>5</v>
      </c>
      <c r="N533">
        <v>5</v>
      </c>
      <c r="O533">
        <v>7</v>
      </c>
      <c r="P533">
        <v>110</v>
      </c>
      <c r="Q533" t="s">
        <v>20</v>
      </c>
      <c r="R533">
        <v>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G533">
        <v>0</v>
      </c>
    </row>
    <row r="534" spans="2:33" x14ac:dyDescent="0.3">
      <c r="B534" s="1">
        <v>42223</v>
      </c>
      <c r="C534" s="11">
        <v>4</v>
      </c>
      <c r="D534" t="s">
        <v>154</v>
      </c>
      <c r="E534">
        <v>65</v>
      </c>
      <c r="F534">
        <v>7</v>
      </c>
      <c r="G534">
        <v>35973</v>
      </c>
      <c r="H534" t="s">
        <v>150</v>
      </c>
      <c r="I534">
        <v>23</v>
      </c>
      <c r="J534" s="10">
        <v>2</v>
      </c>
      <c r="K534">
        <v>4</v>
      </c>
      <c r="L534">
        <v>1</v>
      </c>
      <c r="M534">
        <v>5</v>
      </c>
      <c r="N534">
        <v>5</v>
      </c>
      <c r="O534">
        <v>8</v>
      </c>
      <c r="P534">
        <v>115</v>
      </c>
      <c r="Q534" t="s">
        <v>22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A534" s="4" t="s">
        <v>216</v>
      </c>
      <c r="AG534">
        <v>0</v>
      </c>
    </row>
    <row r="535" spans="2:33" x14ac:dyDescent="0.3">
      <c r="B535" s="1">
        <v>42223</v>
      </c>
      <c r="C535" s="11">
        <v>4</v>
      </c>
      <c r="D535" t="s">
        <v>154</v>
      </c>
      <c r="E535">
        <v>65</v>
      </c>
      <c r="F535">
        <v>7</v>
      </c>
      <c r="G535">
        <v>35973</v>
      </c>
      <c r="H535" t="s">
        <v>150</v>
      </c>
      <c r="I535">
        <v>23</v>
      </c>
      <c r="J535" s="10">
        <v>2</v>
      </c>
      <c r="K535">
        <v>4</v>
      </c>
      <c r="L535">
        <v>1</v>
      </c>
      <c r="M535">
        <v>5</v>
      </c>
      <c r="N535">
        <v>5</v>
      </c>
      <c r="O535">
        <v>9</v>
      </c>
      <c r="P535">
        <v>126</v>
      </c>
      <c r="Q535" t="s">
        <v>20</v>
      </c>
      <c r="R535">
        <v>4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AG535">
        <v>0</v>
      </c>
    </row>
    <row r="536" spans="2:33" x14ac:dyDescent="0.3">
      <c r="B536" s="1">
        <v>42223</v>
      </c>
      <c r="C536" s="11">
        <v>4</v>
      </c>
      <c r="D536" t="s">
        <v>154</v>
      </c>
      <c r="E536">
        <v>65</v>
      </c>
      <c r="F536">
        <v>7</v>
      </c>
      <c r="G536">
        <v>35973</v>
      </c>
      <c r="H536" t="s">
        <v>150</v>
      </c>
      <c r="I536">
        <v>23</v>
      </c>
      <c r="J536" s="10">
        <v>2</v>
      </c>
      <c r="K536">
        <v>4</v>
      </c>
      <c r="L536">
        <v>1</v>
      </c>
      <c r="M536">
        <v>5</v>
      </c>
      <c r="N536">
        <v>5</v>
      </c>
      <c r="O536">
        <v>10</v>
      </c>
      <c r="P536">
        <v>98</v>
      </c>
      <c r="Q536" t="s">
        <v>16</v>
      </c>
      <c r="R536">
        <v>3</v>
      </c>
      <c r="S536">
        <v>0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0</v>
      </c>
      <c r="AG536">
        <v>0</v>
      </c>
    </row>
    <row r="537" spans="2:33" x14ac:dyDescent="0.3">
      <c r="B537" s="1">
        <v>42223</v>
      </c>
      <c r="C537" s="11">
        <v>4</v>
      </c>
      <c r="D537" t="s">
        <v>154</v>
      </c>
      <c r="E537">
        <v>65</v>
      </c>
      <c r="F537">
        <v>7</v>
      </c>
      <c r="G537">
        <v>35973</v>
      </c>
      <c r="H537" t="s">
        <v>150</v>
      </c>
      <c r="I537">
        <v>23</v>
      </c>
      <c r="J537" s="10">
        <v>2</v>
      </c>
      <c r="K537">
        <v>4</v>
      </c>
      <c r="L537">
        <v>1</v>
      </c>
      <c r="M537">
        <v>5</v>
      </c>
      <c r="N537">
        <v>5</v>
      </c>
      <c r="O537">
        <v>11</v>
      </c>
      <c r="P537">
        <v>115</v>
      </c>
      <c r="Q537" t="s">
        <v>20</v>
      </c>
      <c r="R537">
        <v>3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AG537">
        <v>0</v>
      </c>
    </row>
    <row r="538" spans="2:33" x14ac:dyDescent="0.3">
      <c r="B538" s="1">
        <v>42223</v>
      </c>
      <c r="C538" s="11">
        <v>4</v>
      </c>
      <c r="D538" t="s">
        <v>154</v>
      </c>
      <c r="E538">
        <v>65</v>
      </c>
      <c r="F538">
        <v>7</v>
      </c>
      <c r="G538">
        <v>35973</v>
      </c>
      <c r="H538" t="s">
        <v>150</v>
      </c>
      <c r="I538">
        <v>23</v>
      </c>
      <c r="J538" s="10">
        <v>2</v>
      </c>
      <c r="K538">
        <v>4</v>
      </c>
      <c r="L538">
        <v>1</v>
      </c>
      <c r="M538">
        <v>5</v>
      </c>
      <c r="N538">
        <v>5</v>
      </c>
      <c r="O538">
        <v>12</v>
      </c>
      <c r="P538">
        <v>94</v>
      </c>
      <c r="Q538" t="s">
        <v>16</v>
      </c>
      <c r="R538">
        <v>3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AG538">
        <v>0</v>
      </c>
    </row>
    <row r="539" spans="2:33" x14ac:dyDescent="0.3">
      <c r="B539" s="1">
        <v>42223</v>
      </c>
      <c r="C539" s="11">
        <v>4</v>
      </c>
      <c r="D539" t="s">
        <v>154</v>
      </c>
      <c r="E539">
        <v>65</v>
      </c>
      <c r="F539">
        <v>7</v>
      </c>
      <c r="G539">
        <v>35973</v>
      </c>
      <c r="H539" t="s">
        <v>150</v>
      </c>
      <c r="I539">
        <v>23</v>
      </c>
      <c r="J539" s="10">
        <v>2</v>
      </c>
      <c r="K539">
        <v>4</v>
      </c>
      <c r="L539">
        <v>1</v>
      </c>
      <c r="M539">
        <v>5</v>
      </c>
      <c r="N539">
        <v>5</v>
      </c>
      <c r="O539">
        <v>13</v>
      </c>
      <c r="P539">
        <v>116</v>
      </c>
      <c r="Q539" t="s">
        <v>20</v>
      </c>
      <c r="R539">
        <v>3</v>
      </c>
      <c r="S539">
        <v>0</v>
      </c>
      <c r="T539">
        <v>2</v>
      </c>
      <c r="U539">
        <v>1</v>
      </c>
      <c r="V539">
        <v>0</v>
      </c>
      <c r="W539">
        <v>0</v>
      </c>
      <c r="X539">
        <v>0</v>
      </c>
      <c r="Y539">
        <v>0</v>
      </c>
      <c r="AA539" t="s">
        <v>217</v>
      </c>
      <c r="AG539">
        <v>0</v>
      </c>
    </row>
    <row r="540" spans="2:33" x14ac:dyDescent="0.3">
      <c r="B540" s="1">
        <v>42223</v>
      </c>
      <c r="C540" s="11">
        <v>4</v>
      </c>
      <c r="D540" t="s">
        <v>154</v>
      </c>
      <c r="E540">
        <v>65</v>
      </c>
      <c r="F540">
        <v>7</v>
      </c>
      <c r="G540">
        <v>35973</v>
      </c>
      <c r="H540" t="s">
        <v>150</v>
      </c>
      <c r="I540">
        <v>23</v>
      </c>
      <c r="J540" s="10">
        <v>2</v>
      </c>
      <c r="K540">
        <v>4</v>
      </c>
      <c r="L540">
        <v>1</v>
      </c>
      <c r="M540">
        <v>5</v>
      </c>
      <c r="N540">
        <v>5</v>
      </c>
      <c r="O540">
        <v>14</v>
      </c>
      <c r="P540">
        <v>69</v>
      </c>
      <c r="Q540" t="s">
        <v>22</v>
      </c>
      <c r="R540">
        <v>4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AA540" t="s">
        <v>99</v>
      </c>
      <c r="AG540">
        <v>0</v>
      </c>
    </row>
    <row r="541" spans="2:33" x14ac:dyDescent="0.3">
      <c r="B541" s="1">
        <v>42223</v>
      </c>
      <c r="C541" s="11">
        <v>4</v>
      </c>
      <c r="D541" t="s">
        <v>154</v>
      </c>
      <c r="E541">
        <v>65</v>
      </c>
      <c r="F541">
        <v>7</v>
      </c>
      <c r="G541">
        <v>35973</v>
      </c>
      <c r="H541" t="s">
        <v>150</v>
      </c>
      <c r="I541">
        <v>23</v>
      </c>
      <c r="J541" s="10">
        <v>2</v>
      </c>
      <c r="K541">
        <v>4</v>
      </c>
      <c r="L541">
        <v>1</v>
      </c>
      <c r="M541">
        <v>5</v>
      </c>
      <c r="N541">
        <v>5</v>
      </c>
      <c r="O541">
        <v>15</v>
      </c>
      <c r="P541">
        <v>65</v>
      </c>
      <c r="Q541" t="s">
        <v>16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G541">
        <v>0</v>
      </c>
    </row>
    <row r="542" spans="2:33" x14ac:dyDescent="0.3">
      <c r="B542" s="1">
        <v>42223</v>
      </c>
      <c r="C542" s="11">
        <v>4</v>
      </c>
      <c r="D542" t="s">
        <v>154</v>
      </c>
      <c r="E542">
        <v>65</v>
      </c>
      <c r="F542">
        <v>7</v>
      </c>
      <c r="G542">
        <v>35973</v>
      </c>
      <c r="H542" t="s">
        <v>150</v>
      </c>
      <c r="I542">
        <v>23</v>
      </c>
      <c r="J542" s="10">
        <v>2</v>
      </c>
      <c r="K542">
        <v>4</v>
      </c>
      <c r="L542">
        <v>1</v>
      </c>
      <c r="M542">
        <v>5</v>
      </c>
      <c r="N542">
        <v>5</v>
      </c>
      <c r="O542">
        <v>16</v>
      </c>
      <c r="P542">
        <v>105</v>
      </c>
      <c r="Q542" t="s">
        <v>22</v>
      </c>
      <c r="R542">
        <v>3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AG542">
        <v>0</v>
      </c>
    </row>
    <row r="543" spans="2:33" x14ac:dyDescent="0.3">
      <c r="B543" s="1">
        <v>42223</v>
      </c>
      <c r="C543" s="11">
        <v>4</v>
      </c>
      <c r="D543" t="s">
        <v>154</v>
      </c>
      <c r="E543">
        <v>65</v>
      </c>
      <c r="F543">
        <v>7</v>
      </c>
      <c r="G543">
        <v>35973</v>
      </c>
      <c r="H543" t="s">
        <v>150</v>
      </c>
      <c r="I543">
        <v>23</v>
      </c>
      <c r="J543" s="10">
        <v>2</v>
      </c>
      <c r="K543">
        <v>4</v>
      </c>
      <c r="L543">
        <v>1</v>
      </c>
      <c r="M543">
        <v>5</v>
      </c>
      <c r="N543">
        <v>5</v>
      </c>
      <c r="O543">
        <v>17</v>
      </c>
      <c r="P543">
        <v>99</v>
      </c>
      <c r="Q543" t="s">
        <v>22</v>
      </c>
      <c r="R543">
        <v>3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AA543" t="s">
        <v>218</v>
      </c>
      <c r="AG543">
        <v>0</v>
      </c>
    </row>
    <row r="544" spans="2:33" x14ac:dyDescent="0.3">
      <c r="B544" s="1">
        <v>42223</v>
      </c>
      <c r="C544" s="11">
        <v>4</v>
      </c>
      <c r="D544" t="s">
        <v>154</v>
      </c>
      <c r="E544">
        <v>65</v>
      </c>
      <c r="F544">
        <v>7</v>
      </c>
      <c r="G544">
        <v>35973</v>
      </c>
      <c r="H544" t="s">
        <v>150</v>
      </c>
      <c r="I544">
        <v>23</v>
      </c>
      <c r="J544" s="10">
        <v>2</v>
      </c>
      <c r="K544">
        <v>4</v>
      </c>
      <c r="L544">
        <v>1</v>
      </c>
      <c r="M544">
        <v>5</v>
      </c>
      <c r="N544">
        <v>5</v>
      </c>
      <c r="O544">
        <v>18</v>
      </c>
      <c r="P544">
        <v>64</v>
      </c>
      <c r="Q544" s="2" t="s">
        <v>22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 s="4" t="s">
        <v>219</v>
      </c>
      <c r="AG544">
        <v>0</v>
      </c>
    </row>
    <row r="545" spans="2:33" x14ac:dyDescent="0.3">
      <c r="B545" s="1">
        <v>42223</v>
      </c>
      <c r="C545" s="11">
        <v>4</v>
      </c>
      <c r="D545" t="s">
        <v>154</v>
      </c>
      <c r="E545">
        <v>65</v>
      </c>
      <c r="F545">
        <v>7</v>
      </c>
      <c r="G545">
        <v>35973</v>
      </c>
      <c r="H545" t="s">
        <v>150</v>
      </c>
      <c r="I545">
        <v>23</v>
      </c>
      <c r="J545" s="10">
        <v>2</v>
      </c>
      <c r="K545">
        <v>4</v>
      </c>
      <c r="L545">
        <v>1</v>
      </c>
      <c r="M545">
        <v>5</v>
      </c>
      <c r="N545">
        <v>5</v>
      </c>
      <c r="O545">
        <v>19</v>
      </c>
      <c r="P545">
        <v>43</v>
      </c>
      <c r="Q545" t="s">
        <v>16</v>
      </c>
      <c r="R545">
        <v>4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AG545">
        <v>0</v>
      </c>
    </row>
    <row r="546" spans="2:33" x14ac:dyDescent="0.3">
      <c r="B546" s="1">
        <v>42223</v>
      </c>
      <c r="C546" s="11">
        <v>4</v>
      </c>
      <c r="D546" t="s">
        <v>154</v>
      </c>
      <c r="E546">
        <v>65</v>
      </c>
      <c r="F546">
        <v>7</v>
      </c>
      <c r="G546">
        <v>35973</v>
      </c>
      <c r="H546" t="s">
        <v>150</v>
      </c>
      <c r="I546">
        <v>23</v>
      </c>
      <c r="J546" s="10">
        <v>2</v>
      </c>
      <c r="K546">
        <v>4</v>
      </c>
      <c r="L546">
        <v>1</v>
      </c>
      <c r="M546">
        <v>5</v>
      </c>
      <c r="N546">
        <v>5</v>
      </c>
      <c r="O546">
        <v>20</v>
      </c>
      <c r="P546">
        <v>80</v>
      </c>
      <c r="Q546" t="s">
        <v>22</v>
      </c>
      <c r="R546">
        <v>3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AG546">
        <v>0</v>
      </c>
    </row>
    <row r="547" spans="2:33" x14ac:dyDescent="0.3">
      <c r="B547" s="1">
        <v>42223</v>
      </c>
      <c r="C547" s="11">
        <v>4</v>
      </c>
      <c r="D547" t="s">
        <v>154</v>
      </c>
      <c r="E547">
        <v>66</v>
      </c>
      <c r="F547">
        <v>8</v>
      </c>
      <c r="G547">
        <v>34860</v>
      </c>
      <c r="H547" t="s">
        <v>150</v>
      </c>
      <c r="I547">
        <v>11</v>
      </c>
      <c r="J547">
        <v>2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58</v>
      </c>
      <c r="Q547" t="s">
        <v>16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G547">
        <v>0</v>
      </c>
    </row>
    <row r="548" spans="2:33" x14ac:dyDescent="0.3">
      <c r="B548" s="1">
        <v>42223</v>
      </c>
      <c r="C548" s="11">
        <v>4</v>
      </c>
      <c r="D548" t="s">
        <v>154</v>
      </c>
      <c r="E548">
        <v>66</v>
      </c>
      <c r="F548">
        <v>8</v>
      </c>
      <c r="G548">
        <v>34860</v>
      </c>
      <c r="H548" t="s">
        <v>150</v>
      </c>
      <c r="I548">
        <v>11</v>
      </c>
      <c r="J548">
        <v>2</v>
      </c>
      <c r="K548">
        <v>0</v>
      </c>
      <c r="L548">
        <v>1</v>
      </c>
      <c r="M548">
        <v>1</v>
      </c>
      <c r="N548">
        <v>0</v>
      </c>
      <c r="O548">
        <v>2</v>
      </c>
      <c r="P548">
        <v>51</v>
      </c>
      <c r="Q548" t="s">
        <v>16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G548">
        <v>0</v>
      </c>
    </row>
    <row r="549" spans="2:33" x14ac:dyDescent="0.3">
      <c r="B549" s="1">
        <v>42223</v>
      </c>
      <c r="C549" s="11">
        <v>4</v>
      </c>
      <c r="D549" t="s">
        <v>154</v>
      </c>
      <c r="E549">
        <v>66</v>
      </c>
      <c r="F549">
        <v>8</v>
      </c>
      <c r="G549">
        <v>34860</v>
      </c>
      <c r="H549" t="s">
        <v>150</v>
      </c>
      <c r="I549">
        <v>11</v>
      </c>
      <c r="J549">
        <v>2</v>
      </c>
      <c r="K549">
        <v>0</v>
      </c>
      <c r="L549">
        <v>1</v>
      </c>
      <c r="M549">
        <v>1</v>
      </c>
      <c r="N549">
        <v>0</v>
      </c>
      <c r="O549">
        <v>3</v>
      </c>
      <c r="P549">
        <v>45</v>
      </c>
      <c r="Q549" t="s">
        <v>16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G549">
        <v>0</v>
      </c>
    </row>
    <row r="550" spans="2:33" x14ac:dyDescent="0.3">
      <c r="B550" s="1">
        <v>42223</v>
      </c>
      <c r="C550" s="11">
        <v>4</v>
      </c>
      <c r="D550" t="s">
        <v>154</v>
      </c>
      <c r="E550">
        <v>66</v>
      </c>
      <c r="F550">
        <v>8</v>
      </c>
      <c r="G550">
        <v>34860</v>
      </c>
      <c r="H550" t="s">
        <v>150</v>
      </c>
      <c r="I550">
        <v>11</v>
      </c>
      <c r="J550">
        <v>2</v>
      </c>
      <c r="K550">
        <v>0</v>
      </c>
      <c r="L550">
        <v>1</v>
      </c>
      <c r="M550">
        <v>1</v>
      </c>
      <c r="N550">
        <v>0</v>
      </c>
      <c r="O550">
        <v>4</v>
      </c>
      <c r="P550">
        <v>93</v>
      </c>
      <c r="Q550" t="s">
        <v>16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G550">
        <v>0</v>
      </c>
    </row>
    <row r="551" spans="2:33" x14ac:dyDescent="0.3">
      <c r="B551" s="1">
        <v>42223</v>
      </c>
      <c r="C551" s="11">
        <v>4</v>
      </c>
      <c r="D551" t="s">
        <v>154</v>
      </c>
      <c r="E551">
        <v>66</v>
      </c>
      <c r="F551">
        <v>8</v>
      </c>
      <c r="G551">
        <v>34860</v>
      </c>
      <c r="H551" t="s">
        <v>150</v>
      </c>
      <c r="I551">
        <v>11</v>
      </c>
      <c r="J551">
        <v>2</v>
      </c>
      <c r="K551">
        <v>0</v>
      </c>
      <c r="L551">
        <v>1</v>
      </c>
      <c r="M551">
        <v>1</v>
      </c>
      <c r="N551">
        <v>0</v>
      </c>
      <c r="O551">
        <v>5</v>
      </c>
      <c r="P551">
        <v>47</v>
      </c>
      <c r="Q551" t="s">
        <v>16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G551">
        <v>0</v>
      </c>
    </row>
    <row r="552" spans="2:33" x14ac:dyDescent="0.3">
      <c r="B552" s="1">
        <v>42223</v>
      </c>
      <c r="C552" s="11">
        <v>4</v>
      </c>
      <c r="D552" t="s">
        <v>154</v>
      </c>
      <c r="E552">
        <v>66</v>
      </c>
      <c r="F552">
        <v>8</v>
      </c>
      <c r="G552">
        <v>34860</v>
      </c>
      <c r="H552" t="s">
        <v>150</v>
      </c>
      <c r="I552">
        <v>11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6</v>
      </c>
      <c r="P552">
        <v>88</v>
      </c>
      <c r="Q552" t="s">
        <v>16</v>
      </c>
      <c r="R552">
        <v>3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AG552">
        <v>0</v>
      </c>
    </row>
    <row r="553" spans="2:33" x14ac:dyDescent="0.3">
      <c r="B553" s="1">
        <v>42223</v>
      </c>
      <c r="C553" s="11">
        <v>4</v>
      </c>
      <c r="D553" t="s">
        <v>154</v>
      </c>
      <c r="E553">
        <v>66</v>
      </c>
      <c r="F553">
        <v>8</v>
      </c>
      <c r="G553">
        <v>34860</v>
      </c>
      <c r="H553" t="s">
        <v>150</v>
      </c>
      <c r="I553">
        <v>11</v>
      </c>
      <c r="J553">
        <v>2</v>
      </c>
      <c r="K553">
        <v>0</v>
      </c>
      <c r="L553">
        <v>1</v>
      </c>
      <c r="M553">
        <v>1</v>
      </c>
      <c r="N553">
        <v>0</v>
      </c>
      <c r="O553">
        <v>7</v>
      </c>
      <c r="P553">
        <v>46</v>
      </c>
      <c r="Q553" t="s">
        <v>45</v>
      </c>
      <c r="R553">
        <v>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A553" t="s">
        <v>192</v>
      </c>
      <c r="AG553">
        <v>0</v>
      </c>
    </row>
    <row r="554" spans="2:33" x14ac:dyDescent="0.3">
      <c r="B554" s="1">
        <v>42223</v>
      </c>
      <c r="C554" s="11">
        <v>4</v>
      </c>
      <c r="D554" t="s">
        <v>154</v>
      </c>
      <c r="E554">
        <v>66</v>
      </c>
      <c r="F554">
        <v>8</v>
      </c>
      <c r="G554">
        <v>34860</v>
      </c>
      <c r="H554" t="s">
        <v>150</v>
      </c>
      <c r="I554">
        <v>11</v>
      </c>
      <c r="J554">
        <v>2</v>
      </c>
      <c r="K554">
        <v>0</v>
      </c>
      <c r="L554">
        <v>1</v>
      </c>
      <c r="M554">
        <v>1</v>
      </c>
      <c r="N554">
        <v>0</v>
      </c>
      <c r="O554">
        <v>8</v>
      </c>
      <c r="P554">
        <v>61</v>
      </c>
      <c r="Q554" t="s">
        <v>16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A554" t="s">
        <v>192</v>
      </c>
      <c r="AG554">
        <v>0</v>
      </c>
    </row>
    <row r="555" spans="2:33" x14ac:dyDescent="0.3">
      <c r="B555" s="1">
        <v>42223</v>
      </c>
      <c r="C555" s="11">
        <v>4</v>
      </c>
      <c r="D555" t="s">
        <v>154</v>
      </c>
      <c r="E555">
        <v>66</v>
      </c>
      <c r="F555">
        <v>8</v>
      </c>
      <c r="G555">
        <v>34860</v>
      </c>
      <c r="H555" t="s">
        <v>150</v>
      </c>
      <c r="I555">
        <v>11</v>
      </c>
      <c r="J555">
        <v>2</v>
      </c>
      <c r="K555">
        <v>0</v>
      </c>
      <c r="L555">
        <v>1</v>
      </c>
      <c r="M555">
        <v>1</v>
      </c>
      <c r="N555">
        <v>0</v>
      </c>
      <c r="O555">
        <v>9</v>
      </c>
      <c r="P555">
        <v>60</v>
      </c>
      <c r="Q555" t="s">
        <v>16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A555" t="s">
        <v>192</v>
      </c>
      <c r="AG555">
        <v>0</v>
      </c>
    </row>
    <row r="556" spans="2:33" x14ac:dyDescent="0.3">
      <c r="B556" s="1">
        <v>42223</v>
      </c>
      <c r="C556" s="11">
        <v>4</v>
      </c>
      <c r="D556" t="s">
        <v>154</v>
      </c>
      <c r="E556">
        <v>66</v>
      </c>
      <c r="F556">
        <v>8</v>
      </c>
      <c r="G556">
        <v>34860</v>
      </c>
      <c r="H556" t="s">
        <v>150</v>
      </c>
      <c r="I556">
        <v>11</v>
      </c>
      <c r="J556">
        <v>2</v>
      </c>
      <c r="K556">
        <v>0</v>
      </c>
      <c r="L556">
        <v>1</v>
      </c>
      <c r="M556">
        <v>1</v>
      </c>
      <c r="N556">
        <v>0</v>
      </c>
      <c r="O556">
        <v>10</v>
      </c>
      <c r="P556">
        <v>57</v>
      </c>
      <c r="Q556" t="s">
        <v>21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A556" t="s">
        <v>192</v>
      </c>
      <c r="AG556">
        <v>0</v>
      </c>
    </row>
    <row r="557" spans="2:33" x14ac:dyDescent="0.3">
      <c r="B557" s="1">
        <v>42223</v>
      </c>
      <c r="C557" s="11">
        <v>4</v>
      </c>
      <c r="D557" t="s">
        <v>154</v>
      </c>
      <c r="E557">
        <v>66</v>
      </c>
      <c r="F557">
        <v>8</v>
      </c>
      <c r="G557">
        <v>34860</v>
      </c>
      <c r="H557" t="s">
        <v>150</v>
      </c>
      <c r="I557">
        <v>11</v>
      </c>
      <c r="J557">
        <v>2</v>
      </c>
      <c r="K557">
        <v>0</v>
      </c>
      <c r="L557">
        <v>1</v>
      </c>
      <c r="M557">
        <v>1</v>
      </c>
      <c r="N557">
        <v>0</v>
      </c>
      <c r="O557">
        <v>11</v>
      </c>
      <c r="P557">
        <v>57</v>
      </c>
      <c r="Q557" t="s">
        <v>16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A557" t="s">
        <v>192</v>
      </c>
      <c r="AG557">
        <v>0</v>
      </c>
    </row>
    <row r="558" spans="2:33" x14ac:dyDescent="0.3">
      <c r="B558" s="1">
        <v>42223</v>
      </c>
      <c r="C558" s="11">
        <v>4</v>
      </c>
      <c r="D558" t="s">
        <v>154</v>
      </c>
      <c r="E558">
        <v>67</v>
      </c>
      <c r="F558">
        <v>9</v>
      </c>
      <c r="G558">
        <v>33838</v>
      </c>
      <c r="H558" t="s">
        <v>150</v>
      </c>
      <c r="I558">
        <v>23</v>
      </c>
      <c r="J558">
        <v>14</v>
      </c>
      <c r="K558">
        <v>4</v>
      </c>
      <c r="L558">
        <v>7</v>
      </c>
      <c r="M558">
        <v>3</v>
      </c>
      <c r="N558">
        <v>2</v>
      </c>
      <c r="O558">
        <v>1</v>
      </c>
      <c r="P558">
        <v>114</v>
      </c>
      <c r="Q558" t="s">
        <v>22</v>
      </c>
      <c r="R558">
        <v>3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AA558" t="s">
        <v>83</v>
      </c>
      <c r="AE558" t="s">
        <v>39</v>
      </c>
      <c r="AF558" t="s">
        <v>303</v>
      </c>
      <c r="AG558">
        <v>1</v>
      </c>
    </row>
    <row r="559" spans="2:33" x14ac:dyDescent="0.3">
      <c r="B559" s="1">
        <v>42223</v>
      </c>
      <c r="C559" s="11">
        <v>4</v>
      </c>
      <c r="D559" t="s">
        <v>154</v>
      </c>
      <c r="E559">
        <v>67</v>
      </c>
      <c r="F559">
        <v>9</v>
      </c>
      <c r="G559">
        <v>33838</v>
      </c>
      <c r="H559" t="s">
        <v>150</v>
      </c>
      <c r="I559">
        <v>23</v>
      </c>
      <c r="J559">
        <v>14</v>
      </c>
      <c r="K559">
        <v>4</v>
      </c>
      <c r="L559">
        <v>7</v>
      </c>
      <c r="M559">
        <v>3</v>
      </c>
      <c r="N559">
        <v>2</v>
      </c>
      <c r="O559">
        <v>2</v>
      </c>
      <c r="P559">
        <v>86</v>
      </c>
      <c r="Q559" t="s">
        <v>21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G559">
        <v>0</v>
      </c>
    </row>
    <row r="560" spans="2:33" x14ac:dyDescent="0.3">
      <c r="B560" s="1">
        <v>42223</v>
      </c>
      <c r="C560" s="11">
        <v>4</v>
      </c>
      <c r="D560" t="s">
        <v>154</v>
      </c>
      <c r="E560">
        <v>67</v>
      </c>
      <c r="F560">
        <v>9</v>
      </c>
      <c r="G560">
        <v>33838</v>
      </c>
      <c r="H560" t="s">
        <v>150</v>
      </c>
      <c r="I560">
        <v>23</v>
      </c>
      <c r="J560">
        <v>14</v>
      </c>
      <c r="K560">
        <v>4</v>
      </c>
      <c r="L560">
        <v>7</v>
      </c>
      <c r="M560">
        <v>3</v>
      </c>
      <c r="N560">
        <v>2</v>
      </c>
      <c r="O560">
        <v>3</v>
      </c>
      <c r="P560">
        <v>80</v>
      </c>
      <c r="Q560" t="s">
        <v>16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G560">
        <v>0</v>
      </c>
    </row>
    <row r="561" spans="2:33" x14ac:dyDescent="0.3">
      <c r="B561" s="1">
        <v>42223</v>
      </c>
      <c r="C561" s="11">
        <v>4</v>
      </c>
      <c r="D561" t="s">
        <v>154</v>
      </c>
      <c r="E561">
        <v>67</v>
      </c>
      <c r="F561">
        <v>9</v>
      </c>
      <c r="G561">
        <v>33838</v>
      </c>
      <c r="H561" t="s">
        <v>150</v>
      </c>
      <c r="I561">
        <v>23</v>
      </c>
      <c r="J561">
        <v>14</v>
      </c>
      <c r="K561">
        <v>4</v>
      </c>
      <c r="L561">
        <v>7</v>
      </c>
      <c r="M561">
        <v>3</v>
      </c>
      <c r="N561">
        <v>2</v>
      </c>
      <c r="O561">
        <v>4</v>
      </c>
      <c r="P561">
        <v>56</v>
      </c>
      <c r="Q561" t="s">
        <v>16</v>
      </c>
      <c r="R561">
        <v>3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AG561">
        <v>0</v>
      </c>
    </row>
    <row r="562" spans="2:33" x14ac:dyDescent="0.3">
      <c r="B562" s="1">
        <v>42223</v>
      </c>
      <c r="C562" s="11">
        <v>4</v>
      </c>
      <c r="D562" t="s">
        <v>154</v>
      </c>
      <c r="E562">
        <v>67</v>
      </c>
      <c r="F562">
        <v>9</v>
      </c>
      <c r="G562">
        <v>33838</v>
      </c>
      <c r="H562" t="s">
        <v>150</v>
      </c>
      <c r="I562">
        <v>23</v>
      </c>
      <c r="J562">
        <v>14</v>
      </c>
      <c r="K562">
        <v>4</v>
      </c>
      <c r="L562">
        <v>7</v>
      </c>
      <c r="M562">
        <v>3</v>
      </c>
      <c r="N562">
        <v>2</v>
      </c>
      <c r="O562">
        <v>5</v>
      </c>
      <c r="P562">
        <v>70</v>
      </c>
      <c r="Q562" t="s">
        <v>16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G562">
        <v>0</v>
      </c>
    </row>
    <row r="563" spans="2:33" x14ac:dyDescent="0.3">
      <c r="B563" s="1">
        <v>42223</v>
      </c>
      <c r="C563" s="11">
        <v>4</v>
      </c>
      <c r="D563" t="s">
        <v>154</v>
      </c>
      <c r="E563">
        <v>67</v>
      </c>
      <c r="F563">
        <v>9</v>
      </c>
      <c r="G563">
        <v>33838</v>
      </c>
      <c r="H563" t="s">
        <v>150</v>
      </c>
      <c r="I563">
        <v>23</v>
      </c>
      <c r="J563">
        <v>14</v>
      </c>
      <c r="K563">
        <v>4</v>
      </c>
      <c r="L563">
        <v>7</v>
      </c>
      <c r="M563">
        <v>3</v>
      </c>
      <c r="N563">
        <v>2</v>
      </c>
      <c r="O563">
        <v>6</v>
      </c>
      <c r="P563">
        <v>46</v>
      </c>
      <c r="Q563" t="s">
        <v>16</v>
      </c>
      <c r="R563">
        <v>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G563">
        <v>0</v>
      </c>
    </row>
    <row r="564" spans="2:33" x14ac:dyDescent="0.3">
      <c r="B564" s="1">
        <v>42223</v>
      </c>
      <c r="C564" s="11">
        <v>4</v>
      </c>
      <c r="D564" t="s">
        <v>154</v>
      </c>
      <c r="E564">
        <v>67</v>
      </c>
      <c r="F564">
        <v>9</v>
      </c>
      <c r="G564">
        <v>33838</v>
      </c>
      <c r="H564" t="s">
        <v>150</v>
      </c>
      <c r="I564">
        <v>23</v>
      </c>
      <c r="J564">
        <v>14</v>
      </c>
      <c r="K564">
        <v>4</v>
      </c>
      <c r="L564">
        <v>7</v>
      </c>
      <c r="M564">
        <v>3</v>
      </c>
      <c r="N564">
        <v>2</v>
      </c>
      <c r="O564">
        <v>7</v>
      </c>
      <c r="P564">
        <v>104</v>
      </c>
      <c r="Q564" t="s">
        <v>22</v>
      </c>
      <c r="R564">
        <v>3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AG564">
        <v>0</v>
      </c>
    </row>
    <row r="565" spans="2:33" x14ac:dyDescent="0.3">
      <c r="B565" s="1">
        <v>42223</v>
      </c>
      <c r="C565" s="11">
        <v>4</v>
      </c>
      <c r="D565" t="s">
        <v>154</v>
      </c>
      <c r="E565">
        <v>67</v>
      </c>
      <c r="F565">
        <v>9</v>
      </c>
      <c r="G565">
        <v>33838</v>
      </c>
      <c r="H565" t="s">
        <v>150</v>
      </c>
      <c r="I565">
        <v>23</v>
      </c>
      <c r="J565">
        <v>14</v>
      </c>
      <c r="K565">
        <v>4</v>
      </c>
      <c r="L565">
        <v>7</v>
      </c>
      <c r="M565">
        <v>3</v>
      </c>
      <c r="N565">
        <v>2</v>
      </c>
      <c r="O565">
        <v>8</v>
      </c>
      <c r="P565">
        <v>51</v>
      </c>
      <c r="Q565" t="s">
        <v>22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G565">
        <v>0</v>
      </c>
    </row>
    <row r="566" spans="2:33" x14ac:dyDescent="0.3">
      <c r="B566" s="1">
        <v>42223</v>
      </c>
      <c r="C566" s="11">
        <v>4</v>
      </c>
      <c r="D566" t="s">
        <v>154</v>
      </c>
      <c r="E566">
        <v>67</v>
      </c>
      <c r="F566">
        <v>9</v>
      </c>
      <c r="G566">
        <v>33838</v>
      </c>
      <c r="H566" t="s">
        <v>150</v>
      </c>
      <c r="I566">
        <v>23</v>
      </c>
      <c r="J566">
        <v>14</v>
      </c>
      <c r="K566">
        <v>4</v>
      </c>
      <c r="L566">
        <v>7</v>
      </c>
      <c r="M566">
        <v>3</v>
      </c>
      <c r="N566">
        <v>2</v>
      </c>
      <c r="O566">
        <v>9</v>
      </c>
      <c r="P566">
        <v>111</v>
      </c>
      <c r="Q566" t="s">
        <v>19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G566">
        <v>0</v>
      </c>
    </row>
    <row r="567" spans="2:33" x14ac:dyDescent="0.3">
      <c r="B567" s="1">
        <v>42223</v>
      </c>
      <c r="C567" s="11">
        <v>4</v>
      </c>
      <c r="D567" t="s">
        <v>154</v>
      </c>
      <c r="E567">
        <v>67</v>
      </c>
      <c r="F567">
        <v>9</v>
      </c>
      <c r="G567">
        <v>33838</v>
      </c>
      <c r="H567" t="s">
        <v>150</v>
      </c>
      <c r="I567">
        <v>23</v>
      </c>
      <c r="J567">
        <v>14</v>
      </c>
      <c r="K567">
        <v>4</v>
      </c>
      <c r="L567">
        <v>7</v>
      </c>
      <c r="M567">
        <v>3</v>
      </c>
      <c r="N567">
        <v>2</v>
      </c>
      <c r="O567">
        <v>10</v>
      </c>
      <c r="P567">
        <v>66</v>
      </c>
      <c r="Q567" t="s">
        <v>16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G567">
        <v>0</v>
      </c>
    </row>
    <row r="568" spans="2:33" x14ac:dyDescent="0.3">
      <c r="B568" s="1">
        <v>42223</v>
      </c>
      <c r="C568" s="11">
        <v>4</v>
      </c>
      <c r="D568" t="s">
        <v>154</v>
      </c>
      <c r="E568">
        <v>67</v>
      </c>
      <c r="F568">
        <v>9</v>
      </c>
      <c r="G568">
        <v>33838</v>
      </c>
      <c r="H568" t="s">
        <v>150</v>
      </c>
      <c r="I568">
        <v>23</v>
      </c>
      <c r="J568">
        <v>14</v>
      </c>
      <c r="K568">
        <v>4</v>
      </c>
      <c r="L568">
        <v>7</v>
      </c>
      <c r="M568">
        <v>3</v>
      </c>
      <c r="N568">
        <v>2</v>
      </c>
      <c r="O568">
        <v>11</v>
      </c>
      <c r="P568">
        <v>75</v>
      </c>
      <c r="Q568" t="s">
        <v>16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G568">
        <v>0</v>
      </c>
    </row>
    <row r="569" spans="2:33" x14ac:dyDescent="0.3">
      <c r="B569" s="1">
        <v>42223</v>
      </c>
      <c r="C569" s="11">
        <v>4</v>
      </c>
      <c r="D569" t="s">
        <v>154</v>
      </c>
      <c r="E569">
        <v>67</v>
      </c>
      <c r="F569">
        <v>9</v>
      </c>
      <c r="G569">
        <v>33838</v>
      </c>
      <c r="H569" t="s">
        <v>150</v>
      </c>
      <c r="I569">
        <v>23</v>
      </c>
      <c r="J569">
        <v>14</v>
      </c>
      <c r="K569">
        <v>4</v>
      </c>
      <c r="L569">
        <v>7</v>
      </c>
      <c r="M569">
        <v>3</v>
      </c>
      <c r="N569">
        <v>2</v>
      </c>
      <c r="O569">
        <v>12</v>
      </c>
      <c r="P569">
        <v>90</v>
      </c>
      <c r="Q569" t="s">
        <v>16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G569">
        <v>0</v>
      </c>
    </row>
    <row r="570" spans="2:33" x14ac:dyDescent="0.3">
      <c r="B570" s="1">
        <v>42223</v>
      </c>
      <c r="C570" s="11">
        <v>4</v>
      </c>
      <c r="D570" t="s">
        <v>154</v>
      </c>
      <c r="E570">
        <v>67</v>
      </c>
      <c r="F570">
        <v>9</v>
      </c>
      <c r="G570">
        <v>33838</v>
      </c>
      <c r="H570" t="s">
        <v>150</v>
      </c>
      <c r="I570">
        <v>23</v>
      </c>
      <c r="J570">
        <v>14</v>
      </c>
      <c r="K570">
        <v>4</v>
      </c>
      <c r="L570">
        <v>7</v>
      </c>
      <c r="M570">
        <v>3</v>
      </c>
      <c r="N570">
        <v>2</v>
      </c>
      <c r="O570">
        <v>13</v>
      </c>
      <c r="P570">
        <v>81</v>
      </c>
      <c r="Q570" t="s">
        <v>21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G570">
        <v>0</v>
      </c>
    </row>
    <row r="571" spans="2:33" x14ac:dyDescent="0.3">
      <c r="B571" s="1">
        <v>42223</v>
      </c>
      <c r="C571" s="11">
        <v>4</v>
      </c>
      <c r="D571" t="s">
        <v>154</v>
      </c>
      <c r="E571">
        <v>67</v>
      </c>
      <c r="F571">
        <v>9</v>
      </c>
      <c r="G571">
        <v>33838</v>
      </c>
      <c r="H571" t="s">
        <v>150</v>
      </c>
      <c r="I571">
        <v>23</v>
      </c>
      <c r="J571">
        <v>14</v>
      </c>
      <c r="K571">
        <v>4</v>
      </c>
      <c r="L571">
        <v>7</v>
      </c>
      <c r="M571">
        <v>3</v>
      </c>
      <c r="N571">
        <v>2</v>
      </c>
      <c r="O571">
        <v>14</v>
      </c>
      <c r="P571">
        <v>50</v>
      </c>
      <c r="Q571" t="s">
        <v>16</v>
      </c>
      <c r="R571">
        <v>4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AG571">
        <v>0</v>
      </c>
    </row>
    <row r="572" spans="2:33" x14ac:dyDescent="0.3">
      <c r="B572" s="1">
        <v>42223</v>
      </c>
      <c r="C572" s="11">
        <v>4</v>
      </c>
      <c r="D572" t="s">
        <v>154</v>
      </c>
      <c r="E572">
        <v>67</v>
      </c>
      <c r="F572">
        <v>9</v>
      </c>
      <c r="G572">
        <v>33838</v>
      </c>
      <c r="H572" t="s">
        <v>150</v>
      </c>
      <c r="I572">
        <v>23</v>
      </c>
      <c r="J572">
        <v>14</v>
      </c>
      <c r="K572">
        <v>4</v>
      </c>
      <c r="L572">
        <v>7</v>
      </c>
      <c r="M572">
        <v>3</v>
      </c>
      <c r="N572">
        <v>2</v>
      </c>
      <c r="O572">
        <v>15</v>
      </c>
      <c r="P572">
        <v>58</v>
      </c>
      <c r="Q572" t="s">
        <v>16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A572" t="s">
        <v>39</v>
      </c>
      <c r="AE572" t="s">
        <v>39</v>
      </c>
      <c r="AG572">
        <v>1</v>
      </c>
    </row>
    <row r="573" spans="2:33" x14ac:dyDescent="0.3">
      <c r="B573" s="1">
        <v>42223</v>
      </c>
      <c r="C573" s="11">
        <v>4</v>
      </c>
      <c r="D573" t="s">
        <v>154</v>
      </c>
      <c r="E573">
        <v>67</v>
      </c>
      <c r="F573">
        <v>9</v>
      </c>
      <c r="G573">
        <v>33838</v>
      </c>
      <c r="H573" t="s">
        <v>150</v>
      </c>
      <c r="I573">
        <v>23</v>
      </c>
      <c r="J573">
        <v>14</v>
      </c>
      <c r="K573">
        <v>4</v>
      </c>
      <c r="L573">
        <v>7</v>
      </c>
      <c r="M573">
        <v>3</v>
      </c>
      <c r="N573">
        <v>2</v>
      </c>
      <c r="O573">
        <v>16</v>
      </c>
      <c r="P573">
        <v>80</v>
      </c>
      <c r="Q573" t="s">
        <v>16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G573">
        <v>0</v>
      </c>
    </row>
    <row r="574" spans="2:33" x14ac:dyDescent="0.3">
      <c r="B574" s="1">
        <v>42223</v>
      </c>
      <c r="C574" s="11">
        <v>4</v>
      </c>
      <c r="D574" t="s">
        <v>154</v>
      </c>
      <c r="E574">
        <v>67</v>
      </c>
      <c r="F574">
        <v>9</v>
      </c>
      <c r="G574">
        <v>33838</v>
      </c>
      <c r="H574" t="s">
        <v>150</v>
      </c>
      <c r="I574">
        <v>23</v>
      </c>
      <c r="J574">
        <v>14</v>
      </c>
      <c r="K574">
        <v>4</v>
      </c>
      <c r="L574">
        <v>7</v>
      </c>
      <c r="M574">
        <v>3</v>
      </c>
      <c r="N574">
        <v>2</v>
      </c>
      <c r="O574">
        <v>17</v>
      </c>
      <c r="P574">
        <v>70</v>
      </c>
      <c r="Q574" t="s">
        <v>22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 t="s">
        <v>83</v>
      </c>
      <c r="AE574" t="s">
        <v>39</v>
      </c>
      <c r="AF574" t="s">
        <v>303</v>
      </c>
      <c r="AG574">
        <v>1</v>
      </c>
    </row>
    <row r="575" spans="2:33" x14ac:dyDescent="0.3">
      <c r="B575" s="1">
        <v>42223</v>
      </c>
      <c r="C575" s="11">
        <v>4</v>
      </c>
      <c r="D575" t="s">
        <v>154</v>
      </c>
      <c r="E575">
        <v>67</v>
      </c>
      <c r="F575">
        <v>9</v>
      </c>
      <c r="G575">
        <v>33838</v>
      </c>
      <c r="H575" t="s">
        <v>150</v>
      </c>
      <c r="I575">
        <v>23</v>
      </c>
      <c r="J575">
        <v>14</v>
      </c>
      <c r="K575">
        <v>4</v>
      </c>
      <c r="L575">
        <v>7</v>
      </c>
      <c r="M575">
        <v>3</v>
      </c>
      <c r="N575">
        <v>2</v>
      </c>
      <c r="O575">
        <v>18</v>
      </c>
      <c r="P575">
        <v>65</v>
      </c>
      <c r="Q575" s="2" t="s">
        <v>16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G575">
        <v>0</v>
      </c>
    </row>
    <row r="576" spans="2:33" x14ac:dyDescent="0.3">
      <c r="B576" s="1">
        <v>42223</v>
      </c>
      <c r="C576" s="11">
        <v>4</v>
      </c>
      <c r="D576" t="s">
        <v>154</v>
      </c>
      <c r="E576">
        <v>67</v>
      </c>
      <c r="F576">
        <v>9</v>
      </c>
      <c r="G576">
        <v>33838</v>
      </c>
      <c r="H576" t="s">
        <v>150</v>
      </c>
      <c r="I576">
        <v>23</v>
      </c>
      <c r="J576">
        <v>14</v>
      </c>
      <c r="K576">
        <v>4</v>
      </c>
      <c r="L576">
        <v>7</v>
      </c>
      <c r="M576">
        <v>3</v>
      </c>
      <c r="N576">
        <v>2</v>
      </c>
      <c r="O576">
        <v>19</v>
      </c>
      <c r="P576">
        <v>78</v>
      </c>
      <c r="Q576" t="s">
        <v>16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 t="s">
        <v>97</v>
      </c>
      <c r="AF576" t="s">
        <v>303</v>
      </c>
      <c r="AG576">
        <v>0</v>
      </c>
    </row>
    <row r="577" spans="2:33" x14ac:dyDescent="0.3">
      <c r="B577" s="1">
        <v>42223</v>
      </c>
      <c r="C577" s="11">
        <v>4</v>
      </c>
      <c r="D577" t="s">
        <v>154</v>
      </c>
      <c r="E577">
        <v>67</v>
      </c>
      <c r="F577">
        <v>9</v>
      </c>
      <c r="G577">
        <v>33838</v>
      </c>
      <c r="H577" t="s">
        <v>150</v>
      </c>
      <c r="I577">
        <v>23</v>
      </c>
      <c r="J577">
        <v>14</v>
      </c>
      <c r="K577">
        <v>4</v>
      </c>
      <c r="L577">
        <v>7</v>
      </c>
      <c r="M577">
        <v>3</v>
      </c>
      <c r="N577">
        <v>2</v>
      </c>
      <c r="O577">
        <v>20</v>
      </c>
      <c r="P577">
        <v>113</v>
      </c>
      <c r="Q577" t="s">
        <v>20</v>
      </c>
      <c r="R577">
        <v>3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AG577">
        <v>0</v>
      </c>
    </row>
    <row r="578" spans="2:33" x14ac:dyDescent="0.3">
      <c r="B578" s="1">
        <v>42223</v>
      </c>
      <c r="C578" s="11">
        <v>4</v>
      </c>
      <c r="D578" t="s">
        <v>154</v>
      </c>
      <c r="E578">
        <v>68</v>
      </c>
      <c r="F578">
        <v>10</v>
      </c>
      <c r="G578">
        <v>32865</v>
      </c>
      <c r="H578" t="s">
        <v>151</v>
      </c>
      <c r="I578">
        <v>67</v>
      </c>
      <c r="J578">
        <v>10</v>
      </c>
      <c r="K578">
        <v>45</v>
      </c>
      <c r="L578">
        <v>23</v>
      </c>
      <c r="M578">
        <v>0</v>
      </c>
      <c r="N578">
        <v>3</v>
      </c>
      <c r="O578">
        <v>1</v>
      </c>
      <c r="P578">
        <v>68</v>
      </c>
      <c r="Q578" t="s">
        <v>16</v>
      </c>
      <c r="R578">
        <v>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A578" t="s">
        <v>48</v>
      </c>
      <c r="AG578">
        <v>0</v>
      </c>
    </row>
    <row r="579" spans="2:33" x14ac:dyDescent="0.3">
      <c r="B579" s="1">
        <v>42223</v>
      </c>
      <c r="C579" s="11">
        <v>4</v>
      </c>
      <c r="D579" t="s">
        <v>154</v>
      </c>
      <c r="E579">
        <v>68</v>
      </c>
      <c r="F579">
        <v>10</v>
      </c>
      <c r="G579">
        <v>32865</v>
      </c>
      <c r="H579" t="s">
        <v>151</v>
      </c>
      <c r="I579">
        <v>67</v>
      </c>
      <c r="J579">
        <v>10</v>
      </c>
      <c r="K579">
        <v>45</v>
      </c>
      <c r="L579">
        <v>23</v>
      </c>
      <c r="M579">
        <v>0</v>
      </c>
      <c r="N579">
        <v>3</v>
      </c>
      <c r="O579">
        <v>2</v>
      </c>
      <c r="P579">
        <v>71</v>
      </c>
      <c r="Q579" t="s">
        <v>22</v>
      </c>
      <c r="R579">
        <v>4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G579">
        <v>0</v>
      </c>
    </row>
    <row r="580" spans="2:33" x14ac:dyDescent="0.3">
      <c r="B580" s="1">
        <v>42223</v>
      </c>
      <c r="C580" s="11">
        <v>4</v>
      </c>
      <c r="D580" t="s">
        <v>154</v>
      </c>
      <c r="E580">
        <v>68</v>
      </c>
      <c r="F580">
        <v>10</v>
      </c>
      <c r="G580">
        <v>32865</v>
      </c>
      <c r="H580" t="s">
        <v>151</v>
      </c>
      <c r="I580">
        <v>67</v>
      </c>
      <c r="J580">
        <v>10</v>
      </c>
      <c r="K580">
        <v>45</v>
      </c>
      <c r="L580">
        <v>23</v>
      </c>
      <c r="M580">
        <v>0</v>
      </c>
      <c r="N580">
        <v>3</v>
      </c>
      <c r="O580">
        <v>3</v>
      </c>
      <c r="P580">
        <v>60</v>
      </c>
      <c r="Q580" t="s">
        <v>21</v>
      </c>
      <c r="R580">
        <v>4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A580" t="s">
        <v>48</v>
      </c>
      <c r="AG580">
        <v>0</v>
      </c>
    </row>
    <row r="581" spans="2:33" x14ac:dyDescent="0.3">
      <c r="B581" s="1">
        <v>42223</v>
      </c>
      <c r="C581" s="11">
        <v>4</v>
      </c>
      <c r="D581" t="s">
        <v>154</v>
      </c>
      <c r="E581">
        <v>68</v>
      </c>
      <c r="F581">
        <v>10</v>
      </c>
      <c r="G581">
        <v>32865</v>
      </c>
      <c r="H581" t="s">
        <v>151</v>
      </c>
      <c r="I581">
        <v>67</v>
      </c>
      <c r="J581">
        <v>10</v>
      </c>
      <c r="K581">
        <v>45</v>
      </c>
      <c r="L581">
        <v>23</v>
      </c>
      <c r="M581">
        <v>0</v>
      </c>
      <c r="N581">
        <v>3</v>
      </c>
      <c r="O581">
        <v>4</v>
      </c>
      <c r="P581">
        <v>55</v>
      </c>
      <c r="Q581" t="s">
        <v>16</v>
      </c>
      <c r="R581">
        <v>3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G581">
        <v>0</v>
      </c>
    </row>
    <row r="582" spans="2:33" x14ac:dyDescent="0.3">
      <c r="B582" s="1">
        <v>42223</v>
      </c>
      <c r="C582" s="11">
        <v>4</v>
      </c>
      <c r="D582" t="s">
        <v>154</v>
      </c>
      <c r="E582">
        <v>68</v>
      </c>
      <c r="F582">
        <v>10</v>
      </c>
      <c r="G582">
        <v>32865</v>
      </c>
      <c r="H582" t="s">
        <v>151</v>
      </c>
      <c r="I582">
        <v>67</v>
      </c>
      <c r="J582">
        <v>10</v>
      </c>
      <c r="K582">
        <v>45</v>
      </c>
      <c r="L582">
        <v>23</v>
      </c>
      <c r="M582">
        <v>0</v>
      </c>
      <c r="N582">
        <v>3</v>
      </c>
      <c r="O582">
        <v>5</v>
      </c>
      <c r="P582">
        <v>70</v>
      </c>
      <c r="Q582" t="s">
        <v>16</v>
      </c>
      <c r="R582">
        <v>3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G582">
        <v>0</v>
      </c>
    </row>
    <row r="583" spans="2:33" x14ac:dyDescent="0.3">
      <c r="B583" s="1">
        <v>42223</v>
      </c>
      <c r="C583" s="11">
        <v>4</v>
      </c>
      <c r="D583" t="s">
        <v>154</v>
      </c>
      <c r="E583">
        <v>68</v>
      </c>
      <c r="F583">
        <v>10</v>
      </c>
      <c r="G583">
        <v>32865</v>
      </c>
      <c r="H583" t="s">
        <v>151</v>
      </c>
      <c r="I583">
        <v>67</v>
      </c>
      <c r="J583">
        <v>10</v>
      </c>
      <c r="K583">
        <v>45</v>
      </c>
      <c r="L583">
        <v>23</v>
      </c>
      <c r="M583">
        <v>0</v>
      </c>
      <c r="N583">
        <v>3</v>
      </c>
      <c r="O583">
        <v>6</v>
      </c>
      <c r="P583">
        <v>113</v>
      </c>
      <c r="Q583" t="s">
        <v>20</v>
      </c>
      <c r="R583">
        <v>4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AG583">
        <v>0</v>
      </c>
    </row>
    <row r="584" spans="2:33" x14ac:dyDescent="0.3">
      <c r="B584" s="1">
        <v>42223</v>
      </c>
      <c r="C584" s="11">
        <v>4</v>
      </c>
      <c r="D584" t="s">
        <v>154</v>
      </c>
      <c r="E584">
        <v>68</v>
      </c>
      <c r="F584">
        <v>10</v>
      </c>
      <c r="G584">
        <v>32865</v>
      </c>
      <c r="H584" t="s">
        <v>151</v>
      </c>
      <c r="I584">
        <v>67</v>
      </c>
      <c r="J584">
        <v>10</v>
      </c>
      <c r="K584">
        <v>45</v>
      </c>
      <c r="L584">
        <v>23</v>
      </c>
      <c r="M584">
        <v>0</v>
      </c>
      <c r="N584">
        <v>3</v>
      </c>
      <c r="O584">
        <v>7</v>
      </c>
      <c r="P584">
        <v>111</v>
      </c>
      <c r="Q584" t="s">
        <v>20</v>
      </c>
      <c r="R584">
        <v>4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G584">
        <v>0</v>
      </c>
    </row>
    <row r="585" spans="2:33" x14ac:dyDescent="0.3">
      <c r="B585" s="1">
        <v>42223</v>
      </c>
      <c r="C585" s="11">
        <v>4</v>
      </c>
      <c r="D585" t="s">
        <v>154</v>
      </c>
      <c r="E585">
        <v>68</v>
      </c>
      <c r="F585">
        <v>10</v>
      </c>
      <c r="G585">
        <v>32865</v>
      </c>
      <c r="H585" t="s">
        <v>151</v>
      </c>
      <c r="I585">
        <v>67</v>
      </c>
      <c r="J585">
        <v>10</v>
      </c>
      <c r="K585">
        <v>45</v>
      </c>
      <c r="L585">
        <v>23</v>
      </c>
      <c r="M585">
        <v>0</v>
      </c>
      <c r="N585">
        <v>3</v>
      </c>
      <c r="O585">
        <v>8</v>
      </c>
      <c r="P585">
        <v>108</v>
      </c>
      <c r="Q585" t="s">
        <v>20</v>
      </c>
      <c r="R585">
        <v>4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AG585">
        <v>0</v>
      </c>
    </row>
    <row r="586" spans="2:33" x14ac:dyDescent="0.3">
      <c r="B586" s="1">
        <v>42223</v>
      </c>
      <c r="C586" s="11">
        <v>4</v>
      </c>
      <c r="D586" t="s">
        <v>154</v>
      </c>
      <c r="E586">
        <v>68</v>
      </c>
      <c r="F586">
        <v>10</v>
      </c>
      <c r="G586">
        <v>32865</v>
      </c>
      <c r="H586" t="s">
        <v>151</v>
      </c>
      <c r="I586">
        <v>67</v>
      </c>
      <c r="J586">
        <v>10</v>
      </c>
      <c r="K586">
        <v>45</v>
      </c>
      <c r="L586">
        <v>23</v>
      </c>
      <c r="M586">
        <v>0</v>
      </c>
      <c r="N586">
        <v>3</v>
      </c>
      <c r="O586">
        <v>9</v>
      </c>
      <c r="P586">
        <v>105</v>
      </c>
      <c r="Q586" t="s">
        <v>20</v>
      </c>
      <c r="R586">
        <v>3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G586">
        <v>0</v>
      </c>
    </row>
    <row r="587" spans="2:33" x14ac:dyDescent="0.3">
      <c r="B587" s="1">
        <v>42223</v>
      </c>
      <c r="C587" s="11">
        <v>4</v>
      </c>
      <c r="D587" t="s">
        <v>154</v>
      </c>
      <c r="E587">
        <v>68</v>
      </c>
      <c r="F587">
        <v>10</v>
      </c>
      <c r="G587">
        <v>32865</v>
      </c>
      <c r="H587" t="s">
        <v>151</v>
      </c>
      <c r="I587">
        <v>67</v>
      </c>
      <c r="J587">
        <v>10</v>
      </c>
      <c r="K587">
        <v>45</v>
      </c>
      <c r="L587">
        <v>23</v>
      </c>
      <c r="M587">
        <v>0</v>
      </c>
      <c r="N587">
        <v>3</v>
      </c>
      <c r="O587">
        <v>10</v>
      </c>
      <c r="P587">
        <v>102</v>
      </c>
      <c r="Q587" t="s">
        <v>22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G587">
        <v>0</v>
      </c>
    </row>
    <row r="588" spans="2:33" x14ac:dyDescent="0.3">
      <c r="B588" s="1">
        <v>42223</v>
      </c>
      <c r="C588" s="11">
        <v>4</v>
      </c>
      <c r="D588" t="s">
        <v>154</v>
      </c>
      <c r="E588">
        <v>68</v>
      </c>
      <c r="F588">
        <v>10</v>
      </c>
      <c r="G588">
        <v>32865</v>
      </c>
      <c r="H588" t="s">
        <v>151</v>
      </c>
      <c r="I588">
        <v>67</v>
      </c>
      <c r="J588">
        <v>10</v>
      </c>
      <c r="K588">
        <v>45</v>
      </c>
      <c r="L588">
        <v>23</v>
      </c>
      <c r="M588">
        <v>0</v>
      </c>
      <c r="N588">
        <v>3</v>
      </c>
      <c r="O588">
        <v>11</v>
      </c>
      <c r="P588">
        <v>94</v>
      </c>
      <c r="Q588" t="s">
        <v>20</v>
      </c>
      <c r="R588">
        <v>4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G588">
        <v>0</v>
      </c>
    </row>
    <row r="589" spans="2:33" x14ac:dyDescent="0.3">
      <c r="B589" s="1">
        <v>42223</v>
      </c>
      <c r="C589" s="11">
        <v>4</v>
      </c>
      <c r="D589" t="s">
        <v>154</v>
      </c>
      <c r="E589">
        <v>68</v>
      </c>
      <c r="F589">
        <v>10</v>
      </c>
      <c r="G589">
        <v>32865</v>
      </c>
      <c r="H589" t="s">
        <v>151</v>
      </c>
      <c r="I589">
        <v>67</v>
      </c>
      <c r="J589">
        <v>10</v>
      </c>
      <c r="K589">
        <v>45</v>
      </c>
      <c r="L589">
        <v>23</v>
      </c>
      <c r="M589">
        <v>0</v>
      </c>
      <c r="N589">
        <v>3</v>
      </c>
      <c r="O589">
        <v>12</v>
      </c>
      <c r="P589">
        <v>110</v>
      </c>
      <c r="Q589" t="s">
        <v>20</v>
      </c>
      <c r="R589">
        <v>4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AG589">
        <v>0</v>
      </c>
    </row>
    <row r="590" spans="2:33" x14ac:dyDescent="0.3">
      <c r="B590" s="1">
        <v>42223</v>
      </c>
      <c r="C590" s="11">
        <v>4</v>
      </c>
      <c r="D590" t="s">
        <v>154</v>
      </c>
      <c r="E590">
        <v>68</v>
      </c>
      <c r="F590">
        <v>10</v>
      </c>
      <c r="G590">
        <v>32865</v>
      </c>
      <c r="H590" t="s">
        <v>151</v>
      </c>
      <c r="I590">
        <v>67</v>
      </c>
      <c r="J590">
        <v>10</v>
      </c>
      <c r="K590">
        <v>45</v>
      </c>
      <c r="L590">
        <v>23</v>
      </c>
      <c r="M590">
        <v>0</v>
      </c>
      <c r="N590">
        <v>3</v>
      </c>
      <c r="O590">
        <v>13</v>
      </c>
      <c r="P590">
        <v>82</v>
      </c>
      <c r="Q590" t="s">
        <v>20</v>
      </c>
      <c r="R590">
        <v>4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G590">
        <v>0</v>
      </c>
    </row>
    <row r="591" spans="2:33" x14ac:dyDescent="0.3">
      <c r="B591" s="1">
        <v>42223</v>
      </c>
      <c r="C591" s="11">
        <v>4</v>
      </c>
      <c r="D591" t="s">
        <v>154</v>
      </c>
      <c r="E591">
        <v>68</v>
      </c>
      <c r="F591">
        <v>10</v>
      </c>
      <c r="G591">
        <v>32865</v>
      </c>
      <c r="H591" t="s">
        <v>151</v>
      </c>
      <c r="I591">
        <v>67</v>
      </c>
      <c r="J591">
        <v>10</v>
      </c>
      <c r="K591">
        <v>45</v>
      </c>
      <c r="L591">
        <v>23</v>
      </c>
      <c r="M591">
        <v>0</v>
      </c>
      <c r="N591">
        <v>3</v>
      </c>
      <c r="O591">
        <v>14</v>
      </c>
      <c r="P591">
        <v>56</v>
      </c>
      <c r="Q591" t="s">
        <v>16</v>
      </c>
      <c r="R591">
        <v>4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G591">
        <v>0</v>
      </c>
    </row>
    <row r="592" spans="2:33" x14ac:dyDescent="0.3">
      <c r="B592" s="1">
        <v>42223</v>
      </c>
      <c r="C592" s="11">
        <v>4</v>
      </c>
      <c r="D592" t="s">
        <v>154</v>
      </c>
      <c r="E592">
        <v>68</v>
      </c>
      <c r="F592">
        <v>10</v>
      </c>
      <c r="G592">
        <v>32865</v>
      </c>
      <c r="H592" t="s">
        <v>151</v>
      </c>
      <c r="I592">
        <v>67</v>
      </c>
      <c r="J592">
        <v>10</v>
      </c>
      <c r="K592">
        <v>45</v>
      </c>
      <c r="L592">
        <v>23</v>
      </c>
      <c r="M592">
        <v>0</v>
      </c>
      <c r="N592">
        <v>3</v>
      </c>
      <c r="O592">
        <v>15</v>
      </c>
      <c r="P592">
        <v>126</v>
      </c>
      <c r="Q592" t="s">
        <v>20</v>
      </c>
      <c r="R592">
        <v>4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G592">
        <v>0</v>
      </c>
    </row>
    <row r="593" spans="2:33" x14ac:dyDescent="0.3">
      <c r="B593" s="1">
        <v>42223</v>
      </c>
      <c r="C593" s="11">
        <v>4</v>
      </c>
      <c r="D593" t="s">
        <v>154</v>
      </c>
      <c r="E593">
        <v>68</v>
      </c>
      <c r="F593">
        <v>10</v>
      </c>
      <c r="G593">
        <v>32865</v>
      </c>
      <c r="H593" t="s">
        <v>151</v>
      </c>
      <c r="I593">
        <v>67</v>
      </c>
      <c r="J593">
        <v>10</v>
      </c>
      <c r="K593">
        <v>45</v>
      </c>
      <c r="L593">
        <v>23</v>
      </c>
      <c r="M593">
        <v>0</v>
      </c>
      <c r="N593">
        <v>3</v>
      </c>
      <c r="O593">
        <v>16</v>
      </c>
      <c r="P593">
        <v>100</v>
      </c>
      <c r="Q593" t="s">
        <v>21</v>
      </c>
      <c r="R593">
        <v>4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G593">
        <v>0</v>
      </c>
    </row>
    <row r="594" spans="2:33" x14ac:dyDescent="0.3">
      <c r="B594" s="1">
        <v>42223</v>
      </c>
      <c r="C594" s="11">
        <v>4</v>
      </c>
      <c r="D594" t="s">
        <v>154</v>
      </c>
      <c r="E594">
        <v>68</v>
      </c>
      <c r="F594">
        <v>10</v>
      </c>
      <c r="G594">
        <v>32865</v>
      </c>
      <c r="H594" t="s">
        <v>151</v>
      </c>
      <c r="I594">
        <v>67</v>
      </c>
      <c r="J594">
        <v>10</v>
      </c>
      <c r="K594">
        <v>45</v>
      </c>
      <c r="L594">
        <v>23</v>
      </c>
      <c r="M594">
        <v>0</v>
      </c>
      <c r="N594">
        <v>3</v>
      </c>
      <c r="O594">
        <v>17</v>
      </c>
      <c r="P594">
        <v>113</v>
      </c>
      <c r="Q594" t="s">
        <v>20</v>
      </c>
      <c r="R594">
        <v>3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G594">
        <v>0</v>
      </c>
    </row>
    <row r="595" spans="2:33" x14ac:dyDescent="0.3">
      <c r="B595" s="1">
        <v>42223</v>
      </c>
      <c r="C595" s="11">
        <v>4</v>
      </c>
      <c r="D595" t="s">
        <v>154</v>
      </c>
      <c r="E595">
        <v>68</v>
      </c>
      <c r="F595">
        <v>10</v>
      </c>
      <c r="G595">
        <v>32865</v>
      </c>
      <c r="H595" t="s">
        <v>151</v>
      </c>
      <c r="I595">
        <v>67</v>
      </c>
      <c r="J595">
        <v>10</v>
      </c>
      <c r="K595">
        <v>45</v>
      </c>
      <c r="L595">
        <v>23</v>
      </c>
      <c r="M595">
        <v>0</v>
      </c>
      <c r="N595">
        <v>3</v>
      </c>
      <c r="O595">
        <v>18</v>
      </c>
      <c r="P595">
        <v>99</v>
      </c>
      <c r="Q595" s="2" t="s">
        <v>16</v>
      </c>
      <c r="R595">
        <v>4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G595">
        <v>0</v>
      </c>
    </row>
    <row r="596" spans="2:33" x14ac:dyDescent="0.3">
      <c r="B596" s="1">
        <v>42223</v>
      </c>
      <c r="C596" s="11">
        <v>4</v>
      </c>
      <c r="D596" t="s">
        <v>154</v>
      </c>
      <c r="E596">
        <v>68</v>
      </c>
      <c r="F596">
        <v>10</v>
      </c>
      <c r="G596">
        <v>32865</v>
      </c>
      <c r="H596" t="s">
        <v>151</v>
      </c>
      <c r="I596">
        <v>67</v>
      </c>
      <c r="J596">
        <v>10</v>
      </c>
      <c r="K596">
        <v>45</v>
      </c>
      <c r="L596">
        <v>23</v>
      </c>
      <c r="M596">
        <v>0</v>
      </c>
      <c r="N596">
        <v>3</v>
      </c>
      <c r="O596">
        <v>19</v>
      </c>
      <c r="P596">
        <v>75</v>
      </c>
      <c r="Q596" t="s">
        <v>21</v>
      </c>
      <c r="R596">
        <v>3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G596">
        <v>0</v>
      </c>
    </row>
    <row r="597" spans="2:33" x14ac:dyDescent="0.3">
      <c r="B597" s="1">
        <v>42223</v>
      </c>
      <c r="C597" s="11">
        <v>4</v>
      </c>
      <c r="D597" t="s">
        <v>154</v>
      </c>
      <c r="E597">
        <v>68</v>
      </c>
      <c r="F597">
        <v>10</v>
      </c>
      <c r="G597">
        <v>32865</v>
      </c>
      <c r="H597" t="s">
        <v>151</v>
      </c>
      <c r="I597">
        <v>67</v>
      </c>
      <c r="J597">
        <v>10</v>
      </c>
      <c r="K597">
        <v>45</v>
      </c>
      <c r="L597">
        <v>23</v>
      </c>
      <c r="M597">
        <v>0</v>
      </c>
      <c r="N597">
        <v>3</v>
      </c>
      <c r="O597">
        <v>20</v>
      </c>
      <c r="P597">
        <v>86</v>
      </c>
      <c r="Q597" t="s">
        <v>20</v>
      </c>
      <c r="R597">
        <v>4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AG597">
        <v>0</v>
      </c>
    </row>
    <row r="598" spans="2:33" x14ac:dyDescent="0.3">
      <c r="B598" s="1">
        <v>42223</v>
      </c>
      <c r="C598" s="11">
        <v>4</v>
      </c>
      <c r="D598" t="s">
        <v>154</v>
      </c>
      <c r="E598">
        <v>69</v>
      </c>
      <c r="F598">
        <v>11</v>
      </c>
      <c r="G598">
        <v>31910</v>
      </c>
      <c r="H598" t="s">
        <v>150</v>
      </c>
      <c r="I598">
        <v>18</v>
      </c>
      <c r="J598">
        <v>1</v>
      </c>
      <c r="K598">
        <v>1</v>
      </c>
      <c r="L598">
        <v>8</v>
      </c>
      <c r="M598">
        <v>2</v>
      </c>
      <c r="N598">
        <v>0</v>
      </c>
      <c r="O598">
        <v>1</v>
      </c>
      <c r="P598">
        <v>132</v>
      </c>
      <c r="Q598" t="s">
        <v>22</v>
      </c>
      <c r="R598">
        <v>3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A598" t="s">
        <v>39</v>
      </c>
      <c r="AE598" t="s">
        <v>39</v>
      </c>
      <c r="AG598">
        <v>1</v>
      </c>
    </row>
    <row r="599" spans="2:33" x14ac:dyDescent="0.3">
      <c r="B599" s="1">
        <v>42223</v>
      </c>
      <c r="C599" s="11">
        <v>4</v>
      </c>
      <c r="D599" t="s">
        <v>154</v>
      </c>
      <c r="E599">
        <v>69</v>
      </c>
      <c r="F599">
        <v>11</v>
      </c>
      <c r="G599">
        <v>31910</v>
      </c>
      <c r="H599" t="s">
        <v>150</v>
      </c>
      <c r="I599">
        <v>18</v>
      </c>
      <c r="J599">
        <v>1</v>
      </c>
      <c r="K599">
        <v>1</v>
      </c>
      <c r="L599">
        <v>8</v>
      </c>
      <c r="M599">
        <v>2</v>
      </c>
      <c r="N599">
        <v>0</v>
      </c>
      <c r="O599">
        <v>2</v>
      </c>
      <c r="P599">
        <v>123</v>
      </c>
      <c r="Q599" t="s">
        <v>22</v>
      </c>
      <c r="R599">
        <v>3</v>
      </c>
      <c r="S599">
        <v>1</v>
      </c>
      <c r="T599">
        <v>5</v>
      </c>
      <c r="U599">
        <v>1</v>
      </c>
      <c r="V599">
        <v>0</v>
      </c>
      <c r="W599">
        <v>0</v>
      </c>
      <c r="X599">
        <v>0</v>
      </c>
      <c r="Y599">
        <v>0</v>
      </c>
      <c r="AA599" t="s">
        <v>39</v>
      </c>
      <c r="AE599" t="s">
        <v>39</v>
      </c>
      <c r="AG599">
        <v>1</v>
      </c>
    </row>
    <row r="600" spans="2:33" x14ac:dyDescent="0.3">
      <c r="B600" s="1">
        <v>42223</v>
      </c>
      <c r="C600" s="11">
        <v>4</v>
      </c>
      <c r="D600" t="s">
        <v>154</v>
      </c>
      <c r="E600">
        <v>69</v>
      </c>
      <c r="F600">
        <v>11</v>
      </c>
      <c r="G600">
        <v>31910</v>
      </c>
      <c r="H600" t="s">
        <v>150</v>
      </c>
      <c r="I600">
        <v>18</v>
      </c>
      <c r="J600">
        <v>1</v>
      </c>
      <c r="K600">
        <v>1</v>
      </c>
      <c r="L600">
        <v>8</v>
      </c>
      <c r="M600">
        <v>2</v>
      </c>
      <c r="N600">
        <v>0</v>
      </c>
      <c r="O600">
        <v>3</v>
      </c>
      <c r="P600">
        <v>78</v>
      </c>
      <c r="Q600" t="s">
        <v>16</v>
      </c>
      <c r="R600">
        <v>3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G600">
        <v>0</v>
      </c>
    </row>
    <row r="601" spans="2:33" x14ac:dyDescent="0.3">
      <c r="B601" s="1">
        <v>42223</v>
      </c>
      <c r="C601" s="11">
        <v>4</v>
      </c>
      <c r="D601" t="s">
        <v>154</v>
      </c>
      <c r="E601">
        <v>69</v>
      </c>
      <c r="F601">
        <v>11</v>
      </c>
      <c r="G601">
        <v>31910</v>
      </c>
      <c r="H601" t="s">
        <v>150</v>
      </c>
      <c r="I601">
        <v>18</v>
      </c>
      <c r="J601">
        <v>1</v>
      </c>
      <c r="K601">
        <v>1</v>
      </c>
      <c r="L601">
        <v>8</v>
      </c>
      <c r="M601">
        <v>2</v>
      </c>
      <c r="N601">
        <v>0</v>
      </c>
      <c r="O601">
        <v>4</v>
      </c>
      <c r="P601">
        <v>96</v>
      </c>
      <c r="Q601" t="s">
        <v>21</v>
      </c>
      <c r="R601">
        <v>4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G601">
        <v>0</v>
      </c>
    </row>
    <row r="602" spans="2:33" x14ac:dyDescent="0.3">
      <c r="B602" s="1">
        <v>42223</v>
      </c>
      <c r="C602" s="11">
        <v>4</v>
      </c>
      <c r="D602" t="s">
        <v>154</v>
      </c>
      <c r="E602">
        <v>69</v>
      </c>
      <c r="F602">
        <v>11</v>
      </c>
      <c r="G602">
        <v>31910</v>
      </c>
      <c r="H602" t="s">
        <v>150</v>
      </c>
      <c r="I602">
        <v>18</v>
      </c>
      <c r="J602">
        <v>1</v>
      </c>
      <c r="K602">
        <v>1</v>
      </c>
      <c r="L602">
        <v>8</v>
      </c>
      <c r="M602">
        <v>2</v>
      </c>
      <c r="N602">
        <v>0</v>
      </c>
      <c r="O602">
        <v>5</v>
      </c>
      <c r="P602">
        <v>91</v>
      </c>
      <c r="Q602" t="s">
        <v>22</v>
      </c>
      <c r="R602">
        <v>3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AG602">
        <v>0</v>
      </c>
    </row>
    <row r="603" spans="2:33" x14ac:dyDescent="0.3">
      <c r="B603" s="1">
        <v>42223</v>
      </c>
      <c r="C603" s="11">
        <v>4</v>
      </c>
      <c r="D603" t="s">
        <v>154</v>
      </c>
      <c r="E603">
        <v>69</v>
      </c>
      <c r="F603">
        <v>11</v>
      </c>
      <c r="G603">
        <v>31910</v>
      </c>
      <c r="H603" t="s">
        <v>150</v>
      </c>
      <c r="I603">
        <v>18</v>
      </c>
      <c r="J603">
        <v>1</v>
      </c>
      <c r="K603">
        <v>1</v>
      </c>
      <c r="L603">
        <v>8</v>
      </c>
      <c r="M603">
        <v>2</v>
      </c>
      <c r="N603">
        <v>0</v>
      </c>
      <c r="O603">
        <v>6</v>
      </c>
      <c r="P603">
        <v>103</v>
      </c>
      <c r="Q603" t="s">
        <v>22</v>
      </c>
      <c r="R603">
        <v>4</v>
      </c>
      <c r="S603">
        <v>1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0</v>
      </c>
      <c r="AG603">
        <v>0</v>
      </c>
    </row>
    <row r="604" spans="2:33" x14ac:dyDescent="0.3">
      <c r="B604" s="1">
        <v>42223</v>
      </c>
      <c r="C604" s="11">
        <v>4</v>
      </c>
      <c r="D604" t="s">
        <v>154</v>
      </c>
      <c r="E604">
        <v>69</v>
      </c>
      <c r="F604">
        <v>11</v>
      </c>
      <c r="G604">
        <v>31910</v>
      </c>
      <c r="H604" t="s">
        <v>150</v>
      </c>
      <c r="I604">
        <v>18</v>
      </c>
      <c r="J604">
        <v>1</v>
      </c>
      <c r="K604">
        <v>1</v>
      </c>
      <c r="L604">
        <v>8</v>
      </c>
      <c r="M604">
        <v>2</v>
      </c>
      <c r="N604">
        <v>0</v>
      </c>
      <c r="O604">
        <v>7</v>
      </c>
      <c r="P604">
        <v>91</v>
      </c>
      <c r="Q604" t="s">
        <v>21</v>
      </c>
      <c r="R604">
        <v>4</v>
      </c>
      <c r="S604">
        <v>1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  <c r="AG604">
        <v>0</v>
      </c>
    </row>
    <row r="605" spans="2:33" x14ac:dyDescent="0.3">
      <c r="B605" s="1">
        <v>42223</v>
      </c>
      <c r="C605" s="11">
        <v>4</v>
      </c>
      <c r="D605" t="s">
        <v>154</v>
      </c>
      <c r="E605">
        <v>69</v>
      </c>
      <c r="F605">
        <v>11</v>
      </c>
      <c r="G605">
        <v>31910</v>
      </c>
      <c r="H605" t="s">
        <v>150</v>
      </c>
      <c r="I605">
        <v>18</v>
      </c>
      <c r="J605">
        <v>1</v>
      </c>
      <c r="K605">
        <v>1</v>
      </c>
      <c r="L605">
        <v>8</v>
      </c>
      <c r="M605">
        <v>2</v>
      </c>
      <c r="N605">
        <v>0</v>
      </c>
      <c r="O605">
        <v>8</v>
      </c>
      <c r="P605">
        <v>81</v>
      </c>
      <c r="Q605" t="s">
        <v>16</v>
      </c>
      <c r="R605">
        <v>3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 t="s">
        <v>199</v>
      </c>
      <c r="AG605">
        <v>0</v>
      </c>
    </row>
    <row r="606" spans="2:33" x14ac:dyDescent="0.3">
      <c r="B606" s="1">
        <v>42223</v>
      </c>
      <c r="C606" s="11">
        <v>4</v>
      </c>
      <c r="D606" t="s">
        <v>154</v>
      </c>
      <c r="E606">
        <v>69</v>
      </c>
      <c r="F606">
        <v>11</v>
      </c>
      <c r="G606">
        <v>31910</v>
      </c>
      <c r="H606" t="s">
        <v>150</v>
      </c>
      <c r="I606">
        <v>18</v>
      </c>
      <c r="J606">
        <v>1</v>
      </c>
      <c r="K606">
        <v>1</v>
      </c>
      <c r="L606">
        <v>8</v>
      </c>
      <c r="M606">
        <v>2</v>
      </c>
      <c r="N606">
        <v>0</v>
      </c>
      <c r="O606">
        <v>9</v>
      </c>
      <c r="P606">
        <v>131</v>
      </c>
      <c r="Q606" t="s">
        <v>20</v>
      </c>
      <c r="R606">
        <v>3</v>
      </c>
      <c r="S606">
        <v>1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AA606" t="s">
        <v>220</v>
      </c>
      <c r="AG606">
        <v>0</v>
      </c>
    </row>
    <row r="607" spans="2:33" x14ac:dyDescent="0.3">
      <c r="B607" s="1">
        <v>42223</v>
      </c>
      <c r="C607" s="11">
        <v>4</v>
      </c>
      <c r="D607" t="s">
        <v>154</v>
      </c>
      <c r="E607">
        <v>69</v>
      </c>
      <c r="F607">
        <v>11</v>
      </c>
      <c r="G607">
        <v>31910</v>
      </c>
      <c r="H607" t="s">
        <v>150</v>
      </c>
      <c r="I607">
        <v>18</v>
      </c>
      <c r="J607">
        <v>1</v>
      </c>
      <c r="K607">
        <v>1</v>
      </c>
      <c r="L607">
        <v>8</v>
      </c>
      <c r="M607">
        <v>2</v>
      </c>
      <c r="N607">
        <v>0</v>
      </c>
      <c r="O607">
        <v>10</v>
      </c>
      <c r="P607">
        <v>121</v>
      </c>
      <c r="Q607" t="s">
        <v>22</v>
      </c>
      <c r="R607">
        <v>4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AA607" t="s">
        <v>221</v>
      </c>
      <c r="AG607">
        <v>0</v>
      </c>
    </row>
    <row r="608" spans="2:33" x14ac:dyDescent="0.3">
      <c r="B608" s="1">
        <v>42223</v>
      </c>
      <c r="C608" s="11">
        <v>4</v>
      </c>
      <c r="D608" t="s">
        <v>154</v>
      </c>
      <c r="E608">
        <v>69</v>
      </c>
      <c r="F608">
        <v>11</v>
      </c>
      <c r="G608">
        <v>31910</v>
      </c>
      <c r="H608" t="s">
        <v>150</v>
      </c>
      <c r="I608">
        <v>18</v>
      </c>
      <c r="J608">
        <v>1</v>
      </c>
      <c r="K608">
        <v>1</v>
      </c>
      <c r="L608">
        <v>8</v>
      </c>
      <c r="M608">
        <v>2</v>
      </c>
      <c r="N608">
        <v>0</v>
      </c>
      <c r="O608">
        <v>11</v>
      </c>
      <c r="P608">
        <v>160</v>
      </c>
      <c r="Q608" t="s">
        <v>22</v>
      </c>
      <c r="R608">
        <v>3</v>
      </c>
      <c r="S608">
        <v>1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AA608" t="s">
        <v>222</v>
      </c>
      <c r="AG608">
        <v>0</v>
      </c>
    </row>
    <row r="609" spans="2:33" x14ac:dyDescent="0.3">
      <c r="B609" s="1">
        <v>42223</v>
      </c>
      <c r="C609" s="11">
        <v>4</v>
      </c>
      <c r="D609" t="s">
        <v>154</v>
      </c>
      <c r="E609">
        <v>69</v>
      </c>
      <c r="F609">
        <v>11</v>
      </c>
      <c r="G609">
        <v>31910</v>
      </c>
      <c r="H609" t="s">
        <v>150</v>
      </c>
      <c r="I609">
        <v>18</v>
      </c>
      <c r="J609">
        <v>1</v>
      </c>
      <c r="K609">
        <v>1</v>
      </c>
      <c r="L609">
        <v>8</v>
      </c>
      <c r="M609">
        <v>2</v>
      </c>
      <c r="N609">
        <v>0</v>
      </c>
      <c r="O609">
        <v>12</v>
      </c>
      <c r="P609">
        <v>173</v>
      </c>
      <c r="Q609" t="s">
        <v>22</v>
      </c>
      <c r="R609">
        <v>3</v>
      </c>
      <c r="S609">
        <v>1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AG609">
        <v>0</v>
      </c>
    </row>
    <row r="610" spans="2:33" x14ac:dyDescent="0.3">
      <c r="B610" s="1">
        <v>42223</v>
      </c>
      <c r="C610" s="11">
        <v>4</v>
      </c>
      <c r="D610" t="s">
        <v>154</v>
      </c>
      <c r="E610">
        <v>69</v>
      </c>
      <c r="F610">
        <v>11</v>
      </c>
      <c r="G610">
        <v>31910</v>
      </c>
      <c r="H610" t="s">
        <v>150</v>
      </c>
      <c r="I610">
        <v>18</v>
      </c>
      <c r="J610">
        <v>1</v>
      </c>
      <c r="K610">
        <v>1</v>
      </c>
      <c r="L610">
        <v>8</v>
      </c>
      <c r="M610">
        <v>2</v>
      </c>
      <c r="N610">
        <v>0</v>
      </c>
      <c r="O610">
        <v>13</v>
      </c>
      <c r="P610">
        <v>137</v>
      </c>
      <c r="Q610" t="s">
        <v>223</v>
      </c>
      <c r="R610">
        <v>3</v>
      </c>
      <c r="S610">
        <v>1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AA610" t="s">
        <v>48</v>
      </c>
      <c r="AG610">
        <v>0</v>
      </c>
    </row>
    <row r="611" spans="2:33" x14ac:dyDescent="0.3">
      <c r="B611" s="1">
        <v>42223</v>
      </c>
      <c r="C611" s="11">
        <v>4</v>
      </c>
      <c r="D611" t="s">
        <v>154</v>
      </c>
      <c r="E611">
        <v>69</v>
      </c>
      <c r="F611">
        <v>11</v>
      </c>
      <c r="G611">
        <v>31910</v>
      </c>
      <c r="H611" t="s">
        <v>150</v>
      </c>
      <c r="I611">
        <v>18</v>
      </c>
      <c r="J611">
        <v>1</v>
      </c>
      <c r="K611">
        <v>1</v>
      </c>
      <c r="L611">
        <v>8</v>
      </c>
      <c r="M611">
        <v>2</v>
      </c>
      <c r="N611">
        <v>0</v>
      </c>
      <c r="O611">
        <v>14</v>
      </c>
      <c r="P611">
        <v>125</v>
      </c>
      <c r="Q611" t="s">
        <v>22</v>
      </c>
      <c r="R611">
        <v>4</v>
      </c>
      <c r="S611">
        <v>1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AG611">
        <v>0</v>
      </c>
    </row>
    <row r="612" spans="2:33" x14ac:dyDescent="0.3">
      <c r="B612" s="1">
        <v>42223</v>
      </c>
      <c r="C612" s="11">
        <v>4</v>
      </c>
      <c r="D612" t="s">
        <v>154</v>
      </c>
      <c r="E612">
        <v>69</v>
      </c>
      <c r="F612">
        <v>11</v>
      </c>
      <c r="G612">
        <v>31910</v>
      </c>
      <c r="H612" t="s">
        <v>150</v>
      </c>
      <c r="I612">
        <v>18</v>
      </c>
      <c r="J612">
        <v>1</v>
      </c>
      <c r="K612">
        <v>1</v>
      </c>
      <c r="L612">
        <v>8</v>
      </c>
      <c r="M612">
        <v>2</v>
      </c>
      <c r="N612">
        <v>0</v>
      </c>
      <c r="O612">
        <v>15</v>
      </c>
      <c r="P612">
        <v>130</v>
      </c>
      <c r="Q612" t="s">
        <v>22</v>
      </c>
      <c r="R612">
        <v>4</v>
      </c>
      <c r="S612">
        <v>1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AG612">
        <v>0</v>
      </c>
    </row>
    <row r="613" spans="2:33" x14ac:dyDescent="0.3">
      <c r="B613" s="1">
        <v>42223</v>
      </c>
      <c r="C613" s="11">
        <v>4</v>
      </c>
      <c r="D613" t="s">
        <v>154</v>
      </c>
      <c r="E613">
        <v>69</v>
      </c>
      <c r="F613">
        <v>11</v>
      </c>
      <c r="G613">
        <v>31910</v>
      </c>
      <c r="H613" t="s">
        <v>150</v>
      </c>
      <c r="I613">
        <v>18</v>
      </c>
      <c r="J613">
        <v>1</v>
      </c>
      <c r="K613">
        <v>1</v>
      </c>
      <c r="L613">
        <v>8</v>
      </c>
      <c r="M613">
        <v>2</v>
      </c>
      <c r="N613">
        <v>0</v>
      </c>
      <c r="O613">
        <v>16</v>
      </c>
      <c r="P613">
        <v>52</v>
      </c>
      <c r="Q613" t="s">
        <v>16</v>
      </c>
      <c r="R613">
        <v>4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G613">
        <v>0</v>
      </c>
    </row>
    <row r="614" spans="2:33" x14ac:dyDescent="0.3">
      <c r="B614" s="1">
        <v>42223</v>
      </c>
      <c r="C614" s="11">
        <v>4</v>
      </c>
      <c r="D614" t="s">
        <v>154</v>
      </c>
      <c r="E614">
        <v>69</v>
      </c>
      <c r="F614">
        <v>11</v>
      </c>
      <c r="G614">
        <v>31910</v>
      </c>
      <c r="H614" t="s">
        <v>150</v>
      </c>
      <c r="I614">
        <v>18</v>
      </c>
      <c r="J614">
        <v>1</v>
      </c>
      <c r="K614">
        <v>1</v>
      </c>
      <c r="L614">
        <v>8</v>
      </c>
      <c r="M614">
        <v>2</v>
      </c>
      <c r="N614">
        <v>0</v>
      </c>
      <c r="O614">
        <v>17</v>
      </c>
      <c r="P614">
        <v>115</v>
      </c>
      <c r="Q614" t="s">
        <v>22</v>
      </c>
      <c r="R614">
        <v>4</v>
      </c>
      <c r="S614">
        <v>1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AG614">
        <v>0</v>
      </c>
    </row>
    <row r="615" spans="2:33" x14ac:dyDescent="0.3">
      <c r="B615" s="1">
        <v>42223</v>
      </c>
      <c r="C615" s="11">
        <v>4</v>
      </c>
      <c r="D615" t="s">
        <v>154</v>
      </c>
      <c r="E615">
        <v>69</v>
      </c>
      <c r="F615">
        <v>11</v>
      </c>
      <c r="G615">
        <v>31910</v>
      </c>
      <c r="H615" t="s">
        <v>150</v>
      </c>
      <c r="I615">
        <v>18</v>
      </c>
      <c r="J615">
        <v>1</v>
      </c>
      <c r="K615">
        <v>1</v>
      </c>
      <c r="L615">
        <v>8</v>
      </c>
      <c r="M615">
        <v>2</v>
      </c>
      <c r="N615">
        <v>0</v>
      </c>
      <c r="O615">
        <v>18</v>
      </c>
      <c r="P615">
        <v>122</v>
      </c>
      <c r="Q615" s="2" t="s">
        <v>22</v>
      </c>
      <c r="R615">
        <v>4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AG615">
        <v>0</v>
      </c>
    </row>
    <row r="616" spans="2:33" x14ac:dyDescent="0.3">
      <c r="B616" s="1">
        <v>42223</v>
      </c>
      <c r="C616" s="11">
        <v>4</v>
      </c>
      <c r="D616" t="s">
        <v>154</v>
      </c>
      <c r="E616">
        <v>70</v>
      </c>
      <c r="F616">
        <v>12</v>
      </c>
      <c r="G616">
        <v>30893</v>
      </c>
      <c r="H616" t="s">
        <v>150</v>
      </c>
      <c r="I616">
        <v>6</v>
      </c>
      <c r="J616">
        <v>0</v>
      </c>
      <c r="K616">
        <v>4</v>
      </c>
      <c r="L616">
        <v>2</v>
      </c>
      <c r="M616">
        <v>3</v>
      </c>
      <c r="N616">
        <v>2</v>
      </c>
      <c r="O616">
        <v>1</v>
      </c>
      <c r="P616">
        <v>123</v>
      </c>
      <c r="Q616" t="s">
        <v>20</v>
      </c>
      <c r="R616">
        <v>3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AA616" s="4" t="s">
        <v>59</v>
      </c>
      <c r="AE616" t="s">
        <v>39</v>
      </c>
      <c r="AF616" t="s">
        <v>302</v>
      </c>
      <c r="AG616">
        <v>1</v>
      </c>
    </row>
    <row r="617" spans="2:33" x14ac:dyDescent="0.3">
      <c r="B617" s="1">
        <v>42223</v>
      </c>
      <c r="C617" s="11">
        <v>4</v>
      </c>
      <c r="D617" t="s">
        <v>154</v>
      </c>
      <c r="E617">
        <v>70</v>
      </c>
      <c r="F617">
        <v>12</v>
      </c>
      <c r="G617">
        <v>30893</v>
      </c>
      <c r="H617" t="s">
        <v>150</v>
      </c>
      <c r="I617">
        <v>6</v>
      </c>
      <c r="J617">
        <v>0</v>
      </c>
      <c r="K617">
        <v>4</v>
      </c>
      <c r="L617">
        <v>2</v>
      </c>
      <c r="M617">
        <v>3</v>
      </c>
      <c r="N617">
        <v>2</v>
      </c>
      <c r="O617">
        <v>2</v>
      </c>
      <c r="P617">
        <v>57</v>
      </c>
      <c r="Q617" t="s">
        <v>16</v>
      </c>
      <c r="R617">
        <v>4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AG617">
        <v>0</v>
      </c>
    </row>
    <row r="618" spans="2:33" x14ac:dyDescent="0.3">
      <c r="B618" s="1">
        <v>42223</v>
      </c>
      <c r="C618" s="11">
        <v>4</v>
      </c>
      <c r="D618" t="s">
        <v>154</v>
      </c>
      <c r="E618">
        <v>70</v>
      </c>
      <c r="F618">
        <v>12</v>
      </c>
      <c r="G618">
        <v>30893</v>
      </c>
      <c r="H618" t="s">
        <v>150</v>
      </c>
      <c r="I618">
        <v>6</v>
      </c>
      <c r="J618">
        <v>0</v>
      </c>
      <c r="K618">
        <v>4</v>
      </c>
      <c r="L618">
        <v>2</v>
      </c>
      <c r="M618">
        <v>3</v>
      </c>
      <c r="N618">
        <v>2</v>
      </c>
      <c r="O618">
        <v>3</v>
      </c>
      <c r="P618">
        <v>94</v>
      </c>
      <c r="Q618" t="s">
        <v>22</v>
      </c>
      <c r="R618">
        <v>3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AA618" s="4" t="s">
        <v>224</v>
      </c>
      <c r="AG618">
        <v>0</v>
      </c>
    </row>
    <row r="619" spans="2:33" x14ac:dyDescent="0.3">
      <c r="B619" s="1">
        <v>42223</v>
      </c>
      <c r="C619" s="11">
        <v>4</v>
      </c>
      <c r="D619" t="s">
        <v>154</v>
      </c>
      <c r="E619">
        <v>70</v>
      </c>
      <c r="F619">
        <v>12</v>
      </c>
      <c r="G619">
        <v>30893</v>
      </c>
      <c r="H619" t="s">
        <v>150</v>
      </c>
      <c r="I619">
        <v>6</v>
      </c>
      <c r="J619">
        <v>0</v>
      </c>
      <c r="K619">
        <v>4</v>
      </c>
      <c r="L619">
        <v>2</v>
      </c>
      <c r="M619">
        <v>3</v>
      </c>
      <c r="N619">
        <v>2</v>
      </c>
      <c r="O619">
        <v>4</v>
      </c>
      <c r="P619">
        <v>111</v>
      </c>
      <c r="Q619" t="s">
        <v>20</v>
      </c>
      <c r="R619">
        <v>3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AA619" t="s">
        <v>192</v>
      </c>
      <c r="AG619">
        <v>0</v>
      </c>
    </row>
    <row r="620" spans="2:33" x14ac:dyDescent="0.3">
      <c r="B620" s="1">
        <v>42223</v>
      </c>
      <c r="C620" s="11">
        <v>4</v>
      </c>
      <c r="D620" t="s">
        <v>154</v>
      </c>
      <c r="E620">
        <v>70</v>
      </c>
      <c r="F620">
        <v>12</v>
      </c>
      <c r="G620">
        <v>30893</v>
      </c>
      <c r="H620" t="s">
        <v>150</v>
      </c>
      <c r="I620">
        <v>6</v>
      </c>
      <c r="J620">
        <v>0</v>
      </c>
      <c r="K620">
        <v>4</v>
      </c>
      <c r="L620">
        <v>2</v>
      </c>
      <c r="M620">
        <v>3</v>
      </c>
      <c r="N620">
        <v>2</v>
      </c>
      <c r="O620">
        <v>5</v>
      </c>
      <c r="P620">
        <v>93</v>
      </c>
      <c r="Q620" t="s">
        <v>21</v>
      </c>
      <c r="R620">
        <v>4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AA620" s="4" t="s">
        <v>60</v>
      </c>
      <c r="AG620">
        <v>0</v>
      </c>
    </row>
    <row r="621" spans="2:33" x14ac:dyDescent="0.3">
      <c r="B621" s="1">
        <v>42223</v>
      </c>
      <c r="C621" s="11">
        <v>4</v>
      </c>
      <c r="D621" t="s">
        <v>154</v>
      </c>
      <c r="E621">
        <v>70</v>
      </c>
      <c r="F621">
        <v>12</v>
      </c>
      <c r="G621">
        <v>30893</v>
      </c>
      <c r="H621" t="s">
        <v>150</v>
      </c>
      <c r="I621">
        <v>6</v>
      </c>
      <c r="J621">
        <v>0</v>
      </c>
      <c r="K621">
        <v>4</v>
      </c>
      <c r="L621">
        <v>2</v>
      </c>
      <c r="M621">
        <v>3</v>
      </c>
      <c r="N621">
        <v>2</v>
      </c>
      <c r="O621">
        <v>6</v>
      </c>
      <c r="P621">
        <v>89</v>
      </c>
      <c r="Q621" t="s">
        <v>22</v>
      </c>
      <c r="R621">
        <v>4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AG621">
        <v>0</v>
      </c>
    </row>
    <row r="622" spans="2:33" x14ac:dyDescent="0.3">
      <c r="B622" s="1">
        <v>42223</v>
      </c>
      <c r="C622" s="11">
        <v>4</v>
      </c>
      <c r="D622" t="s">
        <v>154</v>
      </c>
      <c r="E622">
        <v>71</v>
      </c>
      <c r="F622">
        <v>13</v>
      </c>
      <c r="G622">
        <v>29759</v>
      </c>
      <c r="H622" t="s">
        <v>150</v>
      </c>
      <c r="I622">
        <v>7</v>
      </c>
      <c r="J622">
        <v>6</v>
      </c>
      <c r="K622">
        <v>6</v>
      </c>
      <c r="L622">
        <v>4</v>
      </c>
      <c r="M622">
        <v>1</v>
      </c>
      <c r="N622">
        <v>12</v>
      </c>
      <c r="O622">
        <v>1</v>
      </c>
      <c r="P622">
        <v>32</v>
      </c>
      <c r="Q622" t="s">
        <v>16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 t="s">
        <v>225</v>
      </c>
      <c r="AE622" t="s">
        <v>39</v>
      </c>
      <c r="AG622">
        <v>1</v>
      </c>
    </row>
    <row r="623" spans="2:33" x14ac:dyDescent="0.3">
      <c r="B623" s="1">
        <v>42223</v>
      </c>
      <c r="C623" s="11">
        <v>4</v>
      </c>
      <c r="D623" t="s">
        <v>154</v>
      </c>
      <c r="E623">
        <v>71</v>
      </c>
      <c r="F623">
        <v>13</v>
      </c>
      <c r="G623">
        <v>29759</v>
      </c>
      <c r="H623" t="s">
        <v>150</v>
      </c>
      <c r="I623">
        <v>7</v>
      </c>
      <c r="J623">
        <v>6</v>
      </c>
      <c r="K623">
        <v>6</v>
      </c>
      <c r="L623">
        <v>4</v>
      </c>
      <c r="M623">
        <v>1</v>
      </c>
      <c r="N623">
        <v>12</v>
      </c>
      <c r="O623">
        <v>2</v>
      </c>
      <c r="P623">
        <v>45</v>
      </c>
      <c r="Q623" t="s">
        <v>21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G623">
        <v>0</v>
      </c>
    </row>
    <row r="624" spans="2:33" x14ac:dyDescent="0.3">
      <c r="B624" s="1">
        <v>42223</v>
      </c>
      <c r="C624" s="11">
        <v>4</v>
      </c>
      <c r="D624" t="s">
        <v>154</v>
      </c>
      <c r="E624">
        <v>71</v>
      </c>
      <c r="F624">
        <v>13</v>
      </c>
      <c r="G624">
        <v>29759</v>
      </c>
      <c r="H624" t="s">
        <v>150</v>
      </c>
      <c r="I624">
        <v>7</v>
      </c>
      <c r="J624">
        <v>6</v>
      </c>
      <c r="K624">
        <v>6</v>
      </c>
      <c r="L624">
        <v>4</v>
      </c>
      <c r="M624">
        <v>1</v>
      </c>
      <c r="N624">
        <v>12</v>
      </c>
      <c r="O624">
        <v>3</v>
      </c>
      <c r="P624">
        <v>59</v>
      </c>
      <c r="Q624" t="s">
        <v>16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 t="s">
        <v>59</v>
      </c>
      <c r="AE624" t="s">
        <v>39</v>
      </c>
      <c r="AF624" t="s">
        <v>302</v>
      </c>
      <c r="AG624">
        <v>1</v>
      </c>
    </row>
    <row r="625" spans="2:33" x14ac:dyDescent="0.3">
      <c r="B625" s="1">
        <v>42223</v>
      </c>
      <c r="C625" s="11">
        <v>4</v>
      </c>
      <c r="D625" t="s">
        <v>154</v>
      </c>
      <c r="E625">
        <v>71</v>
      </c>
      <c r="F625">
        <v>13</v>
      </c>
      <c r="G625">
        <v>29759</v>
      </c>
      <c r="H625" t="s">
        <v>150</v>
      </c>
      <c r="I625">
        <v>7</v>
      </c>
      <c r="J625">
        <v>6</v>
      </c>
      <c r="K625">
        <v>6</v>
      </c>
      <c r="L625">
        <v>4</v>
      </c>
      <c r="M625">
        <v>1</v>
      </c>
      <c r="N625">
        <v>12</v>
      </c>
      <c r="O625">
        <v>4</v>
      </c>
      <c r="P625">
        <v>17</v>
      </c>
      <c r="Q625" t="s">
        <v>16</v>
      </c>
      <c r="R625">
        <v>4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AG625">
        <v>0</v>
      </c>
    </row>
    <row r="626" spans="2:33" x14ac:dyDescent="0.3">
      <c r="B626" s="1">
        <v>42223</v>
      </c>
      <c r="C626" s="11">
        <v>4</v>
      </c>
      <c r="D626" t="s">
        <v>154</v>
      </c>
      <c r="E626">
        <v>71</v>
      </c>
      <c r="F626">
        <v>13</v>
      </c>
      <c r="G626">
        <v>29759</v>
      </c>
      <c r="H626" t="s">
        <v>150</v>
      </c>
      <c r="I626">
        <v>7</v>
      </c>
      <c r="J626">
        <v>6</v>
      </c>
      <c r="K626">
        <v>6</v>
      </c>
      <c r="L626">
        <v>4</v>
      </c>
      <c r="M626">
        <v>1</v>
      </c>
      <c r="N626">
        <v>12</v>
      </c>
      <c r="O626">
        <v>5</v>
      </c>
      <c r="P626">
        <v>123</v>
      </c>
      <c r="Q626" t="s">
        <v>20</v>
      </c>
      <c r="R626">
        <v>3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AA626" t="s">
        <v>226</v>
      </c>
      <c r="AF626" t="s">
        <v>302</v>
      </c>
      <c r="AG626">
        <v>0</v>
      </c>
    </row>
    <row r="627" spans="2:33" x14ac:dyDescent="0.3">
      <c r="B627" s="1">
        <v>42223</v>
      </c>
      <c r="C627" s="11">
        <v>4</v>
      </c>
      <c r="D627" t="s">
        <v>154</v>
      </c>
      <c r="E627">
        <v>71</v>
      </c>
      <c r="F627">
        <v>13</v>
      </c>
      <c r="G627">
        <v>29759</v>
      </c>
      <c r="H627" t="s">
        <v>150</v>
      </c>
      <c r="I627">
        <v>7</v>
      </c>
      <c r="J627">
        <v>6</v>
      </c>
      <c r="K627">
        <v>6</v>
      </c>
      <c r="L627">
        <v>4</v>
      </c>
      <c r="M627">
        <v>1</v>
      </c>
      <c r="N627">
        <v>12</v>
      </c>
      <c r="O627">
        <v>6</v>
      </c>
      <c r="P627">
        <v>69</v>
      </c>
      <c r="Q627" t="s">
        <v>16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G627">
        <v>0</v>
      </c>
    </row>
    <row r="628" spans="2:33" x14ac:dyDescent="0.3">
      <c r="B628" s="1">
        <v>42223</v>
      </c>
      <c r="C628" s="11">
        <v>4</v>
      </c>
      <c r="D628" t="s">
        <v>154</v>
      </c>
      <c r="E628">
        <v>71</v>
      </c>
      <c r="F628">
        <v>13</v>
      </c>
      <c r="G628">
        <v>29759</v>
      </c>
      <c r="H628" t="s">
        <v>150</v>
      </c>
      <c r="I628">
        <v>7</v>
      </c>
      <c r="J628">
        <v>6</v>
      </c>
      <c r="K628">
        <v>6</v>
      </c>
      <c r="L628">
        <v>4</v>
      </c>
      <c r="M628">
        <v>1</v>
      </c>
      <c r="N628">
        <v>12</v>
      </c>
      <c r="O628">
        <v>7</v>
      </c>
      <c r="P628">
        <v>137</v>
      </c>
      <c r="Q628" t="s">
        <v>20</v>
      </c>
      <c r="R628">
        <v>3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AG628">
        <v>0</v>
      </c>
    </row>
    <row r="629" spans="2:33" x14ac:dyDescent="0.3">
      <c r="B629" s="1">
        <v>42223</v>
      </c>
      <c r="C629" s="11">
        <v>4</v>
      </c>
      <c r="D629" t="s">
        <v>154</v>
      </c>
      <c r="E629">
        <v>72</v>
      </c>
      <c r="F629">
        <v>14</v>
      </c>
      <c r="G629">
        <v>28721</v>
      </c>
      <c r="H629" t="s">
        <v>150</v>
      </c>
      <c r="I629">
        <v>3</v>
      </c>
      <c r="J629">
        <v>2</v>
      </c>
      <c r="K629">
        <v>16</v>
      </c>
      <c r="L629">
        <v>4</v>
      </c>
      <c r="M629">
        <v>2</v>
      </c>
      <c r="N629">
        <v>6</v>
      </c>
      <c r="O629">
        <v>1</v>
      </c>
      <c r="P629">
        <v>94</v>
      </c>
      <c r="Q629" t="s">
        <v>16</v>
      </c>
      <c r="R629">
        <v>4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AA629" t="s">
        <v>83</v>
      </c>
      <c r="AE629" t="s">
        <v>39</v>
      </c>
      <c r="AF629" t="s">
        <v>303</v>
      </c>
      <c r="AG629">
        <v>1</v>
      </c>
    </row>
    <row r="630" spans="2:33" x14ac:dyDescent="0.3">
      <c r="B630" s="1">
        <v>42223</v>
      </c>
      <c r="C630" s="11">
        <v>4</v>
      </c>
      <c r="D630" t="s">
        <v>154</v>
      </c>
      <c r="E630">
        <v>72</v>
      </c>
      <c r="F630">
        <v>14</v>
      </c>
      <c r="G630">
        <v>28721</v>
      </c>
      <c r="H630" t="s">
        <v>150</v>
      </c>
      <c r="I630">
        <v>3</v>
      </c>
      <c r="J630">
        <v>2</v>
      </c>
      <c r="K630">
        <v>16</v>
      </c>
      <c r="L630">
        <v>4</v>
      </c>
      <c r="M630">
        <v>2</v>
      </c>
      <c r="N630">
        <v>6</v>
      </c>
      <c r="O630">
        <v>2</v>
      </c>
      <c r="P630">
        <v>55</v>
      </c>
      <c r="Q630" t="s">
        <v>16</v>
      </c>
      <c r="R630">
        <v>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AG630">
        <v>0</v>
      </c>
    </row>
    <row r="631" spans="2:33" x14ac:dyDescent="0.3">
      <c r="B631" s="1">
        <v>42223</v>
      </c>
      <c r="C631" s="11">
        <v>4</v>
      </c>
      <c r="D631" t="s">
        <v>154</v>
      </c>
      <c r="E631">
        <v>72</v>
      </c>
      <c r="F631">
        <v>14</v>
      </c>
      <c r="G631">
        <v>28721</v>
      </c>
      <c r="H631" t="s">
        <v>150</v>
      </c>
      <c r="I631">
        <v>3</v>
      </c>
      <c r="J631">
        <v>2</v>
      </c>
      <c r="K631">
        <v>16</v>
      </c>
      <c r="L631">
        <v>4</v>
      </c>
      <c r="M631">
        <v>2</v>
      </c>
      <c r="N631">
        <v>6</v>
      </c>
      <c r="O631">
        <v>3</v>
      </c>
      <c r="P631">
        <v>92</v>
      </c>
      <c r="Q631" t="s">
        <v>16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A631" t="s">
        <v>52</v>
      </c>
      <c r="AE631" t="s">
        <v>39</v>
      </c>
      <c r="AG631">
        <v>1</v>
      </c>
    </row>
    <row r="632" spans="2:33" x14ac:dyDescent="0.3">
      <c r="B632" s="1">
        <v>42223</v>
      </c>
      <c r="C632" s="11">
        <v>4</v>
      </c>
      <c r="D632" t="s">
        <v>154</v>
      </c>
      <c r="E632">
        <v>73</v>
      </c>
      <c r="F632">
        <v>15</v>
      </c>
      <c r="G632">
        <v>27872</v>
      </c>
      <c r="H632" t="s">
        <v>150</v>
      </c>
      <c r="I632">
        <v>21</v>
      </c>
      <c r="J632">
        <v>3</v>
      </c>
      <c r="K632">
        <v>12</v>
      </c>
      <c r="L632">
        <v>3</v>
      </c>
      <c r="M632">
        <v>8</v>
      </c>
      <c r="N632">
        <v>8</v>
      </c>
      <c r="O632">
        <v>1</v>
      </c>
      <c r="P632">
        <v>103</v>
      </c>
      <c r="Q632" t="s">
        <v>16</v>
      </c>
      <c r="R632">
        <v>3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AG632">
        <v>0</v>
      </c>
    </row>
    <row r="633" spans="2:33" x14ac:dyDescent="0.3">
      <c r="B633" s="1">
        <v>42223</v>
      </c>
      <c r="C633" s="11">
        <v>4</v>
      </c>
      <c r="D633" t="s">
        <v>154</v>
      </c>
      <c r="E633">
        <v>73</v>
      </c>
      <c r="F633">
        <v>15</v>
      </c>
      <c r="G633">
        <v>27872</v>
      </c>
      <c r="H633" t="s">
        <v>150</v>
      </c>
      <c r="I633">
        <v>21</v>
      </c>
      <c r="J633">
        <v>3</v>
      </c>
      <c r="K633">
        <v>12</v>
      </c>
      <c r="L633">
        <v>3</v>
      </c>
      <c r="M633">
        <v>8</v>
      </c>
      <c r="N633">
        <v>8</v>
      </c>
      <c r="O633">
        <v>2</v>
      </c>
      <c r="P633">
        <v>119</v>
      </c>
      <c r="Q633" t="s">
        <v>20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A633" t="s">
        <v>204</v>
      </c>
      <c r="AE633" t="s">
        <v>39</v>
      </c>
      <c r="AF633" t="s">
        <v>305</v>
      </c>
      <c r="AG633">
        <v>1</v>
      </c>
    </row>
    <row r="634" spans="2:33" x14ac:dyDescent="0.3">
      <c r="B634" s="1">
        <v>42223</v>
      </c>
      <c r="C634" s="11">
        <v>4</v>
      </c>
      <c r="D634" t="s">
        <v>154</v>
      </c>
      <c r="E634">
        <v>73</v>
      </c>
      <c r="F634">
        <v>15</v>
      </c>
      <c r="G634">
        <v>27872</v>
      </c>
      <c r="H634" t="s">
        <v>150</v>
      </c>
      <c r="I634">
        <v>21</v>
      </c>
      <c r="J634">
        <v>3</v>
      </c>
      <c r="K634">
        <v>12</v>
      </c>
      <c r="L634">
        <v>3</v>
      </c>
      <c r="M634">
        <v>8</v>
      </c>
      <c r="N634">
        <v>8</v>
      </c>
      <c r="O634">
        <v>3</v>
      </c>
      <c r="P634">
        <v>108</v>
      </c>
      <c r="Q634" t="s">
        <v>20</v>
      </c>
      <c r="R634">
        <v>3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AG634">
        <v>0</v>
      </c>
    </row>
    <row r="635" spans="2:33" x14ac:dyDescent="0.3">
      <c r="B635" s="1">
        <v>42223</v>
      </c>
      <c r="C635" s="11">
        <v>4</v>
      </c>
      <c r="D635" t="s">
        <v>154</v>
      </c>
      <c r="E635">
        <v>73</v>
      </c>
      <c r="F635">
        <v>15</v>
      </c>
      <c r="G635">
        <v>27872</v>
      </c>
      <c r="H635" t="s">
        <v>150</v>
      </c>
      <c r="I635">
        <v>21</v>
      </c>
      <c r="J635">
        <v>3</v>
      </c>
      <c r="K635">
        <v>12</v>
      </c>
      <c r="L635">
        <v>3</v>
      </c>
      <c r="M635">
        <v>8</v>
      </c>
      <c r="N635">
        <v>8</v>
      </c>
      <c r="O635">
        <v>4</v>
      </c>
      <c r="P635">
        <v>120</v>
      </c>
      <c r="Q635" t="s">
        <v>20</v>
      </c>
      <c r="R635">
        <v>3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AG635">
        <v>0</v>
      </c>
    </row>
    <row r="636" spans="2:33" x14ac:dyDescent="0.3">
      <c r="B636" s="1">
        <v>42223</v>
      </c>
      <c r="C636" s="11">
        <v>4</v>
      </c>
      <c r="D636" t="s">
        <v>154</v>
      </c>
      <c r="E636">
        <v>73</v>
      </c>
      <c r="F636">
        <v>15</v>
      </c>
      <c r="G636">
        <v>27872</v>
      </c>
      <c r="H636" t="s">
        <v>150</v>
      </c>
      <c r="I636">
        <v>21</v>
      </c>
      <c r="J636">
        <v>3</v>
      </c>
      <c r="K636">
        <v>12</v>
      </c>
      <c r="L636">
        <v>3</v>
      </c>
      <c r="M636">
        <v>8</v>
      </c>
      <c r="N636">
        <v>8</v>
      </c>
      <c r="O636">
        <v>5</v>
      </c>
      <c r="P636">
        <v>135</v>
      </c>
      <c r="Q636" t="s">
        <v>20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G636">
        <v>0</v>
      </c>
    </row>
    <row r="637" spans="2:33" x14ac:dyDescent="0.3">
      <c r="B637" s="1">
        <v>42223</v>
      </c>
      <c r="C637" s="11">
        <v>4</v>
      </c>
      <c r="D637" t="s">
        <v>154</v>
      </c>
      <c r="E637">
        <v>73</v>
      </c>
      <c r="F637">
        <v>15</v>
      </c>
      <c r="G637">
        <v>27872</v>
      </c>
      <c r="H637" t="s">
        <v>150</v>
      </c>
      <c r="I637">
        <v>21</v>
      </c>
      <c r="J637">
        <v>3</v>
      </c>
      <c r="K637">
        <v>12</v>
      </c>
      <c r="L637">
        <v>3</v>
      </c>
      <c r="M637">
        <v>8</v>
      </c>
      <c r="N637">
        <v>8</v>
      </c>
      <c r="O637">
        <v>6</v>
      </c>
      <c r="P637">
        <v>136</v>
      </c>
      <c r="Q637" t="s">
        <v>80</v>
      </c>
      <c r="R637">
        <v>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AG637">
        <v>0</v>
      </c>
    </row>
    <row r="638" spans="2:33" x14ac:dyDescent="0.3">
      <c r="B638" s="1">
        <v>42223</v>
      </c>
      <c r="C638" s="11">
        <v>4</v>
      </c>
      <c r="D638" t="s">
        <v>154</v>
      </c>
      <c r="E638">
        <v>73</v>
      </c>
      <c r="F638">
        <v>15</v>
      </c>
      <c r="G638">
        <v>27872</v>
      </c>
      <c r="H638" t="s">
        <v>150</v>
      </c>
      <c r="I638">
        <v>21</v>
      </c>
      <c r="J638">
        <v>3</v>
      </c>
      <c r="K638">
        <v>12</v>
      </c>
      <c r="L638">
        <v>3</v>
      </c>
      <c r="M638">
        <v>8</v>
      </c>
      <c r="N638">
        <v>8</v>
      </c>
      <c r="O638">
        <v>7</v>
      </c>
      <c r="P638">
        <v>102</v>
      </c>
      <c r="Q638" t="s">
        <v>16</v>
      </c>
      <c r="R638">
        <v>3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AG638">
        <v>0</v>
      </c>
    </row>
    <row r="639" spans="2:33" x14ac:dyDescent="0.3">
      <c r="B639" s="1">
        <v>42223</v>
      </c>
      <c r="C639" s="11">
        <v>4</v>
      </c>
      <c r="D639" t="s">
        <v>154</v>
      </c>
      <c r="E639">
        <v>73</v>
      </c>
      <c r="F639">
        <v>15</v>
      </c>
      <c r="G639">
        <v>27872</v>
      </c>
      <c r="H639" t="s">
        <v>150</v>
      </c>
      <c r="I639">
        <v>21</v>
      </c>
      <c r="J639">
        <v>3</v>
      </c>
      <c r="K639">
        <v>12</v>
      </c>
      <c r="L639">
        <v>3</v>
      </c>
      <c r="M639">
        <v>8</v>
      </c>
      <c r="N639">
        <v>8</v>
      </c>
      <c r="O639">
        <v>8</v>
      </c>
      <c r="P639">
        <v>57</v>
      </c>
      <c r="Q639" t="s">
        <v>16</v>
      </c>
      <c r="R639">
        <v>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 t="s">
        <v>66</v>
      </c>
      <c r="AF639" t="s">
        <v>302</v>
      </c>
      <c r="AG639">
        <v>0</v>
      </c>
    </row>
    <row r="640" spans="2:33" x14ac:dyDescent="0.3">
      <c r="B640" s="1">
        <v>42223</v>
      </c>
      <c r="C640" s="11">
        <v>4</v>
      </c>
      <c r="D640" t="s">
        <v>154</v>
      </c>
      <c r="E640">
        <v>73</v>
      </c>
      <c r="F640">
        <v>15</v>
      </c>
      <c r="G640">
        <v>27872</v>
      </c>
      <c r="H640" t="s">
        <v>150</v>
      </c>
      <c r="I640">
        <v>21</v>
      </c>
      <c r="J640">
        <v>3</v>
      </c>
      <c r="K640">
        <v>12</v>
      </c>
      <c r="L640">
        <v>3</v>
      </c>
      <c r="M640">
        <v>8</v>
      </c>
      <c r="N640">
        <v>8</v>
      </c>
      <c r="O640">
        <v>9</v>
      </c>
      <c r="P640">
        <v>74</v>
      </c>
      <c r="Q640" t="s">
        <v>16</v>
      </c>
      <c r="R640">
        <v>4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AG640">
        <v>0</v>
      </c>
    </row>
    <row r="641" spans="2:33" x14ac:dyDescent="0.3">
      <c r="B641" s="1">
        <v>42223</v>
      </c>
      <c r="C641" s="11">
        <v>4</v>
      </c>
      <c r="D641" t="s">
        <v>154</v>
      </c>
      <c r="E641">
        <v>73</v>
      </c>
      <c r="F641">
        <v>15</v>
      </c>
      <c r="G641">
        <v>27872</v>
      </c>
      <c r="H641" t="s">
        <v>150</v>
      </c>
      <c r="I641">
        <v>21</v>
      </c>
      <c r="J641">
        <v>3</v>
      </c>
      <c r="K641">
        <v>12</v>
      </c>
      <c r="L641">
        <v>3</v>
      </c>
      <c r="M641">
        <v>8</v>
      </c>
      <c r="N641">
        <v>8</v>
      </c>
      <c r="O641">
        <v>10</v>
      </c>
      <c r="P641">
        <v>129</v>
      </c>
      <c r="Q641" t="s">
        <v>20</v>
      </c>
      <c r="R641">
        <v>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G641">
        <v>0</v>
      </c>
    </row>
    <row r="642" spans="2:33" x14ac:dyDescent="0.3">
      <c r="B642" s="1">
        <v>42223</v>
      </c>
      <c r="C642" s="11">
        <v>4</v>
      </c>
      <c r="D642" t="s">
        <v>154</v>
      </c>
      <c r="E642">
        <v>73</v>
      </c>
      <c r="F642">
        <v>15</v>
      </c>
      <c r="G642">
        <v>27872</v>
      </c>
      <c r="H642" t="s">
        <v>150</v>
      </c>
      <c r="I642">
        <v>21</v>
      </c>
      <c r="J642">
        <v>3</v>
      </c>
      <c r="K642">
        <v>12</v>
      </c>
      <c r="L642">
        <v>3</v>
      </c>
      <c r="M642">
        <v>8</v>
      </c>
      <c r="N642">
        <v>8</v>
      </c>
      <c r="O642">
        <v>11</v>
      </c>
      <c r="P642">
        <v>138</v>
      </c>
      <c r="Q642" t="s">
        <v>16</v>
      </c>
      <c r="R642">
        <v>3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AA642" t="s">
        <v>66</v>
      </c>
      <c r="AF642" t="s">
        <v>302</v>
      </c>
      <c r="AG642">
        <v>0</v>
      </c>
    </row>
    <row r="643" spans="2:33" x14ac:dyDescent="0.3">
      <c r="B643" s="1">
        <v>42223</v>
      </c>
      <c r="C643" s="11">
        <v>4</v>
      </c>
      <c r="D643" t="s">
        <v>154</v>
      </c>
      <c r="E643">
        <v>73</v>
      </c>
      <c r="F643">
        <v>15</v>
      </c>
      <c r="G643">
        <v>27872</v>
      </c>
      <c r="H643" t="s">
        <v>150</v>
      </c>
      <c r="I643">
        <v>21</v>
      </c>
      <c r="J643">
        <v>3</v>
      </c>
      <c r="K643">
        <v>12</v>
      </c>
      <c r="L643">
        <v>3</v>
      </c>
      <c r="M643">
        <v>8</v>
      </c>
      <c r="N643">
        <v>8</v>
      </c>
      <c r="O643">
        <v>12</v>
      </c>
      <c r="P643">
        <v>93</v>
      </c>
      <c r="Q643" t="s">
        <v>16</v>
      </c>
      <c r="R643">
        <v>3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AA643" t="s">
        <v>59</v>
      </c>
      <c r="AE643" t="s">
        <v>39</v>
      </c>
      <c r="AF643" t="s">
        <v>302</v>
      </c>
      <c r="AG643">
        <v>1</v>
      </c>
    </row>
    <row r="644" spans="2:33" x14ac:dyDescent="0.3">
      <c r="B644" s="1">
        <v>42223</v>
      </c>
      <c r="C644" s="11">
        <v>4</v>
      </c>
      <c r="D644" t="s">
        <v>154</v>
      </c>
      <c r="E644">
        <v>73</v>
      </c>
      <c r="F644">
        <v>15</v>
      </c>
      <c r="G644">
        <v>27872</v>
      </c>
      <c r="H644" t="s">
        <v>150</v>
      </c>
      <c r="I644">
        <v>21</v>
      </c>
      <c r="J644">
        <v>3</v>
      </c>
      <c r="K644">
        <v>12</v>
      </c>
      <c r="L644">
        <v>3</v>
      </c>
      <c r="M644">
        <v>8</v>
      </c>
      <c r="N644">
        <v>8</v>
      </c>
      <c r="O644">
        <v>13</v>
      </c>
      <c r="P644">
        <v>92</v>
      </c>
      <c r="Q644" t="s">
        <v>16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G644">
        <v>0</v>
      </c>
    </row>
    <row r="645" spans="2:33" x14ac:dyDescent="0.3">
      <c r="B645" s="1">
        <v>42223</v>
      </c>
      <c r="C645" s="11">
        <v>4</v>
      </c>
      <c r="D645" t="s">
        <v>154</v>
      </c>
      <c r="E645">
        <v>73</v>
      </c>
      <c r="F645">
        <v>15</v>
      </c>
      <c r="G645">
        <v>27872</v>
      </c>
      <c r="H645" t="s">
        <v>150</v>
      </c>
      <c r="I645">
        <v>21</v>
      </c>
      <c r="J645">
        <v>3</v>
      </c>
      <c r="K645">
        <v>12</v>
      </c>
      <c r="L645">
        <v>3</v>
      </c>
      <c r="M645">
        <v>8</v>
      </c>
      <c r="N645">
        <v>8</v>
      </c>
      <c r="O645">
        <v>14</v>
      </c>
      <c r="P645">
        <v>103</v>
      </c>
      <c r="Q645" t="s">
        <v>16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G645">
        <v>0</v>
      </c>
    </row>
    <row r="646" spans="2:33" x14ac:dyDescent="0.3">
      <c r="B646" s="1">
        <v>42223</v>
      </c>
      <c r="C646" s="11">
        <v>4</v>
      </c>
      <c r="D646" t="s">
        <v>154</v>
      </c>
      <c r="E646">
        <v>73</v>
      </c>
      <c r="F646">
        <v>15</v>
      </c>
      <c r="G646">
        <v>27872</v>
      </c>
      <c r="H646" t="s">
        <v>150</v>
      </c>
      <c r="I646">
        <v>21</v>
      </c>
      <c r="J646">
        <v>3</v>
      </c>
      <c r="K646">
        <v>12</v>
      </c>
      <c r="L646">
        <v>3</v>
      </c>
      <c r="M646">
        <v>8</v>
      </c>
      <c r="N646">
        <v>8</v>
      </c>
      <c r="O646">
        <v>15</v>
      </c>
      <c r="P646">
        <v>86</v>
      </c>
      <c r="Q646" t="s">
        <v>16</v>
      </c>
      <c r="R646">
        <v>4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G646">
        <v>0</v>
      </c>
    </row>
    <row r="647" spans="2:33" x14ac:dyDescent="0.3">
      <c r="B647" s="1">
        <v>42223</v>
      </c>
      <c r="C647" s="11">
        <v>4</v>
      </c>
      <c r="D647" t="s">
        <v>154</v>
      </c>
      <c r="E647">
        <v>73</v>
      </c>
      <c r="F647">
        <v>15</v>
      </c>
      <c r="G647">
        <v>27872</v>
      </c>
      <c r="H647" t="s">
        <v>150</v>
      </c>
      <c r="I647">
        <v>21</v>
      </c>
      <c r="J647">
        <v>3</v>
      </c>
      <c r="K647">
        <v>12</v>
      </c>
      <c r="L647">
        <v>3</v>
      </c>
      <c r="M647">
        <v>8</v>
      </c>
      <c r="N647">
        <v>8</v>
      </c>
      <c r="O647">
        <v>16</v>
      </c>
      <c r="P647">
        <v>62</v>
      </c>
      <c r="Q647" t="s">
        <v>16</v>
      </c>
      <c r="R647">
        <v>3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AG647">
        <v>0</v>
      </c>
    </row>
    <row r="648" spans="2:33" x14ac:dyDescent="0.3">
      <c r="B648" s="1">
        <v>42223</v>
      </c>
      <c r="C648" s="11">
        <v>4</v>
      </c>
      <c r="D648" t="s">
        <v>154</v>
      </c>
      <c r="E648">
        <v>73</v>
      </c>
      <c r="F648">
        <v>15</v>
      </c>
      <c r="G648">
        <v>27872</v>
      </c>
      <c r="H648" t="s">
        <v>150</v>
      </c>
      <c r="I648">
        <v>21</v>
      </c>
      <c r="J648">
        <v>3</v>
      </c>
      <c r="K648">
        <v>12</v>
      </c>
      <c r="L648">
        <v>3</v>
      </c>
      <c r="M648">
        <v>8</v>
      </c>
      <c r="N648">
        <v>8</v>
      </c>
      <c r="O648">
        <v>17</v>
      </c>
      <c r="P648">
        <v>86</v>
      </c>
      <c r="Q648" t="s">
        <v>227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G648">
        <v>0</v>
      </c>
    </row>
    <row r="649" spans="2:33" x14ac:dyDescent="0.3">
      <c r="B649" s="1">
        <v>42223</v>
      </c>
      <c r="C649" s="11">
        <v>4</v>
      </c>
      <c r="D649" t="s">
        <v>154</v>
      </c>
      <c r="E649">
        <v>73</v>
      </c>
      <c r="F649">
        <v>15</v>
      </c>
      <c r="G649">
        <v>27872</v>
      </c>
      <c r="H649" t="s">
        <v>150</v>
      </c>
      <c r="I649">
        <v>21</v>
      </c>
      <c r="J649">
        <v>3</v>
      </c>
      <c r="K649">
        <v>12</v>
      </c>
      <c r="L649">
        <v>3</v>
      </c>
      <c r="M649">
        <v>8</v>
      </c>
      <c r="N649">
        <v>8</v>
      </c>
      <c r="O649">
        <v>18</v>
      </c>
      <c r="P649">
        <v>87</v>
      </c>
      <c r="Q649" s="2" t="s">
        <v>22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G649">
        <v>0</v>
      </c>
    </row>
    <row r="650" spans="2:33" x14ac:dyDescent="0.3">
      <c r="B650" s="1">
        <v>42223</v>
      </c>
      <c r="C650" s="11">
        <v>4</v>
      </c>
      <c r="D650" t="s">
        <v>154</v>
      </c>
      <c r="E650">
        <v>73</v>
      </c>
      <c r="F650">
        <v>15</v>
      </c>
      <c r="G650">
        <v>27872</v>
      </c>
      <c r="H650" t="s">
        <v>150</v>
      </c>
      <c r="I650">
        <v>21</v>
      </c>
      <c r="J650">
        <v>3</v>
      </c>
      <c r="K650">
        <v>12</v>
      </c>
      <c r="L650">
        <v>3</v>
      </c>
      <c r="M650">
        <v>8</v>
      </c>
      <c r="N650">
        <v>8</v>
      </c>
      <c r="O650">
        <v>19</v>
      </c>
      <c r="P650">
        <v>96</v>
      </c>
      <c r="Q650" t="s">
        <v>22</v>
      </c>
      <c r="R650">
        <v>4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AG650">
        <v>0</v>
      </c>
    </row>
    <row r="651" spans="2:33" x14ac:dyDescent="0.3">
      <c r="B651" s="1">
        <v>42223</v>
      </c>
      <c r="C651" s="11">
        <v>4</v>
      </c>
      <c r="D651" t="s">
        <v>154</v>
      </c>
      <c r="E651">
        <v>73</v>
      </c>
      <c r="F651">
        <v>15</v>
      </c>
      <c r="G651">
        <v>27872</v>
      </c>
      <c r="H651" t="s">
        <v>150</v>
      </c>
      <c r="I651">
        <v>21</v>
      </c>
      <c r="J651">
        <v>3</v>
      </c>
      <c r="K651">
        <v>12</v>
      </c>
      <c r="L651">
        <v>3</v>
      </c>
      <c r="M651">
        <v>8</v>
      </c>
      <c r="N651">
        <v>8</v>
      </c>
      <c r="O651">
        <v>20</v>
      </c>
      <c r="P651">
        <v>133</v>
      </c>
      <c r="Q651" t="s">
        <v>20</v>
      </c>
      <c r="R651">
        <v>4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AG651">
        <v>0</v>
      </c>
    </row>
    <row r="652" spans="2:33" x14ac:dyDescent="0.3">
      <c r="B652" s="1">
        <v>42230</v>
      </c>
      <c r="C652" s="11">
        <v>5</v>
      </c>
      <c r="D652" t="s">
        <v>154</v>
      </c>
      <c r="E652">
        <v>54</v>
      </c>
      <c r="F652">
        <v>1</v>
      </c>
      <c r="G652">
        <v>42828</v>
      </c>
      <c r="H652" t="s">
        <v>150</v>
      </c>
      <c r="I652">
        <v>112</v>
      </c>
      <c r="J652" s="10">
        <v>0</v>
      </c>
      <c r="K652">
        <v>41</v>
      </c>
      <c r="L652">
        <v>10</v>
      </c>
      <c r="M652">
        <v>73</v>
      </c>
      <c r="N652">
        <v>2</v>
      </c>
      <c r="O652">
        <v>1</v>
      </c>
      <c r="P652">
        <v>49</v>
      </c>
      <c r="Q652" t="s">
        <v>22</v>
      </c>
      <c r="R652">
        <v>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A652" t="s">
        <v>52</v>
      </c>
      <c r="AE652" t="s">
        <v>39</v>
      </c>
      <c r="AG652">
        <v>1</v>
      </c>
    </row>
    <row r="653" spans="2:33" x14ac:dyDescent="0.3">
      <c r="B653" s="1">
        <v>42230</v>
      </c>
      <c r="C653" s="11">
        <v>5</v>
      </c>
      <c r="D653" t="s">
        <v>154</v>
      </c>
      <c r="E653">
        <v>54</v>
      </c>
      <c r="F653">
        <v>1</v>
      </c>
      <c r="G653">
        <v>42828</v>
      </c>
      <c r="H653" t="s">
        <v>150</v>
      </c>
      <c r="I653">
        <v>112</v>
      </c>
      <c r="J653" s="10">
        <v>0</v>
      </c>
      <c r="K653">
        <v>41</v>
      </c>
      <c r="L653">
        <v>10</v>
      </c>
      <c r="M653">
        <v>73</v>
      </c>
      <c r="N653">
        <v>2</v>
      </c>
      <c r="O653">
        <v>2</v>
      </c>
      <c r="P653">
        <v>58</v>
      </c>
      <c r="Q653" t="s">
        <v>22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G653">
        <v>0</v>
      </c>
    </row>
    <row r="654" spans="2:33" x14ac:dyDescent="0.3">
      <c r="B654" s="1">
        <v>42230</v>
      </c>
      <c r="C654" s="11">
        <v>5</v>
      </c>
      <c r="D654" t="s">
        <v>154</v>
      </c>
      <c r="E654">
        <v>54</v>
      </c>
      <c r="F654">
        <v>1</v>
      </c>
      <c r="G654">
        <v>42828</v>
      </c>
      <c r="H654" t="s">
        <v>150</v>
      </c>
      <c r="I654">
        <v>112</v>
      </c>
      <c r="J654" s="10">
        <v>0</v>
      </c>
      <c r="K654">
        <v>41</v>
      </c>
      <c r="L654">
        <v>10</v>
      </c>
      <c r="M654">
        <v>73</v>
      </c>
      <c r="N654">
        <v>2</v>
      </c>
      <c r="O654">
        <v>3</v>
      </c>
      <c r="P654">
        <v>91</v>
      </c>
      <c r="Q654" t="s">
        <v>22</v>
      </c>
      <c r="R654">
        <v>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G654">
        <v>0</v>
      </c>
    </row>
    <row r="655" spans="2:33" x14ac:dyDescent="0.3">
      <c r="B655" s="1">
        <v>42230</v>
      </c>
      <c r="C655" s="11">
        <v>5</v>
      </c>
      <c r="D655" t="s">
        <v>154</v>
      </c>
      <c r="E655">
        <v>54</v>
      </c>
      <c r="F655">
        <v>1</v>
      </c>
      <c r="G655">
        <v>42828</v>
      </c>
      <c r="H655" t="s">
        <v>150</v>
      </c>
      <c r="I655">
        <v>112</v>
      </c>
      <c r="J655" s="10">
        <v>0</v>
      </c>
      <c r="K655">
        <v>41</v>
      </c>
      <c r="L655">
        <v>10</v>
      </c>
      <c r="M655">
        <v>73</v>
      </c>
      <c r="N655">
        <v>2</v>
      </c>
      <c r="O655">
        <v>4</v>
      </c>
      <c r="P655">
        <v>89</v>
      </c>
      <c r="Q655" t="s">
        <v>22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G655">
        <v>0</v>
      </c>
    </row>
    <row r="656" spans="2:33" x14ac:dyDescent="0.3">
      <c r="B656" s="1">
        <v>42230</v>
      </c>
      <c r="C656" s="11">
        <v>5</v>
      </c>
      <c r="D656" t="s">
        <v>154</v>
      </c>
      <c r="E656">
        <v>54</v>
      </c>
      <c r="F656">
        <v>1</v>
      </c>
      <c r="G656">
        <v>42828</v>
      </c>
      <c r="H656" t="s">
        <v>150</v>
      </c>
      <c r="I656">
        <v>112</v>
      </c>
      <c r="J656" s="10">
        <v>0</v>
      </c>
      <c r="K656">
        <v>41</v>
      </c>
      <c r="L656">
        <v>10</v>
      </c>
      <c r="M656">
        <v>73</v>
      </c>
      <c r="N656">
        <v>2</v>
      </c>
      <c r="O656">
        <v>5</v>
      </c>
      <c r="P656">
        <v>72</v>
      </c>
      <c r="Q656" t="s">
        <v>51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G656">
        <v>0</v>
      </c>
    </row>
    <row r="657" spans="2:33" x14ac:dyDescent="0.3">
      <c r="B657" s="1">
        <v>42230</v>
      </c>
      <c r="C657" s="11">
        <v>5</v>
      </c>
      <c r="D657" t="s">
        <v>154</v>
      </c>
      <c r="E657">
        <v>54</v>
      </c>
      <c r="F657">
        <v>1</v>
      </c>
      <c r="G657">
        <v>42828</v>
      </c>
      <c r="H657" t="s">
        <v>150</v>
      </c>
      <c r="I657">
        <v>112</v>
      </c>
      <c r="J657" s="10">
        <v>0</v>
      </c>
      <c r="K657">
        <v>41</v>
      </c>
      <c r="L657">
        <v>10</v>
      </c>
      <c r="M657">
        <v>73</v>
      </c>
      <c r="N657">
        <v>2</v>
      </c>
      <c r="O657">
        <v>6</v>
      </c>
      <c r="P657">
        <v>78</v>
      </c>
      <c r="Q657" t="s">
        <v>21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G657">
        <v>0</v>
      </c>
    </row>
    <row r="658" spans="2:33" x14ac:dyDescent="0.3">
      <c r="B658" s="1">
        <v>42230</v>
      </c>
      <c r="C658" s="11">
        <v>5</v>
      </c>
      <c r="D658" t="s">
        <v>154</v>
      </c>
      <c r="E658">
        <v>54</v>
      </c>
      <c r="F658">
        <v>1</v>
      </c>
      <c r="G658">
        <v>42828</v>
      </c>
      <c r="H658" t="s">
        <v>150</v>
      </c>
      <c r="I658">
        <v>112</v>
      </c>
      <c r="J658" s="10">
        <v>0</v>
      </c>
      <c r="K658">
        <v>41</v>
      </c>
      <c r="L658">
        <v>10</v>
      </c>
      <c r="M658">
        <v>73</v>
      </c>
      <c r="N658">
        <v>2</v>
      </c>
      <c r="O658">
        <v>7</v>
      </c>
      <c r="P658">
        <v>65</v>
      </c>
      <c r="Q658" t="s">
        <v>51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G658">
        <v>0</v>
      </c>
    </row>
    <row r="659" spans="2:33" x14ac:dyDescent="0.3">
      <c r="B659" s="1">
        <v>42230</v>
      </c>
      <c r="C659" s="11">
        <v>5</v>
      </c>
      <c r="D659" t="s">
        <v>154</v>
      </c>
      <c r="E659">
        <v>54</v>
      </c>
      <c r="F659">
        <v>1</v>
      </c>
      <c r="G659">
        <v>42828</v>
      </c>
      <c r="H659" t="s">
        <v>150</v>
      </c>
      <c r="I659">
        <v>112</v>
      </c>
      <c r="J659" s="10">
        <v>0</v>
      </c>
      <c r="K659">
        <v>41</v>
      </c>
      <c r="L659">
        <v>10</v>
      </c>
      <c r="M659">
        <v>73</v>
      </c>
      <c r="N659">
        <v>2</v>
      </c>
      <c r="O659">
        <v>8</v>
      </c>
      <c r="P659">
        <v>76</v>
      </c>
      <c r="Q659" t="s">
        <v>22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G659">
        <v>0</v>
      </c>
    </row>
    <row r="660" spans="2:33" x14ac:dyDescent="0.3">
      <c r="B660" s="1">
        <v>42230</v>
      </c>
      <c r="C660" s="11">
        <v>5</v>
      </c>
      <c r="D660" t="s">
        <v>154</v>
      </c>
      <c r="E660">
        <v>54</v>
      </c>
      <c r="F660">
        <v>1</v>
      </c>
      <c r="G660">
        <v>42828</v>
      </c>
      <c r="H660" t="s">
        <v>150</v>
      </c>
      <c r="I660">
        <v>112</v>
      </c>
      <c r="J660" s="10">
        <v>0</v>
      </c>
      <c r="K660">
        <v>41</v>
      </c>
      <c r="L660">
        <v>10</v>
      </c>
      <c r="M660">
        <v>73</v>
      </c>
      <c r="N660">
        <v>2</v>
      </c>
      <c r="O660">
        <v>9</v>
      </c>
      <c r="P660">
        <v>112</v>
      </c>
      <c r="Q660" t="s">
        <v>22</v>
      </c>
      <c r="R660">
        <v>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G660">
        <v>0</v>
      </c>
    </row>
    <row r="661" spans="2:33" x14ac:dyDescent="0.3">
      <c r="B661" s="1">
        <v>42230</v>
      </c>
      <c r="C661" s="11">
        <v>5</v>
      </c>
      <c r="D661" t="s">
        <v>154</v>
      </c>
      <c r="E661">
        <v>54</v>
      </c>
      <c r="F661">
        <v>1</v>
      </c>
      <c r="G661">
        <v>42828</v>
      </c>
      <c r="H661" t="s">
        <v>150</v>
      </c>
      <c r="I661">
        <v>112</v>
      </c>
      <c r="J661" s="10">
        <v>0</v>
      </c>
      <c r="K661">
        <v>41</v>
      </c>
      <c r="L661">
        <v>10</v>
      </c>
      <c r="M661">
        <v>73</v>
      </c>
      <c r="N661">
        <v>2</v>
      </c>
      <c r="O661">
        <v>10</v>
      </c>
      <c r="P661">
        <v>108</v>
      </c>
      <c r="Q661" t="s">
        <v>22</v>
      </c>
      <c r="R661">
        <v>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 t="s">
        <v>52</v>
      </c>
      <c r="AE661" t="s">
        <v>39</v>
      </c>
      <c r="AG661">
        <v>1</v>
      </c>
    </row>
    <row r="662" spans="2:33" x14ac:dyDescent="0.3">
      <c r="B662" s="1">
        <v>42230</v>
      </c>
      <c r="C662" s="11">
        <v>5</v>
      </c>
      <c r="D662" t="s">
        <v>154</v>
      </c>
      <c r="E662">
        <v>54</v>
      </c>
      <c r="F662">
        <v>1</v>
      </c>
      <c r="G662">
        <v>42828</v>
      </c>
      <c r="H662" t="s">
        <v>150</v>
      </c>
      <c r="I662">
        <v>112</v>
      </c>
      <c r="J662" s="10">
        <v>0</v>
      </c>
      <c r="K662">
        <v>41</v>
      </c>
      <c r="L662">
        <v>10</v>
      </c>
      <c r="M662">
        <v>73</v>
      </c>
      <c r="N662">
        <v>2</v>
      </c>
      <c r="O662">
        <v>11</v>
      </c>
      <c r="P662">
        <v>109</v>
      </c>
      <c r="Q662" t="s">
        <v>21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G662">
        <v>0</v>
      </c>
    </row>
    <row r="663" spans="2:33" x14ac:dyDescent="0.3">
      <c r="B663" s="1">
        <v>42230</v>
      </c>
      <c r="C663" s="11">
        <v>5</v>
      </c>
      <c r="D663" t="s">
        <v>154</v>
      </c>
      <c r="E663">
        <v>54</v>
      </c>
      <c r="F663">
        <v>1</v>
      </c>
      <c r="G663">
        <v>42828</v>
      </c>
      <c r="H663" t="s">
        <v>150</v>
      </c>
      <c r="I663">
        <v>112</v>
      </c>
      <c r="J663" s="10">
        <v>0</v>
      </c>
      <c r="K663">
        <v>41</v>
      </c>
      <c r="L663">
        <v>10</v>
      </c>
      <c r="M663">
        <v>73</v>
      </c>
      <c r="N663">
        <v>2</v>
      </c>
      <c r="O663">
        <v>12</v>
      </c>
      <c r="P663">
        <v>112</v>
      </c>
      <c r="Q663" t="s">
        <v>51</v>
      </c>
      <c r="R663">
        <v>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G663">
        <v>0</v>
      </c>
    </row>
    <row r="664" spans="2:33" x14ac:dyDescent="0.3">
      <c r="B664" s="1">
        <v>42230</v>
      </c>
      <c r="C664" s="11">
        <v>5</v>
      </c>
      <c r="D664" t="s">
        <v>154</v>
      </c>
      <c r="E664">
        <v>54</v>
      </c>
      <c r="F664">
        <v>1</v>
      </c>
      <c r="G664">
        <v>42828</v>
      </c>
      <c r="H664" t="s">
        <v>150</v>
      </c>
      <c r="I664">
        <v>112</v>
      </c>
      <c r="J664" s="10">
        <v>0</v>
      </c>
      <c r="K664">
        <v>41</v>
      </c>
      <c r="L664">
        <v>10</v>
      </c>
      <c r="M664">
        <v>73</v>
      </c>
      <c r="N664">
        <v>2</v>
      </c>
      <c r="O664">
        <v>13</v>
      </c>
      <c r="P664">
        <v>90</v>
      </c>
      <c r="Q664" t="s">
        <v>22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G664">
        <v>0</v>
      </c>
    </row>
    <row r="665" spans="2:33" x14ac:dyDescent="0.3">
      <c r="B665" s="1">
        <v>42230</v>
      </c>
      <c r="C665" s="11">
        <v>5</v>
      </c>
      <c r="D665" t="s">
        <v>154</v>
      </c>
      <c r="E665">
        <v>54</v>
      </c>
      <c r="F665">
        <v>1</v>
      </c>
      <c r="G665">
        <v>42828</v>
      </c>
      <c r="H665" t="s">
        <v>150</v>
      </c>
      <c r="I665">
        <v>112</v>
      </c>
      <c r="J665" s="10">
        <v>0</v>
      </c>
      <c r="K665">
        <v>41</v>
      </c>
      <c r="L665">
        <v>10</v>
      </c>
      <c r="M665">
        <v>73</v>
      </c>
      <c r="N665">
        <v>2</v>
      </c>
      <c r="O665">
        <v>14</v>
      </c>
      <c r="P665">
        <v>78</v>
      </c>
      <c r="Q665" t="s">
        <v>22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G665">
        <v>0</v>
      </c>
    </row>
    <row r="666" spans="2:33" x14ac:dyDescent="0.3">
      <c r="B666" s="1">
        <v>42230</v>
      </c>
      <c r="C666" s="11">
        <v>5</v>
      </c>
      <c r="D666" t="s">
        <v>154</v>
      </c>
      <c r="E666">
        <v>54</v>
      </c>
      <c r="F666">
        <v>1</v>
      </c>
      <c r="G666">
        <v>42828</v>
      </c>
      <c r="H666" t="s">
        <v>150</v>
      </c>
      <c r="I666">
        <v>112</v>
      </c>
      <c r="J666" s="10">
        <v>0</v>
      </c>
      <c r="K666">
        <v>41</v>
      </c>
      <c r="L666">
        <v>10</v>
      </c>
      <c r="M666">
        <v>73</v>
      </c>
      <c r="N666">
        <v>2</v>
      </c>
      <c r="O666">
        <v>15</v>
      </c>
      <c r="P666">
        <v>106</v>
      </c>
      <c r="Q666" t="s">
        <v>51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G666">
        <v>0</v>
      </c>
    </row>
    <row r="667" spans="2:33" x14ac:dyDescent="0.3">
      <c r="B667" s="1">
        <v>42230</v>
      </c>
      <c r="C667" s="11">
        <v>5</v>
      </c>
      <c r="D667" t="s">
        <v>154</v>
      </c>
      <c r="E667">
        <v>54</v>
      </c>
      <c r="F667">
        <v>1</v>
      </c>
      <c r="G667">
        <v>42828</v>
      </c>
      <c r="H667" t="s">
        <v>150</v>
      </c>
      <c r="I667">
        <v>112</v>
      </c>
      <c r="J667" s="10">
        <v>0</v>
      </c>
      <c r="K667">
        <v>41</v>
      </c>
      <c r="L667">
        <v>10</v>
      </c>
      <c r="M667">
        <v>73</v>
      </c>
      <c r="N667">
        <v>2</v>
      </c>
      <c r="O667">
        <v>16</v>
      </c>
      <c r="P667">
        <v>103</v>
      </c>
      <c r="Q667" t="s">
        <v>22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G667">
        <v>0</v>
      </c>
    </row>
    <row r="668" spans="2:33" x14ac:dyDescent="0.3">
      <c r="B668" s="1">
        <v>42230</v>
      </c>
      <c r="C668" s="11">
        <v>5</v>
      </c>
      <c r="D668" t="s">
        <v>154</v>
      </c>
      <c r="E668">
        <v>54</v>
      </c>
      <c r="F668">
        <v>1</v>
      </c>
      <c r="G668">
        <v>42828</v>
      </c>
      <c r="H668" t="s">
        <v>150</v>
      </c>
      <c r="I668">
        <v>112</v>
      </c>
      <c r="J668" s="10">
        <v>0</v>
      </c>
      <c r="K668">
        <v>41</v>
      </c>
      <c r="L668">
        <v>10</v>
      </c>
      <c r="M668">
        <v>73</v>
      </c>
      <c r="N668">
        <v>2</v>
      </c>
      <c r="O668">
        <v>17</v>
      </c>
      <c r="P668">
        <v>92</v>
      </c>
      <c r="Q668" t="s">
        <v>51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G668">
        <v>0</v>
      </c>
    </row>
    <row r="669" spans="2:33" x14ac:dyDescent="0.3">
      <c r="B669" s="1">
        <v>42230</v>
      </c>
      <c r="C669" s="11">
        <v>5</v>
      </c>
      <c r="D669" t="s">
        <v>154</v>
      </c>
      <c r="E669">
        <v>54</v>
      </c>
      <c r="F669">
        <v>1</v>
      </c>
      <c r="G669">
        <v>42828</v>
      </c>
      <c r="H669" t="s">
        <v>150</v>
      </c>
      <c r="I669">
        <v>112</v>
      </c>
      <c r="J669" s="10">
        <v>0</v>
      </c>
      <c r="K669">
        <v>41</v>
      </c>
      <c r="L669">
        <v>10</v>
      </c>
      <c r="M669">
        <v>73</v>
      </c>
      <c r="N669">
        <v>2</v>
      </c>
      <c r="O669">
        <v>18</v>
      </c>
      <c r="P669">
        <v>104</v>
      </c>
      <c r="Q669" s="2" t="s">
        <v>22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G669">
        <v>0</v>
      </c>
    </row>
    <row r="670" spans="2:33" x14ac:dyDescent="0.3">
      <c r="B670" s="1">
        <v>42230</v>
      </c>
      <c r="C670" s="11">
        <v>5</v>
      </c>
      <c r="D670" t="s">
        <v>154</v>
      </c>
      <c r="E670">
        <v>54</v>
      </c>
      <c r="F670">
        <v>1</v>
      </c>
      <c r="G670">
        <v>42828</v>
      </c>
      <c r="H670" t="s">
        <v>150</v>
      </c>
      <c r="I670">
        <v>112</v>
      </c>
      <c r="J670" s="10">
        <v>0</v>
      </c>
      <c r="K670">
        <v>41</v>
      </c>
      <c r="L670">
        <v>10</v>
      </c>
      <c r="M670">
        <v>73</v>
      </c>
      <c r="N670">
        <v>2</v>
      </c>
      <c r="O670">
        <v>19</v>
      </c>
      <c r="P670">
        <v>98</v>
      </c>
      <c r="Q670" t="s">
        <v>22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G670">
        <v>0</v>
      </c>
    </row>
    <row r="671" spans="2:33" x14ac:dyDescent="0.3">
      <c r="B671" s="1">
        <v>42230</v>
      </c>
      <c r="C671" s="11">
        <v>5</v>
      </c>
      <c r="D671" t="s">
        <v>154</v>
      </c>
      <c r="E671">
        <v>54</v>
      </c>
      <c r="F671">
        <v>1</v>
      </c>
      <c r="G671">
        <v>42828</v>
      </c>
      <c r="H671" t="s">
        <v>150</v>
      </c>
      <c r="I671">
        <v>112</v>
      </c>
      <c r="J671" s="10">
        <v>0</v>
      </c>
      <c r="K671">
        <v>41</v>
      </c>
      <c r="L671">
        <v>10</v>
      </c>
      <c r="M671">
        <v>73</v>
      </c>
      <c r="N671">
        <v>2</v>
      </c>
      <c r="O671">
        <v>20</v>
      </c>
      <c r="P671">
        <v>99</v>
      </c>
      <c r="Q671" t="s">
        <v>22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G671">
        <v>0</v>
      </c>
    </row>
    <row r="672" spans="2:33" x14ac:dyDescent="0.3">
      <c r="B672" s="1">
        <v>42230</v>
      </c>
      <c r="C672" s="11">
        <v>5</v>
      </c>
      <c r="D672" t="s">
        <v>154</v>
      </c>
      <c r="E672">
        <v>55</v>
      </c>
      <c r="F672">
        <v>2</v>
      </c>
      <c r="G672">
        <v>41748</v>
      </c>
      <c r="H672" t="s">
        <v>151</v>
      </c>
      <c r="I672">
        <v>3</v>
      </c>
      <c r="J672" s="10">
        <v>0</v>
      </c>
      <c r="K672">
        <v>0</v>
      </c>
      <c r="L672">
        <v>4</v>
      </c>
      <c r="M672">
        <v>0</v>
      </c>
      <c r="N672">
        <v>5</v>
      </c>
      <c r="O672">
        <v>1</v>
      </c>
      <c r="P672">
        <v>100</v>
      </c>
      <c r="Q672" t="s">
        <v>22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AA672" t="s">
        <v>228</v>
      </c>
      <c r="AG672">
        <v>0</v>
      </c>
    </row>
    <row r="673" spans="2:33" x14ac:dyDescent="0.3">
      <c r="B673" s="1">
        <v>42230</v>
      </c>
      <c r="C673" s="11">
        <v>5</v>
      </c>
      <c r="D673" t="s">
        <v>154</v>
      </c>
      <c r="E673">
        <v>55</v>
      </c>
      <c r="F673">
        <v>2</v>
      </c>
      <c r="G673">
        <v>41748</v>
      </c>
      <c r="H673" t="s">
        <v>151</v>
      </c>
      <c r="I673">
        <v>3</v>
      </c>
      <c r="J673" s="10">
        <v>0</v>
      </c>
      <c r="K673">
        <v>0</v>
      </c>
      <c r="L673">
        <v>4</v>
      </c>
      <c r="M673">
        <v>0</v>
      </c>
      <c r="N673">
        <v>5</v>
      </c>
      <c r="O673">
        <v>2</v>
      </c>
      <c r="P673">
        <v>71</v>
      </c>
      <c r="Q673" t="s">
        <v>22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A673" t="s">
        <v>174</v>
      </c>
      <c r="AG673">
        <v>0</v>
      </c>
    </row>
    <row r="674" spans="2:33" x14ac:dyDescent="0.3">
      <c r="B674" s="1">
        <v>42230</v>
      </c>
      <c r="C674" s="11">
        <v>5</v>
      </c>
      <c r="D674" t="s">
        <v>154</v>
      </c>
      <c r="E674">
        <v>55</v>
      </c>
      <c r="F674">
        <v>2</v>
      </c>
      <c r="G674">
        <v>41748</v>
      </c>
      <c r="H674" t="s">
        <v>151</v>
      </c>
      <c r="I674">
        <v>3</v>
      </c>
      <c r="J674" s="10">
        <v>0</v>
      </c>
      <c r="K674">
        <v>0</v>
      </c>
      <c r="L674">
        <v>4</v>
      </c>
      <c r="M674">
        <v>0</v>
      </c>
      <c r="N674">
        <v>5</v>
      </c>
      <c r="O674">
        <v>3</v>
      </c>
      <c r="P674">
        <v>58</v>
      </c>
      <c r="Q674" t="s">
        <v>16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AG674">
        <v>0</v>
      </c>
    </row>
    <row r="675" spans="2:33" x14ac:dyDescent="0.3">
      <c r="B675" s="1">
        <v>42230</v>
      </c>
      <c r="C675" s="11">
        <v>5</v>
      </c>
      <c r="D675" t="s">
        <v>154</v>
      </c>
      <c r="E675">
        <v>57</v>
      </c>
      <c r="F675">
        <v>3</v>
      </c>
      <c r="G675">
        <v>40277</v>
      </c>
      <c r="H675" t="s">
        <v>150</v>
      </c>
      <c r="I675">
        <v>52</v>
      </c>
      <c r="J675" s="10">
        <v>2</v>
      </c>
      <c r="K675">
        <v>12</v>
      </c>
      <c r="L675">
        <v>2</v>
      </c>
      <c r="M675">
        <v>25</v>
      </c>
      <c r="N675">
        <v>5</v>
      </c>
      <c r="O675">
        <v>1</v>
      </c>
      <c r="P675">
        <v>79</v>
      </c>
      <c r="Q675" t="s">
        <v>16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G675">
        <v>0</v>
      </c>
    </row>
    <row r="676" spans="2:33" x14ac:dyDescent="0.3">
      <c r="B676" s="1">
        <v>42230</v>
      </c>
      <c r="C676" s="11">
        <v>5</v>
      </c>
      <c r="D676" t="s">
        <v>154</v>
      </c>
      <c r="E676">
        <v>57</v>
      </c>
      <c r="F676">
        <v>3</v>
      </c>
      <c r="G676">
        <v>40277</v>
      </c>
      <c r="H676" t="s">
        <v>150</v>
      </c>
      <c r="I676">
        <v>52</v>
      </c>
      <c r="J676" s="10">
        <v>2</v>
      </c>
      <c r="K676">
        <v>12</v>
      </c>
      <c r="L676">
        <v>2</v>
      </c>
      <c r="M676">
        <v>25</v>
      </c>
      <c r="N676">
        <v>5</v>
      </c>
      <c r="O676">
        <v>2</v>
      </c>
      <c r="P676">
        <v>76</v>
      </c>
      <c r="Q676" t="s">
        <v>22</v>
      </c>
      <c r="R676">
        <v>4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AG676">
        <v>0</v>
      </c>
    </row>
    <row r="677" spans="2:33" x14ac:dyDescent="0.3">
      <c r="B677" s="1">
        <v>42230</v>
      </c>
      <c r="C677" s="11">
        <v>5</v>
      </c>
      <c r="D677" t="s">
        <v>154</v>
      </c>
      <c r="E677">
        <v>57</v>
      </c>
      <c r="F677">
        <v>3</v>
      </c>
      <c r="G677">
        <v>40277</v>
      </c>
      <c r="H677" t="s">
        <v>150</v>
      </c>
      <c r="I677">
        <v>52</v>
      </c>
      <c r="J677" s="10">
        <v>2</v>
      </c>
      <c r="K677">
        <v>12</v>
      </c>
      <c r="L677">
        <v>2</v>
      </c>
      <c r="M677">
        <v>25</v>
      </c>
      <c r="N677">
        <v>5</v>
      </c>
      <c r="O677">
        <v>3</v>
      </c>
      <c r="P677">
        <v>92</v>
      </c>
      <c r="Q677" t="s">
        <v>21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G677">
        <v>0</v>
      </c>
    </row>
    <row r="678" spans="2:33" x14ac:dyDescent="0.3">
      <c r="B678" s="1">
        <v>42230</v>
      </c>
      <c r="C678" s="11">
        <v>5</v>
      </c>
      <c r="D678" t="s">
        <v>154</v>
      </c>
      <c r="E678">
        <v>57</v>
      </c>
      <c r="F678">
        <v>3</v>
      </c>
      <c r="G678">
        <v>40277</v>
      </c>
      <c r="H678" t="s">
        <v>150</v>
      </c>
      <c r="I678">
        <v>52</v>
      </c>
      <c r="J678" s="10">
        <v>2</v>
      </c>
      <c r="K678">
        <v>12</v>
      </c>
      <c r="L678">
        <v>2</v>
      </c>
      <c r="M678">
        <v>25</v>
      </c>
      <c r="N678">
        <v>5</v>
      </c>
      <c r="O678">
        <v>4</v>
      </c>
      <c r="P678">
        <v>62</v>
      </c>
      <c r="Q678" t="s">
        <v>21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G678">
        <v>0</v>
      </c>
    </row>
    <row r="679" spans="2:33" x14ac:dyDescent="0.3">
      <c r="B679" s="1">
        <v>42230</v>
      </c>
      <c r="C679" s="11">
        <v>5</v>
      </c>
      <c r="D679" t="s">
        <v>154</v>
      </c>
      <c r="E679">
        <v>57</v>
      </c>
      <c r="F679">
        <v>3</v>
      </c>
      <c r="G679">
        <v>40277</v>
      </c>
      <c r="H679" t="s">
        <v>150</v>
      </c>
      <c r="I679">
        <v>52</v>
      </c>
      <c r="J679" s="10">
        <v>2</v>
      </c>
      <c r="K679">
        <v>12</v>
      </c>
      <c r="L679">
        <v>2</v>
      </c>
      <c r="M679">
        <v>25</v>
      </c>
      <c r="N679">
        <v>5</v>
      </c>
      <c r="O679">
        <v>5</v>
      </c>
      <c r="P679">
        <v>121</v>
      </c>
      <c r="Q679" t="s">
        <v>21</v>
      </c>
      <c r="R679">
        <v>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A679" s="4" t="s">
        <v>229</v>
      </c>
      <c r="AG679">
        <v>0</v>
      </c>
    </row>
    <row r="680" spans="2:33" x14ac:dyDescent="0.3">
      <c r="B680" s="1">
        <v>42230</v>
      </c>
      <c r="C680" s="11">
        <v>5</v>
      </c>
      <c r="D680" t="s">
        <v>154</v>
      </c>
      <c r="E680">
        <v>57</v>
      </c>
      <c r="F680">
        <v>3</v>
      </c>
      <c r="G680">
        <v>40277</v>
      </c>
      <c r="H680" t="s">
        <v>150</v>
      </c>
      <c r="I680">
        <v>52</v>
      </c>
      <c r="J680" s="10">
        <v>2</v>
      </c>
      <c r="K680">
        <v>12</v>
      </c>
      <c r="L680">
        <v>2</v>
      </c>
      <c r="M680">
        <v>25</v>
      </c>
      <c r="N680">
        <v>5</v>
      </c>
      <c r="O680">
        <v>6</v>
      </c>
      <c r="P680">
        <v>101</v>
      </c>
      <c r="Q680" t="s">
        <v>21</v>
      </c>
      <c r="R680">
        <v>4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AG680">
        <v>0</v>
      </c>
    </row>
    <row r="681" spans="2:33" x14ac:dyDescent="0.3">
      <c r="B681" s="1">
        <v>42230</v>
      </c>
      <c r="C681" s="11">
        <v>5</v>
      </c>
      <c r="D681" t="s">
        <v>154</v>
      </c>
      <c r="E681">
        <v>57</v>
      </c>
      <c r="F681">
        <v>3</v>
      </c>
      <c r="G681">
        <v>40277</v>
      </c>
      <c r="H681" t="s">
        <v>150</v>
      </c>
      <c r="I681">
        <v>52</v>
      </c>
      <c r="J681" s="10">
        <v>2</v>
      </c>
      <c r="K681">
        <v>12</v>
      </c>
      <c r="L681">
        <v>2</v>
      </c>
      <c r="M681">
        <v>25</v>
      </c>
      <c r="N681">
        <v>5</v>
      </c>
      <c r="O681">
        <v>7</v>
      </c>
      <c r="P681">
        <v>53</v>
      </c>
      <c r="Q681" t="s">
        <v>21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G681">
        <v>0</v>
      </c>
    </row>
    <row r="682" spans="2:33" x14ac:dyDescent="0.3">
      <c r="B682" s="1">
        <v>42230</v>
      </c>
      <c r="C682" s="11">
        <v>5</v>
      </c>
      <c r="D682" t="s">
        <v>154</v>
      </c>
      <c r="E682">
        <v>57</v>
      </c>
      <c r="F682">
        <v>3</v>
      </c>
      <c r="G682">
        <v>40277</v>
      </c>
      <c r="H682" t="s">
        <v>150</v>
      </c>
      <c r="I682">
        <v>52</v>
      </c>
      <c r="J682" s="10">
        <v>2</v>
      </c>
      <c r="K682">
        <v>12</v>
      </c>
      <c r="L682">
        <v>2</v>
      </c>
      <c r="M682">
        <v>25</v>
      </c>
      <c r="N682">
        <v>5</v>
      </c>
      <c r="O682">
        <v>8</v>
      </c>
      <c r="P682">
        <v>61</v>
      </c>
      <c r="Q682" t="s">
        <v>22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G682">
        <v>0</v>
      </c>
    </row>
    <row r="683" spans="2:33" x14ac:dyDescent="0.3">
      <c r="B683" s="1">
        <v>42230</v>
      </c>
      <c r="C683" s="11">
        <v>5</v>
      </c>
      <c r="D683" t="s">
        <v>154</v>
      </c>
      <c r="E683">
        <v>57</v>
      </c>
      <c r="F683">
        <v>3</v>
      </c>
      <c r="G683">
        <v>40277</v>
      </c>
      <c r="H683" t="s">
        <v>150</v>
      </c>
      <c r="I683">
        <v>52</v>
      </c>
      <c r="J683" s="10">
        <v>2</v>
      </c>
      <c r="K683">
        <v>12</v>
      </c>
      <c r="L683">
        <v>2</v>
      </c>
      <c r="M683">
        <v>25</v>
      </c>
      <c r="N683">
        <v>5</v>
      </c>
      <c r="O683">
        <v>9</v>
      </c>
      <c r="P683">
        <v>98</v>
      </c>
      <c r="Q683" t="s">
        <v>51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A683" t="s">
        <v>230</v>
      </c>
      <c r="AG683">
        <v>0</v>
      </c>
    </row>
    <row r="684" spans="2:33" x14ac:dyDescent="0.3">
      <c r="B684" s="1">
        <v>42230</v>
      </c>
      <c r="C684" s="11">
        <v>5</v>
      </c>
      <c r="D684" t="s">
        <v>154</v>
      </c>
      <c r="E684">
        <v>57</v>
      </c>
      <c r="F684">
        <v>3</v>
      </c>
      <c r="G684">
        <v>40277</v>
      </c>
      <c r="H684" t="s">
        <v>150</v>
      </c>
      <c r="I684">
        <v>52</v>
      </c>
      <c r="J684" s="10">
        <v>2</v>
      </c>
      <c r="K684">
        <v>12</v>
      </c>
      <c r="L684">
        <v>2</v>
      </c>
      <c r="M684">
        <v>25</v>
      </c>
      <c r="N684">
        <v>5</v>
      </c>
      <c r="O684">
        <v>10</v>
      </c>
      <c r="P684">
        <v>103</v>
      </c>
      <c r="Q684" t="s">
        <v>21</v>
      </c>
      <c r="R684">
        <v>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G684">
        <v>0</v>
      </c>
    </row>
    <row r="685" spans="2:33" x14ac:dyDescent="0.3">
      <c r="B685" s="1">
        <v>42230</v>
      </c>
      <c r="C685" s="11">
        <v>5</v>
      </c>
      <c r="D685" t="s">
        <v>154</v>
      </c>
      <c r="E685">
        <v>57</v>
      </c>
      <c r="F685">
        <v>3</v>
      </c>
      <c r="G685">
        <v>40277</v>
      </c>
      <c r="H685" t="s">
        <v>150</v>
      </c>
      <c r="I685">
        <v>52</v>
      </c>
      <c r="J685" s="10">
        <v>2</v>
      </c>
      <c r="K685">
        <v>12</v>
      </c>
      <c r="L685">
        <v>2</v>
      </c>
      <c r="M685">
        <v>25</v>
      </c>
      <c r="N685">
        <v>5</v>
      </c>
      <c r="O685">
        <v>11</v>
      </c>
      <c r="P685">
        <v>71</v>
      </c>
      <c r="Q685" t="s">
        <v>22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G685">
        <v>0</v>
      </c>
    </row>
    <row r="686" spans="2:33" x14ac:dyDescent="0.3">
      <c r="B686" s="1">
        <v>42230</v>
      </c>
      <c r="C686" s="11">
        <v>5</v>
      </c>
      <c r="D686" t="s">
        <v>154</v>
      </c>
      <c r="E686">
        <v>57</v>
      </c>
      <c r="F686">
        <v>3</v>
      </c>
      <c r="G686">
        <v>40277</v>
      </c>
      <c r="H686" t="s">
        <v>150</v>
      </c>
      <c r="I686">
        <v>52</v>
      </c>
      <c r="J686" s="10">
        <v>2</v>
      </c>
      <c r="K686">
        <v>12</v>
      </c>
      <c r="L686">
        <v>2</v>
      </c>
      <c r="M686">
        <v>25</v>
      </c>
      <c r="N686">
        <v>5</v>
      </c>
      <c r="O686">
        <v>12</v>
      </c>
      <c r="P686">
        <v>64</v>
      </c>
      <c r="Q686" t="s">
        <v>22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G686">
        <v>0</v>
      </c>
    </row>
    <row r="687" spans="2:33" x14ac:dyDescent="0.3">
      <c r="B687" s="1">
        <v>42230</v>
      </c>
      <c r="C687" s="11">
        <v>5</v>
      </c>
      <c r="D687" t="s">
        <v>154</v>
      </c>
      <c r="E687">
        <v>57</v>
      </c>
      <c r="F687">
        <v>3</v>
      </c>
      <c r="G687">
        <v>40277</v>
      </c>
      <c r="H687" t="s">
        <v>150</v>
      </c>
      <c r="I687">
        <v>52</v>
      </c>
      <c r="J687" s="10">
        <v>2</v>
      </c>
      <c r="K687">
        <v>12</v>
      </c>
      <c r="L687">
        <v>2</v>
      </c>
      <c r="M687">
        <v>25</v>
      </c>
      <c r="N687">
        <v>5</v>
      </c>
      <c r="O687">
        <v>13</v>
      </c>
      <c r="P687">
        <v>65</v>
      </c>
      <c r="Q687" t="s">
        <v>22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G687">
        <v>0</v>
      </c>
    </row>
    <row r="688" spans="2:33" x14ac:dyDescent="0.3">
      <c r="B688" s="1">
        <v>42230</v>
      </c>
      <c r="C688" s="11">
        <v>5</v>
      </c>
      <c r="D688" t="s">
        <v>154</v>
      </c>
      <c r="E688">
        <v>57</v>
      </c>
      <c r="F688">
        <v>3</v>
      </c>
      <c r="G688">
        <v>40277</v>
      </c>
      <c r="H688" t="s">
        <v>150</v>
      </c>
      <c r="I688">
        <v>52</v>
      </c>
      <c r="J688" s="10">
        <v>2</v>
      </c>
      <c r="K688">
        <v>12</v>
      </c>
      <c r="L688">
        <v>2</v>
      </c>
      <c r="M688">
        <v>25</v>
      </c>
      <c r="N688">
        <v>5</v>
      </c>
      <c r="O688">
        <v>14</v>
      </c>
      <c r="P688">
        <v>90</v>
      </c>
      <c r="Q688" t="s">
        <v>22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A688" t="s">
        <v>231</v>
      </c>
      <c r="AG688">
        <v>0</v>
      </c>
    </row>
    <row r="689" spans="2:33" x14ac:dyDescent="0.3">
      <c r="B689" s="1">
        <v>42230</v>
      </c>
      <c r="C689" s="11">
        <v>5</v>
      </c>
      <c r="D689" t="s">
        <v>154</v>
      </c>
      <c r="E689">
        <v>57</v>
      </c>
      <c r="F689">
        <v>3</v>
      </c>
      <c r="G689">
        <v>40277</v>
      </c>
      <c r="H689" t="s">
        <v>150</v>
      </c>
      <c r="I689">
        <v>52</v>
      </c>
      <c r="J689" s="10">
        <v>2</v>
      </c>
      <c r="K689">
        <v>12</v>
      </c>
      <c r="L689">
        <v>2</v>
      </c>
      <c r="M689">
        <v>25</v>
      </c>
      <c r="N689">
        <v>5</v>
      </c>
      <c r="O689">
        <v>15</v>
      </c>
      <c r="P689">
        <v>66</v>
      </c>
      <c r="Q689" t="s">
        <v>22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G689">
        <v>0</v>
      </c>
    </row>
    <row r="690" spans="2:33" x14ac:dyDescent="0.3">
      <c r="B690" s="1">
        <v>42230</v>
      </c>
      <c r="C690" s="11">
        <v>5</v>
      </c>
      <c r="D690" t="s">
        <v>154</v>
      </c>
      <c r="E690">
        <v>57</v>
      </c>
      <c r="F690">
        <v>3</v>
      </c>
      <c r="G690">
        <v>40277</v>
      </c>
      <c r="H690" t="s">
        <v>150</v>
      </c>
      <c r="I690">
        <v>52</v>
      </c>
      <c r="J690" s="10">
        <v>2</v>
      </c>
      <c r="K690">
        <v>12</v>
      </c>
      <c r="L690">
        <v>2</v>
      </c>
      <c r="M690">
        <v>25</v>
      </c>
      <c r="N690">
        <v>5</v>
      </c>
      <c r="O690">
        <v>16</v>
      </c>
      <c r="P690">
        <v>85</v>
      </c>
      <c r="Q690" t="s">
        <v>17</v>
      </c>
      <c r="R690">
        <v>4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AG690">
        <v>0</v>
      </c>
    </row>
    <row r="691" spans="2:33" x14ac:dyDescent="0.3">
      <c r="B691" s="1">
        <v>42230</v>
      </c>
      <c r="C691" s="11">
        <v>5</v>
      </c>
      <c r="D691" t="s">
        <v>154</v>
      </c>
      <c r="E691">
        <v>57</v>
      </c>
      <c r="F691">
        <v>3</v>
      </c>
      <c r="G691">
        <v>40277</v>
      </c>
      <c r="H691" t="s">
        <v>150</v>
      </c>
      <c r="I691">
        <v>52</v>
      </c>
      <c r="J691" s="10">
        <v>2</v>
      </c>
      <c r="K691">
        <v>12</v>
      </c>
      <c r="L691">
        <v>2</v>
      </c>
      <c r="M691">
        <v>25</v>
      </c>
      <c r="N691">
        <v>5</v>
      </c>
      <c r="O691">
        <v>17</v>
      </c>
      <c r="P691">
        <v>78</v>
      </c>
      <c r="Q691" t="s">
        <v>22</v>
      </c>
      <c r="R691">
        <v>4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AG691">
        <v>0</v>
      </c>
    </row>
    <row r="692" spans="2:33" x14ac:dyDescent="0.3">
      <c r="B692" s="1">
        <v>42230</v>
      </c>
      <c r="C692" s="11">
        <v>5</v>
      </c>
      <c r="D692" t="s">
        <v>154</v>
      </c>
      <c r="E692">
        <v>57</v>
      </c>
      <c r="F692">
        <v>3</v>
      </c>
      <c r="G692">
        <v>40277</v>
      </c>
      <c r="H692" t="s">
        <v>150</v>
      </c>
      <c r="I692">
        <v>52</v>
      </c>
      <c r="J692" s="10">
        <v>2</v>
      </c>
      <c r="K692">
        <v>12</v>
      </c>
      <c r="L692">
        <v>2</v>
      </c>
      <c r="M692">
        <v>25</v>
      </c>
      <c r="N692">
        <v>5</v>
      </c>
      <c r="O692">
        <v>18</v>
      </c>
      <c r="P692">
        <v>71</v>
      </c>
      <c r="Q692" s="2" t="s">
        <v>22</v>
      </c>
      <c r="R692">
        <v>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G692">
        <v>0</v>
      </c>
    </row>
    <row r="693" spans="2:33" x14ac:dyDescent="0.3">
      <c r="B693" s="1">
        <v>42230</v>
      </c>
      <c r="C693" s="11">
        <v>5</v>
      </c>
      <c r="D693" t="s">
        <v>154</v>
      </c>
      <c r="E693">
        <v>57</v>
      </c>
      <c r="F693">
        <v>3</v>
      </c>
      <c r="G693">
        <v>40277</v>
      </c>
      <c r="H693" t="s">
        <v>150</v>
      </c>
      <c r="I693">
        <v>52</v>
      </c>
      <c r="J693" s="10">
        <v>2</v>
      </c>
      <c r="K693">
        <v>12</v>
      </c>
      <c r="L693">
        <v>2</v>
      </c>
      <c r="M693">
        <v>25</v>
      </c>
      <c r="N693">
        <v>5</v>
      </c>
      <c r="O693">
        <v>19</v>
      </c>
      <c r="P693">
        <v>52</v>
      </c>
      <c r="Q693" t="s">
        <v>22</v>
      </c>
      <c r="R693">
        <v>4</v>
      </c>
      <c r="S693">
        <v>0</v>
      </c>
      <c r="T693">
        <v>2</v>
      </c>
      <c r="U693">
        <v>0</v>
      </c>
      <c r="V693">
        <v>0</v>
      </c>
      <c r="W693">
        <v>1</v>
      </c>
      <c r="X693">
        <v>0</v>
      </c>
      <c r="Y693">
        <v>0</v>
      </c>
      <c r="AG693">
        <v>0</v>
      </c>
    </row>
    <row r="694" spans="2:33" x14ac:dyDescent="0.3">
      <c r="B694" s="1">
        <v>42230</v>
      </c>
      <c r="C694" s="11">
        <v>5</v>
      </c>
      <c r="D694" t="s">
        <v>154</v>
      </c>
      <c r="E694">
        <v>57</v>
      </c>
      <c r="F694">
        <v>3</v>
      </c>
      <c r="G694">
        <v>40277</v>
      </c>
      <c r="H694" t="s">
        <v>150</v>
      </c>
      <c r="I694">
        <v>52</v>
      </c>
      <c r="J694" s="10">
        <v>2</v>
      </c>
      <c r="K694">
        <v>12</v>
      </c>
      <c r="L694">
        <v>2</v>
      </c>
      <c r="M694">
        <v>25</v>
      </c>
      <c r="N694">
        <v>5</v>
      </c>
      <c r="O694">
        <v>20</v>
      </c>
      <c r="P694">
        <v>66</v>
      </c>
      <c r="Q694" t="s">
        <v>22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 t="s">
        <v>52</v>
      </c>
      <c r="AE694" t="s">
        <v>39</v>
      </c>
      <c r="AG694">
        <v>1</v>
      </c>
    </row>
    <row r="695" spans="2:33" x14ac:dyDescent="0.3">
      <c r="B695" s="1">
        <v>42230</v>
      </c>
      <c r="C695" s="11">
        <v>5</v>
      </c>
      <c r="D695" t="s">
        <v>154</v>
      </c>
      <c r="E695">
        <v>59</v>
      </c>
      <c r="F695">
        <v>4</v>
      </c>
      <c r="G695">
        <v>39193</v>
      </c>
      <c r="H695" t="s">
        <v>150</v>
      </c>
      <c r="I695">
        <v>3</v>
      </c>
      <c r="J695" s="10">
        <v>0</v>
      </c>
      <c r="K695">
        <v>2</v>
      </c>
      <c r="L695">
        <v>0</v>
      </c>
      <c r="M695">
        <v>1</v>
      </c>
      <c r="N695">
        <v>0</v>
      </c>
      <c r="O695">
        <v>1</v>
      </c>
      <c r="P695">
        <v>119</v>
      </c>
      <c r="Q695" t="s">
        <v>22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AG695">
        <v>0</v>
      </c>
    </row>
    <row r="696" spans="2:33" x14ac:dyDescent="0.3">
      <c r="B696" s="1">
        <v>42230</v>
      </c>
      <c r="C696" s="11">
        <v>5</v>
      </c>
      <c r="D696" t="s">
        <v>154</v>
      </c>
      <c r="E696">
        <v>59</v>
      </c>
      <c r="F696">
        <v>4</v>
      </c>
      <c r="G696">
        <v>39193</v>
      </c>
      <c r="H696" t="s">
        <v>150</v>
      </c>
      <c r="I696">
        <v>3</v>
      </c>
      <c r="J696" s="10">
        <v>0</v>
      </c>
      <c r="K696">
        <v>2</v>
      </c>
      <c r="L696">
        <v>0</v>
      </c>
      <c r="M696">
        <v>1</v>
      </c>
      <c r="N696">
        <v>0</v>
      </c>
      <c r="O696">
        <v>2</v>
      </c>
      <c r="P696">
        <v>66</v>
      </c>
      <c r="Q696" t="s">
        <v>21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A696" t="s">
        <v>232</v>
      </c>
      <c r="AG696">
        <v>0</v>
      </c>
    </row>
    <row r="697" spans="2:33" x14ac:dyDescent="0.3">
      <c r="B697" s="1">
        <v>42230</v>
      </c>
      <c r="C697" s="11">
        <v>5</v>
      </c>
      <c r="D697" t="s">
        <v>154</v>
      </c>
      <c r="E697">
        <v>59</v>
      </c>
      <c r="F697">
        <v>4</v>
      </c>
      <c r="G697">
        <v>39193</v>
      </c>
      <c r="H697" t="s">
        <v>150</v>
      </c>
      <c r="I697">
        <v>3</v>
      </c>
      <c r="J697" s="10">
        <v>0</v>
      </c>
      <c r="K697">
        <v>2</v>
      </c>
      <c r="L697">
        <v>0</v>
      </c>
      <c r="M697">
        <v>1</v>
      </c>
      <c r="N697">
        <v>0</v>
      </c>
      <c r="O697">
        <v>3</v>
      </c>
      <c r="P697">
        <v>61</v>
      </c>
      <c r="Q697" t="s">
        <v>16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G697">
        <v>0</v>
      </c>
    </row>
    <row r="698" spans="2:33" x14ac:dyDescent="0.3">
      <c r="B698" s="1">
        <v>42230</v>
      </c>
      <c r="C698" s="11">
        <v>5</v>
      </c>
      <c r="D698" t="s">
        <v>154</v>
      </c>
      <c r="E698">
        <v>60</v>
      </c>
      <c r="F698">
        <v>5</v>
      </c>
      <c r="G698">
        <v>38090</v>
      </c>
      <c r="H698" t="s">
        <v>151</v>
      </c>
      <c r="I698">
        <v>2</v>
      </c>
      <c r="J698" s="10">
        <v>0</v>
      </c>
      <c r="K698">
        <v>1</v>
      </c>
      <c r="L698">
        <v>0</v>
      </c>
      <c r="M698">
        <v>0</v>
      </c>
      <c r="N698">
        <v>10</v>
      </c>
      <c r="O698">
        <v>1</v>
      </c>
      <c r="P698">
        <v>88</v>
      </c>
      <c r="Q698" t="s">
        <v>22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AG698">
        <v>0</v>
      </c>
    </row>
    <row r="699" spans="2:33" x14ac:dyDescent="0.3">
      <c r="B699" s="1">
        <v>42230</v>
      </c>
      <c r="C699" s="11">
        <v>5</v>
      </c>
      <c r="D699" t="s">
        <v>154</v>
      </c>
      <c r="E699">
        <v>60</v>
      </c>
      <c r="F699">
        <v>5</v>
      </c>
      <c r="G699">
        <v>38090</v>
      </c>
      <c r="H699" t="s">
        <v>151</v>
      </c>
      <c r="I699">
        <v>2</v>
      </c>
      <c r="J699" s="10">
        <v>0</v>
      </c>
      <c r="K699">
        <v>1</v>
      </c>
      <c r="L699">
        <v>0</v>
      </c>
      <c r="M699">
        <v>0</v>
      </c>
      <c r="N699">
        <v>10</v>
      </c>
      <c r="O699">
        <v>2</v>
      </c>
      <c r="P699">
        <v>153</v>
      </c>
      <c r="Q699" t="s">
        <v>19</v>
      </c>
      <c r="R699">
        <v>3</v>
      </c>
      <c r="S699">
        <v>0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AG699">
        <v>0</v>
      </c>
    </row>
    <row r="700" spans="2:33" x14ac:dyDescent="0.3">
      <c r="B700" s="1">
        <v>42230</v>
      </c>
      <c r="C700" s="11">
        <v>5</v>
      </c>
      <c r="D700" t="s">
        <v>154</v>
      </c>
      <c r="E700">
        <v>61</v>
      </c>
      <c r="F700">
        <v>6</v>
      </c>
      <c r="G700">
        <v>37019</v>
      </c>
      <c r="H700" t="s">
        <v>150</v>
      </c>
      <c r="I700">
        <v>56</v>
      </c>
      <c r="J700" s="10">
        <v>12</v>
      </c>
      <c r="K700">
        <v>21</v>
      </c>
      <c r="L700" s="10">
        <v>11</v>
      </c>
      <c r="M700">
        <v>14</v>
      </c>
      <c r="N700" s="10">
        <v>1</v>
      </c>
      <c r="O700">
        <v>1</v>
      </c>
      <c r="P700">
        <v>114</v>
      </c>
      <c r="Q700" t="s">
        <v>22</v>
      </c>
      <c r="R700">
        <v>4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AA700" t="s">
        <v>233</v>
      </c>
      <c r="AG700">
        <v>0</v>
      </c>
    </row>
    <row r="701" spans="2:33" x14ac:dyDescent="0.3">
      <c r="B701" s="1">
        <v>42230</v>
      </c>
      <c r="C701" s="11">
        <v>5</v>
      </c>
      <c r="D701" t="s">
        <v>154</v>
      </c>
      <c r="E701">
        <v>61</v>
      </c>
      <c r="F701">
        <v>6</v>
      </c>
      <c r="G701">
        <v>37019</v>
      </c>
      <c r="H701" t="s">
        <v>150</v>
      </c>
      <c r="I701">
        <v>56</v>
      </c>
      <c r="J701" s="10">
        <v>12</v>
      </c>
      <c r="K701">
        <v>21</v>
      </c>
      <c r="L701" s="10">
        <v>11</v>
      </c>
      <c r="M701">
        <v>14</v>
      </c>
      <c r="N701" s="10">
        <v>1</v>
      </c>
      <c r="O701">
        <v>2</v>
      </c>
      <c r="P701">
        <v>61</v>
      </c>
      <c r="Q701" t="s">
        <v>22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A701" t="s">
        <v>52</v>
      </c>
      <c r="AE701" t="s">
        <v>39</v>
      </c>
      <c r="AG701">
        <v>1</v>
      </c>
    </row>
    <row r="702" spans="2:33" x14ac:dyDescent="0.3">
      <c r="B702" s="1">
        <v>42230</v>
      </c>
      <c r="C702" s="11">
        <v>5</v>
      </c>
      <c r="D702" t="s">
        <v>154</v>
      </c>
      <c r="E702">
        <v>61</v>
      </c>
      <c r="F702">
        <v>6</v>
      </c>
      <c r="G702">
        <v>37019</v>
      </c>
      <c r="H702" t="s">
        <v>150</v>
      </c>
      <c r="I702">
        <v>56</v>
      </c>
      <c r="J702" s="10">
        <v>12</v>
      </c>
      <c r="K702">
        <v>21</v>
      </c>
      <c r="L702" s="10">
        <v>11</v>
      </c>
      <c r="M702">
        <v>14</v>
      </c>
      <c r="N702" s="10">
        <v>1</v>
      </c>
      <c r="O702">
        <v>3</v>
      </c>
      <c r="P702">
        <v>50</v>
      </c>
      <c r="Q702" t="s">
        <v>16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G702">
        <v>0</v>
      </c>
    </row>
    <row r="703" spans="2:33" x14ac:dyDescent="0.3">
      <c r="B703" s="1">
        <v>42230</v>
      </c>
      <c r="C703" s="11">
        <v>5</v>
      </c>
      <c r="D703" t="s">
        <v>154</v>
      </c>
      <c r="E703">
        <v>61</v>
      </c>
      <c r="F703">
        <v>6</v>
      </c>
      <c r="G703">
        <v>37019</v>
      </c>
      <c r="H703" t="s">
        <v>150</v>
      </c>
      <c r="I703">
        <v>56</v>
      </c>
      <c r="J703" s="10">
        <v>12</v>
      </c>
      <c r="K703">
        <v>21</v>
      </c>
      <c r="L703" s="10">
        <v>11</v>
      </c>
      <c r="M703">
        <v>14</v>
      </c>
      <c r="N703" s="10">
        <v>1</v>
      </c>
      <c r="O703">
        <v>4</v>
      </c>
      <c r="P703">
        <v>128</v>
      </c>
      <c r="Q703" t="s">
        <v>22</v>
      </c>
      <c r="R703">
        <v>3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AG703">
        <v>0</v>
      </c>
    </row>
    <row r="704" spans="2:33" x14ac:dyDescent="0.3">
      <c r="B704" s="1">
        <v>42230</v>
      </c>
      <c r="C704" s="11">
        <v>5</v>
      </c>
      <c r="D704" t="s">
        <v>154</v>
      </c>
      <c r="E704">
        <v>61</v>
      </c>
      <c r="F704">
        <v>6</v>
      </c>
      <c r="G704">
        <v>37019</v>
      </c>
      <c r="H704" t="s">
        <v>150</v>
      </c>
      <c r="I704">
        <v>56</v>
      </c>
      <c r="J704" s="10">
        <v>12</v>
      </c>
      <c r="K704">
        <v>21</v>
      </c>
      <c r="L704" s="10">
        <v>11</v>
      </c>
      <c r="M704">
        <v>14</v>
      </c>
      <c r="N704" s="10">
        <v>1</v>
      </c>
      <c r="O704">
        <v>5</v>
      </c>
      <c r="P704">
        <v>87</v>
      </c>
      <c r="Q704" t="s">
        <v>22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G704">
        <v>0</v>
      </c>
    </row>
    <row r="705" spans="2:33" x14ac:dyDescent="0.3">
      <c r="B705" s="1">
        <v>42230</v>
      </c>
      <c r="C705" s="11">
        <v>5</v>
      </c>
      <c r="D705" t="s">
        <v>154</v>
      </c>
      <c r="E705">
        <v>61</v>
      </c>
      <c r="F705">
        <v>6</v>
      </c>
      <c r="G705">
        <v>37019</v>
      </c>
      <c r="H705" t="s">
        <v>150</v>
      </c>
      <c r="I705">
        <v>56</v>
      </c>
      <c r="J705" s="10">
        <v>12</v>
      </c>
      <c r="K705">
        <v>21</v>
      </c>
      <c r="L705" s="10">
        <v>11</v>
      </c>
      <c r="M705">
        <v>14</v>
      </c>
      <c r="N705" s="10">
        <v>1</v>
      </c>
      <c r="O705">
        <v>6</v>
      </c>
      <c r="P705">
        <v>74</v>
      </c>
      <c r="Q705" t="s">
        <v>22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A705" t="s">
        <v>83</v>
      </c>
      <c r="AE705" t="s">
        <v>39</v>
      </c>
      <c r="AF705" t="s">
        <v>303</v>
      </c>
      <c r="AG705">
        <v>1</v>
      </c>
    </row>
    <row r="706" spans="2:33" x14ac:dyDescent="0.3">
      <c r="B706" s="1">
        <v>42230</v>
      </c>
      <c r="C706" s="11">
        <v>5</v>
      </c>
      <c r="D706" t="s">
        <v>154</v>
      </c>
      <c r="E706">
        <v>61</v>
      </c>
      <c r="F706">
        <v>6</v>
      </c>
      <c r="G706">
        <v>37019</v>
      </c>
      <c r="H706" t="s">
        <v>150</v>
      </c>
      <c r="I706">
        <v>56</v>
      </c>
      <c r="J706" s="10">
        <v>12</v>
      </c>
      <c r="K706">
        <v>21</v>
      </c>
      <c r="L706" s="10">
        <v>11</v>
      </c>
      <c r="M706">
        <v>14</v>
      </c>
      <c r="N706" s="10">
        <v>1</v>
      </c>
      <c r="O706">
        <v>7</v>
      </c>
      <c r="P706">
        <v>129</v>
      </c>
      <c r="Q706" t="s">
        <v>20</v>
      </c>
      <c r="R706">
        <v>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A706" t="s">
        <v>234</v>
      </c>
      <c r="AE706" t="s">
        <v>39</v>
      </c>
      <c r="AG706">
        <v>1</v>
      </c>
    </row>
    <row r="707" spans="2:33" x14ac:dyDescent="0.3">
      <c r="B707" s="1">
        <v>42230</v>
      </c>
      <c r="C707" s="11">
        <v>5</v>
      </c>
      <c r="D707" t="s">
        <v>154</v>
      </c>
      <c r="E707">
        <v>61</v>
      </c>
      <c r="F707">
        <v>6</v>
      </c>
      <c r="G707">
        <v>37019</v>
      </c>
      <c r="H707" t="s">
        <v>150</v>
      </c>
      <c r="I707">
        <v>56</v>
      </c>
      <c r="J707" s="10">
        <v>12</v>
      </c>
      <c r="K707">
        <v>21</v>
      </c>
      <c r="L707" s="10">
        <v>11</v>
      </c>
      <c r="M707">
        <v>14</v>
      </c>
      <c r="N707" s="10">
        <v>1</v>
      </c>
      <c r="O707">
        <v>8</v>
      </c>
      <c r="P707">
        <v>99</v>
      </c>
      <c r="Q707" t="s">
        <v>22</v>
      </c>
      <c r="R707">
        <v>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G707">
        <v>0</v>
      </c>
    </row>
    <row r="708" spans="2:33" x14ac:dyDescent="0.3">
      <c r="B708" s="1">
        <v>42230</v>
      </c>
      <c r="C708" s="11">
        <v>5</v>
      </c>
      <c r="D708" t="s">
        <v>154</v>
      </c>
      <c r="E708">
        <v>61</v>
      </c>
      <c r="F708">
        <v>6</v>
      </c>
      <c r="G708">
        <v>37019</v>
      </c>
      <c r="H708" t="s">
        <v>150</v>
      </c>
      <c r="I708">
        <v>56</v>
      </c>
      <c r="J708" s="10">
        <v>12</v>
      </c>
      <c r="K708">
        <v>21</v>
      </c>
      <c r="L708" s="10">
        <v>11</v>
      </c>
      <c r="M708">
        <v>14</v>
      </c>
      <c r="N708" s="10">
        <v>1</v>
      </c>
      <c r="O708">
        <v>9</v>
      </c>
      <c r="P708">
        <v>56</v>
      </c>
      <c r="Q708" t="s">
        <v>16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G708">
        <v>0</v>
      </c>
    </row>
    <row r="709" spans="2:33" x14ac:dyDescent="0.3">
      <c r="B709" s="1">
        <v>42230</v>
      </c>
      <c r="C709" s="11">
        <v>5</v>
      </c>
      <c r="D709" t="s">
        <v>154</v>
      </c>
      <c r="E709">
        <v>61</v>
      </c>
      <c r="F709">
        <v>6</v>
      </c>
      <c r="G709">
        <v>37019</v>
      </c>
      <c r="H709" t="s">
        <v>150</v>
      </c>
      <c r="I709">
        <v>56</v>
      </c>
      <c r="J709" s="10">
        <v>12</v>
      </c>
      <c r="K709">
        <v>21</v>
      </c>
      <c r="L709" s="10">
        <v>11</v>
      </c>
      <c r="M709">
        <v>14</v>
      </c>
      <c r="N709" s="10">
        <v>1</v>
      </c>
      <c r="O709">
        <v>10</v>
      </c>
      <c r="P709">
        <v>112</v>
      </c>
      <c r="Q709" t="s">
        <v>22</v>
      </c>
      <c r="R709">
        <v>3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AG709">
        <v>0</v>
      </c>
    </row>
    <row r="710" spans="2:33" x14ac:dyDescent="0.3">
      <c r="B710" s="1">
        <v>42230</v>
      </c>
      <c r="C710" s="11">
        <v>5</v>
      </c>
      <c r="D710" t="s">
        <v>154</v>
      </c>
      <c r="E710">
        <v>61</v>
      </c>
      <c r="F710">
        <v>6</v>
      </c>
      <c r="G710">
        <v>37019</v>
      </c>
      <c r="H710" t="s">
        <v>150</v>
      </c>
      <c r="I710">
        <v>56</v>
      </c>
      <c r="J710" s="10">
        <v>12</v>
      </c>
      <c r="K710">
        <v>21</v>
      </c>
      <c r="L710" s="10">
        <v>11</v>
      </c>
      <c r="M710">
        <v>14</v>
      </c>
      <c r="N710" s="10">
        <v>1</v>
      </c>
      <c r="O710">
        <v>11</v>
      </c>
      <c r="P710">
        <v>107</v>
      </c>
      <c r="Q710" t="s">
        <v>22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A710" t="s">
        <v>66</v>
      </c>
      <c r="AF710" t="s">
        <v>302</v>
      </c>
      <c r="AG710">
        <v>0</v>
      </c>
    </row>
    <row r="711" spans="2:33" x14ac:dyDescent="0.3">
      <c r="B711" s="1">
        <v>42230</v>
      </c>
      <c r="C711" s="11">
        <v>5</v>
      </c>
      <c r="D711" t="s">
        <v>154</v>
      </c>
      <c r="E711">
        <v>61</v>
      </c>
      <c r="F711">
        <v>6</v>
      </c>
      <c r="G711">
        <v>37019</v>
      </c>
      <c r="H711" t="s">
        <v>150</v>
      </c>
      <c r="I711">
        <v>56</v>
      </c>
      <c r="J711" s="10">
        <v>12</v>
      </c>
      <c r="K711">
        <v>21</v>
      </c>
      <c r="L711" s="10">
        <v>11</v>
      </c>
      <c r="M711">
        <v>14</v>
      </c>
      <c r="N711" s="10">
        <v>1</v>
      </c>
      <c r="O711">
        <v>12</v>
      </c>
      <c r="P711">
        <v>74</v>
      </c>
      <c r="Q711" t="s">
        <v>16</v>
      </c>
      <c r="R711">
        <v>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G711">
        <v>0</v>
      </c>
    </row>
    <row r="712" spans="2:33" x14ac:dyDescent="0.3">
      <c r="B712" s="1">
        <v>42230</v>
      </c>
      <c r="C712" s="11">
        <v>5</v>
      </c>
      <c r="D712" t="s">
        <v>154</v>
      </c>
      <c r="E712">
        <v>61</v>
      </c>
      <c r="F712">
        <v>6</v>
      </c>
      <c r="G712">
        <v>37019</v>
      </c>
      <c r="H712" t="s">
        <v>150</v>
      </c>
      <c r="I712">
        <v>56</v>
      </c>
      <c r="J712" s="10">
        <v>12</v>
      </c>
      <c r="K712">
        <v>21</v>
      </c>
      <c r="L712" s="10">
        <v>11</v>
      </c>
      <c r="M712">
        <v>14</v>
      </c>
      <c r="N712" s="10">
        <v>1</v>
      </c>
      <c r="O712">
        <v>13</v>
      </c>
      <c r="P712">
        <v>92</v>
      </c>
      <c r="Q712" t="s">
        <v>22</v>
      </c>
      <c r="R712">
        <v>3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1</v>
      </c>
      <c r="AA712" t="s">
        <v>75</v>
      </c>
      <c r="AG712">
        <v>0</v>
      </c>
    </row>
    <row r="713" spans="2:33" x14ac:dyDescent="0.3">
      <c r="B713" s="1">
        <v>42230</v>
      </c>
      <c r="C713" s="11">
        <v>5</v>
      </c>
      <c r="D713" t="s">
        <v>154</v>
      </c>
      <c r="E713">
        <v>61</v>
      </c>
      <c r="F713">
        <v>6</v>
      </c>
      <c r="G713">
        <v>37019</v>
      </c>
      <c r="H713" t="s">
        <v>150</v>
      </c>
      <c r="I713">
        <v>56</v>
      </c>
      <c r="J713" s="10">
        <v>12</v>
      </c>
      <c r="K713">
        <v>21</v>
      </c>
      <c r="L713" s="10">
        <v>11</v>
      </c>
      <c r="M713">
        <v>14</v>
      </c>
      <c r="N713" s="10">
        <v>1</v>
      </c>
      <c r="O713">
        <v>14</v>
      </c>
      <c r="P713">
        <v>66</v>
      </c>
      <c r="Q713" t="s">
        <v>22</v>
      </c>
      <c r="R713">
        <v>4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AA713" t="s">
        <v>235</v>
      </c>
      <c r="AE713" t="s">
        <v>39</v>
      </c>
      <c r="AF713" t="s">
        <v>303</v>
      </c>
      <c r="AG713">
        <v>1</v>
      </c>
    </row>
    <row r="714" spans="2:33" x14ac:dyDescent="0.3">
      <c r="B714" s="1">
        <v>42230</v>
      </c>
      <c r="C714" s="11">
        <v>5</v>
      </c>
      <c r="D714" t="s">
        <v>154</v>
      </c>
      <c r="E714">
        <v>61</v>
      </c>
      <c r="F714">
        <v>6</v>
      </c>
      <c r="G714">
        <v>37019</v>
      </c>
      <c r="H714" t="s">
        <v>150</v>
      </c>
      <c r="I714">
        <v>56</v>
      </c>
      <c r="J714" s="10">
        <v>12</v>
      </c>
      <c r="K714">
        <v>21</v>
      </c>
      <c r="L714" s="10">
        <v>11</v>
      </c>
      <c r="M714">
        <v>14</v>
      </c>
      <c r="N714" s="10">
        <v>1</v>
      </c>
      <c r="O714">
        <v>15</v>
      </c>
      <c r="P714">
        <v>109</v>
      </c>
      <c r="Q714" t="s">
        <v>22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G714">
        <v>0</v>
      </c>
    </row>
    <row r="715" spans="2:33" x14ac:dyDescent="0.3">
      <c r="B715" s="1">
        <v>42230</v>
      </c>
      <c r="C715" s="11">
        <v>5</v>
      </c>
      <c r="D715" t="s">
        <v>154</v>
      </c>
      <c r="E715">
        <v>61</v>
      </c>
      <c r="F715">
        <v>6</v>
      </c>
      <c r="G715">
        <v>37019</v>
      </c>
      <c r="H715" t="s">
        <v>150</v>
      </c>
      <c r="I715">
        <v>56</v>
      </c>
      <c r="J715" s="10">
        <v>12</v>
      </c>
      <c r="K715">
        <v>21</v>
      </c>
      <c r="L715" s="10">
        <v>11</v>
      </c>
      <c r="M715">
        <v>14</v>
      </c>
      <c r="N715" s="10">
        <v>1</v>
      </c>
      <c r="O715">
        <v>16</v>
      </c>
      <c r="P715">
        <v>79</v>
      </c>
      <c r="Q715" t="s">
        <v>22</v>
      </c>
      <c r="R715">
        <v>4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AA715" t="s">
        <v>83</v>
      </c>
      <c r="AE715" t="s">
        <v>39</v>
      </c>
      <c r="AF715" t="s">
        <v>303</v>
      </c>
      <c r="AG715">
        <v>1</v>
      </c>
    </row>
    <row r="716" spans="2:33" x14ac:dyDescent="0.3">
      <c r="B716" s="1">
        <v>42230</v>
      </c>
      <c r="C716" s="11">
        <v>5</v>
      </c>
      <c r="D716" t="s">
        <v>154</v>
      </c>
      <c r="E716">
        <v>61</v>
      </c>
      <c r="F716">
        <v>6</v>
      </c>
      <c r="G716">
        <v>37019</v>
      </c>
      <c r="H716" t="s">
        <v>150</v>
      </c>
      <c r="I716">
        <v>56</v>
      </c>
      <c r="J716" s="10">
        <v>12</v>
      </c>
      <c r="K716">
        <v>21</v>
      </c>
      <c r="L716" s="10">
        <v>11</v>
      </c>
      <c r="M716">
        <v>14</v>
      </c>
      <c r="N716" s="10">
        <v>1</v>
      </c>
      <c r="O716">
        <v>17</v>
      </c>
      <c r="P716">
        <v>43</v>
      </c>
      <c r="Q716" t="s">
        <v>16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G716">
        <v>0</v>
      </c>
    </row>
    <row r="717" spans="2:33" x14ac:dyDescent="0.3">
      <c r="B717" s="1">
        <v>42230</v>
      </c>
      <c r="C717" s="11">
        <v>5</v>
      </c>
      <c r="D717" t="s">
        <v>154</v>
      </c>
      <c r="E717">
        <v>61</v>
      </c>
      <c r="F717">
        <v>6</v>
      </c>
      <c r="G717">
        <v>37019</v>
      </c>
      <c r="H717" t="s">
        <v>150</v>
      </c>
      <c r="I717">
        <v>56</v>
      </c>
      <c r="J717" s="10">
        <v>12</v>
      </c>
      <c r="K717">
        <v>21</v>
      </c>
      <c r="L717" s="10">
        <v>11</v>
      </c>
      <c r="M717">
        <v>14</v>
      </c>
      <c r="N717" s="10">
        <v>1</v>
      </c>
      <c r="O717">
        <v>18</v>
      </c>
      <c r="P717">
        <v>80</v>
      </c>
      <c r="Q717" s="2" t="s">
        <v>22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A717" t="s">
        <v>236</v>
      </c>
      <c r="AE717" t="s">
        <v>39</v>
      </c>
      <c r="AF717" t="s">
        <v>302</v>
      </c>
      <c r="AG717">
        <v>1</v>
      </c>
    </row>
    <row r="718" spans="2:33" x14ac:dyDescent="0.3">
      <c r="B718" s="1">
        <v>42230</v>
      </c>
      <c r="C718" s="11">
        <v>5</v>
      </c>
      <c r="D718" t="s">
        <v>154</v>
      </c>
      <c r="E718">
        <v>61</v>
      </c>
      <c r="F718">
        <v>6</v>
      </c>
      <c r="G718">
        <v>37019</v>
      </c>
      <c r="H718" t="s">
        <v>150</v>
      </c>
      <c r="I718">
        <v>56</v>
      </c>
      <c r="J718" s="10">
        <v>12</v>
      </c>
      <c r="K718">
        <v>21</v>
      </c>
      <c r="L718" s="10">
        <v>11</v>
      </c>
      <c r="M718">
        <v>14</v>
      </c>
      <c r="N718" s="10">
        <v>1</v>
      </c>
      <c r="O718">
        <v>19</v>
      </c>
      <c r="P718">
        <v>45</v>
      </c>
      <c r="Q718" t="s">
        <v>16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G718">
        <v>0</v>
      </c>
    </row>
    <row r="719" spans="2:33" x14ac:dyDescent="0.3">
      <c r="B719" s="1">
        <v>42230</v>
      </c>
      <c r="C719" s="11">
        <v>5</v>
      </c>
      <c r="D719" t="s">
        <v>154</v>
      </c>
      <c r="E719">
        <v>61</v>
      </c>
      <c r="F719">
        <v>6</v>
      </c>
      <c r="G719">
        <v>37019</v>
      </c>
      <c r="H719" t="s">
        <v>150</v>
      </c>
      <c r="I719">
        <v>56</v>
      </c>
      <c r="J719" s="10">
        <v>12</v>
      </c>
      <c r="K719">
        <v>21</v>
      </c>
      <c r="L719" s="10">
        <v>11</v>
      </c>
      <c r="M719">
        <v>14</v>
      </c>
      <c r="N719" s="10">
        <v>1</v>
      </c>
      <c r="O719">
        <v>20</v>
      </c>
      <c r="P719">
        <v>64</v>
      </c>
      <c r="Q719" t="s">
        <v>22</v>
      </c>
      <c r="R719">
        <v>4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AG719">
        <v>0</v>
      </c>
    </row>
    <row r="720" spans="2:33" x14ac:dyDescent="0.3">
      <c r="B720" s="1">
        <v>42230</v>
      </c>
      <c r="C720" s="11">
        <v>5</v>
      </c>
      <c r="D720" t="s">
        <v>154</v>
      </c>
      <c r="E720">
        <v>65</v>
      </c>
      <c r="F720">
        <v>7</v>
      </c>
      <c r="G720">
        <v>35973</v>
      </c>
      <c r="H720" t="s">
        <v>150</v>
      </c>
      <c r="I720">
        <v>23</v>
      </c>
      <c r="J720" s="10">
        <v>2</v>
      </c>
      <c r="K720">
        <v>4</v>
      </c>
      <c r="L720">
        <v>1</v>
      </c>
      <c r="M720">
        <v>5</v>
      </c>
      <c r="N720">
        <v>5</v>
      </c>
      <c r="O720">
        <v>1</v>
      </c>
      <c r="P720">
        <v>88</v>
      </c>
      <c r="Q720" t="s">
        <v>22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G720">
        <v>0</v>
      </c>
    </row>
    <row r="721" spans="2:33" x14ac:dyDescent="0.3">
      <c r="B721" s="1">
        <v>42230</v>
      </c>
      <c r="C721" s="11">
        <v>5</v>
      </c>
      <c r="D721" t="s">
        <v>154</v>
      </c>
      <c r="E721">
        <v>65</v>
      </c>
      <c r="F721">
        <v>7</v>
      </c>
      <c r="G721">
        <v>35973</v>
      </c>
      <c r="H721" t="s">
        <v>150</v>
      </c>
      <c r="I721">
        <v>23</v>
      </c>
      <c r="J721" s="10">
        <v>2</v>
      </c>
      <c r="K721">
        <v>4</v>
      </c>
      <c r="L721">
        <v>1</v>
      </c>
      <c r="M721">
        <v>5</v>
      </c>
      <c r="N721">
        <v>5</v>
      </c>
      <c r="O721">
        <v>2</v>
      </c>
      <c r="P721">
        <v>102</v>
      </c>
      <c r="Q721" t="s">
        <v>22</v>
      </c>
      <c r="R721">
        <v>3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AG721">
        <v>0</v>
      </c>
    </row>
    <row r="722" spans="2:33" x14ac:dyDescent="0.3">
      <c r="B722" s="1">
        <v>42230</v>
      </c>
      <c r="C722" s="11">
        <v>5</v>
      </c>
      <c r="D722" t="s">
        <v>154</v>
      </c>
      <c r="E722">
        <v>65</v>
      </c>
      <c r="F722">
        <v>7</v>
      </c>
      <c r="G722">
        <v>35973</v>
      </c>
      <c r="H722" t="s">
        <v>150</v>
      </c>
      <c r="I722">
        <v>23</v>
      </c>
      <c r="J722" s="10">
        <v>2</v>
      </c>
      <c r="K722">
        <v>4</v>
      </c>
      <c r="L722">
        <v>1</v>
      </c>
      <c r="M722">
        <v>5</v>
      </c>
      <c r="N722">
        <v>5</v>
      </c>
      <c r="O722">
        <v>3</v>
      </c>
      <c r="P722">
        <v>88</v>
      </c>
      <c r="Q722" t="s">
        <v>22</v>
      </c>
      <c r="R722">
        <v>3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AG722">
        <v>0</v>
      </c>
    </row>
    <row r="723" spans="2:33" x14ac:dyDescent="0.3">
      <c r="B723" s="1">
        <v>42230</v>
      </c>
      <c r="C723" s="11">
        <v>5</v>
      </c>
      <c r="D723" t="s">
        <v>154</v>
      </c>
      <c r="E723">
        <v>65</v>
      </c>
      <c r="F723">
        <v>7</v>
      </c>
      <c r="G723">
        <v>35973</v>
      </c>
      <c r="H723" t="s">
        <v>150</v>
      </c>
      <c r="I723">
        <v>23</v>
      </c>
      <c r="J723" s="10">
        <v>2</v>
      </c>
      <c r="K723">
        <v>4</v>
      </c>
      <c r="L723">
        <v>1</v>
      </c>
      <c r="M723">
        <v>5</v>
      </c>
      <c r="N723">
        <v>5</v>
      </c>
      <c r="O723">
        <v>4</v>
      </c>
      <c r="P723">
        <v>110</v>
      </c>
      <c r="Q723" t="s">
        <v>22</v>
      </c>
      <c r="R723">
        <v>3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AA723" s="4"/>
      <c r="AG723">
        <v>0</v>
      </c>
    </row>
    <row r="724" spans="2:33" x14ac:dyDescent="0.3">
      <c r="B724" s="1">
        <v>42230</v>
      </c>
      <c r="C724" s="11">
        <v>5</v>
      </c>
      <c r="D724" t="s">
        <v>154</v>
      </c>
      <c r="E724">
        <v>65</v>
      </c>
      <c r="F724">
        <v>7</v>
      </c>
      <c r="G724">
        <v>35973</v>
      </c>
      <c r="H724" t="s">
        <v>150</v>
      </c>
      <c r="I724">
        <v>23</v>
      </c>
      <c r="J724" s="10">
        <v>2</v>
      </c>
      <c r="K724">
        <v>4</v>
      </c>
      <c r="L724">
        <v>1</v>
      </c>
      <c r="M724">
        <v>5</v>
      </c>
      <c r="N724">
        <v>5</v>
      </c>
      <c r="O724">
        <v>5</v>
      </c>
      <c r="P724">
        <v>97</v>
      </c>
      <c r="Q724" t="s">
        <v>22</v>
      </c>
      <c r="R724">
        <v>3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AG724">
        <v>0</v>
      </c>
    </row>
    <row r="725" spans="2:33" x14ac:dyDescent="0.3">
      <c r="B725" s="1">
        <v>42230</v>
      </c>
      <c r="C725" s="11">
        <v>5</v>
      </c>
      <c r="D725" t="s">
        <v>154</v>
      </c>
      <c r="E725">
        <v>65</v>
      </c>
      <c r="F725">
        <v>7</v>
      </c>
      <c r="G725">
        <v>35973</v>
      </c>
      <c r="H725" t="s">
        <v>150</v>
      </c>
      <c r="I725">
        <v>23</v>
      </c>
      <c r="J725" s="10">
        <v>2</v>
      </c>
      <c r="K725">
        <v>4</v>
      </c>
      <c r="L725">
        <v>1</v>
      </c>
      <c r="M725">
        <v>5</v>
      </c>
      <c r="N725">
        <v>5</v>
      </c>
      <c r="O725">
        <v>6</v>
      </c>
      <c r="P725">
        <v>101</v>
      </c>
      <c r="Q725" t="s">
        <v>22</v>
      </c>
      <c r="R725">
        <v>3</v>
      </c>
      <c r="S725">
        <v>1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  <c r="AA725" t="s">
        <v>99</v>
      </c>
      <c r="AG725">
        <v>0</v>
      </c>
    </row>
    <row r="726" spans="2:33" x14ac:dyDescent="0.3">
      <c r="B726" s="1">
        <v>42230</v>
      </c>
      <c r="C726" s="11">
        <v>5</v>
      </c>
      <c r="D726" t="s">
        <v>154</v>
      </c>
      <c r="E726">
        <v>65</v>
      </c>
      <c r="F726">
        <v>7</v>
      </c>
      <c r="G726">
        <v>35973</v>
      </c>
      <c r="H726" t="s">
        <v>150</v>
      </c>
      <c r="I726">
        <v>23</v>
      </c>
      <c r="J726" s="10">
        <v>2</v>
      </c>
      <c r="K726">
        <v>4</v>
      </c>
      <c r="L726">
        <v>1</v>
      </c>
      <c r="M726">
        <v>5</v>
      </c>
      <c r="N726">
        <v>5</v>
      </c>
      <c r="O726">
        <v>7</v>
      </c>
      <c r="P726">
        <v>120</v>
      </c>
      <c r="Q726" t="s">
        <v>20</v>
      </c>
      <c r="R726">
        <v>3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AG726">
        <v>0</v>
      </c>
    </row>
    <row r="727" spans="2:33" x14ac:dyDescent="0.3">
      <c r="B727" s="1">
        <v>42230</v>
      </c>
      <c r="C727" s="11">
        <v>5</v>
      </c>
      <c r="D727" t="s">
        <v>154</v>
      </c>
      <c r="E727">
        <v>65</v>
      </c>
      <c r="F727">
        <v>7</v>
      </c>
      <c r="G727">
        <v>35973</v>
      </c>
      <c r="H727" t="s">
        <v>150</v>
      </c>
      <c r="I727">
        <v>23</v>
      </c>
      <c r="J727" s="10">
        <v>2</v>
      </c>
      <c r="K727">
        <v>4</v>
      </c>
      <c r="L727">
        <v>1</v>
      </c>
      <c r="M727">
        <v>5</v>
      </c>
      <c r="N727">
        <v>5</v>
      </c>
      <c r="O727">
        <v>8</v>
      </c>
      <c r="P727">
        <v>96</v>
      </c>
      <c r="Q727" t="s">
        <v>22</v>
      </c>
      <c r="R727">
        <v>3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A727" s="4"/>
      <c r="AG727">
        <v>0</v>
      </c>
    </row>
    <row r="728" spans="2:33" x14ac:dyDescent="0.3">
      <c r="B728" s="1">
        <v>42230</v>
      </c>
      <c r="C728" s="11">
        <v>5</v>
      </c>
      <c r="D728" t="s">
        <v>154</v>
      </c>
      <c r="E728">
        <v>65</v>
      </c>
      <c r="F728">
        <v>7</v>
      </c>
      <c r="G728">
        <v>35973</v>
      </c>
      <c r="H728" t="s">
        <v>150</v>
      </c>
      <c r="I728">
        <v>23</v>
      </c>
      <c r="J728" s="10">
        <v>2</v>
      </c>
      <c r="K728">
        <v>4</v>
      </c>
      <c r="L728">
        <v>1</v>
      </c>
      <c r="M728">
        <v>5</v>
      </c>
      <c r="N728">
        <v>5</v>
      </c>
      <c r="O728">
        <v>9</v>
      </c>
      <c r="P728">
        <v>108</v>
      </c>
      <c r="Q728" t="s">
        <v>20</v>
      </c>
      <c r="R728">
        <v>3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G728">
        <v>0</v>
      </c>
    </row>
    <row r="729" spans="2:33" x14ac:dyDescent="0.3">
      <c r="B729" s="1">
        <v>42230</v>
      </c>
      <c r="C729" s="11">
        <v>5</v>
      </c>
      <c r="D729" t="s">
        <v>154</v>
      </c>
      <c r="E729">
        <v>65</v>
      </c>
      <c r="F729">
        <v>7</v>
      </c>
      <c r="G729">
        <v>35973</v>
      </c>
      <c r="H729" t="s">
        <v>150</v>
      </c>
      <c r="I729">
        <v>23</v>
      </c>
      <c r="J729" s="10">
        <v>2</v>
      </c>
      <c r="K729">
        <v>4</v>
      </c>
      <c r="L729">
        <v>1</v>
      </c>
      <c r="M729">
        <v>5</v>
      </c>
      <c r="N729">
        <v>5</v>
      </c>
      <c r="O729">
        <v>10</v>
      </c>
      <c r="P729">
        <v>108</v>
      </c>
      <c r="Q729" t="s">
        <v>22</v>
      </c>
      <c r="R729">
        <v>3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AG729">
        <v>0</v>
      </c>
    </row>
    <row r="730" spans="2:33" x14ac:dyDescent="0.3">
      <c r="B730" s="1">
        <v>42230</v>
      </c>
      <c r="C730" s="11">
        <v>5</v>
      </c>
      <c r="D730" t="s">
        <v>154</v>
      </c>
      <c r="E730">
        <v>65</v>
      </c>
      <c r="F730">
        <v>7</v>
      </c>
      <c r="G730">
        <v>35973</v>
      </c>
      <c r="H730" t="s">
        <v>150</v>
      </c>
      <c r="I730">
        <v>23</v>
      </c>
      <c r="J730" s="10">
        <v>2</v>
      </c>
      <c r="K730">
        <v>4</v>
      </c>
      <c r="L730">
        <v>1</v>
      </c>
      <c r="M730">
        <v>5</v>
      </c>
      <c r="N730">
        <v>5</v>
      </c>
      <c r="O730">
        <v>11</v>
      </c>
      <c r="P730">
        <v>112</v>
      </c>
      <c r="Q730" t="s">
        <v>22</v>
      </c>
      <c r="R730">
        <v>3</v>
      </c>
      <c r="S730">
        <v>1</v>
      </c>
      <c r="T730">
        <v>2</v>
      </c>
      <c r="U730">
        <v>0</v>
      </c>
      <c r="V730">
        <v>0</v>
      </c>
      <c r="W730">
        <v>1</v>
      </c>
      <c r="X730">
        <v>0</v>
      </c>
      <c r="Y730">
        <v>0</v>
      </c>
      <c r="AG730">
        <v>0</v>
      </c>
    </row>
    <row r="731" spans="2:33" x14ac:dyDescent="0.3">
      <c r="B731" s="1">
        <v>42230</v>
      </c>
      <c r="C731" s="11">
        <v>5</v>
      </c>
      <c r="D731" t="s">
        <v>154</v>
      </c>
      <c r="E731">
        <v>65</v>
      </c>
      <c r="F731">
        <v>7</v>
      </c>
      <c r="G731">
        <v>35973</v>
      </c>
      <c r="H731" t="s">
        <v>150</v>
      </c>
      <c r="I731">
        <v>23</v>
      </c>
      <c r="J731" s="10">
        <v>2</v>
      </c>
      <c r="K731">
        <v>4</v>
      </c>
      <c r="L731">
        <v>1</v>
      </c>
      <c r="M731">
        <v>5</v>
      </c>
      <c r="N731">
        <v>5</v>
      </c>
      <c r="O731">
        <v>12</v>
      </c>
      <c r="P731">
        <v>127</v>
      </c>
      <c r="Q731" t="s">
        <v>20</v>
      </c>
      <c r="R731">
        <v>4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AG731">
        <v>0</v>
      </c>
    </row>
    <row r="732" spans="2:33" x14ac:dyDescent="0.3">
      <c r="B732" s="1">
        <v>42230</v>
      </c>
      <c r="C732" s="11">
        <v>5</v>
      </c>
      <c r="D732" t="s">
        <v>154</v>
      </c>
      <c r="E732">
        <v>65</v>
      </c>
      <c r="F732">
        <v>7</v>
      </c>
      <c r="G732">
        <v>35973</v>
      </c>
      <c r="H732" t="s">
        <v>150</v>
      </c>
      <c r="I732">
        <v>23</v>
      </c>
      <c r="J732" s="10">
        <v>2</v>
      </c>
      <c r="K732">
        <v>4</v>
      </c>
      <c r="L732">
        <v>1</v>
      </c>
      <c r="M732">
        <v>5</v>
      </c>
      <c r="N732">
        <v>5</v>
      </c>
      <c r="O732">
        <v>13</v>
      </c>
      <c r="P732">
        <v>93</v>
      </c>
      <c r="Q732" t="s">
        <v>22</v>
      </c>
      <c r="R732">
        <v>3</v>
      </c>
      <c r="S732">
        <v>1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AG732">
        <v>0</v>
      </c>
    </row>
    <row r="733" spans="2:33" x14ac:dyDescent="0.3">
      <c r="B733" s="1">
        <v>42230</v>
      </c>
      <c r="C733" s="11">
        <v>5</v>
      </c>
      <c r="D733" t="s">
        <v>154</v>
      </c>
      <c r="E733">
        <v>65</v>
      </c>
      <c r="F733">
        <v>7</v>
      </c>
      <c r="G733">
        <v>35973</v>
      </c>
      <c r="H733" t="s">
        <v>150</v>
      </c>
      <c r="I733">
        <v>23</v>
      </c>
      <c r="J733" s="10">
        <v>2</v>
      </c>
      <c r="K733">
        <v>4</v>
      </c>
      <c r="L733">
        <v>1</v>
      </c>
      <c r="M733">
        <v>5</v>
      </c>
      <c r="N733">
        <v>5</v>
      </c>
      <c r="O733">
        <v>14</v>
      </c>
      <c r="P733">
        <v>109</v>
      </c>
      <c r="Q733" t="s">
        <v>22</v>
      </c>
      <c r="R733">
        <v>4</v>
      </c>
      <c r="S733">
        <v>1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AG733">
        <v>0</v>
      </c>
    </row>
    <row r="734" spans="2:33" x14ac:dyDescent="0.3">
      <c r="B734" s="1">
        <v>42230</v>
      </c>
      <c r="C734" s="11">
        <v>5</v>
      </c>
      <c r="D734" t="s">
        <v>154</v>
      </c>
      <c r="E734">
        <v>65</v>
      </c>
      <c r="F734">
        <v>7</v>
      </c>
      <c r="G734">
        <v>35973</v>
      </c>
      <c r="H734" t="s">
        <v>150</v>
      </c>
      <c r="I734">
        <v>23</v>
      </c>
      <c r="J734" s="10">
        <v>2</v>
      </c>
      <c r="K734">
        <v>4</v>
      </c>
      <c r="L734">
        <v>1</v>
      </c>
      <c r="M734">
        <v>5</v>
      </c>
      <c r="N734">
        <v>5</v>
      </c>
      <c r="O734">
        <v>15</v>
      </c>
      <c r="P734">
        <v>121</v>
      </c>
      <c r="Q734" t="s">
        <v>20</v>
      </c>
      <c r="R734">
        <v>3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G734">
        <v>0</v>
      </c>
    </row>
    <row r="735" spans="2:33" x14ac:dyDescent="0.3">
      <c r="B735" s="1">
        <v>42230</v>
      </c>
      <c r="C735" s="11">
        <v>5</v>
      </c>
      <c r="D735" t="s">
        <v>154</v>
      </c>
      <c r="E735">
        <v>65</v>
      </c>
      <c r="F735">
        <v>7</v>
      </c>
      <c r="G735">
        <v>35973</v>
      </c>
      <c r="H735" t="s">
        <v>150</v>
      </c>
      <c r="I735">
        <v>23</v>
      </c>
      <c r="J735" s="10">
        <v>2</v>
      </c>
      <c r="K735">
        <v>4</v>
      </c>
      <c r="L735">
        <v>1</v>
      </c>
      <c r="M735">
        <v>5</v>
      </c>
      <c r="N735">
        <v>5</v>
      </c>
      <c r="O735">
        <v>16</v>
      </c>
      <c r="P735">
        <v>98</v>
      </c>
      <c r="Q735" t="s">
        <v>22</v>
      </c>
      <c r="R735">
        <v>3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G735">
        <v>0</v>
      </c>
    </row>
    <row r="736" spans="2:33" x14ac:dyDescent="0.3">
      <c r="B736" s="1">
        <v>42230</v>
      </c>
      <c r="C736" s="11">
        <v>5</v>
      </c>
      <c r="D736" t="s">
        <v>154</v>
      </c>
      <c r="E736">
        <v>65</v>
      </c>
      <c r="F736">
        <v>7</v>
      </c>
      <c r="G736">
        <v>35973</v>
      </c>
      <c r="H736" t="s">
        <v>150</v>
      </c>
      <c r="I736">
        <v>23</v>
      </c>
      <c r="J736" s="10">
        <v>2</v>
      </c>
      <c r="K736">
        <v>4</v>
      </c>
      <c r="L736">
        <v>1</v>
      </c>
      <c r="M736">
        <v>5</v>
      </c>
      <c r="N736">
        <v>5</v>
      </c>
      <c r="O736">
        <v>17</v>
      </c>
      <c r="P736">
        <v>123</v>
      </c>
      <c r="Q736" t="s">
        <v>21</v>
      </c>
      <c r="R736">
        <v>4</v>
      </c>
      <c r="S736">
        <v>1</v>
      </c>
      <c r="T736">
        <v>2</v>
      </c>
      <c r="U736">
        <v>1</v>
      </c>
      <c r="V736">
        <v>0</v>
      </c>
      <c r="W736">
        <v>0</v>
      </c>
      <c r="X736">
        <v>0</v>
      </c>
      <c r="Y736">
        <v>0</v>
      </c>
      <c r="AG736">
        <v>0</v>
      </c>
    </row>
    <row r="737" spans="2:33" x14ac:dyDescent="0.3">
      <c r="B737" s="1">
        <v>42230</v>
      </c>
      <c r="C737" s="11">
        <v>5</v>
      </c>
      <c r="D737" t="s">
        <v>154</v>
      </c>
      <c r="E737">
        <v>65</v>
      </c>
      <c r="F737">
        <v>7</v>
      </c>
      <c r="G737">
        <v>35973</v>
      </c>
      <c r="H737" t="s">
        <v>150</v>
      </c>
      <c r="I737">
        <v>23</v>
      </c>
      <c r="J737" s="10">
        <v>2</v>
      </c>
      <c r="K737">
        <v>4</v>
      </c>
      <c r="L737">
        <v>1</v>
      </c>
      <c r="M737">
        <v>5</v>
      </c>
      <c r="N737">
        <v>5</v>
      </c>
      <c r="O737">
        <v>18</v>
      </c>
      <c r="P737">
        <v>73</v>
      </c>
      <c r="Q737" s="2" t="s">
        <v>22</v>
      </c>
      <c r="R737">
        <v>4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AA737" s="4"/>
      <c r="AG737">
        <v>0</v>
      </c>
    </row>
    <row r="738" spans="2:33" x14ac:dyDescent="0.3">
      <c r="B738" s="1">
        <v>42230</v>
      </c>
      <c r="C738" s="11">
        <v>5</v>
      </c>
      <c r="D738" t="s">
        <v>154</v>
      </c>
      <c r="E738">
        <v>65</v>
      </c>
      <c r="F738">
        <v>7</v>
      </c>
      <c r="G738">
        <v>35973</v>
      </c>
      <c r="H738" t="s">
        <v>150</v>
      </c>
      <c r="I738">
        <v>23</v>
      </c>
      <c r="J738" s="10">
        <v>2</v>
      </c>
      <c r="K738">
        <v>4</v>
      </c>
      <c r="L738">
        <v>1</v>
      </c>
      <c r="M738">
        <v>5</v>
      </c>
      <c r="N738">
        <v>5</v>
      </c>
      <c r="O738">
        <v>19</v>
      </c>
      <c r="P738">
        <v>76</v>
      </c>
      <c r="Q738" t="s">
        <v>22</v>
      </c>
      <c r="R738">
        <v>4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AG738">
        <v>0</v>
      </c>
    </row>
    <row r="739" spans="2:33" x14ac:dyDescent="0.3">
      <c r="B739" s="1">
        <v>42230</v>
      </c>
      <c r="C739" s="11">
        <v>5</v>
      </c>
      <c r="D739" t="s">
        <v>154</v>
      </c>
      <c r="E739">
        <v>65</v>
      </c>
      <c r="F739">
        <v>7</v>
      </c>
      <c r="G739">
        <v>35973</v>
      </c>
      <c r="H739" t="s">
        <v>150</v>
      </c>
      <c r="I739">
        <v>23</v>
      </c>
      <c r="J739" s="10">
        <v>2</v>
      </c>
      <c r="K739">
        <v>4</v>
      </c>
      <c r="L739">
        <v>1</v>
      </c>
      <c r="M739">
        <v>5</v>
      </c>
      <c r="N739">
        <v>5</v>
      </c>
      <c r="O739">
        <v>20</v>
      </c>
      <c r="P739">
        <v>110</v>
      </c>
      <c r="Q739" t="s">
        <v>22</v>
      </c>
      <c r="R739">
        <v>3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A739" t="s">
        <v>76</v>
      </c>
      <c r="AE739" t="s">
        <v>39</v>
      </c>
      <c r="AG739">
        <v>1</v>
      </c>
    </row>
    <row r="740" spans="2:33" x14ac:dyDescent="0.3">
      <c r="B740" s="1">
        <v>42230</v>
      </c>
      <c r="C740" s="11">
        <v>5</v>
      </c>
      <c r="D740" t="s">
        <v>154</v>
      </c>
      <c r="E740">
        <v>66</v>
      </c>
      <c r="F740">
        <v>8</v>
      </c>
      <c r="G740">
        <v>34860</v>
      </c>
      <c r="H740" t="s">
        <v>150</v>
      </c>
      <c r="I740">
        <v>11</v>
      </c>
      <c r="J740">
        <v>2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55</v>
      </c>
      <c r="Q740" t="s">
        <v>16</v>
      </c>
      <c r="R740">
        <v>3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AA740" s="4" t="s">
        <v>237</v>
      </c>
      <c r="AG740">
        <v>0</v>
      </c>
    </row>
    <row r="741" spans="2:33" x14ac:dyDescent="0.3">
      <c r="B741" s="1">
        <v>42230</v>
      </c>
      <c r="C741" s="11">
        <v>5</v>
      </c>
      <c r="D741" t="s">
        <v>154</v>
      </c>
      <c r="E741">
        <v>66</v>
      </c>
      <c r="F741">
        <v>8</v>
      </c>
      <c r="G741">
        <v>34860</v>
      </c>
      <c r="H741" t="s">
        <v>150</v>
      </c>
      <c r="I741">
        <v>11</v>
      </c>
      <c r="J741">
        <v>2</v>
      </c>
      <c r="K741">
        <v>0</v>
      </c>
      <c r="L741">
        <v>1</v>
      </c>
      <c r="M741">
        <v>1</v>
      </c>
      <c r="N741">
        <v>0</v>
      </c>
      <c r="O741">
        <v>2</v>
      </c>
      <c r="P741">
        <v>64</v>
      </c>
      <c r="Q741" t="s">
        <v>16</v>
      </c>
      <c r="R741">
        <v>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G741">
        <v>0</v>
      </c>
    </row>
    <row r="742" spans="2:33" x14ac:dyDescent="0.3">
      <c r="B742" s="1">
        <v>42230</v>
      </c>
      <c r="C742" s="11">
        <v>5</v>
      </c>
      <c r="D742" t="s">
        <v>154</v>
      </c>
      <c r="E742">
        <v>66</v>
      </c>
      <c r="F742">
        <v>8</v>
      </c>
      <c r="G742">
        <v>34860</v>
      </c>
      <c r="H742" t="s">
        <v>150</v>
      </c>
      <c r="I742">
        <v>11</v>
      </c>
      <c r="J742">
        <v>2</v>
      </c>
      <c r="K742">
        <v>0</v>
      </c>
      <c r="L742">
        <v>1</v>
      </c>
      <c r="M742">
        <v>1</v>
      </c>
      <c r="N742">
        <v>0</v>
      </c>
      <c r="O742">
        <v>3</v>
      </c>
      <c r="P742">
        <v>96</v>
      </c>
      <c r="Q742" t="s">
        <v>22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A742" t="s">
        <v>83</v>
      </c>
      <c r="AE742" t="s">
        <v>39</v>
      </c>
      <c r="AF742" t="s">
        <v>303</v>
      </c>
      <c r="AG742">
        <v>1</v>
      </c>
    </row>
    <row r="743" spans="2:33" x14ac:dyDescent="0.3">
      <c r="B743" s="1">
        <v>42230</v>
      </c>
      <c r="C743" s="11">
        <v>5</v>
      </c>
      <c r="D743" t="s">
        <v>154</v>
      </c>
      <c r="E743">
        <v>66</v>
      </c>
      <c r="F743">
        <v>8</v>
      </c>
      <c r="G743">
        <v>34860</v>
      </c>
      <c r="H743" t="s">
        <v>150</v>
      </c>
      <c r="I743">
        <v>11</v>
      </c>
      <c r="J743">
        <v>2</v>
      </c>
      <c r="K743">
        <v>0</v>
      </c>
      <c r="L743">
        <v>1</v>
      </c>
      <c r="M743">
        <v>1</v>
      </c>
      <c r="N743">
        <v>0</v>
      </c>
      <c r="O743">
        <v>4</v>
      </c>
      <c r="P743">
        <v>46</v>
      </c>
      <c r="Q743" t="s">
        <v>21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G743">
        <v>0</v>
      </c>
    </row>
    <row r="744" spans="2:33" x14ac:dyDescent="0.3">
      <c r="B744" s="1">
        <v>42230</v>
      </c>
      <c r="C744" s="11">
        <v>5</v>
      </c>
      <c r="D744" t="s">
        <v>154</v>
      </c>
      <c r="E744">
        <v>66</v>
      </c>
      <c r="F744">
        <v>8</v>
      </c>
      <c r="G744">
        <v>34860</v>
      </c>
      <c r="H744" t="s">
        <v>150</v>
      </c>
      <c r="I744">
        <v>11</v>
      </c>
      <c r="J744">
        <v>2</v>
      </c>
      <c r="K744">
        <v>0</v>
      </c>
      <c r="L744">
        <v>1</v>
      </c>
      <c r="M744">
        <v>1</v>
      </c>
      <c r="N744">
        <v>0</v>
      </c>
      <c r="O744">
        <v>5</v>
      </c>
      <c r="P744">
        <v>92</v>
      </c>
      <c r="Q744" t="s">
        <v>22</v>
      </c>
      <c r="R744">
        <v>3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AA744" s="4" t="s">
        <v>238</v>
      </c>
      <c r="AF744" t="s">
        <v>303</v>
      </c>
      <c r="AG744">
        <v>0</v>
      </c>
    </row>
    <row r="745" spans="2:33" x14ac:dyDescent="0.3">
      <c r="B745" s="1">
        <v>42230</v>
      </c>
      <c r="C745" s="11">
        <v>5</v>
      </c>
      <c r="D745" t="s">
        <v>154</v>
      </c>
      <c r="E745">
        <v>66</v>
      </c>
      <c r="F745">
        <v>8</v>
      </c>
      <c r="G745">
        <v>34860</v>
      </c>
      <c r="H745" t="s">
        <v>150</v>
      </c>
      <c r="I745">
        <v>11</v>
      </c>
      <c r="J745">
        <v>2</v>
      </c>
      <c r="K745">
        <v>0</v>
      </c>
      <c r="L745">
        <v>1</v>
      </c>
      <c r="M745">
        <v>1</v>
      </c>
      <c r="N745">
        <v>0</v>
      </c>
      <c r="O745">
        <v>6</v>
      </c>
      <c r="P745">
        <v>49</v>
      </c>
      <c r="Q745" t="s">
        <v>22</v>
      </c>
      <c r="R745">
        <v>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G745">
        <v>0</v>
      </c>
    </row>
    <row r="746" spans="2:33" x14ac:dyDescent="0.3">
      <c r="B746" s="1">
        <v>42230</v>
      </c>
      <c r="C746" s="11">
        <v>5</v>
      </c>
      <c r="D746" t="s">
        <v>154</v>
      </c>
      <c r="E746">
        <v>66</v>
      </c>
      <c r="F746">
        <v>8</v>
      </c>
      <c r="G746">
        <v>34860</v>
      </c>
      <c r="H746" t="s">
        <v>150</v>
      </c>
      <c r="I746">
        <v>11</v>
      </c>
      <c r="J746">
        <v>2</v>
      </c>
      <c r="K746">
        <v>0</v>
      </c>
      <c r="L746">
        <v>1</v>
      </c>
      <c r="M746">
        <v>1</v>
      </c>
      <c r="N746">
        <v>0</v>
      </c>
      <c r="O746">
        <v>7</v>
      </c>
      <c r="P746">
        <v>65</v>
      </c>
      <c r="Q746" t="s">
        <v>22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A746" t="s">
        <v>48</v>
      </c>
      <c r="AG746">
        <v>0</v>
      </c>
    </row>
    <row r="747" spans="2:33" x14ac:dyDescent="0.3">
      <c r="B747" s="1">
        <v>42230</v>
      </c>
      <c r="C747" s="11">
        <v>5</v>
      </c>
      <c r="D747" t="s">
        <v>154</v>
      </c>
      <c r="E747">
        <v>66</v>
      </c>
      <c r="F747">
        <v>8</v>
      </c>
      <c r="G747">
        <v>34860</v>
      </c>
      <c r="H747" t="s">
        <v>150</v>
      </c>
      <c r="I747">
        <v>11</v>
      </c>
      <c r="J747">
        <v>2</v>
      </c>
      <c r="K747">
        <v>0</v>
      </c>
      <c r="L747">
        <v>1</v>
      </c>
      <c r="M747">
        <v>1</v>
      </c>
      <c r="N747">
        <v>0</v>
      </c>
      <c r="O747">
        <v>8</v>
      </c>
      <c r="P747">
        <v>29</v>
      </c>
      <c r="Q747" t="s">
        <v>16</v>
      </c>
      <c r="R747">
        <v>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A747" t="s">
        <v>239</v>
      </c>
      <c r="AG747">
        <v>0</v>
      </c>
    </row>
    <row r="748" spans="2:33" x14ac:dyDescent="0.3">
      <c r="B748" s="1">
        <v>42230</v>
      </c>
      <c r="C748" s="11">
        <v>5</v>
      </c>
      <c r="D748" t="s">
        <v>154</v>
      </c>
      <c r="E748">
        <v>66</v>
      </c>
      <c r="F748">
        <v>8</v>
      </c>
      <c r="G748">
        <v>34860</v>
      </c>
      <c r="H748" t="s">
        <v>150</v>
      </c>
      <c r="I748">
        <v>11</v>
      </c>
      <c r="J748">
        <v>2</v>
      </c>
      <c r="K748">
        <v>0</v>
      </c>
      <c r="L748">
        <v>1</v>
      </c>
      <c r="M748">
        <v>1</v>
      </c>
      <c r="N748">
        <v>0</v>
      </c>
      <c r="O748">
        <v>9</v>
      </c>
      <c r="P748">
        <v>30</v>
      </c>
      <c r="Q748" t="s">
        <v>16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A748" t="s">
        <v>239</v>
      </c>
      <c r="AG748">
        <v>0</v>
      </c>
    </row>
    <row r="749" spans="2:33" x14ac:dyDescent="0.3">
      <c r="B749" s="1">
        <v>42230</v>
      </c>
      <c r="C749" s="11">
        <v>5</v>
      </c>
      <c r="D749" t="s">
        <v>154</v>
      </c>
      <c r="E749">
        <v>66</v>
      </c>
      <c r="F749">
        <v>8</v>
      </c>
      <c r="G749">
        <v>34860</v>
      </c>
      <c r="H749" t="s">
        <v>150</v>
      </c>
      <c r="I749">
        <v>11</v>
      </c>
      <c r="J749">
        <v>2</v>
      </c>
      <c r="K749">
        <v>0</v>
      </c>
      <c r="L749">
        <v>1</v>
      </c>
      <c r="M749">
        <v>1</v>
      </c>
      <c r="N749">
        <v>0</v>
      </c>
      <c r="O749">
        <v>10</v>
      </c>
      <c r="P749">
        <v>51</v>
      </c>
      <c r="Q749" t="s">
        <v>16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A749" t="s">
        <v>39</v>
      </c>
      <c r="AE749" t="s">
        <v>39</v>
      </c>
      <c r="AG749">
        <v>1</v>
      </c>
    </row>
    <row r="750" spans="2:33" x14ac:dyDescent="0.3">
      <c r="B750" s="1">
        <v>42230</v>
      </c>
      <c r="C750" s="11">
        <v>5</v>
      </c>
      <c r="D750" t="s">
        <v>154</v>
      </c>
      <c r="E750">
        <v>66</v>
      </c>
      <c r="F750">
        <v>8</v>
      </c>
      <c r="G750">
        <v>34860</v>
      </c>
      <c r="H750" t="s">
        <v>150</v>
      </c>
      <c r="I750">
        <v>11</v>
      </c>
      <c r="J750">
        <v>2</v>
      </c>
      <c r="K750">
        <v>0</v>
      </c>
      <c r="L750">
        <v>1</v>
      </c>
      <c r="M750">
        <v>1</v>
      </c>
      <c r="N750">
        <v>0</v>
      </c>
      <c r="O750">
        <v>11</v>
      </c>
      <c r="P750">
        <v>63</v>
      </c>
      <c r="Q750" t="s">
        <v>16</v>
      </c>
      <c r="R750">
        <v>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G750">
        <v>0</v>
      </c>
    </row>
    <row r="751" spans="2:33" x14ac:dyDescent="0.3">
      <c r="B751" s="1">
        <v>42230</v>
      </c>
      <c r="C751" s="11">
        <v>5</v>
      </c>
      <c r="D751" t="s">
        <v>154</v>
      </c>
      <c r="E751">
        <v>67</v>
      </c>
      <c r="F751">
        <v>9</v>
      </c>
      <c r="G751">
        <v>33838</v>
      </c>
      <c r="H751" t="s">
        <v>150</v>
      </c>
      <c r="I751">
        <v>23</v>
      </c>
      <c r="J751">
        <v>14</v>
      </c>
      <c r="K751">
        <v>4</v>
      </c>
      <c r="L751">
        <v>7</v>
      </c>
      <c r="M751">
        <v>3</v>
      </c>
      <c r="N751">
        <v>2</v>
      </c>
      <c r="O751">
        <v>1</v>
      </c>
      <c r="P751">
        <v>119</v>
      </c>
      <c r="Q751" t="s">
        <v>22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 t="s">
        <v>83</v>
      </c>
      <c r="AE751" t="s">
        <v>39</v>
      </c>
      <c r="AF751" t="s">
        <v>303</v>
      </c>
      <c r="AG751">
        <v>1</v>
      </c>
    </row>
    <row r="752" spans="2:33" x14ac:dyDescent="0.3">
      <c r="B752" s="1">
        <v>42230</v>
      </c>
      <c r="C752" s="11">
        <v>5</v>
      </c>
      <c r="D752" t="s">
        <v>154</v>
      </c>
      <c r="E752">
        <v>67</v>
      </c>
      <c r="F752">
        <v>9</v>
      </c>
      <c r="G752">
        <v>33838</v>
      </c>
      <c r="H752" t="s">
        <v>150</v>
      </c>
      <c r="I752">
        <v>23</v>
      </c>
      <c r="J752">
        <v>14</v>
      </c>
      <c r="K752">
        <v>4</v>
      </c>
      <c r="L752">
        <v>7</v>
      </c>
      <c r="M752">
        <v>3</v>
      </c>
      <c r="N752">
        <v>2</v>
      </c>
      <c r="O752">
        <v>2</v>
      </c>
      <c r="P752">
        <v>74</v>
      </c>
      <c r="Q752" t="s">
        <v>21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A752" t="s">
        <v>97</v>
      </c>
      <c r="AF752" t="s">
        <v>303</v>
      </c>
      <c r="AG752">
        <v>0</v>
      </c>
    </row>
    <row r="753" spans="2:33" x14ac:dyDescent="0.3">
      <c r="B753" s="1">
        <v>42230</v>
      </c>
      <c r="C753" s="11">
        <v>5</v>
      </c>
      <c r="D753" t="s">
        <v>154</v>
      </c>
      <c r="E753">
        <v>67</v>
      </c>
      <c r="F753">
        <v>9</v>
      </c>
      <c r="G753">
        <v>33838</v>
      </c>
      <c r="H753" t="s">
        <v>150</v>
      </c>
      <c r="I753">
        <v>23</v>
      </c>
      <c r="J753">
        <v>14</v>
      </c>
      <c r="K753">
        <v>4</v>
      </c>
      <c r="L753">
        <v>7</v>
      </c>
      <c r="M753">
        <v>3</v>
      </c>
      <c r="N753">
        <v>2</v>
      </c>
      <c r="O753">
        <v>3</v>
      </c>
      <c r="P753">
        <v>63</v>
      </c>
      <c r="Q753" t="s">
        <v>22</v>
      </c>
      <c r="R753">
        <v>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A753" t="s">
        <v>83</v>
      </c>
      <c r="AE753" t="s">
        <v>39</v>
      </c>
      <c r="AF753" t="s">
        <v>303</v>
      </c>
      <c r="AG753">
        <v>1</v>
      </c>
    </row>
    <row r="754" spans="2:33" x14ac:dyDescent="0.3">
      <c r="B754" s="1">
        <v>42230</v>
      </c>
      <c r="C754" s="11">
        <v>5</v>
      </c>
      <c r="D754" t="s">
        <v>154</v>
      </c>
      <c r="E754">
        <v>67</v>
      </c>
      <c r="F754">
        <v>9</v>
      </c>
      <c r="G754">
        <v>33838</v>
      </c>
      <c r="H754" t="s">
        <v>150</v>
      </c>
      <c r="I754">
        <v>23</v>
      </c>
      <c r="J754">
        <v>14</v>
      </c>
      <c r="K754">
        <v>4</v>
      </c>
      <c r="L754">
        <v>7</v>
      </c>
      <c r="M754">
        <v>3</v>
      </c>
      <c r="N754">
        <v>2</v>
      </c>
      <c r="O754">
        <v>4</v>
      </c>
      <c r="P754">
        <v>75</v>
      </c>
      <c r="Q754" t="s">
        <v>22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G754">
        <v>0</v>
      </c>
    </row>
    <row r="755" spans="2:33" x14ac:dyDescent="0.3">
      <c r="B755" s="1">
        <v>42230</v>
      </c>
      <c r="C755" s="11">
        <v>5</v>
      </c>
      <c r="D755" t="s">
        <v>154</v>
      </c>
      <c r="E755">
        <v>67</v>
      </c>
      <c r="F755">
        <v>9</v>
      </c>
      <c r="G755">
        <v>33838</v>
      </c>
      <c r="H755" t="s">
        <v>150</v>
      </c>
      <c r="I755">
        <v>23</v>
      </c>
      <c r="J755">
        <v>14</v>
      </c>
      <c r="K755">
        <v>4</v>
      </c>
      <c r="L755">
        <v>7</v>
      </c>
      <c r="M755">
        <v>3</v>
      </c>
      <c r="N755">
        <v>2</v>
      </c>
      <c r="O755">
        <v>5</v>
      </c>
      <c r="P755">
        <v>79</v>
      </c>
      <c r="Q755" t="s">
        <v>22</v>
      </c>
      <c r="R755">
        <v>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G755">
        <v>0</v>
      </c>
    </row>
    <row r="756" spans="2:33" x14ac:dyDescent="0.3">
      <c r="B756" s="1">
        <v>42230</v>
      </c>
      <c r="C756" s="11">
        <v>5</v>
      </c>
      <c r="D756" t="s">
        <v>154</v>
      </c>
      <c r="E756">
        <v>67</v>
      </c>
      <c r="F756">
        <v>9</v>
      </c>
      <c r="G756">
        <v>33838</v>
      </c>
      <c r="H756" t="s">
        <v>150</v>
      </c>
      <c r="I756">
        <v>23</v>
      </c>
      <c r="J756">
        <v>14</v>
      </c>
      <c r="K756">
        <v>4</v>
      </c>
      <c r="L756">
        <v>7</v>
      </c>
      <c r="M756">
        <v>3</v>
      </c>
      <c r="N756">
        <v>2</v>
      </c>
      <c r="O756">
        <v>6</v>
      </c>
      <c r="P756">
        <v>105</v>
      </c>
      <c r="Q756" t="s">
        <v>51</v>
      </c>
      <c r="R756">
        <v>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A756" t="s">
        <v>240</v>
      </c>
      <c r="AG756">
        <v>0</v>
      </c>
    </row>
    <row r="757" spans="2:33" x14ac:dyDescent="0.3">
      <c r="B757" s="1">
        <v>42230</v>
      </c>
      <c r="C757" s="11">
        <v>5</v>
      </c>
      <c r="D757" t="s">
        <v>154</v>
      </c>
      <c r="E757">
        <v>67</v>
      </c>
      <c r="F757">
        <v>9</v>
      </c>
      <c r="G757">
        <v>33838</v>
      </c>
      <c r="H757" t="s">
        <v>150</v>
      </c>
      <c r="I757">
        <v>23</v>
      </c>
      <c r="J757">
        <v>14</v>
      </c>
      <c r="K757">
        <v>4</v>
      </c>
      <c r="L757">
        <v>7</v>
      </c>
      <c r="M757">
        <v>3</v>
      </c>
      <c r="N757">
        <v>2</v>
      </c>
      <c r="O757">
        <v>7</v>
      </c>
      <c r="P757">
        <v>105</v>
      </c>
      <c r="Q757" t="s">
        <v>22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G757">
        <v>0</v>
      </c>
    </row>
    <row r="758" spans="2:33" x14ac:dyDescent="0.3">
      <c r="B758" s="1">
        <v>42230</v>
      </c>
      <c r="C758" s="11">
        <v>5</v>
      </c>
      <c r="D758" t="s">
        <v>154</v>
      </c>
      <c r="E758">
        <v>67</v>
      </c>
      <c r="F758">
        <v>9</v>
      </c>
      <c r="G758">
        <v>33838</v>
      </c>
      <c r="H758" t="s">
        <v>150</v>
      </c>
      <c r="I758">
        <v>23</v>
      </c>
      <c r="J758">
        <v>14</v>
      </c>
      <c r="K758">
        <v>4</v>
      </c>
      <c r="L758">
        <v>7</v>
      </c>
      <c r="M758">
        <v>3</v>
      </c>
      <c r="N758">
        <v>2</v>
      </c>
      <c r="O758">
        <v>8</v>
      </c>
      <c r="P758">
        <v>110</v>
      </c>
      <c r="Q758" t="s">
        <v>19</v>
      </c>
      <c r="R758">
        <v>2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AG758">
        <v>0</v>
      </c>
    </row>
    <row r="759" spans="2:33" x14ac:dyDescent="0.3">
      <c r="B759" s="1">
        <v>42230</v>
      </c>
      <c r="C759" s="11">
        <v>5</v>
      </c>
      <c r="D759" t="s">
        <v>154</v>
      </c>
      <c r="E759">
        <v>67</v>
      </c>
      <c r="F759">
        <v>9</v>
      </c>
      <c r="G759">
        <v>33838</v>
      </c>
      <c r="H759" t="s">
        <v>150</v>
      </c>
      <c r="I759">
        <v>23</v>
      </c>
      <c r="J759">
        <v>14</v>
      </c>
      <c r="K759">
        <v>4</v>
      </c>
      <c r="L759">
        <v>7</v>
      </c>
      <c r="M759">
        <v>3</v>
      </c>
      <c r="N759">
        <v>2</v>
      </c>
      <c r="O759">
        <v>9</v>
      </c>
      <c r="P759">
        <v>115</v>
      </c>
      <c r="Q759" t="s">
        <v>20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G759">
        <v>0</v>
      </c>
    </row>
    <row r="760" spans="2:33" x14ac:dyDescent="0.3">
      <c r="B760" s="1">
        <v>42230</v>
      </c>
      <c r="C760" s="11">
        <v>5</v>
      </c>
      <c r="D760" t="s">
        <v>154</v>
      </c>
      <c r="E760">
        <v>67</v>
      </c>
      <c r="F760">
        <v>9</v>
      </c>
      <c r="G760">
        <v>33838</v>
      </c>
      <c r="H760" t="s">
        <v>150</v>
      </c>
      <c r="I760">
        <v>23</v>
      </c>
      <c r="J760">
        <v>14</v>
      </c>
      <c r="K760">
        <v>4</v>
      </c>
      <c r="L760">
        <v>7</v>
      </c>
      <c r="M760">
        <v>3</v>
      </c>
      <c r="N760">
        <v>2</v>
      </c>
      <c r="O760">
        <v>10</v>
      </c>
      <c r="P760">
        <v>58</v>
      </c>
      <c r="Q760" t="s">
        <v>16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A760" t="s">
        <v>241</v>
      </c>
      <c r="AG760">
        <v>0</v>
      </c>
    </row>
    <row r="761" spans="2:33" x14ac:dyDescent="0.3">
      <c r="B761" s="1">
        <v>42230</v>
      </c>
      <c r="C761" s="11">
        <v>5</v>
      </c>
      <c r="D761" t="s">
        <v>154</v>
      </c>
      <c r="E761">
        <v>67</v>
      </c>
      <c r="F761">
        <v>9</v>
      </c>
      <c r="G761">
        <v>33838</v>
      </c>
      <c r="H761" t="s">
        <v>150</v>
      </c>
      <c r="I761">
        <v>23</v>
      </c>
      <c r="J761">
        <v>14</v>
      </c>
      <c r="K761">
        <v>4</v>
      </c>
      <c r="L761">
        <v>7</v>
      </c>
      <c r="M761">
        <v>3</v>
      </c>
      <c r="N761">
        <v>2</v>
      </c>
      <c r="O761">
        <v>11</v>
      </c>
      <c r="P761">
        <v>79</v>
      </c>
      <c r="Q761" t="s">
        <v>22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G761">
        <v>0</v>
      </c>
    </row>
    <row r="762" spans="2:33" x14ac:dyDescent="0.3">
      <c r="B762" s="1">
        <v>42230</v>
      </c>
      <c r="C762" s="11">
        <v>5</v>
      </c>
      <c r="D762" t="s">
        <v>154</v>
      </c>
      <c r="E762">
        <v>67</v>
      </c>
      <c r="F762">
        <v>9</v>
      </c>
      <c r="G762">
        <v>33838</v>
      </c>
      <c r="H762" t="s">
        <v>150</v>
      </c>
      <c r="I762">
        <v>23</v>
      </c>
      <c r="J762">
        <v>14</v>
      </c>
      <c r="K762">
        <v>4</v>
      </c>
      <c r="L762">
        <v>7</v>
      </c>
      <c r="M762">
        <v>3</v>
      </c>
      <c r="N762">
        <v>2</v>
      </c>
      <c r="O762">
        <v>12</v>
      </c>
      <c r="P762">
        <v>89</v>
      </c>
      <c r="Q762" t="s">
        <v>22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G762">
        <v>0</v>
      </c>
    </row>
    <row r="763" spans="2:33" x14ac:dyDescent="0.3">
      <c r="B763" s="1">
        <v>42230</v>
      </c>
      <c r="C763" s="11">
        <v>5</v>
      </c>
      <c r="D763" t="s">
        <v>154</v>
      </c>
      <c r="E763">
        <v>67</v>
      </c>
      <c r="F763">
        <v>9</v>
      </c>
      <c r="G763">
        <v>33838</v>
      </c>
      <c r="H763" t="s">
        <v>150</v>
      </c>
      <c r="I763">
        <v>23</v>
      </c>
      <c r="J763">
        <v>14</v>
      </c>
      <c r="K763">
        <v>4</v>
      </c>
      <c r="L763">
        <v>7</v>
      </c>
      <c r="M763">
        <v>3</v>
      </c>
      <c r="N763">
        <v>2</v>
      </c>
      <c r="O763">
        <v>13</v>
      </c>
      <c r="P763">
        <v>92</v>
      </c>
      <c r="Q763" t="s">
        <v>21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G763">
        <v>0</v>
      </c>
    </row>
    <row r="764" spans="2:33" x14ac:dyDescent="0.3">
      <c r="B764" s="1">
        <v>42230</v>
      </c>
      <c r="C764" s="11">
        <v>5</v>
      </c>
      <c r="D764" t="s">
        <v>154</v>
      </c>
      <c r="E764">
        <v>67</v>
      </c>
      <c r="F764">
        <v>9</v>
      </c>
      <c r="G764">
        <v>33838</v>
      </c>
      <c r="H764" t="s">
        <v>150</v>
      </c>
      <c r="I764">
        <v>23</v>
      </c>
      <c r="J764">
        <v>14</v>
      </c>
      <c r="K764">
        <v>4</v>
      </c>
      <c r="L764">
        <v>7</v>
      </c>
      <c r="M764">
        <v>3</v>
      </c>
      <c r="N764">
        <v>2</v>
      </c>
      <c r="O764">
        <v>14</v>
      </c>
      <c r="P764">
        <v>82</v>
      </c>
      <c r="Q764" t="s">
        <v>19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G764">
        <v>0</v>
      </c>
    </row>
    <row r="765" spans="2:33" x14ac:dyDescent="0.3">
      <c r="B765" s="1">
        <v>42230</v>
      </c>
      <c r="C765" s="11">
        <v>5</v>
      </c>
      <c r="D765" t="s">
        <v>154</v>
      </c>
      <c r="E765">
        <v>67</v>
      </c>
      <c r="F765">
        <v>9</v>
      </c>
      <c r="G765">
        <v>33838</v>
      </c>
      <c r="H765" t="s">
        <v>150</v>
      </c>
      <c r="I765">
        <v>23</v>
      </c>
      <c r="J765">
        <v>14</v>
      </c>
      <c r="K765">
        <v>4</v>
      </c>
      <c r="L765">
        <v>7</v>
      </c>
      <c r="M765">
        <v>3</v>
      </c>
      <c r="N765">
        <v>2</v>
      </c>
      <c r="O765">
        <v>15</v>
      </c>
      <c r="P765">
        <v>63</v>
      </c>
      <c r="Q765" t="s">
        <v>22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G765">
        <v>0</v>
      </c>
    </row>
    <row r="766" spans="2:33" x14ac:dyDescent="0.3">
      <c r="B766" s="1">
        <v>42230</v>
      </c>
      <c r="C766" s="11">
        <v>5</v>
      </c>
      <c r="D766" t="s">
        <v>154</v>
      </c>
      <c r="E766">
        <v>67</v>
      </c>
      <c r="F766">
        <v>9</v>
      </c>
      <c r="G766">
        <v>33838</v>
      </c>
      <c r="H766" t="s">
        <v>150</v>
      </c>
      <c r="I766">
        <v>23</v>
      </c>
      <c r="J766">
        <v>14</v>
      </c>
      <c r="K766">
        <v>4</v>
      </c>
      <c r="L766">
        <v>7</v>
      </c>
      <c r="M766">
        <v>3</v>
      </c>
      <c r="N766">
        <v>2</v>
      </c>
      <c r="O766">
        <v>16</v>
      </c>
      <c r="P766">
        <v>59</v>
      </c>
      <c r="Q766" t="s">
        <v>22</v>
      </c>
      <c r="R766">
        <v>4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AG766">
        <v>0</v>
      </c>
    </row>
    <row r="767" spans="2:33" x14ac:dyDescent="0.3">
      <c r="B767" s="1">
        <v>42230</v>
      </c>
      <c r="C767" s="11">
        <v>5</v>
      </c>
      <c r="D767" t="s">
        <v>154</v>
      </c>
      <c r="E767">
        <v>67</v>
      </c>
      <c r="F767">
        <v>9</v>
      </c>
      <c r="G767">
        <v>33838</v>
      </c>
      <c r="H767" t="s">
        <v>150</v>
      </c>
      <c r="I767">
        <v>23</v>
      </c>
      <c r="J767">
        <v>14</v>
      </c>
      <c r="K767">
        <v>4</v>
      </c>
      <c r="L767">
        <v>7</v>
      </c>
      <c r="M767">
        <v>3</v>
      </c>
      <c r="N767">
        <v>2</v>
      </c>
      <c r="O767">
        <v>17</v>
      </c>
      <c r="P767">
        <v>55</v>
      </c>
      <c r="Q767" t="s">
        <v>22</v>
      </c>
      <c r="R767">
        <v>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G767">
        <v>0</v>
      </c>
    </row>
    <row r="768" spans="2:33" x14ac:dyDescent="0.3">
      <c r="B768" s="1">
        <v>42230</v>
      </c>
      <c r="C768" s="11">
        <v>5</v>
      </c>
      <c r="D768" t="s">
        <v>154</v>
      </c>
      <c r="E768">
        <v>67</v>
      </c>
      <c r="F768">
        <v>9</v>
      </c>
      <c r="G768">
        <v>33838</v>
      </c>
      <c r="H768" t="s">
        <v>150</v>
      </c>
      <c r="I768">
        <v>23</v>
      </c>
      <c r="J768">
        <v>14</v>
      </c>
      <c r="K768">
        <v>4</v>
      </c>
      <c r="L768">
        <v>7</v>
      </c>
      <c r="M768">
        <v>3</v>
      </c>
      <c r="N768">
        <v>2</v>
      </c>
      <c r="O768">
        <v>18</v>
      </c>
      <c r="P768">
        <v>74</v>
      </c>
      <c r="Q768" s="2" t="s">
        <v>22</v>
      </c>
      <c r="R768">
        <v>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G768">
        <v>0</v>
      </c>
    </row>
    <row r="769" spans="2:33" x14ac:dyDescent="0.3">
      <c r="B769" s="1">
        <v>42230</v>
      </c>
      <c r="C769" s="11">
        <v>5</v>
      </c>
      <c r="D769" t="s">
        <v>154</v>
      </c>
      <c r="E769">
        <v>67</v>
      </c>
      <c r="F769">
        <v>9</v>
      </c>
      <c r="G769">
        <v>33838</v>
      </c>
      <c r="H769" t="s">
        <v>150</v>
      </c>
      <c r="I769">
        <v>23</v>
      </c>
      <c r="J769">
        <v>14</v>
      </c>
      <c r="K769">
        <v>4</v>
      </c>
      <c r="L769">
        <v>7</v>
      </c>
      <c r="M769">
        <v>3</v>
      </c>
      <c r="N769">
        <v>2</v>
      </c>
      <c r="O769">
        <v>19</v>
      </c>
      <c r="P769">
        <v>80</v>
      </c>
      <c r="Q769" t="s">
        <v>22</v>
      </c>
      <c r="R769">
        <v>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G769">
        <v>0</v>
      </c>
    </row>
    <row r="770" spans="2:33" x14ac:dyDescent="0.3">
      <c r="B770" s="1">
        <v>42230</v>
      </c>
      <c r="C770" s="11">
        <v>5</v>
      </c>
      <c r="D770" t="s">
        <v>154</v>
      </c>
      <c r="E770">
        <v>67</v>
      </c>
      <c r="F770">
        <v>9</v>
      </c>
      <c r="G770">
        <v>33838</v>
      </c>
      <c r="H770" t="s">
        <v>150</v>
      </c>
      <c r="I770">
        <v>23</v>
      </c>
      <c r="J770">
        <v>14</v>
      </c>
      <c r="K770">
        <v>4</v>
      </c>
      <c r="L770">
        <v>7</v>
      </c>
      <c r="M770">
        <v>3</v>
      </c>
      <c r="N770">
        <v>2</v>
      </c>
      <c r="O770">
        <v>20</v>
      </c>
      <c r="P770">
        <v>71</v>
      </c>
      <c r="Q770" t="s">
        <v>22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G770">
        <v>0</v>
      </c>
    </row>
    <row r="771" spans="2:33" x14ac:dyDescent="0.3">
      <c r="B771" s="1">
        <v>42230</v>
      </c>
      <c r="C771" s="11">
        <v>5</v>
      </c>
      <c r="D771" t="s">
        <v>154</v>
      </c>
      <c r="E771">
        <v>68</v>
      </c>
      <c r="F771">
        <v>10</v>
      </c>
      <c r="G771">
        <v>32865</v>
      </c>
      <c r="H771" t="s">
        <v>151</v>
      </c>
      <c r="I771">
        <v>67</v>
      </c>
      <c r="J771">
        <v>10</v>
      </c>
      <c r="K771">
        <v>45</v>
      </c>
      <c r="L771">
        <v>23</v>
      </c>
      <c r="M771">
        <v>0</v>
      </c>
      <c r="N771">
        <v>3</v>
      </c>
      <c r="O771">
        <v>1</v>
      </c>
      <c r="P771">
        <v>85</v>
      </c>
      <c r="Q771" t="s">
        <v>22</v>
      </c>
      <c r="R771">
        <v>3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G771">
        <v>0</v>
      </c>
    </row>
    <row r="772" spans="2:33" x14ac:dyDescent="0.3">
      <c r="B772" s="1">
        <v>42230</v>
      </c>
      <c r="C772" s="11">
        <v>5</v>
      </c>
      <c r="D772" t="s">
        <v>154</v>
      </c>
      <c r="E772">
        <v>68</v>
      </c>
      <c r="F772">
        <v>10</v>
      </c>
      <c r="G772">
        <v>32865</v>
      </c>
      <c r="H772" t="s">
        <v>151</v>
      </c>
      <c r="I772">
        <v>67</v>
      </c>
      <c r="J772">
        <v>10</v>
      </c>
      <c r="K772">
        <v>45</v>
      </c>
      <c r="L772">
        <v>23</v>
      </c>
      <c r="M772">
        <v>0</v>
      </c>
      <c r="N772">
        <v>3</v>
      </c>
      <c r="O772">
        <v>2</v>
      </c>
      <c r="P772">
        <v>67</v>
      </c>
      <c r="Q772" t="s">
        <v>22</v>
      </c>
      <c r="R772">
        <v>3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AG772">
        <v>0</v>
      </c>
    </row>
    <row r="773" spans="2:33" x14ac:dyDescent="0.3">
      <c r="B773" s="1">
        <v>42230</v>
      </c>
      <c r="C773" s="11">
        <v>5</v>
      </c>
      <c r="D773" t="s">
        <v>154</v>
      </c>
      <c r="E773">
        <v>68</v>
      </c>
      <c r="F773">
        <v>10</v>
      </c>
      <c r="G773">
        <v>32865</v>
      </c>
      <c r="H773" t="s">
        <v>151</v>
      </c>
      <c r="I773">
        <v>67</v>
      </c>
      <c r="J773">
        <v>10</v>
      </c>
      <c r="K773">
        <v>45</v>
      </c>
      <c r="L773">
        <v>23</v>
      </c>
      <c r="M773">
        <v>0</v>
      </c>
      <c r="N773">
        <v>3</v>
      </c>
      <c r="O773">
        <v>3</v>
      </c>
      <c r="P773">
        <v>38</v>
      </c>
      <c r="Q773" t="s">
        <v>16</v>
      </c>
      <c r="R773">
        <v>4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 t="s">
        <v>242</v>
      </c>
      <c r="AG773">
        <v>0</v>
      </c>
    </row>
    <row r="774" spans="2:33" x14ac:dyDescent="0.3">
      <c r="B774" s="1">
        <v>42230</v>
      </c>
      <c r="C774" s="11">
        <v>5</v>
      </c>
      <c r="D774" t="s">
        <v>154</v>
      </c>
      <c r="E774">
        <v>68</v>
      </c>
      <c r="F774">
        <v>10</v>
      </c>
      <c r="G774">
        <v>32865</v>
      </c>
      <c r="H774" t="s">
        <v>151</v>
      </c>
      <c r="I774">
        <v>67</v>
      </c>
      <c r="J774">
        <v>10</v>
      </c>
      <c r="K774">
        <v>45</v>
      </c>
      <c r="L774">
        <v>23</v>
      </c>
      <c r="M774">
        <v>0</v>
      </c>
      <c r="N774">
        <v>3</v>
      </c>
      <c r="O774">
        <v>4</v>
      </c>
      <c r="P774">
        <v>104</v>
      </c>
      <c r="Q774" t="s">
        <v>22</v>
      </c>
      <c r="R774">
        <v>4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G774">
        <v>0</v>
      </c>
    </row>
    <row r="775" spans="2:33" x14ac:dyDescent="0.3">
      <c r="B775" s="1">
        <v>42230</v>
      </c>
      <c r="C775" s="11">
        <v>5</v>
      </c>
      <c r="D775" t="s">
        <v>154</v>
      </c>
      <c r="E775">
        <v>68</v>
      </c>
      <c r="F775">
        <v>10</v>
      </c>
      <c r="G775">
        <v>32865</v>
      </c>
      <c r="H775" t="s">
        <v>151</v>
      </c>
      <c r="I775">
        <v>67</v>
      </c>
      <c r="J775">
        <v>10</v>
      </c>
      <c r="K775">
        <v>45</v>
      </c>
      <c r="L775">
        <v>23</v>
      </c>
      <c r="M775">
        <v>0</v>
      </c>
      <c r="N775">
        <v>3</v>
      </c>
      <c r="O775">
        <v>5</v>
      </c>
      <c r="P775">
        <v>88</v>
      </c>
      <c r="Q775" t="s">
        <v>19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A775" t="s">
        <v>243</v>
      </c>
      <c r="AG775">
        <v>0</v>
      </c>
    </row>
    <row r="776" spans="2:33" x14ac:dyDescent="0.3">
      <c r="B776" s="1">
        <v>42230</v>
      </c>
      <c r="C776" s="11">
        <v>5</v>
      </c>
      <c r="D776" t="s">
        <v>154</v>
      </c>
      <c r="E776">
        <v>68</v>
      </c>
      <c r="F776">
        <v>10</v>
      </c>
      <c r="G776">
        <v>32865</v>
      </c>
      <c r="H776" t="s">
        <v>151</v>
      </c>
      <c r="I776">
        <v>67</v>
      </c>
      <c r="J776">
        <v>10</v>
      </c>
      <c r="K776">
        <v>45</v>
      </c>
      <c r="L776">
        <v>23</v>
      </c>
      <c r="M776">
        <v>0</v>
      </c>
      <c r="N776">
        <v>3</v>
      </c>
      <c r="O776">
        <v>6</v>
      </c>
      <c r="P776">
        <v>95</v>
      </c>
      <c r="Q776" t="s">
        <v>21</v>
      </c>
      <c r="R776">
        <v>3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G776">
        <v>0</v>
      </c>
    </row>
    <row r="777" spans="2:33" x14ac:dyDescent="0.3">
      <c r="B777" s="1">
        <v>42230</v>
      </c>
      <c r="C777" s="11">
        <v>5</v>
      </c>
      <c r="D777" t="s">
        <v>154</v>
      </c>
      <c r="E777">
        <v>68</v>
      </c>
      <c r="F777">
        <v>10</v>
      </c>
      <c r="G777">
        <v>32865</v>
      </c>
      <c r="H777" t="s">
        <v>151</v>
      </c>
      <c r="I777">
        <v>67</v>
      </c>
      <c r="J777">
        <v>10</v>
      </c>
      <c r="K777">
        <v>45</v>
      </c>
      <c r="L777">
        <v>23</v>
      </c>
      <c r="M777">
        <v>0</v>
      </c>
      <c r="N777">
        <v>3</v>
      </c>
      <c r="O777">
        <v>7</v>
      </c>
      <c r="P777">
        <v>55</v>
      </c>
      <c r="Q777" t="s">
        <v>22</v>
      </c>
      <c r="R777">
        <v>4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G777">
        <v>0</v>
      </c>
    </row>
    <row r="778" spans="2:33" x14ac:dyDescent="0.3">
      <c r="B778" s="1">
        <v>42230</v>
      </c>
      <c r="C778" s="11">
        <v>5</v>
      </c>
      <c r="D778" t="s">
        <v>154</v>
      </c>
      <c r="E778">
        <v>68</v>
      </c>
      <c r="F778">
        <v>10</v>
      </c>
      <c r="G778">
        <v>32865</v>
      </c>
      <c r="H778" t="s">
        <v>151</v>
      </c>
      <c r="I778">
        <v>67</v>
      </c>
      <c r="J778">
        <v>10</v>
      </c>
      <c r="K778">
        <v>45</v>
      </c>
      <c r="L778">
        <v>23</v>
      </c>
      <c r="M778">
        <v>0</v>
      </c>
      <c r="N778">
        <v>3</v>
      </c>
      <c r="O778">
        <v>8</v>
      </c>
      <c r="P778">
        <v>60</v>
      </c>
      <c r="Q778" t="s">
        <v>21</v>
      </c>
      <c r="R778">
        <v>4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G778">
        <v>0</v>
      </c>
    </row>
    <row r="779" spans="2:33" x14ac:dyDescent="0.3">
      <c r="B779" s="1">
        <v>42230</v>
      </c>
      <c r="C779" s="11">
        <v>5</v>
      </c>
      <c r="D779" t="s">
        <v>154</v>
      </c>
      <c r="E779">
        <v>68</v>
      </c>
      <c r="F779">
        <v>10</v>
      </c>
      <c r="G779">
        <v>32865</v>
      </c>
      <c r="H779" t="s">
        <v>151</v>
      </c>
      <c r="I779">
        <v>67</v>
      </c>
      <c r="J779">
        <v>10</v>
      </c>
      <c r="K779">
        <v>45</v>
      </c>
      <c r="L779">
        <v>23</v>
      </c>
      <c r="M779">
        <v>0</v>
      </c>
      <c r="N779">
        <v>3</v>
      </c>
      <c r="O779">
        <v>9</v>
      </c>
      <c r="P779">
        <v>110</v>
      </c>
      <c r="Q779" t="s">
        <v>20</v>
      </c>
      <c r="R779">
        <v>4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AG779">
        <v>0</v>
      </c>
    </row>
    <row r="780" spans="2:33" x14ac:dyDescent="0.3">
      <c r="B780" s="1">
        <v>42230</v>
      </c>
      <c r="C780" s="11">
        <v>5</v>
      </c>
      <c r="D780" t="s">
        <v>154</v>
      </c>
      <c r="E780">
        <v>68</v>
      </c>
      <c r="F780">
        <v>10</v>
      </c>
      <c r="G780">
        <v>32865</v>
      </c>
      <c r="H780" t="s">
        <v>151</v>
      </c>
      <c r="I780">
        <v>67</v>
      </c>
      <c r="J780">
        <v>10</v>
      </c>
      <c r="K780">
        <v>45</v>
      </c>
      <c r="L780">
        <v>23</v>
      </c>
      <c r="M780">
        <v>0</v>
      </c>
      <c r="N780">
        <v>3</v>
      </c>
      <c r="O780">
        <v>10</v>
      </c>
      <c r="P780">
        <v>60</v>
      </c>
      <c r="Q780" t="s">
        <v>22</v>
      </c>
      <c r="R780">
        <v>3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G780">
        <v>0</v>
      </c>
    </row>
    <row r="781" spans="2:33" x14ac:dyDescent="0.3">
      <c r="B781" s="1">
        <v>42230</v>
      </c>
      <c r="C781" s="11">
        <v>5</v>
      </c>
      <c r="D781" t="s">
        <v>154</v>
      </c>
      <c r="E781">
        <v>68</v>
      </c>
      <c r="F781">
        <v>10</v>
      </c>
      <c r="G781">
        <v>32865</v>
      </c>
      <c r="H781" t="s">
        <v>151</v>
      </c>
      <c r="I781">
        <v>67</v>
      </c>
      <c r="J781">
        <v>10</v>
      </c>
      <c r="K781">
        <v>45</v>
      </c>
      <c r="L781">
        <v>23</v>
      </c>
      <c r="M781">
        <v>0</v>
      </c>
      <c r="N781">
        <v>3</v>
      </c>
      <c r="O781">
        <v>11</v>
      </c>
      <c r="P781">
        <v>67</v>
      </c>
      <c r="Q781" t="s">
        <v>21</v>
      </c>
      <c r="R781">
        <v>3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 t="s">
        <v>244</v>
      </c>
      <c r="AG781">
        <v>0</v>
      </c>
    </row>
    <row r="782" spans="2:33" x14ac:dyDescent="0.3">
      <c r="B782" s="1">
        <v>42230</v>
      </c>
      <c r="C782" s="11">
        <v>5</v>
      </c>
      <c r="D782" t="s">
        <v>154</v>
      </c>
      <c r="E782">
        <v>68</v>
      </c>
      <c r="F782">
        <v>10</v>
      </c>
      <c r="G782">
        <v>32865</v>
      </c>
      <c r="H782" t="s">
        <v>151</v>
      </c>
      <c r="I782">
        <v>67</v>
      </c>
      <c r="J782">
        <v>10</v>
      </c>
      <c r="K782">
        <v>45</v>
      </c>
      <c r="L782">
        <v>23</v>
      </c>
      <c r="M782">
        <v>0</v>
      </c>
      <c r="N782">
        <v>3</v>
      </c>
      <c r="O782">
        <v>12</v>
      </c>
      <c r="P782">
        <v>117</v>
      </c>
      <c r="Q782" t="s">
        <v>20</v>
      </c>
      <c r="R782">
        <v>4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AG782">
        <v>0</v>
      </c>
    </row>
    <row r="783" spans="2:33" x14ac:dyDescent="0.3">
      <c r="B783" s="1">
        <v>42230</v>
      </c>
      <c r="C783" s="11">
        <v>5</v>
      </c>
      <c r="D783" t="s">
        <v>154</v>
      </c>
      <c r="E783">
        <v>68</v>
      </c>
      <c r="F783">
        <v>10</v>
      </c>
      <c r="G783">
        <v>32865</v>
      </c>
      <c r="H783" t="s">
        <v>151</v>
      </c>
      <c r="I783">
        <v>67</v>
      </c>
      <c r="J783">
        <v>10</v>
      </c>
      <c r="K783">
        <v>45</v>
      </c>
      <c r="L783">
        <v>23</v>
      </c>
      <c r="M783">
        <v>0</v>
      </c>
      <c r="N783">
        <v>3</v>
      </c>
      <c r="O783">
        <v>13</v>
      </c>
      <c r="P783">
        <v>107</v>
      </c>
      <c r="Q783" t="s">
        <v>20</v>
      </c>
      <c r="R783">
        <v>4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AG783">
        <v>0</v>
      </c>
    </row>
    <row r="784" spans="2:33" x14ac:dyDescent="0.3">
      <c r="B784" s="1">
        <v>42230</v>
      </c>
      <c r="C784" s="11">
        <v>5</v>
      </c>
      <c r="D784" t="s">
        <v>154</v>
      </c>
      <c r="E784">
        <v>68</v>
      </c>
      <c r="F784">
        <v>10</v>
      </c>
      <c r="G784">
        <v>32865</v>
      </c>
      <c r="H784" t="s">
        <v>151</v>
      </c>
      <c r="I784">
        <v>67</v>
      </c>
      <c r="J784">
        <v>10</v>
      </c>
      <c r="K784">
        <v>45</v>
      </c>
      <c r="L784">
        <v>23</v>
      </c>
      <c r="M784">
        <v>0</v>
      </c>
      <c r="N784">
        <v>3</v>
      </c>
      <c r="O784">
        <v>14</v>
      </c>
      <c r="P784">
        <v>128</v>
      </c>
      <c r="Q784" t="s">
        <v>20</v>
      </c>
      <c r="R784">
        <v>4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G784">
        <v>0</v>
      </c>
    </row>
    <row r="785" spans="2:33" x14ac:dyDescent="0.3">
      <c r="B785" s="1">
        <v>42230</v>
      </c>
      <c r="C785" s="11">
        <v>5</v>
      </c>
      <c r="D785" t="s">
        <v>154</v>
      </c>
      <c r="E785">
        <v>68</v>
      </c>
      <c r="F785">
        <v>10</v>
      </c>
      <c r="G785">
        <v>32865</v>
      </c>
      <c r="H785" t="s">
        <v>151</v>
      </c>
      <c r="I785">
        <v>67</v>
      </c>
      <c r="J785">
        <v>10</v>
      </c>
      <c r="K785">
        <v>45</v>
      </c>
      <c r="L785">
        <v>23</v>
      </c>
      <c r="M785">
        <v>0</v>
      </c>
      <c r="N785">
        <v>3</v>
      </c>
      <c r="O785">
        <v>15</v>
      </c>
      <c r="P785">
        <v>97</v>
      </c>
      <c r="Q785" t="s">
        <v>20</v>
      </c>
      <c r="R785">
        <v>3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G785">
        <v>0</v>
      </c>
    </row>
    <row r="786" spans="2:33" x14ac:dyDescent="0.3">
      <c r="B786" s="1">
        <v>42230</v>
      </c>
      <c r="C786" s="11">
        <v>5</v>
      </c>
      <c r="D786" t="s">
        <v>154</v>
      </c>
      <c r="E786">
        <v>68</v>
      </c>
      <c r="F786">
        <v>10</v>
      </c>
      <c r="G786">
        <v>32865</v>
      </c>
      <c r="H786" t="s">
        <v>151</v>
      </c>
      <c r="I786">
        <v>67</v>
      </c>
      <c r="J786">
        <v>10</v>
      </c>
      <c r="K786">
        <v>45</v>
      </c>
      <c r="L786">
        <v>23</v>
      </c>
      <c r="M786">
        <v>0</v>
      </c>
      <c r="N786">
        <v>3</v>
      </c>
      <c r="O786">
        <v>16</v>
      </c>
      <c r="P786">
        <v>115</v>
      </c>
      <c r="Q786" t="s">
        <v>19</v>
      </c>
      <c r="R786">
        <v>3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AG786">
        <v>0</v>
      </c>
    </row>
    <row r="787" spans="2:33" x14ac:dyDescent="0.3">
      <c r="B787" s="1">
        <v>42230</v>
      </c>
      <c r="C787" s="11">
        <v>5</v>
      </c>
      <c r="D787" t="s">
        <v>154</v>
      </c>
      <c r="E787">
        <v>68</v>
      </c>
      <c r="F787">
        <v>10</v>
      </c>
      <c r="G787">
        <v>32865</v>
      </c>
      <c r="H787" t="s">
        <v>151</v>
      </c>
      <c r="I787">
        <v>67</v>
      </c>
      <c r="J787">
        <v>10</v>
      </c>
      <c r="K787">
        <v>45</v>
      </c>
      <c r="L787">
        <v>23</v>
      </c>
      <c r="M787">
        <v>0</v>
      </c>
      <c r="N787">
        <v>3</v>
      </c>
      <c r="O787">
        <v>17</v>
      </c>
      <c r="P787">
        <v>107</v>
      </c>
      <c r="Q787" t="s">
        <v>20</v>
      </c>
      <c r="R787">
        <v>3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AA787" t="s">
        <v>39</v>
      </c>
      <c r="AE787" t="s">
        <v>39</v>
      </c>
      <c r="AG787">
        <v>1</v>
      </c>
    </row>
    <row r="788" spans="2:33" x14ac:dyDescent="0.3">
      <c r="B788" s="1">
        <v>42230</v>
      </c>
      <c r="C788" s="11">
        <v>5</v>
      </c>
      <c r="D788" t="s">
        <v>154</v>
      </c>
      <c r="E788">
        <v>68</v>
      </c>
      <c r="F788">
        <v>10</v>
      </c>
      <c r="G788">
        <v>32865</v>
      </c>
      <c r="H788" t="s">
        <v>151</v>
      </c>
      <c r="I788">
        <v>67</v>
      </c>
      <c r="J788">
        <v>10</v>
      </c>
      <c r="K788">
        <v>45</v>
      </c>
      <c r="L788">
        <v>23</v>
      </c>
      <c r="M788">
        <v>0</v>
      </c>
      <c r="N788">
        <v>3</v>
      </c>
      <c r="O788">
        <v>18</v>
      </c>
      <c r="P788">
        <v>98</v>
      </c>
      <c r="Q788" s="2" t="s">
        <v>20</v>
      </c>
      <c r="R788">
        <v>3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G788">
        <v>0</v>
      </c>
    </row>
    <row r="789" spans="2:33" x14ac:dyDescent="0.3">
      <c r="B789" s="1">
        <v>42230</v>
      </c>
      <c r="C789" s="11">
        <v>5</v>
      </c>
      <c r="D789" t="s">
        <v>154</v>
      </c>
      <c r="E789">
        <v>68</v>
      </c>
      <c r="F789">
        <v>10</v>
      </c>
      <c r="G789">
        <v>32865</v>
      </c>
      <c r="H789" t="s">
        <v>151</v>
      </c>
      <c r="I789">
        <v>67</v>
      </c>
      <c r="J789">
        <v>10</v>
      </c>
      <c r="K789">
        <v>45</v>
      </c>
      <c r="L789">
        <v>23</v>
      </c>
      <c r="M789">
        <v>0</v>
      </c>
      <c r="N789">
        <v>3</v>
      </c>
      <c r="O789">
        <v>19</v>
      </c>
      <c r="P789">
        <v>97</v>
      </c>
      <c r="Q789" t="s">
        <v>22</v>
      </c>
      <c r="R789">
        <v>3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G789">
        <v>0</v>
      </c>
    </row>
    <row r="790" spans="2:33" x14ac:dyDescent="0.3">
      <c r="B790" s="1">
        <v>42230</v>
      </c>
      <c r="C790" s="11">
        <v>5</v>
      </c>
      <c r="D790" t="s">
        <v>154</v>
      </c>
      <c r="E790">
        <v>68</v>
      </c>
      <c r="F790">
        <v>10</v>
      </c>
      <c r="G790">
        <v>32865</v>
      </c>
      <c r="H790" t="s">
        <v>151</v>
      </c>
      <c r="I790">
        <v>67</v>
      </c>
      <c r="J790">
        <v>10</v>
      </c>
      <c r="K790">
        <v>45</v>
      </c>
      <c r="L790">
        <v>23</v>
      </c>
      <c r="M790">
        <v>0</v>
      </c>
      <c r="N790">
        <v>3</v>
      </c>
      <c r="O790">
        <v>20</v>
      </c>
      <c r="P790">
        <v>112</v>
      </c>
      <c r="Q790" t="s">
        <v>20</v>
      </c>
      <c r="R790">
        <v>4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G790">
        <v>0</v>
      </c>
    </row>
    <row r="791" spans="2:33" x14ac:dyDescent="0.3">
      <c r="B791" s="1">
        <v>42230</v>
      </c>
      <c r="C791" s="11">
        <v>5</v>
      </c>
      <c r="D791" t="s">
        <v>154</v>
      </c>
      <c r="E791">
        <v>69</v>
      </c>
      <c r="F791">
        <v>11</v>
      </c>
      <c r="G791">
        <v>31910</v>
      </c>
      <c r="H791" t="s">
        <v>150</v>
      </c>
      <c r="I791">
        <v>18</v>
      </c>
      <c r="J791">
        <v>1</v>
      </c>
      <c r="K791">
        <v>1</v>
      </c>
      <c r="L791">
        <v>8</v>
      </c>
      <c r="M791">
        <v>2</v>
      </c>
      <c r="N791">
        <v>0</v>
      </c>
      <c r="O791">
        <v>1</v>
      </c>
      <c r="P791">
        <v>137</v>
      </c>
      <c r="Q791" t="s">
        <v>22</v>
      </c>
      <c r="R791">
        <v>3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AG791">
        <v>0</v>
      </c>
    </row>
    <row r="792" spans="2:33" x14ac:dyDescent="0.3">
      <c r="B792" s="1">
        <v>42230</v>
      </c>
      <c r="C792" s="11">
        <v>5</v>
      </c>
      <c r="D792" t="s">
        <v>154</v>
      </c>
      <c r="E792">
        <v>69</v>
      </c>
      <c r="F792">
        <v>11</v>
      </c>
      <c r="G792">
        <v>31910</v>
      </c>
      <c r="H792" t="s">
        <v>150</v>
      </c>
      <c r="I792">
        <v>18</v>
      </c>
      <c r="J792">
        <v>1</v>
      </c>
      <c r="K792">
        <v>1</v>
      </c>
      <c r="L792">
        <v>8</v>
      </c>
      <c r="M792">
        <v>2</v>
      </c>
      <c r="N792">
        <v>0</v>
      </c>
      <c r="O792">
        <v>2</v>
      </c>
      <c r="P792">
        <v>129</v>
      </c>
      <c r="Q792" t="s">
        <v>22</v>
      </c>
      <c r="R792">
        <v>3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AG792">
        <v>0</v>
      </c>
    </row>
    <row r="793" spans="2:33" x14ac:dyDescent="0.3">
      <c r="B793" s="1">
        <v>42230</v>
      </c>
      <c r="C793" s="11">
        <v>5</v>
      </c>
      <c r="D793" t="s">
        <v>154</v>
      </c>
      <c r="E793">
        <v>69</v>
      </c>
      <c r="F793">
        <v>11</v>
      </c>
      <c r="G793">
        <v>31910</v>
      </c>
      <c r="H793" t="s">
        <v>150</v>
      </c>
      <c r="I793">
        <v>18</v>
      </c>
      <c r="J793">
        <v>1</v>
      </c>
      <c r="K793">
        <v>1</v>
      </c>
      <c r="L793">
        <v>8</v>
      </c>
      <c r="M793">
        <v>2</v>
      </c>
      <c r="N793">
        <v>0</v>
      </c>
      <c r="O793">
        <v>3</v>
      </c>
      <c r="P793">
        <v>81</v>
      </c>
      <c r="Q793" t="s">
        <v>16</v>
      </c>
      <c r="R793">
        <v>3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0</v>
      </c>
      <c r="AA793" s="4" t="s">
        <v>245</v>
      </c>
      <c r="AG793">
        <v>0</v>
      </c>
    </row>
    <row r="794" spans="2:33" x14ac:dyDescent="0.3">
      <c r="B794" s="1">
        <v>42230</v>
      </c>
      <c r="C794" s="11">
        <v>5</v>
      </c>
      <c r="D794" t="s">
        <v>154</v>
      </c>
      <c r="E794">
        <v>69</v>
      </c>
      <c r="F794">
        <v>11</v>
      </c>
      <c r="G794">
        <v>31910</v>
      </c>
      <c r="H794" t="s">
        <v>150</v>
      </c>
      <c r="I794">
        <v>18</v>
      </c>
      <c r="J794">
        <v>1</v>
      </c>
      <c r="K794">
        <v>1</v>
      </c>
      <c r="L794">
        <v>8</v>
      </c>
      <c r="M794">
        <v>2</v>
      </c>
      <c r="N794">
        <v>0</v>
      </c>
      <c r="O794">
        <v>4</v>
      </c>
      <c r="P794">
        <v>81</v>
      </c>
      <c r="Q794" t="s">
        <v>22</v>
      </c>
      <c r="R794">
        <v>3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AG794">
        <v>0</v>
      </c>
    </row>
    <row r="795" spans="2:33" x14ac:dyDescent="0.3">
      <c r="B795" s="1">
        <v>42230</v>
      </c>
      <c r="C795" s="11">
        <v>5</v>
      </c>
      <c r="D795" t="s">
        <v>154</v>
      </c>
      <c r="E795">
        <v>69</v>
      </c>
      <c r="F795">
        <v>11</v>
      </c>
      <c r="G795">
        <v>31910</v>
      </c>
      <c r="H795" t="s">
        <v>150</v>
      </c>
      <c r="I795">
        <v>18</v>
      </c>
      <c r="J795">
        <v>1</v>
      </c>
      <c r="K795">
        <v>1</v>
      </c>
      <c r="L795">
        <v>8</v>
      </c>
      <c r="M795">
        <v>2</v>
      </c>
      <c r="N795">
        <v>0</v>
      </c>
      <c r="O795">
        <v>5</v>
      </c>
      <c r="P795">
        <v>99</v>
      </c>
      <c r="Q795" t="s">
        <v>21</v>
      </c>
      <c r="R795">
        <v>3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AG795">
        <v>0</v>
      </c>
    </row>
    <row r="796" spans="2:33" x14ac:dyDescent="0.3">
      <c r="B796" s="1">
        <v>42230</v>
      </c>
      <c r="C796" s="11">
        <v>5</v>
      </c>
      <c r="D796" t="s">
        <v>154</v>
      </c>
      <c r="E796">
        <v>69</v>
      </c>
      <c r="F796">
        <v>11</v>
      </c>
      <c r="G796">
        <v>31910</v>
      </c>
      <c r="H796" t="s">
        <v>150</v>
      </c>
      <c r="I796">
        <v>18</v>
      </c>
      <c r="J796">
        <v>1</v>
      </c>
      <c r="K796">
        <v>1</v>
      </c>
      <c r="L796">
        <v>8</v>
      </c>
      <c r="M796">
        <v>2</v>
      </c>
      <c r="N796">
        <v>0</v>
      </c>
      <c r="O796">
        <v>6</v>
      </c>
      <c r="P796">
        <v>96</v>
      </c>
      <c r="Q796" t="s">
        <v>21</v>
      </c>
      <c r="R796">
        <v>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A796" t="s">
        <v>174</v>
      </c>
      <c r="AG796">
        <v>0</v>
      </c>
    </row>
    <row r="797" spans="2:33" x14ac:dyDescent="0.3">
      <c r="B797" s="1">
        <v>42230</v>
      </c>
      <c r="C797" s="11">
        <v>5</v>
      </c>
      <c r="D797" t="s">
        <v>154</v>
      </c>
      <c r="E797">
        <v>69</v>
      </c>
      <c r="F797">
        <v>11</v>
      </c>
      <c r="G797">
        <v>31910</v>
      </c>
      <c r="H797" t="s">
        <v>150</v>
      </c>
      <c r="I797">
        <v>18</v>
      </c>
      <c r="J797">
        <v>1</v>
      </c>
      <c r="K797">
        <v>1</v>
      </c>
      <c r="L797">
        <v>8</v>
      </c>
      <c r="M797">
        <v>2</v>
      </c>
      <c r="N797">
        <v>0</v>
      </c>
      <c r="O797">
        <v>7</v>
      </c>
      <c r="P797">
        <v>106</v>
      </c>
      <c r="Q797" t="s">
        <v>22</v>
      </c>
      <c r="R797">
        <v>3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AG797">
        <v>0</v>
      </c>
    </row>
    <row r="798" spans="2:33" x14ac:dyDescent="0.3">
      <c r="B798" s="1">
        <v>42230</v>
      </c>
      <c r="C798" s="11">
        <v>5</v>
      </c>
      <c r="D798" t="s">
        <v>154</v>
      </c>
      <c r="E798">
        <v>69</v>
      </c>
      <c r="F798">
        <v>11</v>
      </c>
      <c r="G798">
        <v>31910</v>
      </c>
      <c r="H798" t="s">
        <v>150</v>
      </c>
      <c r="I798">
        <v>18</v>
      </c>
      <c r="J798">
        <v>1</v>
      </c>
      <c r="K798">
        <v>1</v>
      </c>
      <c r="L798">
        <v>8</v>
      </c>
      <c r="M798">
        <v>2</v>
      </c>
      <c r="N798">
        <v>0</v>
      </c>
      <c r="O798">
        <v>8</v>
      </c>
      <c r="P798">
        <v>95</v>
      </c>
      <c r="Q798" t="s">
        <v>21</v>
      </c>
      <c r="R798">
        <v>3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AA798" s="4" t="s">
        <v>246</v>
      </c>
      <c r="AG798">
        <v>0</v>
      </c>
    </row>
    <row r="799" spans="2:33" x14ac:dyDescent="0.3">
      <c r="B799" s="1">
        <v>42230</v>
      </c>
      <c r="C799" s="11">
        <v>5</v>
      </c>
      <c r="D799" t="s">
        <v>154</v>
      </c>
      <c r="E799">
        <v>69</v>
      </c>
      <c r="F799">
        <v>11</v>
      </c>
      <c r="G799">
        <v>31910</v>
      </c>
      <c r="H799" t="s">
        <v>150</v>
      </c>
      <c r="I799">
        <v>18</v>
      </c>
      <c r="J799">
        <v>1</v>
      </c>
      <c r="K799">
        <v>1</v>
      </c>
      <c r="L799">
        <v>8</v>
      </c>
      <c r="M799">
        <v>2</v>
      </c>
      <c r="N799">
        <v>0</v>
      </c>
      <c r="O799">
        <v>9</v>
      </c>
      <c r="P799">
        <v>137</v>
      </c>
      <c r="Q799" t="s">
        <v>20</v>
      </c>
      <c r="R799">
        <v>3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AA799" t="s">
        <v>220</v>
      </c>
      <c r="AG799">
        <v>0</v>
      </c>
    </row>
    <row r="800" spans="2:33" x14ac:dyDescent="0.3">
      <c r="B800" s="1">
        <v>42230</v>
      </c>
      <c r="C800" s="11">
        <v>5</v>
      </c>
      <c r="D800" t="s">
        <v>154</v>
      </c>
      <c r="E800">
        <v>69</v>
      </c>
      <c r="F800">
        <v>11</v>
      </c>
      <c r="G800">
        <v>31910</v>
      </c>
      <c r="H800" t="s">
        <v>150</v>
      </c>
      <c r="I800">
        <v>18</v>
      </c>
      <c r="J800">
        <v>1</v>
      </c>
      <c r="K800">
        <v>1</v>
      </c>
      <c r="L800">
        <v>8</v>
      </c>
      <c r="M800">
        <v>2</v>
      </c>
      <c r="N800">
        <v>0</v>
      </c>
      <c r="O800">
        <v>10</v>
      </c>
      <c r="P800">
        <v>129</v>
      </c>
      <c r="Q800" t="s">
        <v>22</v>
      </c>
      <c r="R800">
        <v>3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AG800">
        <v>0</v>
      </c>
    </row>
    <row r="801" spans="2:33" x14ac:dyDescent="0.3">
      <c r="B801" s="1">
        <v>42230</v>
      </c>
      <c r="C801" s="11">
        <v>5</v>
      </c>
      <c r="D801" t="s">
        <v>154</v>
      </c>
      <c r="E801">
        <v>69</v>
      </c>
      <c r="F801">
        <v>11</v>
      </c>
      <c r="G801">
        <v>31910</v>
      </c>
      <c r="H801" t="s">
        <v>150</v>
      </c>
      <c r="I801">
        <v>18</v>
      </c>
      <c r="J801">
        <v>1</v>
      </c>
      <c r="K801">
        <v>1</v>
      </c>
      <c r="L801">
        <v>8</v>
      </c>
      <c r="M801">
        <v>2</v>
      </c>
      <c r="N801">
        <v>0</v>
      </c>
      <c r="O801">
        <v>11</v>
      </c>
      <c r="P801">
        <v>136</v>
      </c>
      <c r="Q801" t="s">
        <v>20</v>
      </c>
      <c r="R801">
        <v>3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AG801">
        <v>0</v>
      </c>
    </row>
    <row r="802" spans="2:33" x14ac:dyDescent="0.3">
      <c r="B802" s="1">
        <v>42230</v>
      </c>
      <c r="C802" s="11">
        <v>5</v>
      </c>
      <c r="D802" t="s">
        <v>154</v>
      </c>
      <c r="E802">
        <v>69</v>
      </c>
      <c r="F802">
        <v>11</v>
      </c>
      <c r="G802">
        <v>31910</v>
      </c>
      <c r="H802" t="s">
        <v>150</v>
      </c>
      <c r="I802">
        <v>18</v>
      </c>
      <c r="J802">
        <v>1</v>
      </c>
      <c r="K802">
        <v>1</v>
      </c>
      <c r="L802">
        <v>8</v>
      </c>
      <c r="M802">
        <v>2</v>
      </c>
      <c r="N802">
        <v>0</v>
      </c>
      <c r="O802">
        <v>12</v>
      </c>
      <c r="P802">
        <v>137</v>
      </c>
      <c r="Q802" t="s">
        <v>22</v>
      </c>
      <c r="R802">
        <v>3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AA802" s="4" t="s">
        <v>247</v>
      </c>
      <c r="AG802">
        <v>0</v>
      </c>
    </row>
    <row r="803" spans="2:33" x14ac:dyDescent="0.3">
      <c r="B803" s="1">
        <v>42230</v>
      </c>
      <c r="C803" s="11">
        <v>5</v>
      </c>
      <c r="D803" t="s">
        <v>154</v>
      </c>
      <c r="E803">
        <v>69</v>
      </c>
      <c r="F803">
        <v>11</v>
      </c>
      <c r="G803">
        <v>31910</v>
      </c>
      <c r="H803" t="s">
        <v>150</v>
      </c>
      <c r="I803">
        <v>18</v>
      </c>
      <c r="J803">
        <v>1</v>
      </c>
      <c r="K803">
        <v>1</v>
      </c>
      <c r="L803">
        <v>8</v>
      </c>
      <c r="M803">
        <v>2</v>
      </c>
      <c r="N803">
        <v>0</v>
      </c>
      <c r="O803">
        <v>13</v>
      </c>
      <c r="P803">
        <v>116</v>
      </c>
      <c r="Q803" t="s">
        <v>22</v>
      </c>
      <c r="R803">
        <v>3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AG803">
        <v>0</v>
      </c>
    </row>
    <row r="804" spans="2:33" x14ac:dyDescent="0.3">
      <c r="B804" s="1">
        <v>42230</v>
      </c>
      <c r="C804" s="11">
        <v>5</v>
      </c>
      <c r="D804" t="s">
        <v>154</v>
      </c>
      <c r="E804">
        <v>69</v>
      </c>
      <c r="F804">
        <v>11</v>
      </c>
      <c r="G804">
        <v>31910</v>
      </c>
      <c r="H804" t="s">
        <v>150</v>
      </c>
      <c r="I804">
        <v>18</v>
      </c>
      <c r="J804">
        <v>1</v>
      </c>
      <c r="K804">
        <v>1</v>
      </c>
      <c r="L804">
        <v>8</v>
      </c>
      <c r="M804">
        <v>2</v>
      </c>
      <c r="N804">
        <v>0</v>
      </c>
      <c r="O804">
        <v>14</v>
      </c>
      <c r="P804">
        <v>139</v>
      </c>
      <c r="Q804" t="s">
        <v>22</v>
      </c>
      <c r="R804">
        <v>3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AG804">
        <v>0</v>
      </c>
    </row>
    <row r="805" spans="2:33" x14ac:dyDescent="0.3">
      <c r="B805" s="1">
        <v>42230</v>
      </c>
      <c r="C805" s="11">
        <v>5</v>
      </c>
      <c r="D805" t="s">
        <v>154</v>
      </c>
      <c r="E805">
        <v>69</v>
      </c>
      <c r="F805">
        <v>11</v>
      </c>
      <c r="G805">
        <v>31910</v>
      </c>
      <c r="H805" t="s">
        <v>150</v>
      </c>
      <c r="I805">
        <v>18</v>
      </c>
      <c r="J805">
        <v>1</v>
      </c>
      <c r="K805">
        <v>1</v>
      </c>
      <c r="L805">
        <v>8</v>
      </c>
      <c r="M805">
        <v>2</v>
      </c>
      <c r="N805">
        <v>0</v>
      </c>
      <c r="O805">
        <v>15</v>
      </c>
      <c r="P805">
        <v>50</v>
      </c>
      <c r="Q805" t="s">
        <v>16</v>
      </c>
      <c r="R805">
        <v>4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AG805">
        <v>0</v>
      </c>
    </row>
    <row r="806" spans="2:33" x14ac:dyDescent="0.3">
      <c r="B806" s="1">
        <v>42230</v>
      </c>
      <c r="C806" s="11">
        <v>5</v>
      </c>
      <c r="D806" t="s">
        <v>154</v>
      </c>
      <c r="E806">
        <v>69</v>
      </c>
      <c r="F806">
        <v>11</v>
      </c>
      <c r="G806">
        <v>31910</v>
      </c>
      <c r="H806" t="s">
        <v>150</v>
      </c>
      <c r="I806">
        <v>18</v>
      </c>
      <c r="J806">
        <v>1</v>
      </c>
      <c r="K806">
        <v>1</v>
      </c>
      <c r="L806">
        <v>8</v>
      </c>
      <c r="M806">
        <v>2</v>
      </c>
      <c r="N806">
        <v>0</v>
      </c>
      <c r="O806">
        <v>16</v>
      </c>
      <c r="P806">
        <v>143</v>
      </c>
      <c r="Q806" t="s">
        <v>22</v>
      </c>
      <c r="R806">
        <v>4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AG806">
        <v>0</v>
      </c>
    </row>
    <row r="807" spans="2:33" x14ac:dyDescent="0.3">
      <c r="B807" s="1">
        <v>42230</v>
      </c>
      <c r="C807" s="11">
        <v>5</v>
      </c>
      <c r="D807" t="s">
        <v>154</v>
      </c>
      <c r="E807">
        <v>69</v>
      </c>
      <c r="F807">
        <v>11</v>
      </c>
      <c r="G807">
        <v>31910</v>
      </c>
      <c r="H807" t="s">
        <v>150</v>
      </c>
      <c r="I807">
        <v>18</v>
      </c>
      <c r="J807">
        <v>1</v>
      </c>
      <c r="K807">
        <v>1</v>
      </c>
      <c r="L807">
        <v>8</v>
      </c>
      <c r="M807">
        <v>2</v>
      </c>
      <c r="N807">
        <v>0</v>
      </c>
      <c r="O807">
        <v>17</v>
      </c>
      <c r="P807">
        <v>132</v>
      </c>
      <c r="Q807" t="s">
        <v>22</v>
      </c>
      <c r="R807">
        <v>3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AG807">
        <v>0</v>
      </c>
    </row>
    <row r="808" spans="2:33" x14ac:dyDescent="0.3">
      <c r="B808" s="1">
        <v>42230</v>
      </c>
      <c r="C808" s="11">
        <v>5</v>
      </c>
      <c r="D808" t="s">
        <v>154</v>
      </c>
      <c r="E808">
        <v>69</v>
      </c>
      <c r="F808">
        <v>11</v>
      </c>
      <c r="G808">
        <v>31910</v>
      </c>
      <c r="H808" t="s">
        <v>150</v>
      </c>
      <c r="I808">
        <v>18</v>
      </c>
      <c r="J808">
        <v>1</v>
      </c>
      <c r="K808">
        <v>1</v>
      </c>
      <c r="L808">
        <v>8</v>
      </c>
      <c r="M808">
        <v>2</v>
      </c>
      <c r="N808">
        <v>0</v>
      </c>
      <c r="O808">
        <v>18</v>
      </c>
      <c r="P808">
        <v>125</v>
      </c>
      <c r="Q808" s="2" t="s">
        <v>22</v>
      </c>
      <c r="R808">
        <v>3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AG808">
        <v>0</v>
      </c>
    </row>
    <row r="809" spans="2:33" x14ac:dyDescent="0.3">
      <c r="B809" s="1">
        <v>42230</v>
      </c>
      <c r="C809" s="11">
        <v>5</v>
      </c>
      <c r="D809" t="s">
        <v>154</v>
      </c>
      <c r="E809">
        <v>70</v>
      </c>
      <c r="F809">
        <v>12</v>
      </c>
      <c r="G809">
        <v>30893</v>
      </c>
      <c r="H809" t="s">
        <v>150</v>
      </c>
      <c r="I809">
        <v>6</v>
      </c>
      <c r="J809">
        <v>0</v>
      </c>
      <c r="K809">
        <v>4</v>
      </c>
      <c r="L809">
        <v>2</v>
      </c>
      <c r="M809">
        <v>3</v>
      </c>
      <c r="N809">
        <v>2</v>
      </c>
      <c r="O809">
        <v>1</v>
      </c>
      <c r="P809">
        <v>133</v>
      </c>
      <c r="Q809" t="s">
        <v>20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A809" s="4" t="s">
        <v>248</v>
      </c>
      <c r="AE809" t="s">
        <v>39</v>
      </c>
      <c r="AF809" t="s">
        <v>302</v>
      </c>
      <c r="AG809">
        <v>1</v>
      </c>
    </row>
    <row r="810" spans="2:33" x14ac:dyDescent="0.3">
      <c r="B810" s="1">
        <v>42230</v>
      </c>
      <c r="C810" s="11">
        <v>5</v>
      </c>
      <c r="D810" t="s">
        <v>154</v>
      </c>
      <c r="E810">
        <v>70</v>
      </c>
      <c r="F810">
        <v>12</v>
      </c>
      <c r="G810">
        <v>30893</v>
      </c>
      <c r="H810" t="s">
        <v>150</v>
      </c>
      <c r="I810">
        <v>6</v>
      </c>
      <c r="J810">
        <v>0</v>
      </c>
      <c r="K810">
        <v>4</v>
      </c>
      <c r="L810">
        <v>2</v>
      </c>
      <c r="M810">
        <v>3</v>
      </c>
      <c r="N810">
        <v>2</v>
      </c>
      <c r="O810">
        <v>2</v>
      </c>
      <c r="P810">
        <v>93</v>
      </c>
      <c r="Q810" t="s">
        <v>22</v>
      </c>
      <c r="R810">
        <v>3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AA810" t="s">
        <v>52</v>
      </c>
      <c r="AG810">
        <v>0</v>
      </c>
    </row>
    <row r="811" spans="2:33" x14ac:dyDescent="0.3">
      <c r="B811" s="1">
        <v>42230</v>
      </c>
      <c r="C811" s="11">
        <v>5</v>
      </c>
      <c r="D811" t="s">
        <v>154</v>
      </c>
      <c r="E811">
        <v>70</v>
      </c>
      <c r="F811">
        <v>12</v>
      </c>
      <c r="G811">
        <v>30893</v>
      </c>
      <c r="H811" t="s">
        <v>150</v>
      </c>
      <c r="I811">
        <v>6</v>
      </c>
      <c r="J811">
        <v>0</v>
      </c>
      <c r="K811">
        <v>4</v>
      </c>
      <c r="L811">
        <v>2</v>
      </c>
      <c r="M811">
        <v>3</v>
      </c>
      <c r="N811">
        <v>2</v>
      </c>
      <c r="O811">
        <v>3</v>
      </c>
      <c r="P811">
        <v>102</v>
      </c>
      <c r="Q811" t="s">
        <v>20</v>
      </c>
      <c r="R811">
        <v>3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AA811" s="4"/>
      <c r="AG811">
        <v>0</v>
      </c>
    </row>
    <row r="812" spans="2:33" x14ac:dyDescent="0.3">
      <c r="B812" s="1">
        <v>42230</v>
      </c>
      <c r="C812" s="11">
        <v>5</v>
      </c>
      <c r="D812" t="s">
        <v>154</v>
      </c>
      <c r="E812">
        <v>70</v>
      </c>
      <c r="F812">
        <v>12</v>
      </c>
      <c r="G812">
        <v>30893</v>
      </c>
      <c r="H812" t="s">
        <v>150</v>
      </c>
      <c r="I812">
        <v>6</v>
      </c>
      <c r="J812">
        <v>0</v>
      </c>
      <c r="K812">
        <v>4</v>
      </c>
      <c r="L812">
        <v>2</v>
      </c>
      <c r="M812">
        <v>3</v>
      </c>
      <c r="N812">
        <v>2</v>
      </c>
      <c r="O812">
        <v>4</v>
      </c>
      <c r="P812">
        <v>57</v>
      </c>
      <c r="Q812" t="s">
        <v>22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G812">
        <v>0</v>
      </c>
    </row>
    <row r="813" spans="2:33" x14ac:dyDescent="0.3">
      <c r="B813" s="1">
        <v>42230</v>
      </c>
      <c r="C813" s="11">
        <v>5</v>
      </c>
      <c r="D813" t="s">
        <v>154</v>
      </c>
      <c r="E813">
        <v>70</v>
      </c>
      <c r="F813">
        <v>12</v>
      </c>
      <c r="G813">
        <v>30893</v>
      </c>
      <c r="H813" t="s">
        <v>150</v>
      </c>
      <c r="I813">
        <v>6</v>
      </c>
      <c r="J813">
        <v>0</v>
      </c>
      <c r="K813">
        <v>4</v>
      </c>
      <c r="L813">
        <v>2</v>
      </c>
      <c r="M813">
        <v>3</v>
      </c>
      <c r="N813">
        <v>2</v>
      </c>
      <c r="O813">
        <v>5</v>
      </c>
      <c r="P813">
        <v>94</v>
      </c>
      <c r="Q813" t="s">
        <v>21</v>
      </c>
      <c r="R813">
        <v>4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AA813" s="4"/>
      <c r="AG813">
        <v>0</v>
      </c>
    </row>
    <row r="814" spans="2:33" x14ac:dyDescent="0.3">
      <c r="B814" s="1">
        <v>42230</v>
      </c>
      <c r="C814" s="11">
        <v>5</v>
      </c>
      <c r="D814" t="s">
        <v>154</v>
      </c>
      <c r="E814">
        <v>70</v>
      </c>
      <c r="F814">
        <v>12</v>
      </c>
      <c r="G814">
        <v>30893</v>
      </c>
      <c r="H814" t="s">
        <v>150</v>
      </c>
      <c r="I814">
        <v>6</v>
      </c>
      <c r="J814">
        <v>0</v>
      </c>
      <c r="K814">
        <v>4</v>
      </c>
      <c r="L814">
        <v>2</v>
      </c>
      <c r="M814">
        <v>3</v>
      </c>
      <c r="N814">
        <v>2</v>
      </c>
      <c r="O814">
        <v>6</v>
      </c>
      <c r="P814">
        <v>91</v>
      </c>
      <c r="Q814" t="s">
        <v>22</v>
      </c>
      <c r="R814">
        <v>3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AG814">
        <v>0</v>
      </c>
    </row>
    <row r="815" spans="2:33" x14ac:dyDescent="0.3">
      <c r="B815" s="1">
        <v>42230</v>
      </c>
      <c r="C815" s="11">
        <v>5</v>
      </c>
      <c r="D815" t="s">
        <v>154</v>
      </c>
      <c r="E815">
        <v>71</v>
      </c>
      <c r="F815">
        <v>13</v>
      </c>
      <c r="G815">
        <v>29759</v>
      </c>
      <c r="H815" t="s">
        <v>150</v>
      </c>
      <c r="I815">
        <v>7</v>
      </c>
      <c r="J815">
        <v>6</v>
      </c>
      <c r="K815">
        <v>6</v>
      </c>
      <c r="L815">
        <v>4</v>
      </c>
      <c r="M815">
        <v>1</v>
      </c>
      <c r="N815">
        <v>12</v>
      </c>
      <c r="O815">
        <v>1</v>
      </c>
      <c r="P815">
        <v>37</v>
      </c>
      <c r="Q815" t="s">
        <v>16</v>
      </c>
      <c r="R815">
        <v>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 t="s">
        <v>249</v>
      </c>
      <c r="AG815">
        <v>0</v>
      </c>
    </row>
    <row r="816" spans="2:33" x14ac:dyDescent="0.3">
      <c r="B816" s="1">
        <v>42230</v>
      </c>
      <c r="C816" s="11">
        <v>5</v>
      </c>
      <c r="D816" t="s">
        <v>154</v>
      </c>
      <c r="E816">
        <v>71</v>
      </c>
      <c r="F816">
        <v>13</v>
      </c>
      <c r="G816">
        <v>29759</v>
      </c>
      <c r="H816" t="s">
        <v>150</v>
      </c>
      <c r="I816">
        <v>7</v>
      </c>
      <c r="J816">
        <v>6</v>
      </c>
      <c r="K816">
        <v>6</v>
      </c>
      <c r="L816">
        <v>4</v>
      </c>
      <c r="M816">
        <v>1</v>
      </c>
      <c r="N816">
        <v>12</v>
      </c>
      <c r="O816">
        <v>2</v>
      </c>
      <c r="P816">
        <v>47</v>
      </c>
      <c r="Q816" t="s">
        <v>16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A816" t="s">
        <v>249</v>
      </c>
      <c r="AG816">
        <v>0</v>
      </c>
    </row>
    <row r="817" spans="2:33" x14ac:dyDescent="0.3">
      <c r="B817" s="1">
        <v>42230</v>
      </c>
      <c r="C817" s="11">
        <v>5</v>
      </c>
      <c r="D817" t="s">
        <v>154</v>
      </c>
      <c r="E817">
        <v>71</v>
      </c>
      <c r="F817">
        <v>13</v>
      </c>
      <c r="G817">
        <v>29759</v>
      </c>
      <c r="H817" t="s">
        <v>150</v>
      </c>
      <c r="I817">
        <v>7</v>
      </c>
      <c r="J817">
        <v>6</v>
      </c>
      <c r="K817">
        <v>6</v>
      </c>
      <c r="L817">
        <v>4</v>
      </c>
      <c r="M817">
        <v>1</v>
      </c>
      <c r="N817">
        <v>12</v>
      </c>
      <c r="O817">
        <v>3</v>
      </c>
      <c r="P817">
        <v>52</v>
      </c>
      <c r="Q817" t="s">
        <v>22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A817" t="s">
        <v>250</v>
      </c>
      <c r="AE817" t="s">
        <v>39</v>
      </c>
      <c r="AG817">
        <v>1</v>
      </c>
    </row>
    <row r="818" spans="2:33" x14ac:dyDescent="0.3">
      <c r="B818" s="1">
        <v>42230</v>
      </c>
      <c r="C818" s="11">
        <v>5</v>
      </c>
      <c r="D818" t="s">
        <v>154</v>
      </c>
      <c r="E818">
        <v>71</v>
      </c>
      <c r="F818">
        <v>13</v>
      </c>
      <c r="G818">
        <v>29759</v>
      </c>
      <c r="H818" t="s">
        <v>150</v>
      </c>
      <c r="I818">
        <v>7</v>
      </c>
      <c r="J818">
        <v>6</v>
      </c>
      <c r="K818">
        <v>6</v>
      </c>
      <c r="L818">
        <v>4</v>
      </c>
      <c r="M818">
        <v>1</v>
      </c>
      <c r="N818">
        <v>12</v>
      </c>
      <c r="O818">
        <v>4</v>
      </c>
      <c r="P818">
        <v>22</v>
      </c>
      <c r="Q818" t="s">
        <v>18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A818" t="s">
        <v>83</v>
      </c>
      <c r="AE818" t="s">
        <v>39</v>
      </c>
      <c r="AF818" t="s">
        <v>303</v>
      </c>
      <c r="AG818">
        <v>1</v>
      </c>
    </row>
    <row r="819" spans="2:33" x14ac:dyDescent="0.3">
      <c r="B819" s="1">
        <v>42230</v>
      </c>
      <c r="C819" s="11">
        <v>5</v>
      </c>
      <c r="D819" t="s">
        <v>154</v>
      </c>
      <c r="E819">
        <v>71</v>
      </c>
      <c r="F819">
        <v>13</v>
      </c>
      <c r="G819">
        <v>29759</v>
      </c>
      <c r="H819" t="s">
        <v>150</v>
      </c>
      <c r="I819">
        <v>7</v>
      </c>
      <c r="J819">
        <v>6</v>
      </c>
      <c r="K819">
        <v>6</v>
      </c>
      <c r="L819">
        <v>4</v>
      </c>
      <c r="M819">
        <v>1</v>
      </c>
      <c r="N819">
        <v>12</v>
      </c>
      <c r="O819">
        <v>5</v>
      </c>
      <c r="P819">
        <v>63</v>
      </c>
      <c r="Q819" t="s">
        <v>22</v>
      </c>
      <c r="R819">
        <v>4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AG819">
        <v>0</v>
      </c>
    </row>
    <row r="820" spans="2:33" x14ac:dyDescent="0.3">
      <c r="B820" s="1">
        <v>42230</v>
      </c>
      <c r="C820" s="11">
        <v>5</v>
      </c>
      <c r="D820" t="s">
        <v>154</v>
      </c>
      <c r="E820">
        <v>71</v>
      </c>
      <c r="F820">
        <v>13</v>
      </c>
      <c r="G820">
        <v>29759</v>
      </c>
      <c r="H820" t="s">
        <v>150</v>
      </c>
      <c r="I820">
        <v>7</v>
      </c>
      <c r="J820">
        <v>6</v>
      </c>
      <c r="K820">
        <v>6</v>
      </c>
      <c r="L820">
        <v>4</v>
      </c>
      <c r="M820">
        <v>1</v>
      </c>
      <c r="N820">
        <v>12</v>
      </c>
      <c r="O820">
        <v>6</v>
      </c>
      <c r="P820">
        <v>133</v>
      </c>
      <c r="Q820" t="s">
        <v>20</v>
      </c>
      <c r="R820">
        <v>4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AG820">
        <v>0</v>
      </c>
    </row>
    <row r="821" spans="2:33" x14ac:dyDescent="0.3">
      <c r="B821" s="1">
        <v>42230</v>
      </c>
      <c r="C821" s="11">
        <v>5</v>
      </c>
      <c r="D821" t="s">
        <v>154</v>
      </c>
      <c r="E821">
        <v>71</v>
      </c>
      <c r="F821">
        <v>13</v>
      </c>
      <c r="G821">
        <v>29759</v>
      </c>
      <c r="H821" t="s">
        <v>150</v>
      </c>
      <c r="I821">
        <v>7</v>
      </c>
      <c r="J821">
        <v>6</v>
      </c>
      <c r="K821">
        <v>6</v>
      </c>
      <c r="L821">
        <v>4</v>
      </c>
      <c r="M821">
        <v>1</v>
      </c>
      <c r="N821">
        <v>12</v>
      </c>
      <c r="O821">
        <v>7</v>
      </c>
      <c r="P821">
        <v>125</v>
      </c>
      <c r="Q821" t="s">
        <v>20</v>
      </c>
      <c r="R821">
        <v>4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AA821" t="s">
        <v>59</v>
      </c>
      <c r="AE821" t="s">
        <v>39</v>
      </c>
      <c r="AF821" t="s">
        <v>302</v>
      </c>
      <c r="AG821">
        <v>1</v>
      </c>
    </row>
    <row r="822" spans="2:33" x14ac:dyDescent="0.3">
      <c r="B822" s="1">
        <v>42230</v>
      </c>
      <c r="C822" s="11">
        <v>5</v>
      </c>
      <c r="D822" t="s">
        <v>154</v>
      </c>
      <c r="E822">
        <v>72</v>
      </c>
      <c r="F822">
        <v>14</v>
      </c>
      <c r="G822">
        <v>28721</v>
      </c>
      <c r="H822" t="s">
        <v>150</v>
      </c>
      <c r="I822">
        <v>5</v>
      </c>
      <c r="J822">
        <v>2</v>
      </c>
      <c r="K822">
        <v>16</v>
      </c>
      <c r="L822">
        <v>4</v>
      </c>
      <c r="M822">
        <v>2</v>
      </c>
      <c r="N822">
        <v>6</v>
      </c>
      <c r="O822">
        <v>1</v>
      </c>
      <c r="P822">
        <v>97</v>
      </c>
      <c r="Q822" t="s">
        <v>22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A822" t="s">
        <v>81</v>
      </c>
      <c r="AE822" t="s">
        <v>39</v>
      </c>
      <c r="AF822" t="s">
        <v>305</v>
      </c>
      <c r="AG822">
        <v>1</v>
      </c>
    </row>
    <row r="823" spans="2:33" x14ac:dyDescent="0.3">
      <c r="B823" s="1">
        <v>42230</v>
      </c>
      <c r="C823" s="11">
        <v>5</v>
      </c>
      <c r="D823" t="s">
        <v>154</v>
      </c>
      <c r="E823">
        <v>72</v>
      </c>
      <c r="F823">
        <v>14</v>
      </c>
      <c r="G823">
        <v>28721</v>
      </c>
      <c r="H823" t="s">
        <v>150</v>
      </c>
      <c r="I823">
        <v>5</v>
      </c>
      <c r="J823">
        <v>2</v>
      </c>
      <c r="K823">
        <v>16</v>
      </c>
      <c r="L823">
        <v>4</v>
      </c>
      <c r="M823">
        <v>2</v>
      </c>
      <c r="N823">
        <v>6</v>
      </c>
      <c r="O823">
        <v>2</v>
      </c>
      <c r="P823">
        <v>55</v>
      </c>
      <c r="Q823" t="s">
        <v>22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G823">
        <v>0</v>
      </c>
    </row>
    <row r="824" spans="2:33" x14ac:dyDescent="0.3">
      <c r="B824" s="1">
        <v>42230</v>
      </c>
      <c r="C824" s="11">
        <v>5</v>
      </c>
      <c r="D824" t="s">
        <v>154</v>
      </c>
      <c r="E824">
        <v>72</v>
      </c>
      <c r="F824">
        <v>14</v>
      </c>
      <c r="G824">
        <v>28721</v>
      </c>
      <c r="H824" t="s">
        <v>150</v>
      </c>
      <c r="I824">
        <v>5</v>
      </c>
      <c r="J824">
        <v>2</v>
      </c>
      <c r="K824">
        <v>16</v>
      </c>
      <c r="L824">
        <v>4</v>
      </c>
      <c r="M824">
        <v>2</v>
      </c>
      <c r="N824">
        <v>6</v>
      </c>
      <c r="O824">
        <v>3</v>
      </c>
      <c r="P824">
        <v>97</v>
      </c>
      <c r="Q824" t="s">
        <v>22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 t="s">
        <v>52</v>
      </c>
      <c r="AE824" t="s">
        <v>39</v>
      </c>
      <c r="AG824">
        <v>1</v>
      </c>
    </row>
    <row r="825" spans="2:33" x14ac:dyDescent="0.3">
      <c r="B825" s="1">
        <v>42230</v>
      </c>
      <c r="C825" s="11">
        <v>5</v>
      </c>
      <c r="D825" t="s">
        <v>154</v>
      </c>
      <c r="E825">
        <v>72</v>
      </c>
      <c r="F825">
        <v>14</v>
      </c>
      <c r="G825">
        <v>28721</v>
      </c>
      <c r="H825" t="s">
        <v>150</v>
      </c>
      <c r="I825">
        <v>5</v>
      </c>
      <c r="J825">
        <v>2</v>
      </c>
      <c r="K825">
        <v>16</v>
      </c>
      <c r="L825">
        <v>4</v>
      </c>
      <c r="M825">
        <v>2</v>
      </c>
      <c r="N825">
        <v>6</v>
      </c>
      <c r="O825">
        <v>4</v>
      </c>
      <c r="P825">
        <v>37</v>
      </c>
      <c r="Q825" t="s">
        <v>21</v>
      </c>
      <c r="R825">
        <v>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G825">
        <v>0</v>
      </c>
    </row>
    <row r="826" spans="2:33" x14ac:dyDescent="0.3">
      <c r="B826" s="1">
        <v>42230</v>
      </c>
      <c r="C826" s="11">
        <v>5</v>
      </c>
      <c r="D826" t="s">
        <v>154</v>
      </c>
      <c r="E826">
        <v>72</v>
      </c>
      <c r="F826">
        <v>14</v>
      </c>
      <c r="G826">
        <v>28721</v>
      </c>
      <c r="H826" t="s">
        <v>150</v>
      </c>
      <c r="I826">
        <v>5</v>
      </c>
      <c r="J826">
        <v>2</v>
      </c>
      <c r="K826">
        <v>16</v>
      </c>
      <c r="L826">
        <v>4</v>
      </c>
      <c r="M826">
        <v>2</v>
      </c>
      <c r="N826">
        <v>6</v>
      </c>
      <c r="O826">
        <v>5</v>
      </c>
      <c r="P826">
        <v>21</v>
      </c>
      <c r="Q826" t="s">
        <v>16</v>
      </c>
      <c r="R826">
        <v>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 t="s">
        <v>251</v>
      </c>
      <c r="AG826">
        <v>0</v>
      </c>
    </row>
    <row r="827" spans="2:33" x14ac:dyDescent="0.3">
      <c r="B827" s="1">
        <v>42230</v>
      </c>
      <c r="C827" s="11">
        <v>5</v>
      </c>
      <c r="D827" t="s">
        <v>154</v>
      </c>
      <c r="E827">
        <v>73</v>
      </c>
      <c r="F827">
        <v>15</v>
      </c>
      <c r="G827">
        <v>27872</v>
      </c>
      <c r="H827" t="s">
        <v>150</v>
      </c>
      <c r="I827">
        <v>21</v>
      </c>
      <c r="J827">
        <v>3</v>
      </c>
      <c r="K827">
        <v>12</v>
      </c>
      <c r="L827">
        <v>3</v>
      </c>
      <c r="M827">
        <v>8</v>
      </c>
      <c r="N827">
        <v>8</v>
      </c>
      <c r="O827">
        <v>1</v>
      </c>
      <c r="P827">
        <v>98</v>
      </c>
      <c r="Q827" t="s">
        <v>22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A827" t="s">
        <v>252</v>
      </c>
      <c r="AE827" t="s">
        <v>39</v>
      </c>
      <c r="AF827" t="s">
        <v>302</v>
      </c>
      <c r="AG827">
        <v>1</v>
      </c>
    </row>
    <row r="828" spans="2:33" x14ac:dyDescent="0.3">
      <c r="B828" s="1">
        <v>42230</v>
      </c>
      <c r="C828" s="11">
        <v>5</v>
      </c>
      <c r="D828" t="s">
        <v>154</v>
      </c>
      <c r="E828">
        <v>73</v>
      </c>
      <c r="F828">
        <v>15</v>
      </c>
      <c r="G828">
        <v>27872</v>
      </c>
      <c r="H828" t="s">
        <v>150</v>
      </c>
      <c r="I828">
        <v>21</v>
      </c>
      <c r="J828">
        <v>3</v>
      </c>
      <c r="K828">
        <v>12</v>
      </c>
      <c r="L828">
        <v>3</v>
      </c>
      <c r="M828">
        <v>8</v>
      </c>
      <c r="N828">
        <v>8</v>
      </c>
      <c r="O828">
        <v>2</v>
      </c>
      <c r="P828">
        <v>117</v>
      </c>
      <c r="Q828" t="s">
        <v>20</v>
      </c>
      <c r="R828">
        <v>3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AG828">
        <v>0</v>
      </c>
    </row>
    <row r="829" spans="2:33" x14ac:dyDescent="0.3">
      <c r="B829" s="1">
        <v>42230</v>
      </c>
      <c r="C829" s="11">
        <v>5</v>
      </c>
      <c r="D829" t="s">
        <v>154</v>
      </c>
      <c r="E829">
        <v>73</v>
      </c>
      <c r="F829">
        <v>15</v>
      </c>
      <c r="G829">
        <v>27872</v>
      </c>
      <c r="H829" t="s">
        <v>150</v>
      </c>
      <c r="I829">
        <v>21</v>
      </c>
      <c r="J829">
        <v>3</v>
      </c>
      <c r="K829">
        <v>12</v>
      </c>
      <c r="L829">
        <v>3</v>
      </c>
      <c r="M829">
        <v>8</v>
      </c>
      <c r="N829">
        <v>8</v>
      </c>
      <c r="O829">
        <v>3</v>
      </c>
      <c r="P829">
        <v>108</v>
      </c>
      <c r="Q829" t="s">
        <v>20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 t="s">
        <v>66</v>
      </c>
      <c r="AF829" t="s">
        <v>302</v>
      </c>
      <c r="AG829">
        <v>0</v>
      </c>
    </row>
    <row r="830" spans="2:33" x14ac:dyDescent="0.3">
      <c r="B830" s="1">
        <v>42230</v>
      </c>
      <c r="C830" s="11">
        <v>5</v>
      </c>
      <c r="D830" t="s">
        <v>154</v>
      </c>
      <c r="E830">
        <v>73</v>
      </c>
      <c r="F830">
        <v>15</v>
      </c>
      <c r="G830">
        <v>27872</v>
      </c>
      <c r="H830" t="s">
        <v>150</v>
      </c>
      <c r="I830">
        <v>21</v>
      </c>
      <c r="J830">
        <v>3</v>
      </c>
      <c r="K830">
        <v>12</v>
      </c>
      <c r="L830">
        <v>3</v>
      </c>
      <c r="M830">
        <v>8</v>
      </c>
      <c r="N830">
        <v>8</v>
      </c>
      <c r="O830">
        <v>4</v>
      </c>
      <c r="P830">
        <v>124</v>
      </c>
      <c r="Q830" t="s">
        <v>20</v>
      </c>
      <c r="R830">
        <v>3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AA830" t="s">
        <v>66</v>
      </c>
      <c r="AF830" t="s">
        <v>302</v>
      </c>
      <c r="AG830">
        <v>0</v>
      </c>
    </row>
    <row r="831" spans="2:33" x14ac:dyDescent="0.3">
      <c r="B831" s="1">
        <v>42230</v>
      </c>
      <c r="C831" s="11">
        <v>5</v>
      </c>
      <c r="D831" t="s">
        <v>154</v>
      </c>
      <c r="E831">
        <v>73</v>
      </c>
      <c r="F831">
        <v>15</v>
      </c>
      <c r="G831">
        <v>27872</v>
      </c>
      <c r="H831" t="s">
        <v>150</v>
      </c>
      <c r="I831">
        <v>21</v>
      </c>
      <c r="J831">
        <v>3</v>
      </c>
      <c r="K831">
        <v>12</v>
      </c>
      <c r="L831">
        <v>3</v>
      </c>
      <c r="M831">
        <v>8</v>
      </c>
      <c r="N831">
        <v>8</v>
      </c>
      <c r="O831">
        <v>5</v>
      </c>
      <c r="P831">
        <v>139</v>
      </c>
      <c r="Q831" t="s">
        <v>20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 t="s">
        <v>66</v>
      </c>
      <c r="AF831" t="s">
        <v>302</v>
      </c>
      <c r="AG831">
        <v>0</v>
      </c>
    </row>
    <row r="832" spans="2:33" x14ac:dyDescent="0.3">
      <c r="B832" s="1">
        <v>42230</v>
      </c>
      <c r="C832" s="11">
        <v>5</v>
      </c>
      <c r="D832" t="s">
        <v>154</v>
      </c>
      <c r="E832">
        <v>73</v>
      </c>
      <c r="F832">
        <v>15</v>
      </c>
      <c r="G832">
        <v>27872</v>
      </c>
      <c r="H832" t="s">
        <v>150</v>
      </c>
      <c r="I832">
        <v>21</v>
      </c>
      <c r="J832">
        <v>3</v>
      </c>
      <c r="K832">
        <v>12</v>
      </c>
      <c r="L832">
        <v>3</v>
      </c>
      <c r="M832">
        <v>8</v>
      </c>
      <c r="N832">
        <v>8</v>
      </c>
      <c r="O832">
        <v>6</v>
      </c>
      <c r="P832">
        <v>136</v>
      </c>
      <c r="Q832" t="s">
        <v>20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G832">
        <v>0</v>
      </c>
    </row>
    <row r="833" spans="2:33" x14ac:dyDescent="0.3">
      <c r="B833" s="1">
        <v>42230</v>
      </c>
      <c r="C833" s="11">
        <v>5</v>
      </c>
      <c r="D833" t="s">
        <v>154</v>
      </c>
      <c r="E833">
        <v>73</v>
      </c>
      <c r="F833">
        <v>15</v>
      </c>
      <c r="G833">
        <v>27872</v>
      </c>
      <c r="H833" t="s">
        <v>150</v>
      </c>
      <c r="I833">
        <v>21</v>
      </c>
      <c r="J833">
        <v>3</v>
      </c>
      <c r="K833">
        <v>12</v>
      </c>
      <c r="L833">
        <v>3</v>
      </c>
      <c r="M833">
        <v>8</v>
      </c>
      <c r="N833">
        <v>8</v>
      </c>
      <c r="O833">
        <v>7</v>
      </c>
      <c r="P833">
        <v>104</v>
      </c>
      <c r="Q833" t="s">
        <v>22</v>
      </c>
      <c r="R833">
        <v>3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AG833">
        <v>0</v>
      </c>
    </row>
    <row r="834" spans="2:33" x14ac:dyDescent="0.3">
      <c r="B834" s="1">
        <v>42230</v>
      </c>
      <c r="C834" s="11">
        <v>5</v>
      </c>
      <c r="D834" t="s">
        <v>154</v>
      </c>
      <c r="E834">
        <v>73</v>
      </c>
      <c r="F834">
        <v>15</v>
      </c>
      <c r="G834">
        <v>27872</v>
      </c>
      <c r="H834" t="s">
        <v>150</v>
      </c>
      <c r="I834">
        <v>21</v>
      </c>
      <c r="J834">
        <v>3</v>
      </c>
      <c r="K834">
        <v>12</v>
      </c>
      <c r="L834">
        <v>3</v>
      </c>
      <c r="M834">
        <v>8</v>
      </c>
      <c r="N834">
        <v>8</v>
      </c>
      <c r="O834">
        <v>8</v>
      </c>
      <c r="P834">
        <v>49</v>
      </c>
      <c r="Q834" t="s">
        <v>16</v>
      </c>
      <c r="R834">
        <v>4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AG834">
        <v>0</v>
      </c>
    </row>
    <row r="835" spans="2:33" x14ac:dyDescent="0.3">
      <c r="B835" s="1">
        <v>42230</v>
      </c>
      <c r="C835" s="11">
        <v>5</v>
      </c>
      <c r="D835" t="s">
        <v>154</v>
      </c>
      <c r="E835">
        <v>73</v>
      </c>
      <c r="F835">
        <v>15</v>
      </c>
      <c r="G835">
        <v>27872</v>
      </c>
      <c r="H835" t="s">
        <v>150</v>
      </c>
      <c r="I835">
        <v>21</v>
      </c>
      <c r="J835">
        <v>3</v>
      </c>
      <c r="K835">
        <v>12</v>
      </c>
      <c r="L835">
        <v>3</v>
      </c>
      <c r="M835">
        <v>8</v>
      </c>
      <c r="N835">
        <v>8</v>
      </c>
      <c r="O835">
        <v>9</v>
      </c>
      <c r="P835">
        <v>76</v>
      </c>
      <c r="Q835" t="s">
        <v>22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G835">
        <v>0</v>
      </c>
    </row>
    <row r="836" spans="2:33" x14ac:dyDescent="0.3">
      <c r="B836" s="1">
        <v>42230</v>
      </c>
      <c r="C836" s="11">
        <v>5</v>
      </c>
      <c r="D836" t="s">
        <v>154</v>
      </c>
      <c r="E836">
        <v>73</v>
      </c>
      <c r="F836">
        <v>15</v>
      </c>
      <c r="G836">
        <v>27872</v>
      </c>
      <c r="H836" t="s">
        <v>150</v>
      </c>
      <c r="I836">
        <v>21</v>
      </c>
      <c r="J836">
        <v>3</v>
      </c>
      <c r="K836">
        <v>12</v>
      </c>
      <c r="L836">
        <v>3</v>
      </c>
      <c r="M836">
        <v>8</v>
      </c>
      <c r="N836">
        <v>8</v>
      </c>
      <c r="O836">
        <v>10</v>
      </c>
      <c r="P836">
        <v>138</v>
      </c>
      <c r="Q836" t="s">
        <v>20</v>
      </c>
      <c r="R836">
        <v>4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AA836" t="s">
        <v>59</v>
      </c>
      <c r="AE836" t="s">
        <v>39</v>
      </c>
      <c r="AF836" t="s">
        <v>302</v>
      </c>
      <c r="AG836">
        <v>1</v>
      </c>
    </row>
    <row r="837" spans="2:33" x14ac:dyDescent="0.3">
      <c r="B837" s="1">
        <v>42230</v>
      </c>
      <c r="C837" s="11">
        <v>5</v>
      </c>
      <c r="D837" t="s">
        <v>154</v>
      </c>
      <c r="E837">
        <v>73</v>
      </c>
      <c r="F837">
        <v>15</v>
      </c>
      <c r="G837">
        <v>27872</v>
      </c>
      <c r="H837" t="s">
        <v>150</v>
      </c>
      <c r="I837">
        <v>21</v>
      </c>
      <c r="J837">
        <v>3</v>
      </c>
      <c r="K837">
        <v>12</v>
      </c>
      <c r="L837">
        <v>3</v>
      </c>
      <c r="M837">
        <v>8</v>
      </c>
      <c r="N837">
        <v>8</v>
      </c>
      <c r="O837">
        <v>11</v>
      </c>
      <c r="P837">
        <v>139</v>
      </c>
      <c r="Q837" t="s">
        <v>19</v>
      </c>
      <c r="R837">
        <v>3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AA837" t="s">
        <v>59</v>
      </c>
      <c r="AE837" t="s">
        <v>39</v>
      </c>
      <c r="AF837" t="s">
        <v>302</v>
      </c>
      <c r="AG837">
        <v>1</v>
      </c>
    </row>
    <row r="838" spans="2:33" x14ac:dyDescent="0.3">
      <c r="B838" s="1">
        <v>42230</v>
      </c>
      <c r="C838" s="11">
        <v>5</v>
      </c>
      <c r="D838" t="s">
        <v>154</v>
      </c>
      <c r="E838">
        <v>73</v>
      </c>
      <c r="F838">
        <v>15</v>
      </c>
      <c r="G838">
        <v>27872</v>
      </c>
      <c r="H838" t="s">
        <v>150</v>
      </c>
      <c r="I838">
        <v>21</v>
      </c>
      <c r="J838">
        <v>3</v>
      </c>
      <c r="K838">
        <v>12</v>
      </c>
      <c r="L838">
        <v>3</v>
      </c>
      <c r="M838">
        <v>8</v>
      </c>
      <c r="N838">
        <v>8</v>
      </c>
      <c r="O838">
        <v>12</v>
      </c>
      <c r="P838">
        <v>100</v>
      </c>
      <c r="Q838" t="s">
        <v>22</v>
      </c>
      <c r="R838">
        <v>3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AA838" t="s">
        <v>52</v>
      </c>
      <c r="AE838" t="s">
        <v>39</v>
      </c>
      <c r="AG838">
        <v>1</v>
      </c>
    </row>
    <row r="839" spans="2:33" x14ac:dyDescent="0.3">
      <c r="B839" s="1">
        <v>42230</v>
      </c>
      <c r="C839" s="11">
        <v>5</v>
      </c>
      <c r="D839" t="s">
        <v>154</v>
      </c>
      <c r="E839">
        <v>73</v>
      </c>
      <c r="F839">
        <v>15</v>
      </c>
      <c r="G839">
        <v>27872</v>
      </c>
      <c r="H839" t="s">
        <v>150</v>
      </c>
      <c r="I839">
        <v>21</v>
      </c>
      <c r="J839">
        <v>3</v>
      </c>
      <c r="K839">
        <v>12</v>
      </c>
      <c r="L839">
        <v>3</v>
      </c>
      <c r="M839">
        <v>8</v>
      </c>
      <c r="N839">
        <v>8</v>
      </c>
      <c r="O839">
        <v>13</v>
      </c>
      <c r="P839">
        <v>91</v>
      </c>
      <c r="Q839" t="s">
        <v>22</v>
      </c>
      <c r="R839">
        <v>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G839">
        <v>0</v>
      </c>
    </row>
    <row r="840" spans="2:33" x14ac:dyDescent="0.3">
      <c r="B840" s="1">
        <v>42230</v>
      </c>
      <c r="C840" s="11">
        <v>5</v>
      </c>
      <c r="D840" t="s">
        <v>154</v>
      </c>
      <c r="E840">
        <v>73</v>
      </c>
      <c r="F840">
        <v>15</v>
      </c>
      <c r="G840">
        <v>27872</v>
      </c>
      <c r="H840" t="s">
        <v>150</v>
      </c>
      <c r="I840">
        <v>21</v>
      </c>
      <c r="J840">
        <v>3</v>
      </c>
      <c r="K840">
        <v>12</v>
      </c>
      <c r="L840">
        <v>3</v>
      </c>
      <c r="M840">
        <v>8</v>
      </c>
      <c r="N840">
        <v>8</v>
      </c>
      <c r="O840">
        <v>14</v>
      </c>
      <c r="P840">
        <v>106</v>
      </c>
      <c r="Q840" t="s">
        <v>22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AG840">
        <v>0</v>
      </c>
    </row>
    <row r="841" spans="2:33" x14ac:dyDescent="0.3">
      <c r="B841" s="1">
        <v>42230</v>
      </c>
      <c r="C841" s="11">
        <v>5</v>
      </c>
      <c r="D841" t="s">
        <v>154</v>
      </c>
      <c r="E841">
        <v>73</v>
      </c>
      <c r="F841">
        <v>15</v>
      </c>
      <c r="G841">
        <v>27872</v>
      </c>
      <c r="H841" t="s">
        <v>150</v>
      </c>
      <c r="I841">
        <v>21</v>
      </c>
      <c r="J841">
        <v>3</v>
      </c>
      <c r="K841">
        <v>12</v>
      </c>
      <c r="L841">
        <v>3</v>
      </c>
      <c r="M841">
        <v>8</v>
      </c>
      <c r="N841">
        <v>8</v>
      </c>
      <c r="O841">
        <v>15</v>
      </c>
      <c r="P841">
        <v>85</v>
      </c>
      <c r="Q841" t="s">
        <v>22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G841">
        <v>0</v>
      </c>
    </row>
    <row r="842" spans="2:33" x14ac:dyDescent="0.3">
      <c r="B842" s="1">
        <v>42230</v>
      </c>
      <c r="C842" s="11">
        <v>5</v>
      </c>
      <c r="D842" t="s">
        <v>154</v>
      </c>
      <c r="E842">
        <v>73</v>
      </c>
      <c r="F842">
        <v>15</v>
      </c>
      <c r="G842">
        <v>27872</v>
      </c>
      <c r="H842" t="s">
        <v>150</v>
      </c>
      <c r="I842">
        <v>21</v>
      </c>
      <c r="J842">
        <v>3</v>
      </c>
      <c r="K842">
        <v>12</v>
      </c>
      <c r="L842">
        <v>3</v>
      </c>
      <c r="M842">
        <v>8</v>
      </c>
      <c r="N842">
        <v>8</v>
      </c>
      <c r="O842">
        <v>16</v>
      </c>
      <c r="P842">
        <v>63</v>
      </c>
      <c r="Q842" t="s">
        <v>22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AA842" t="s">
        <v>253</v>
      </c>
      <c r="AE842" t="s">
        <v>39</v>
      </c>
      <c r="AF842" t="s">
        <v>302</v>
      </c>
      <c r="AG842">
        <v>1</v>
      </c>
    </row>
    <row r="843" spans="2:33" x14ac:dyDescent="0.3">
      <c r="B843" s="1">
        <v>42230</v>
      </c>
      <c r="C843" s="11">
        <v>5</v>
      </c>
      <c r="D843" t="s">
        <v>154</v>
      </c>
      <c r="E843">
        <v>73</v>
      </c>
      <c r="F843">
        <v>15</v>
      </c>
      <c r="G843">
        <v>27872</v>
      </c>
      <c r="H843" t="s">
        <v>150</v>
      </c>
      <c r="I843">
        <v>21</v>
      </c>
      <c r="J843">
        <v>3</v>
      </c>
      <c r="K843">
        <v>12</v>
      </c>
      <c r="L843">
        <v>3</v>
      </c>
      <c r="M843">
        <v>8</v>
      </c>
      <c r="N843">
        <v>8</v>
      </c>
      <c r="O843">
        <v>17</v>
      </c>
      <c r="P843">
        <v>101</v>
      </c>
      <c r="Q843" t="s">
        <v>22</v>
      </c>
      <c r="R843">
        <v>3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AG843">
        <v>0</v>
      </c>
    </row>
    <row r="844" spans="2:33" x14ac:dyDescent="0.3">
      <c r="B844" s="1">
        <v>42230</v>
      </c>
      <c r="C844" s="11">
        <v>5</v>
      </c>
      <c r="D844" t="s">
        <v>154</v>
      </c>
      <c r="E844">
        <v>73</v>
      </c>
      <c r="F844">
        <v>15</v>
      </c>
      <c r="G844">
        <v>27872</v>
      </c>
      <c r="H844" t="s">
        <v>150</v>
      </c>
      <c r="I844">
        <v>21</v>
      </c>
      <c r="J844">
        <v>3</v>
      </c>
      <c r="K844">
        <v>12</v>
      </c>
      <c r="L844">
        <v>3</v>
      </c>
      <c r="M844">
        <v>8</v>
      </c>
      <c r="N844">
        <v>8</v>
      </c>
      <c r="O844">
        <v>18</v>
      </c>
      <c r="P844">
        <v>139</v>
      </c>
      <c r="Q844" s="2" t="s">
        <v>20</v>
      </c>
      <c r="R844">
        <v>4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AG844">
        <v>0</v>
      </c>
    </row>
    <row r="845" spans="2:33" x14ac:dyDescent="0.3">
      <c r="B845" s="1">
        <v>42230</v>
      </c>
      <c r="C845" s="11">
        <v>5</v>
      </c>
      <c r="D845" t="s">
        <v>154</v>
      </c>
      <c r="E845">
        <v>73</v>
      </c>
      <c r="F845">
        <v>15</v>
      </c>
      <c r="G845">
        <v>27872</v>
      </c>
      <c r="H845" t="s">
        <v>150</v>
      </c>
      <c r="I845">
        <v>21</v>
      </c>
      <c r="J845">
        <v>3</v>
      </c>
      <c r="K845">
        <v>12</v>
      </c>
      <c r="L845">
        <v>3</v>
      </c>
      <c r="M845">
        <v>8</v>
      </c>
      <c r="N845">
        <v>8</v>
      </c>
      <c r="O845">
        <v>19</v>
      </c>
      <c r="P845">
        <v>89</v>
      </c>
      <c r="Q845" t="s">
        <v>22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 t="s">
        <v>59</v>
      </c>
      <c r="AE845" t="s">
        <v>39</v>
      </c>
      <c r="AF845" t="s">
        <v>302</v>
      </c>
      <c r="AG845">
        <v>1</v>
      </c>
    </row>
    <row r="846" spans="2:33" x14ac:dyDescent="0.3">
      <c r="B846" s="1">
        <v>42230</v>
      </c>
      <c r="C846" s="11">
        <v>5</v>
      </c>
      <c r="D846" t="s">
        <v>154</v>
      </c>
      <c r="E846">
        <v>73</v>
      </c>
      <c r="F846">
        <v>15</v>
      </c>
      <c r="G846">
        <v>27872</v>
      </c>
      <c r="H846" t="s">
        <v>150</v>
      </c>
      <c r="I846">
        <v>21</v>
      </c>
      <c r="J846">
        <v>3</v>
      </c>
      <c r="K846">
        <v>12</v>
      </c>
      <c r="L846">
        <v>3</v>
      </c>
      <c r="M846">
        <v>8</v>
      </c>
      <c r="N846">
        <v>8</v>
      </c>
      <c r="O846">
        <v>20</v>
      </c>
      <c r="P846">
        <v>90</v>
      </c>
      <c r="Q846" t="s">
        <v>22</v>
      </c>
      <c r="R846">
        <v>3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AG846">
        <v>0</v>
      </c>
    </row>
    <row r="847" spans="2:33" x14ac:dyDescent="0.3">
      <c r="B847" s="1">
        <v>42237</v>
      </c>
      <c r="C847" s="11">
        <v>6</v>
      </c>
      <c r="D847" t="s">
        <v>154</v>
      </c>
      <c r="E847">
        <v>54</v>
      </c>
      <c r="F847">
        <v>1</v>
      </c>
      <c r="G847">
        <v>42828</v>
      </c>
      <c r="H847" t="s">
        <v>150</v>
      </c>
      <c r="I847">
        <v>112</v>
      </c>
      <c r="J847" s="10">
        <v>0</v>
      </c>
      <c r="K847">
        <v>41</v>
      </c>
      <c r="L847">
        <v>10</v>
      </c>
      <c r="M847">
        <v>73</v>
      </c>
      <c r="N847">
        <v>2</v>
      </c>
      <c r="O847">
        <v>1</v>
      </c>
      <c r="P847">
        <v>39</v>
      </c>
      <c r="Q847" t="s">
        <v>16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G847">
        <v>0</v>
      </c>
    </row>
    <row r="848" spans="2:33" x14ac:dyDescent="0.3">
      <c r="B848" s="1">
        <v>42237</v>
      </c>
      <c r="C848" s="11">
        <v>6</v>
      </c>
      <c r="D848" t="s">
        <v>154</v>
      </c>
      <c r="E848">
        <v>54</v>
      </c>
      <c r="F848">
        <v>1</v>
      </c>
      <c r="G848">
        <v>42828</v>
      </c>
      <c r="H848" t="s">
        <v>150</v>
      </c>
      <c r="I848">
        <v>112</v>
      </c>
      <c r="J848" s="10">
        <v>0</v>
      </c>
      <c r="K848">
        <v>41</v>
      </c>
      <c r="L848">
        <v>10</v>
      </c>
      <c r="M848">
        <v>73</v>
      </c>
      <c r="N848">
        <v>2</v>
      </c>
      <c r="O848">
        <v>2</v>
      </c>
      <c r="P848">
        <v>98</v>
      </c>
      <c r="Q848" t="s">
        <v>22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G848">
        <v>0</v>
      </c>
    </row>
    <row r="849" spans="2:33" x14ac:dyDescent="0.3">
      <c r="B849" s="1">
        <v>42237</v>
      </c>
      <c r="C849" s="11">
        <v>6</v>
      </c>
      <c r="D849" t="s">
        <v>154</v>
      </c>
      <c r="E849">
        <v>54</v>
      </c>
      <c r="F849">
        <v>1</v>
      </c>
      <c r="G849">
        <v>42828</v>
      </c>
      <c r="H849" t="s">
        <v>150</v>
      </c>
      <c r="I849">
        <v>112</v>
      </c>
      <c r="J849" s="10">
        <v>0</v>
      </c>
      <c r="K849">
        <v>41</v>
      </c>
      <c r="L849">
        <v>10</v>
      </c>
      <c r="M849">
        <v>73</v>
      </c>
      <c r="N849">
        <v>2</v>
      </c>
      <c r="O849">
        <v>3</v>
      </c>
      <c r="P849">
        <v>81</v>
      </c>
      <c r="Q849" t="s">
        <v>22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A849" t="s">
        <v>254</v>
      </c>
      <c r="AG849">
        <v>0</v>
      </c>
    </row>
    <row r="850" spans="2:33" x14ac:dyDescent="0.3">
      <c r="B850" s="1">
        <v>42237</v>
      </c>
      <c r="C850" s="11">
        <v>6</v>
      </c>
      <c r="D850" t="s">
        <v>154</v>
      </c>
      <c r="E850">
        <v>54</v>
      </c>
      <c r="F850">
        <v>1</v>
      </c>
      <c r="G850">
        <v>42828</v>
      </c>
      <c r="H850" t="s">
        <v>150</v>
      </c>
      <c r="I850">
        <v>112</v>
      </c>
      <c r="J850" s="10">
        <v>0</v>
      </c>
      <c r="K850">
        <v>41</v>
      </c>
      <c r="L850">
        <v>10</v>
      </c>
      <c r="M850">
        <v>73</v>
      </c>
      <c r="N850">
        <v>2</v>
      </c>
      <c r="O850">
        <v>4</v>
      </c>
      <c r="P850">
        <v>92</v>
      </c>
      <c r="Q850" t="s">
        <v>22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G850">
        <v>0</v>
      </c>
    </row>
    <row r="851" spans="2:33" x14ac:dyDescent="0.3">
      <c r="B851" s="1">
        <v>42237</v>
      </c>
      <c r="C851" s="11">
        <v>6</v>
      </c>
      <c r="D851" t="s">
        <v>154</v>
      </c>
      <c r="E851">
        <v>54</v>
      </c>
      <c r="F851">
        <v>1</v>
      </c>
      <c r="G851">
        <v>42828</v>
      </c>
      <c r="H851" t="s">
        <v>150</v>
      </c>
      <c r="I851">
        <v>112</v>
      </c>
      <c r="J851" s="10">
        <v>0</v>
      </c>
      <c r="K851">
        <v>41</v>
      </c>
      <c r="L851">
        <v>10</v>
      </c>
      <c r="M851">
        <v>73</v>
      </c>
      <c r="N851">
        <v>2</v>
      </c>
      <c r="O851">
        <v>5</v>
      </c>
      <c r="P851">
        <v>80</v>
      </c>
      <c r="Q851" t="s">
        <v>16</v>
      </c>
      <c r="R851">
        <v>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G851">
        <v>0</v>
      </c>
    </row>
    <row r="852" spans="2:33" x14ac:dyDescent="0.3">
      <c r="B852" s="1">
        <v>42237</v>
      </c>
      <c r="C852" s="11">
        <v>6</v>
      </c>
      <c r="D852" t="s">
        <v>154</v>
      </c>
      <c r="E852">
        <v>54</v>
      </c>
      <c r="F852">
        <v>1</v>
      </c>
      <c r="G852">
        <v>42828</v>
      </c>
      <c r="H852" t="s">
        <v>150</v>
      </c>
      <c r="I852">
        <v>112</v>
      </c>
      <c r="J852" s="10">
        <v>0</v>
      </c>
      <c r="K852">
        <v>41</v>
      </c>
      <c r="L852">
        <v>10</v>
      </c>
      <c r="M852">
        <v>73</v>
      </c>
      <c r="N852">
        <v>2</v>
      </c>
      <c r="O852">
        <v>6</v>
      </c>
      <c r="P852" s="2">
        <v>78</v>
      </c>
      <c r="Q852" t="s">
        <v>16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G852">
        <v>0</v>
      </c>
    </row>
    <row r="853" spans="2:33" x14ac:dyDescent="0.3">
      <c r="B853" s="1">
        <v>42237</v>
      </c>
      <c r="C853" s="11">
        <v>6</v>
      </c>
      <c r="D853" t="s">
        <v>154</v>
      </c>
      <c r="E853">
        <v>54</v>
      </c>
      <c r="F853">
        <v>1</v>
      </c>
      <c r="G853">
        <v>42828</v>
      </c>
      <c r="H853" t="s">
        <v>150</v>
      </c>
      <c r="I853">
        <v>112</v>
      </c>
      <c r="J853" s="10">
        <v>0</v>
      </c>
      <c r="K853">
        <v>41</v>
      </c>
      <c r="L853">
        <v>10</v>
      </c>
      <c r="M853">
        <v>73</v>
      </c>
      <c r="N853">
        <v>2</v>
      </c>
      <c r="O853">
        <v>7</v>
      </c>
      <c r="P853">
        <v>89</v>
      </c>
      <c r="Q853" t="s">
        <v>16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AG853">
        <v>0</v>
      </c>
    </row>
    <row r="854" spans="2:33" x14ac:dyDescent="0.3">
      <c r="B854" s="1">
        <v>42237</v>
      </c>
      <c r="C854" s="11">
        <v>6</v>
      </c>
      <c r="D854" t="s">
        <v>154</v>
      </c>
      <c r="E854">
        <v>54</v>
      </c>
      <c r="F854">
        <v>1</v>
      </c>
      <c r="G854">
        <v>42828</v>
      </c>
      <c r="H854" t="s">
        <v>150</v>
      </c>
      <c r="I854">
        <v>112</v>
      </c>
      <c r="J854" s="10">
        <v>0</v>
      </c>
      <c r="K854">
        <v>41</v>
      </c>
      <c r="L854">
        <v>10</v>
      </c>
      <c r="M854">
        <v>73</v>
      </c>
      <c r="N854">
        <v>2</v>
      </c>
      <c r="O854">
        <v>8</v>
      </c>
      <c r="P854">
        <v>81</v>
      </c>
      <c r="Q854" t="s">
        <v>16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 t="s">
        <v>255</v>
      </c>
      <c r="AE854" t="s">
        <v>39</v>
      </c>
      <c r="AG854">
        <v>1</v>
      </c>
    </row>
    <row r="855" spans="2:33" x14ac:dyDescent="0.3">
      <c r="B855" s="1">
        <v>42237</v>
      </c>
      <c r="C855" s="11">
        <v>6</v>
      </c>
      <c r="D855" t="s">
        <v>154</v>
      </c>
      <c r="E855">
        <v>54</v>
      </c>
      <c r="F855">
        <v>1</v>
      </c>
      <c r="G855">
        <v>42828</v>
      </c>
      <c r="H855" t="s">
        <v>150</v>
      </c>
      <c r="I855">
        <v>112</v>
      </c>
      <c r="J855" s="10">
        <v>0</v>
      </c>
      <c r="K855">
        <v>41</v>
      </c>
      <c r="L855">
        <v>10</v>
      </c>
      <c r="M855">
        <v>73</v>
      </c>
      <c r="N855">
        <v>2</v>
      </c>
      <c r="O855">
        <v>9</v>
      </c>
      <c r="P855">
        <v>119</v>
      </c>
      <c r="Q855" t="s">
        <v>16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 t="s">
        <v>59</v>
      </c>
      <c r="AE855" t="s">
        <v>39</v>
      </c>
      <c r="AF855" t="s">
        <v>302</v>
      </c>
      <c r="AG855">
        <v>1</v>
      </c>
    </row>
    <row r="856" spans="2:33" x14ac:dyDescent="0.3">
      <c r="B856" s="1">
        <v>42237</v>
      </c>
      <c r="C856" s="11">
        <v>6</v>
      </c>
      <c r="D856" t="s">
        <v>154</v>
      </c>
      <c r="E856">
        <v>54</v>
      </c>
      <c r="F856">
        <v>1</v>
      </c>
      <c r="G856">
        <v>42828</v>
      </c>
      <c r="H856" t="s">
        <v>150</v>
      </c>
      <c r="I856">
        <v>112</v>
      </c>
      <c r="J856" s="10">
        <v>0</v>
      </c>
      <c r="K856">
        <v>41</v>
      </c>
      <c r="L856">
        <v>10</v>
      </c>
      <c r="M856">
        <v>73</v>
      </c>
      <c r="N856">
        <v>2</v>
      </c>
      <c r="O856">
        <v>10</v>
      </c>
      <c r="P856">
        <v>109</v>
      </c>
      <c r="Q856" t="s">
        <v>19</v>
      </c>
      <c r="R856">
        <v>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A856" t="s">
        <v>254</v>
      </c>
      <c r="AG856">
        <v>0</v>
      </c>
    </row>
    <row r="857" spans="2:33" x14ac:dyDescent="0.3">
      <c r="B857" s="1">
        <v>42237</v>
      </c>
      <c r="C857" s="11">
        <v>6</v>
      </c>
      <c r="D857" t="s">
        <v>154</v>
      </c>
      <c r="E857">
        <v>54</v>
      </c>
      <c r="F857">
        <v>1</v>
      </c>
      <c r="G857">
        <v>42828</v>
      </c>
      <c r="H857" t="s">
        <v>150</v>
      </c>
      <c r="I857">
        <v>112</v>
      </c>
      <c r="J857" s="10">
        <v>0</v>
      </c>
      <c r="K857">
        <v>41</v>
      </c>
      <c r="L857">
        <v>10</v>
      </c>
      <c r="M857">
        <v>73</v>
      </c>
      <c r="N857">
        <v>2</v>
      </c>
      <c r="O857">
        <v>11</v>
      </c>
      <c r="P857">
        <v>82</v>
      </c>
      <c r="Q857" t="s">
        <v>16</v>
      </c>
      <c r="R857">
        <v>3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AA857" t="s">
        <v>59</v>
      </c>
      <c r="AE857" t="s">
        <v>39</v>
      </c>
      <c r="AF857" t="s">
        <v>302</v>
      </c>
      <c r="AG857">
        <v>1</v>
      </c>
    </row>
    <row r="858" spans="2:33" x14ac:dyDescent="0.3">
      <c r="B858" s="1">
        <v>42237</v>
      </c>
      <c r="C858" s="11">
        <v>6</v>
      </c>
      <c r="D858" t="s">
        <v>154</v>
      </c>
      <c r="E858">
        <v>54</v>
      </c>
      <c r="F858">
        <v>1</v>
      </c>
      <c r="G858">
        <v>42828</v>
      </c>
      <c r="H858" t="s">
        <v>150</v>
      </c>
      <c r="I858">
        <v>112</v>
      </c>
      <c r="J858" s="10">
        <v>0</v>
      </c>
      <c r="K858">
        <v>41</v>
      </c>
      <c r="L858">
        <v>10</v>
      </c>
      <c r="M858">
        <v>73</v>
      </c>
      <c r="N858">
        <v>2</v>
      </c>
      <c r="O858">
        <v>12</v>
      </c>
      <c r="P858">
        <v>101</v>
      </c>
      <c r="Q858" t="s">
        <v>16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 t="s">
        <v>256</v>
      </c>
      <c r="AG858">
        <v>0</v>
      </c>
    </row>
    <row r="859" spans="2:33" x14ac:dyDescent="0.3">
      <c r="B859" s="1">
        <v>42237</v>
      </c>
      <c r="C859" s="11">
        <v>6</v>
      </c>
      <c r="D859" t="s">
        <v>154</v>
      </c>
      <c r="E859">
        <v>54</v>
      </c>
      <c r="F859">
        <v>1</v>
      </c>
      <c r="G859">
        <v>42828</v>
      </c>
      <c r="H859" t="s">
        <v>150</v>
      </c>
      <c r="I859">
        <v>112</v>
      </c>
      <c r="J859" s="10">
        <v>0</v>
      </c>
      <c r="K859">
        <v>41</v>
      </c>
      <c r="L859">
        <v>10</v>
      </c>
      <c r="M859">
        <v>73</v>
      </c>
      <c r="N859">
        <v>2</v>
      </c>
      <c r="O859">
        <v>13</v>
      </c>
      <c r="P859">
        <v>94</v>
      </c>
      <c r="Q859" t="s">
        <v>16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G859">
        <v>0</v>
      </c>
    </row>
    <row r="860" spans="2:33" x14ac:dyDescent="0.3">
      <c r="B860" s="1">
        <v>42237</v>
      </c>
      <c r="C860" s="11">
        <v>6</v>
      </c>
      <c r="D860" t="s">
        <v>154</v>
      </c>
      <c r="E860">
        <v>54</v>
      </c>
      <c r="F860">
        <v>1</v>
      </c>
      <c r="G860">
        <v>42828</v>
      </c>
      <c r="H860" t="s">
        <v>150</v>
      </c>
      <c r="I860">
        <v>112</v>
      </c>
      <c r="J860" s="10">
        <v>0</v>
      </c>
      <c r="K860">
        <v>41</v>
      </c>
      <c r="L860">
        <v>10</v>
      </c>
      <c r="M860">
        <v>73</v>
      </c>
      <c r="N860">
        <v>2</v>
      </c>
      <c r="O860">
        <v>14</v>
      </c>
      <c r="P860">
        <v>89</v>
      </c>
      <c r="Q860" t="s">
        <v>16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AG860">
        <v>0</v>
      </c>
    </row>
    <row r="861" spans="2:33" x14ac:dyDescent="0.3">
      <c r="B861" s="1">
        <v>42237</v>
      </c>
      <c r="C861" s="11">
        <v>6</v>
      </c>
      <c r="D861" t="s">
        <v>154</v>
      </c>
      <c r="E861">
        <v>54</v>
      </c>
      <c r="F861">
        <v>1</v>
      </c>
      <c r="G861">
        <v>42828</v>
      </c>
      <c r="H861" t="s">
        <v>150</v>
      </c>
      <c r="I861">
        <v>112</v>
      </c>
      <c r="J861" s="10">
        <v>0</v>
      </c>
      <c r="K861">
        <v>41</v>
      </c>
      <c r="L861">
        <v>10</v>
      </c>
      <c r="M861">
        <v>73</v>
      </c>
      <c r="N861">
        <v>2</v>
      </c>
      <c r="O861">
        <v>15</v>
      </c>
      <c r="P861">
        <v>98</v>
      </c>
      <c r="Q861" t="s">
        <v>16</v>
      </c>
      <c r="R861">
        <v>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 t="s">
        <v>257</v>
      </c>
      <c r="AF861" t="s">
        <v>302</v>
      </c>
      <c r="AG861">
        <v>0</v>
      </c>
    </row>
    <row r="862" spans="2:33" x14ac:dyDescent="0.3">
      <c r="B862" s="1">
        <v>42237</v>
      </c>
      <c r="C862" s="11">
        <v>6</v>
      </c>
      <c r="D862" t="s">
        <v>154</v>
      </c>
      <c r="E862">
        <v>54</v>
      </c>
      <c r="F862">
        <v>1</v>
      </c>
      <c r="G862">
        <v>42828</v>
      </c>
      <c r="H862" t="s">
        <v>150</v>
      </c>
      <c r="I862">
        <v>112</v>
      </c>
      <c r="J862" s="10">
        <v>0</v>
      </c>
      <c r="K862">
        <v>41</v>
      </c>
      <c r="L862">
        <v>10</v>
      </c>
      <c r="M862">
        <v>73</v>
      </c>
      <c r="N862">
        <v>2</v>
      </c>
      <c r="O862">
        <v>16</v>
      </c>
      <c r="P862">
        <v>100</v>
      </c>
      <c r="Q862" t="s">
        <v>21</v>
      </c>
      <c r="R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G862">
        <v>0</v>
      </c>
    </row>
    <row r="863" spans="2:33" x14ac:dyDescent="0.3">
      <c r="B863" s="1">
        <v>42237</v>
      </c>
      <c r="C863" s="11">
        <v>6</v>
      </c>
      <c r="D863" t="s">
        <v>154</v>
      </c>
      <c r="E863">
        <v>54</v>
      </c>
      <c r="F863">
        <v>1</v>
      </c>
      <c r="G863">
        <v>42828</v>
      </c>
      <c r="H863" t="s">
        <v>150</v>
      </c>
      <c r="I863">
        <v>112</v>
      </c>
      <c r="J863" s="10">
        <v>0</v>
      </c>
      <c r="K863">
        <v>41</v>
      </c>
      <c r="L863">
        <v>10</v>
      </c>
      <c r="M863">
        <v>73</v>
      </c>
      <c r="N863">
        <v>2</v>
      </c>
      <c r="O863">
        <v>17</v>
      </c>
      <c r="P863">
        <v>96</v>
      </c>
      <c r="Q863" t="s">
        <v>21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AA863" t="s">
        <v>66</v>
      </c>
      <c r="AF863" t="s">
        <v>302</v>
      </c>
      <c r="AG863">
        <v>0</v>
      </c>
    </row>
    <row r="864" spans="2:33" x14ac:dyDescent="0.3">
      <c r="B864" s="1">
        <v>42237</v>
      </c>
      <c r="C864" s="11">
        <v>6</v>
      </c>
      <c r="D864" t="s">
        <v>154</v>
      </c>
      <c r="E864">
        <v>54</v>
      </c>
      <c r="F864">
        <v>1</v>
      </c>
      <c r="G864">
        <v>42828</v>
      </c>
      <c r="H864" t="s">
        <v>150</v>
      </c>
      <c r="I864">
        <v>112</v>
      </c>
      <c r="J864" s="10">
        <v>0</v>
      </c>
      <c r="K864">
        <v>41</v>
      </c>
      <c r="L864">
        <v>10</v>
      </c>
      <c r="M864">
        <v>73</v>
      </c>
      <c r="N864">
        <v>2</v>
      </c>
      <c r="O864">
        <v>18</v>
      </c>
      <c r="P864">
        <v>100</v>
      </c>
      <c r="Q864" s="2" t="s">
        <v>21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G864">
        <v>0</v>
      </c>
    </row>
    <row r="865" spans="2:33" x14ac:dyDescent="0.3">
      <c r="B865" s="1">
        <v>42237</v>
      </c>
      <c r="C865" s="11">
        <v>6</v>
      </c>
      <c r="D865" t="s">
        <v>154</v>
      </c>
      <c r="E865">
        <v>54</v>
      </c>
      <c r="F865">
        <v>1</v>
      </c>
      <c r="G865">
        <v>42828</v>
      </c>
      <c r="H865" t="s">
        <v>150</v>
      </c>
      <c r="I865">
        <v>112</v>
      </c>
      <c r="J865" s="10">
        <v>0</v>
      </c>
      <c r="K865">
        <v>41</v>
      </c>
      <c r="L865">
        <v>10</v>
      </c>
      <c r="M865">
        <v>73</v>
      </c>
      <c r="N865">
        <v>2</v>
      </c>
      <c r="O865">
        <v>19</v>
      </c>
      <c r="P865" s="2">
        <v>42</v>
      </c>
      <c r="Q865" t="s">
        <v>22</v>
      </c>
      <c r="R865">
        <v>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A865" t="s">
        <v>258</v>
      </c>
      <c r="AE865" t="s">
        <v>39</v>
      </c>
      <c r="AG865">
        <v>1</v>
      </c>
    </row>
    <row r="866" spans="2:33" x14ac:dyDescent="0.3">
      <c r="B866" s="1">
        <v>42237</v>
      </c>
      <c r="C866" s="11">
        <v>6</v>
      </c>
      <c r="D866" t="s">
        <v>154</v>
      </c>
      <c r="E866">
        <v>54</v>
      </c>
      <c r="F866">
        <v>1</v>
      </c>
      <c r="G866">
        <v>42828</v>
      </c>
      <c r="H866" t="s">
        <v>150</v>
      </c>
      <c r="I866">
        <v>112</v>
      </c>
      <c r="J866" s="10">
        <v>0</v>
      </c>
      <c r="K866">
        <v>41</v>
      </c>
      <c r="L866">
        <v>10</v>
      </c>
      <c r="M866">
        <v>73</v>
      </c>
      <c r="N866">
        <v>2</v>
      </c>
      <c r="O866">
        <v>20</v>
      </c>
      <c r="P866">
        <v>98</v>
      </c>
      <c r="Q866" t="s">
        <v>16</v>
      </c>
      <c r="R866">
        <v>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G866">
        <v>0</v>
      </c>
    </row>
    <row r="867" spans="2:33" x14ac:dyDescent="0.3">
      <c r="B867" s="1">
        <v>42237</v>
      </c>
      <c r="C867" s="11">
        <v>6</v>
      </c>
      <c r="D867" t="s">
        <v>154</v>
      </c>
      <c r="E867">
        <v>55</v>
      </c>
      <c r="F867">
        <v>2</v>
      </c>
      <c r="G867">
        <v>41748</v>
      </c>
      <c r="H867" t="s">
        <v>151</v>
      </c>
      <c r="I867">
        <v>3</v>
      </c>
      <c r="J867" s="10">
        <v>0</v>
      </c>
      <c r="K867">
        <v>0</v>
      </c>
      <c r="L867">
        <v>4</v>
      </c>
      <c r="M867">
        <v>0</v>
      </c>
      <c r="N867">
        <v>5</v>
      </c>
      <c r="O867">
        <v>1</v>
      </c>
      <c r="P867">
        <v>104</v>
      </c>
      <c r="Q867" t="s">
        <v>16</v>
      </c>
      <c r="R867">
        <v>3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AA867" t="s">
        <v>107</v>
      </c>
      <c r="AG867">
        <v>0</v>
      </c>
    </row>
    <row r="868" spans="2:33" x14ac:dyDescent="0.3">
      <c r="B868" s="1">
        <v>42237</v>
      </c>
      <c r="C868" s="11">
        <v>6</v>
      </c>
      <c r="D868" t="s">
        <v>154</v>
      </c>
      <c r="E868">
        <v>55</v>
      </c>
      <c r="F868">
        <v>2</v>
      </c>
      <c r="G868">
        <v>41748</v>
      </c>
      <c r="H868" t="s">
        <v>151</v>
      </c>
      <c r="I868">
        <v>3</v>
      </c>
      <c r="J868" s="10">
        <v>0</v>
      </c>
      <c r="K868">
        <v>0</v>
      </c>
      <c r="L868">
        <v>4</v>
      </c>
      <c r="M868">
        <v>0</v>
      </c>
      <c r="N868">
        <v>5</v>
      </c>
      <c r="O868">
        <v>2</v>
      </c>
      <c r="P868">
        <v>58</v>
      </c>
      <c r="Q868" t="s">
        <v>16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AA868" t="s">
        <v>48</v>
      </c>
      <c r="AG868">
        <v>0</v>
      </c>
    </row>
    <row r="869" spans="2:33" x14ac:dyDescent="0.3">
      <c r="B869" s="1">
        <v>42237</v>
      </c>
      <c r="C869" s="11">
        <v>6</v>
      </c>
      <c r="D869" t="s">
        <v>154</v>
      </c>
      <c r="E869">
        <v>55</v>
      </c>
      <c r="F869">
        <v>2</v>
      </c>
      <c r="G869">
        <v>41748</v>
      </c>
      <c r="H869" t="s">
        <v>151</v>
      </c>
      <c r="I869">
        <v>3</v>
      </c>
      <c r="J869" s="10">
        <v>0</v>
      </c>
      <c r="K869">
        <v>0</v>
      </c>
      <c r="L869">
        <v>4</v>
      </c>
      <c r="M869">
        <v>0</v>
      </c>
      <c r="N869">
        <v>5</v>
      </c>
      <c r="O869">
        <v>3</v>
      </c>
      <c r="P869">
        <v>72</v>
      </c>
      <c r="Q869" t="s">
        <v>16</v>
      </c>
      <c r="R869">
        <v>3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AA869" t="s">
        <v>259</v>
      </c>
      <c r="AG869">
        <v>0</v>
      </c>
    </row>
    <row r="870" spans="2:33" x14ac:dyDescent="0.3">
      <c r="B870" s="1">
        <v>42237</v>
      </c>
      <c r="C870" s="11">
        <v>6</v>
      </c>
      <c r="D870" t="s">
        <v>154</v>
      </c>
      <c r="E870">
        <v>57</v>
      </c>
      <c r="F870">
        <v>3</v>
      </c>
      <c r="G870">
        <v>40277</v>
      </c>
      <c r="H870" t="s">
        <v>150</v>
      </c>
      <c r="I870">
        <v>52</v>
      </c>
      <c r="J870" s="10">
        <v>2</v>
      </c>
      <c r="K870">
        <v>12</v>
      </c>
      <c r="L870">
        <v>2</v>
      </c>
      <c r="M870">
        <v>25</v>
      </c>
      <c r="N870">
        <v>5</v>
      </c>
      <c r="O870">
        <v>1</v>
      </c>
      <c r="P870">
        <v>80</v>
      </c>
      <c r="Q870" t="s">
        <v>16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A870" t="s">
        <v>117</v>
      </c>
      <c r="AG870">
        <v>0</v>
      </c>
    </row>
    <row r="871" spans="2:33" x14ac:dyDescent="0.3">
      <c r="B871" s="1">
        <v>42237</v>
      </c>
      <c r="C871" s="11">
        <v>6</v>
      </c>
      <c r="D871" t="s">
        <v>154</v>
      </c>
      <c r="E871">
        <v>57</v>
      </c>
      <c r="F871">
        <v>3</v>
      </c>
      <c r="G871">
        <v>40277</v>
      </c>
      <c r="H871" t="s">
        <v>150</v>
      </c>
      <c r="I871">
        <v>52</v>
      </c>
      <c r="J871" s="10">
        <v>2</v>
      </c>
      <c r="K871">
        <v>12</v>
      </c>
      <c r="L871">
        <v>2</v>
      </c>
      <c r="M871">
        <v>25</v>
      </c>
      <c r="N871">
        <v>5</v>
      </c>
      <c r="O871">
        <v>2</v>
      </c>
      <c r="P871">
        <v>66</v>
      </c>
      <c r="Q871" t="s">
        <v>16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A871" t="s">
        <v>260</v>
      </c>
      <c r="AG871">
        <v>0</v>
      </c>
    </row>
    <row r="872" spans="2:33" x14ac:dyDescent="0.3">
      <c r="B872" s="1">
        <v>42237</v>
      </c>
      <c r="C872" s="11">
        <v>6</v>
      </c>
      <c r="D872" t="s">
        <v>154</v>
      </c>
      <c r="E872">
        <v>57</v>
      </c>
      <c r="F872">
        <v>3</v>
      </c>
      <c r="G872">
        <v>40277</v>
      </c>
      <c r="H872" t="s">
        <v>150</v>
      </c>
      <c r="I872">
        <v>52</v>
      </c>
      <c r="J872" s="10">
        <v>2</v>
      </c>
      <c r="K872">
        <v>12</v>
      </c>
      <c r="L872">
        <v>2</v>
      </c>
      <c r="M872">
        <v>25</v>
      </c>
      <c r="N872">
        <v>5</v>
      </c>
      <c r="O872">
        <v>3</v>
      </c>
      <c r="P872">
        <v>89</v>
      </c>
      <c r="Q872" t="s">
        <v>21</v>
      </c>
      <c r="R872">
        <v>3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AA872" t="s">
        <v>255</v>
      </c>
      <c r="AE872" t="s">
        <v>39</v>
      </c>
      <c r="AG872">
        <v>1</v>
      </c>
    </row>
    <row r="873" spans="2:33" x14ac:dyDescent="0.3">
      <c r="B873" s="1">
        <v>42237</v>
      </c>
      <c r="C873" s="11">
        <v>6</v>
      </c>
      <c r="D873" t="s">
        <v>154</v>
      </c>
      <c r="E873">
        <v>57</v>
      </c>
      <c r="F873">
        <v>3</v>
      </c>
      <c r="G873">
        <v>40277</v>
      </c>
      <c r="H873" t="s">
        <v>150</v>
      </c>
      <c r="I873">
        <v>52</v>
      </c>
      <c r="J873" s="10">
        <v>2</v>
      </c>
      <c r="K873">
        <v>12</v>
      </c>
      <c r="L873">
        <v>2</v>
      </c>
      <c r="M873">
        <v>25</v>
      </c>
      <c r="N873">
        <v>5</v>
      </c>
      <c r="O873">
        <v>4</v>
      </c>
      <c r="P873">
        <v>61</v>
      </c>
      <c r="Q873" t="s">
        <v>21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G873">
        <v>0</v>
      </c>
    </row>
    <row r="874" spans="2:33" x14ac:dyDescent="0.3">
      <c r="B874" s="1">
        <v>42237</v>
      </c>
      <c r="C874" s="11">
        <v>6</v>
      </c>
      <c r="D874" t="s">
        <v>154</v>
      </c>
      <c r="E874">
        <v>57</v>
      </c>
      <c r="F874">
        <v>3</v>
      </c>
      <c r="G874">
        <v>40277</v>
      </c>
      <c r="H874" t="s">
        <v>150</v>
      </c>
      <c r="I874">
        <v>52</v>
      </c>
      <c r="J874" s="10">
        <v>2</v>
      </c>
      <c r="K874">
        <v>12</v>
      </c>
      <c r="L874">
        <v>2</v>
      </c>
      <c r="M874">
        <v>25</v>
      </c>
      <c r="N874">
        <v>5</v>
      </c>
      <c r="O874">
        <v>5</v>
      </c>
      <c r="P874">
        <v>51</v>
      </c>
      <c r="Q874" t="s">
        <v>16</v>
      </c>
      <c r="R874">
        <v>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AA874" s="4"/>
      <c r="AG874">
        <v>0</v>
      </c>
    </row>
    <row r="875" spans="2:33" x14ac:dyDescent="0.3">
      <c r="B875" s="1">
        <v>42237</v>
      </c>
      <c r="C875" s="11">
        <v>6</v>
      </c>
      <c r="D875" t="s">
        <v>154</v>
      </c>
      <c r="E875">
        <v>57</v>
      </c>
      <c r="F875">
        <v>3</v>
      </c>
      <c r="G875">
        <v>40277</v>
      </c>
      <c r="H875" t="s">
        <v>150</v>
      </c>
      <c r="I875">
        <v>52</v>
      </c>
      <c r="J875" s="10">
        <v>2</v>
      </c>
      <c r="K875">
        <v>12</v>
      </c>
      <c r="L875">
        <v>2</v>
      </c>
      <c r="M875">
        <v>25</v>
      </c>
      <c r="N875">
        <v>5</v>
      </c>
      <c r="O875">
        <v>6</v>
      </c>
      <c r="P875">
        <v>31</v>
      </c>
      <c r="Q875" t="s">
        <v>16</v>
      </c>
      <c r="R875">
        <v>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G875">
        <v>0</v>
      </c>
    </row>
    <row r="876" spans="2:33" x14ac:dyDescent="0.3">
      <c r="B876" s="1">
        <v>42237</v>
      </c>
      <c r="C876" s="11">
        <v>6</v>
      </c>
      <c r="D876" t="s">
        <v>154</v>
      </c>
      <c r="E876">
        <v>57</v>
      </c>
      <c r="F876">
        <v>3</v>
      </c>
      <c r="G876">
        <v>40277</v>
      </c>
      <c r="H876" t="s">
        <v>150</v>
      </c>
      <c r="I876">
        <v>52</v>
      </c>
      <c r="J876" s="10">
        <v>2</v>
      </c>
      <c r="K876">
        <v>12</v>
      </c>
      <c r="L876">
        <v>2</v>
      </c>
      <c r="M876">
        <v>25</v>
      </c>
      <c r="N876">
        <v>5</v>
      </c>
      <c r="O876">
        <v>7</v>
      </c>
      <c r="P876">
        <v>105</v>
      </c>
      <c r="Q876" t="s">
        <v>19</v>
      </c>
      <c r="R876">
        <v>3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AA876" t="s">
        <v>39</v>
      </c>
      <c r="AE876" t="s">
        <v>39</v>
      </c>
      <c r="AG876">
        <v>1</v>
      </c>
    </row>
    <row r="877" spans="2:33" x14ac:dyDescent="0.3">
      <c r="B877" s="1">
        <v>42237</v>
      </c>
      <c r="C877" s="11">
        <v>6</v>
      </c>
      <c r="D877" t="s">
        <v>154</v>
      </c>
      <c r="E877">
        <v>57</v>
      </c>
      <c r="F877">
        <v>3</v>
      </c>
      <c r="G877">
        <v>40277</v>
      </c>
      <c r="H877" t="s">
        <v>150</v>
      </c>
      <c r="I877">
        <v>52</v>
      </c>
      <c r="J877" s="10">
        <v>2</v>
      </c>
      <c r="K877">
        <v>12</v>
      </c>
      <c r="L877">
        <v>2</v>
      </c>
      <c r="M877">
        <v>25</v>
      </c>
      <c r="N877">
        <v>5</v>
      </c>
      <c r="O877">
        <v>8</v>
      </c>
      <c r="P877">
        <v>99</v>
      </c>
      <c r="Q877" t="s">
        <v>21</v>
      </c>
      <c r="R877">
        <v>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A877" t="s">
        <v>117</v>
      </c>
      <c r="AG877">
        <v>0</v>
      </c>
    </row>
    <row r="878" spans="2:33" x14ac:dyDescent="0.3">
      <c r="B878" s="1">
        <v>42237</v>
      </c>
      <c r="C878" s="11">
        <v>6</v>
      </c>
      <c r="D878" t="s">
        <v>154</v>
      </c>
      <c r="E878">
        <v>57</v>
      </c>
      <c r="F878">
        <v>3</v>
      </c>
      <c r="G878">
        <v>40277</v>
      </c>
      <c r="H878" t="s">
        <v>150</v>
      </c>
      <c r="I878">
        <v>52</v>
      </c>
      <c r="J878" s="10">
        <v>2</v>
      </c>
      <c r="K878">
        <v>12</v>
      </c>
      <c r="L878">
        <v>2</v>
      </c>
      <c r="M878">
        <v>25</v>
      </c>
      <c r="N878">
        <v>5</v>
      </c>
      <c r="O878">
        <v>9</v>
      </c>
      <c r="P878">
        <v>75</v>
      </c>
      <c r="Q878" t="s">
        <v>21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AA878" t="s">
        <v>66</v>
      </c>
      <c r="AF878" t="s">
        <v>302</v>
      </c>
      <c r="AG878">
        <v>0</v>
      </c>
    </row>
    <row r="879" spans="2:33" x14ac:dyDescent="0.3">
      <c r="B879" s="1">
        <v>42237</v>
      </c>
      <c r="C879" s="11">
        <v>6</v>
      </c>
      <c r="D879" t="s">
        <v>154</v>
      </c>
      <c r="E879">
        <v>57</v>
      </c>
      <c r="F879">
        <v>3</v>
      </c>
      <c r="G879">
        <v>40277</v>
      </c>
      <c r="H879" t="s">
        <v>150</v>
      </c>
      <c r="I879">
        <v>52</v>
      </c>
      <c r="J879" s="10">
        <v>2</v>
      </c>
      <c r="K879">
        <v>12</v>
      </c>
      <c r="L879">
        <v>2</v>
      </c>
      <c r="M879">
        <v>25</v>
      </c>
      <c r="N879">
        <v>5</v>
      </c>
      <c r="O879">
        <v>10</v>
      </c>
      <c r="P879">
        <v>88</v>
      </c>
      <c r="Q879" t="s">
        <v>21</v>
      </c>
      <c r="R879">
        <v>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G879">
        <v>0</v>
      </c>
    </row>
    <row r="880" spans="2:33" x14ac:dyDescent="0.3">
      <c r="B880" s="1">
        <v>42237</v>
      </c>
      <c r="C880" s="11">
        <v>6</v>
      </c>
      <c r="D880" t="s">
        <v>154</v>
      </c>
      <c r="E880">
        <v>57</v>
      </c>
      <c r="F880">
        <v>3</v>
      </c>
      <c r="G880">
        <v>40277</v>
      </c>
      <c r="H880" t="s">
        <v>150</v>
      </c>
      <c r="I880">
        <v>52</v>
      </c>
      <c r="J880" s="10">
        <v>2</v>
      </c>
      <c r="K880">
        <v>12</v>
      </c>
      <c r="L880">
        <v>2</v>
      </c>
      <c r="M880">
        <v>25</v>
      </c>
      <c r="N880">
        <v>5</v>
      </c>
      <c r="O880">
        <v>11</v>
      </c>
      <c r="P880">
        <v>54</v>
      </c>
      <c r="Q880" t="s">
        <v>16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AG880">
        <v>0</v>
      </c>
    </row>
    <row r="881" spans="2:33" x14ac:dyDescent="0.3">
      <c r="B881" s="1">
        <v>42237</v>
      </c>
      <c r="C881" s="11">
        <v>6</v>
      </c>
      <c r="D881" t="s">
        <v>154</v>
      </c>
      <c r="E881">
        <v>57</v>
      </c>
      <c r="F881">
        <v>3</v>
      </c>
      <c r="G881">
        <v>40277</v>
      </c>
      <c r="H881" t="s">
        <v>150</v>
      </c>
      <c r="I881">
        <v>52</v>
      </c>
      <c r="J881" s="10">
        <v>2</v>
      </c>
      <c r="K881">
        <v>12</v>
      </c>
      <c r="L881">
        <v>2</v>
      </c>
      <c r="M881">
        <v>25</v>
      </c>
      <c r="N881">
        <v>5</v>
      </c>
      <c r="O881">
        <v>12</v>
      </c>
      <c r="P881">
        <v>66</v>
      </c>
      <c r="Q881" t="s">
        <v>16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A881" t="s">
        <v>107</v>
      </c>
      <c r="AG881">
        <v>0</v>
      </c>
    </row>
    <row r="882" spans="2:33" x14ac:dyDescent="0.3">
      <c r="B882" s="1">
        <v>42237</v>
      </c>
      <c r="C882" s="11">
        <v>6</v>
      </c>
      <c r="D882" t="s">
        <v>154</v>
      </c>
      <c r="E882">
        <v>57</v>
      </c>
      <c r="F882">
        <v>3</v>
      </c>
      <c r="G882">
        <v>40277</v>
      </c>
      <c r="H882" t="s">
        <v>150</v>
      </c>
      <c r="I882">
        <v>52</v>
      </c>
      <c r="J882" s="10">
        <v>2</v>
      </c>
      <c r="K882">
        <v>12</v>
      </c>
      <c r="L882">
        <v>2</v>
      </c>
      <c r="M882">
        <v>25</v>
      </c>
      <c r="N882">
        <v>5</v>
      </c>
      <c r="O882">
        <v>13</v>
      </c>
      <c r="P882">
        <v>94</v>
      </c>
      <c r="Q882" t="s">
        <v>22</v>
      </c>
      <c r="R882">
        <v>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A882" t="s">
        <v>261</v>
      </c>
      <c r="AG882">
        <v>0</v>
      </c>
    </row>
    <row r="883" spans="2:33" x14ac:dyDescent="0.3">
      <c r="B883" s="1">
        <v>42237</v>
      </c>
      <c r="C883" s="11">
        <v>6</v>
      </c>
      <c r="D883" t="s">
        <v>154</v>
      </c>
      <c r="E883">
        <v>57</v>
      </c>
      <c r="F883">
        <v>3</v>
      </c>
      <c r="G883">
        <v>40277</v>
      </c>
      <c r="H883" t="s">
        <v>150</v>
      </c>
      <c r="I883">
        <v>52</v>
      </c>
      <c r="J883" s="10">
        <v>2</v>
      </c>
      <c r="K883">
        <v>12</v>
      </c>
      <c r="L883">
        <v>2</v>
      </c>
      <c r="M883">
        <v>25</v>
      </c>
      <c r="N883">
        <v>5</v>
      </c>
      <c r="O883">
        <v>14</v>
      </c>
      <c r="P883">
        <v>50</v>
      </c>
      <c r="Q883" t="s">
        <v>16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A883" t="s">
        <v>107</v>
      </c>
      <c r="AG883">
        <v>0</v>
      </c>
    </row>
    <row r="884" spans="2:33" x14ac:dyDescent="0.3">
      <c r="B884" s="1">
        <v>42237</v>
      </c>
      <c r="C884" s="11">
        <v>6</v>
      </c>
      <c r="D884" t="s">
        <v>154</v>
      </c>
      <c r="E884">
        <v>57</v>
      </c>
      <c r="F884">
        <v>3</v>
      </c>
      <c r="G884">
        <v>40277</v>
      </c>
      <c r="H884" t="s">
        <v>150</v>
      </c>
      <c r="I884">
        <v>52</v>
      </c>
      <c r="J884" s="10">
        <v>2</v>
      </c>
      <c r="K884">
        <v>12</v>
      </c>
      <c r="L884">
        <v>2</v>
      </c>
      <c r="M884">
        <v>25</v>
      </c>
      <c r="N884">
        <v>5</v>
      </c>
      <c r="O884">
        <v>15</v>
      </c>
      <c r="P884">
        <v>29</v>
      </c>
      <c r="Q884" t="s">
        <v>16</v>
      </c>
      <c r="R884">
        <v>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G884">
        <v>0</v>
      </c>
    </row>
    <row r="885" spans="2:33" x14ac:dyDescent="0.3">
      <c r="B885" s="1">
        <v>42237</v>
      </c>
      <c r="C885" s="11">
        <v>6</v>
      </c>
      <c r="D885" t="s">
        <v>154</v>
      </c>
      <c r="E885">
        <v>57</v>
      </c>
      <c r="F885">
        <v>3</v>
      </c>
      <c r="G885">
        <v>40277</v>
      </c>
      <c r="H885" t="s">
        <v>150</v>
      </c>
      <c r="I885">
        <v>52</v>
      </c>
      <c r="J885" s="10">
        <v>2</v>
      </c>
      <c r="K885">
        <v>12</v>
      </c>
      <c r="L885">
        <v>2</v>
      </c>
      <c r="M885">
        <v>25</v>
      </c>
      <c r="N885">
        <v>5</v>
      </c>
      <c r="O885">
        <v>16</v>
      </c>
      <c r="P885">
        <v>67</v>
      </c>
      <c r="Q885" t="s">
        <v>21</v>
      </c>
      <c r="R885">
        <v>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AG885">
        <v>0</v>
      </c>
    </row>
    <row r="886" spans="2:33" x14ac:dyDescent="0.3">
      <c r="B886" s="1">
        <v>42237</v>
      </c>
      <c r="C886" s="11">
        <v>6</v>
      </c>
      <c r="D886" t="s">
        <v>154</v>
      </c>
      <c r="E886">
        <v>57</v>
      </c>
      <c r="F886">
        <v>3</v>
      </c>
      <c r="G886">
        <v>40277</v>
      </c>
      <c r="H886" t="s">
        <v>150</v>
      </c>
      <c r="I886">
        <v>52</v>
      </c>
      <c r="J886" s="10">
        <v>2</v>
      </c>
      <c r="K886">
        <v>12</v>
      </c>
      <c r="L886">
        <v>2</v>
      </c>
      <c r="M886">
        <v>25</v>
      </c>
      <c r="N886">
        <v>5</v>
      </c>
      <c r="O886">
        <v>17</v>
      </c>
      <c r="P886">
        <v>55</v>
      </c>
      <c r="Q886" t="s">
        <v>16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G886">
        <v>0</v>
      </c>
    </row>
    <row r="887" spans="2:33" x14ac:dyDescent="0.3">
      <c r="B887" s="1">
        <v>42237</v>
      </c>
      <c r="C887" s="11">
        <v>6</v>
      </c>
      <c r="D887" t="s">
        <v>154</v>
      </c>
      <c r="E887">
        <v>57</v>
      </c>
      <c r="F887">
        <v>3</v>
      </c>
      <c r="G887">
        <v>40277</v>
      </c>
      <c r="H887" t="s">
        <v>150</v>
      </c>
      <c r="I887">
        <v>52</v>
      </c>
      <c r="J887" s="10">
        <v>2</v>
      </c>
      <c r="K887">
        <v>12</v>
      </c>
      <c r="L887">
        <v>2</v>
      </c>
      <c r="M887">
        <v>25</v>
      </c>
      <c r="N887">
        <v>5</v>
      </c>
      <c r="O887">
        <v>18</v>
      </c>
      <c r="P887">
        <v>74</v>
      </c>
      <c r="Q887" s="2" t="s">
        <v>16</v>
      </c>
      <c r="R887">
        <v>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A887" t="s">
        <v>262</v>
      </c>
      <c r="AF887" t="s">
        <v>302</v>
      </c>
      <c r="AG887">
        <v>0</v>
      </c>
    </row>
    <row r="888" spans="2:33" x14ac:dyDescent="0.3">
      <c r="B888" s="1">
        <v>42237</v>
      </c>
      <c r="C888" s="11">
        <v>6</v>
      </c>
      <c r="D888" t="s">
        <v>154</v>
      </c>
      <c r="E888">
        <v>57</v>
      </c>
      <c r="F888">
        <v>3</v>
      </c>
      <c r="G888">
        <v>40277</v>
      </c>
      <c r="H888" t="s">
        <v>150</v>
      </c>
      <c r="I888">
        <v>52</v>
      </c>
      <c r="J888" s="10">
        <v>2</v>
      </c>
      <c r="K888">
        <v>12</v>
      </c>
      <c r="L888">
        <v>2</v>
      </c>
      <c r="M888">
        <v>25</v>
      </c>
      <c r="N888">
        <v>5</v>
      </c>
      <c r="O888">
        <v>19</v>
      </c>
      <c r="P888">
        <v>65</v>
      </c>
      <c r="Q888" t="s">
        <v>16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G888">
        <v>0</v>
      </c>
    </row>
    <row r="889" spans="2:33" x14ac:dyDescent="0.3">
      <c r="B889" s="1">
        <v>42237</v>
      </c>
      <c r="C889" s="11">
        <v>6</v>
      </c>
      <c r="D889" t="s">
        <v>154</v>
      </c>
      <c r="E889">
        <v>57</v>
      </c>
      <c r="F889">
        <v>3</v>
      </c>
      <c r="G889">
        <v>40277</v>
      </c>
      <c r="H889" t="s">
        <v>150</v>
      </c>
      <c r="I889">
        <v>52</v>
      </c>
      <c r="J889" s="10">
        <v>2</v>
      </c>
      <c r="K889">
        <v>12</v>
      </c>
      <c r="L889">
        <v>2</v>
      </c>
      <c r="M889">
        <v>25</v>
      </c>
      <c r="N889">
        <v>5</v>
      </c>
      <c r="O889">
        <v>20</v>
      </c>
      <c r="P889">
        <v>61</v>
      </c>
      <c r="Q889" t="s">
        <v>16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A889" t="s">
        <v>117</v>
      </c>
      <c r="AG889">
        <v>0</v>
      </c>
    </row>
    <row r="890" spans="2:33" x14ac:dyDescent="0.3">
      <c r="B890" s="1">
        <v>42237</v>
      </c>
      <c r="C890" s="11">
        <v>6</v>
      </c>
      <c r="D890" t="s">
        <v>154</v>
      </c>
      <c r="E890">
        <v>59</v>
      </c>
      <c r="F890">
        <v>4</v>
      </c>
      <c r="G890">
        <v>39193</v>
      </c>
      <c r="H890" t="s">
        <v>150</v>
      </c>
      <c r="I890">
        <v>3</v>
      </c>
      <c r="J890" s="10">
        <v>0</v>
      </c>
      <c r="K890">
        <v>2</v>
      </c>
      <c r="L890">
        <v>0</v>
      </c>
      <c r="M890">
        <v>1</v>
      </c>
      <c r="N890">
        <v>0</v>
      </c>
      <c r="O890">
        <v>1</v>
      </c>
      <c r="P890">
        <v>120</v>
      </c>
      <c r="Q890" t="s">
        <v>19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AA890" t="s">
        <v>107</v>
      </c>
      <c r="AG890">
        <v>0</v>
      </c>
    </row>
    <row r="891" spans="2:33" x14ac:dyDescent="0.3">
      <c r="B891" s="1">
        <v>42237</v>
      </c>
      <c r="C891" s="11">
        <v>6</v>
      </c>
      <c r="D891" t="s">
        <v>154</v>
      </c>
      <c r="E891">
        <v>59</v>
      </c>
      <c r="F891">
        <v>4</v>
      </c>
      <c r="G891">
        <v>39193</v>
      </c>
      <c r="H891" t="s">
        <v>150</v>
      </c>
      <c r="I891">
        <v>3</v>
      </c>
      <c r="J891" s="10">
        <v>0</v>
      </c>
      <c r="K891">
        <v>2</v>
      </c>
      <c r="L891">
        <v>0</v>
      </c>
      <c r="M891">
        <v>1</v>
      </c>
      <c r="N891">
        <v>0</v>
      </c>
      <c r="O891">
        <v>2</v>
      </c>
      <c r="P891">
        <v>65</v>
      </c>
      <c r="Q891" t="s">
        <v>21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A891" t="s">
        <v>107</v>
      </c>
      <c r="AG891">
        <v>0</v>
      </c>
    </row>
    <row r="892" spans="2:33" x14ac:dyDescent="0.3">
      <c r="B892" s="1">
        <v>42237</v>
      </c>
      <c r="C892" s="11">
        <v>6</v>
      </c>
      <c r="D892" t="s">
        <v>154</v>
      </c>
      <c r="E892">
        <v>59</v>
      </c>
      <c r="F892">
        <v>4</v>
      </c>
      <c r="G892">
        <v>39193</v>
      </c>
      <c r="H892" t="s">
        <v>150</v>
      </c>
      <c r="I892">
        <v>3</v>
      </c>
      <c r="J892" s="10">
        <v>0</v>
      </c>
      <c r="K892">
        <v>2</v>
      </c>
      <c r="L892">
        <v>0</v>
      </c>
      <c r="M892">
        <v>1</v>
      </c>
      <c r="N892">
        <v>0</v>
      </c>
      <c r="O892">
        <v>3</v>
      </c>
      <c r="P892">
        <v>80</v>
      </c>
      <c r="Q892" t="s">
        <v>16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A892" t="s">
        <v>263</v>
      </c>
      <c r="AG892">
        <v>0</v>
      </c>
    </row>
    <row r="893" spans="2:33" x14ac:dyDescent="0.3">
      <c r="B893" s="1">
        <v>42237</v>
      </c>
      <c r="C893" s="11">
        <v>6</v>
      </c>
      <c r="D893" t="s">
        <v>154</v>
      </c>
      <c r="E893">
        <v>60</v>
      </c>
      <c r="F893">
        <v>5</v>
      </c>
      <c r="G893">
        <v>38090</v>
      </c>
      <c r="H893" t="s">
        <v>151</v>
      </c>
      <c r="I893">
        <v>2</v>
      </c>
      <c r="J893" s="10">
        <v>0</v>
      </c>
      <c r="K893">
        <v>1</v>
      </c>
      <c r="L893">
        <v>0</v>
      </c>
      <c r="M893">
        <v>0</v>
      </c>
      <c r="N893">
        <v>10</v>
      </c>
      <c r="O893">
        <v>1</v>
      </c>
      <c r="P893">
        <v>154</v>
      </c>
      <c r="Q893" t="s">
        <v>19</v>
      </c>
      <c r="R893">
        <v>3</v>
      </c>
      <c r="S893">
        <v>0</v>
      </c>
      <c r="T893">
        <v>2</v>
      </c>
      <c r="U893">
        <v>0</v>
      </c>
      <c r="V893">
        <v>2</v>
      </c>
      <c r="W893">
        <v>1</v>
      </c>
      <c r="X893">
        <v>0</v>
      </c>
      <c r="Y893">
        <v>0</v>
      </c>
      <c r="AA893" t="s">
        <v>107</v>
      </c>
      <c r="AG893">
        <v>0</v>
      </c>
    </row>
    <row r="894" spans="2:33" x14ac:dyDescent="0.3">
      <c r="B894" s="1">
        <v>42237</v>
      </c>
      <c r="C894" s="11">
        <v>6</v>
      </c>
      <c r="D894" t="s">
        <v>154</v>
      </c>
      <c r="E894">
        <v>60</v>
      </c>
      <c r="F894">
        <v>5</v>
      </c>
      <c r="G894">
        <v>38090</v>
      </c>
      <c r="H894" t="s">
        <v>151</v>
      </c>
      <c r="I894">
        <v>2</v>
      </c>
      <c r="J894" s="10">
        <v>0</v>
      </c>
      <c r="K894">
        <v>1</v>
      </c>
      <c r="L894">
        <v>0</v>
      </c>
      <c r="M894">
        <v>0</v>
      </c>
      <c r="N894">
        <v>10</v>
      </c>
      <c r="O894">
        <v>2</v>
      </c>
      <c r="P894">
        <v>89</v>
      </c>
      <c r="Q894" t="s">
        <v>16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A894" t="s">
        <v>264</v>
      </c>
      <c r="AG894">
        <v>0</v>
      </c>
    </row>
    <row r="895" spans="2:33" x14ac:dyDescent="0.3">
      <c r="B895" s="1">
        <v>42237</v>
      </c>
      <c r="C895" s="11">
        <v>6</v>
      </c>
      <c r="D895" t="s">
        <v>154</v>
      </c>
      <c r="E895">
        <v>61</v>
      </c>
      <c r="F895">
        <v>6</v>
      </c>
      <c r="G895">
        <v>37019</v>
      </c>
      <c r="H895" t="s">
        <v>150</v>
      </c>
      <c r="I895">
        <v>56</v>
      </c>
      <c r="J895" s="10">
        <v>12</v>
      </c>
      <c r="K895">
        <v>21</v>
      </c>
      <c r="L895" s="10">
        <v>11</v>
      </c>
      <c r="M895">
        <v>14</v>
      </c>
      <c r="N895" s="10">
        <v>1</v>
      </c>
      <c r="O895">
        <v>1</v>
      </c>
      <c r="P895">
        <v>69</v>
      </c>
      <c r="Q895" t="s">
        <v>16</v>
      </c>
      <c r="R895">
        <v>4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AA895" t="s">
        <v>265</v>
      </c>
      <c r="AG895">
        <v>0</v>
      </c>
    </row>
    <row r="896" spans="2:33" x14ac:dyDescent="0.3">
      <c r="B896" s="1">
        <v>42237</v>
      </c>
      <c r="C896" s="11">
        <v>6</v>
      </c>
      <c r="D896" t="s">
        <v>154</v>
      </c>
      <c r="E896">
        <v>61</v>
      </c>
      <c r="F896">
        <v>6</v>
      </c>
      <c r="G896">
        <v>37019</v>
      </c>
      <c r="H896" t="s">
        <v>150</v>
      </c>
      <c r="I896">
        <v>56</v>
      </c>
      <c r="J896" s="10">
        <v>12</v>
      </c>
      <c r="K896">
        <v>21</v>
      </c>
      <c r="L896" s="10">
        <v>11</v>
      </c>
      <c r="M896">
        <v>14</v>
      </c>
      <c r="N896" s="10">
        <v>1</v>
      </c>
      <c r="O896">
        <v>2</v>
      </c>
      <c r="P896">
        <v>124</v>
      </c>
      <c r="Q896" t="s">
        <v>20</v>
      </c>
      <c r="R896">
        <v>3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A896" t="s">
        <v>66</v>
      </c>
      <c r="AF896" t="s">
        <v>302</v>
      </c>
      <c r="AG896">
        <v>0</v>
      </c>
    </row>
    <row r="897" spans="2:33" x14ac:dyDescent="0.3">
      <c r="B897" s="1">
        <v>42237</v>
      </c>
      <c r="C897" s="11">
        <v>6</v>
      </c>
      <c r="D897" t="s">
        <v>154</v>
      </c>
      <c r="E897">
        <v>61</v>
      </c>
      <c r="F897">
        <v>6</v>
      </c>
      <c r="G897">
        <v>37019</v>
      </c>
      <c r="H897" t="s">
        <v>150</v>
      </c>
      <c r="I897">
        <v>56</v>
      </c>
      <c r="J897" s="10">
        <v>12</v>
      </c>
      <c r="K897">
        <v>21</v>
      </c>
      <c r="L897" s="10">
        <v>11</v>
      </c>
      <c r="M897">
        <v>14</v>
      </c>
      <c r="N897" s="10">
        <v>1</v>
      </c>
      <c r="O897">
        <v>3</v>
      </c>
      <c r="P897">
        <v>87</v>
      </c>
      <c r="Q897" t="s">
        <v>16</v>
      </c>
      <c r="R897">
        <v>3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A897" t="s">
        <v>66</v>
      </c>
      <c r="AF897" t="s">
        <v>302</v>
      </c>
      <c r="AG897">
        <v>0</v>
      </c>
    </row>
    <row r="898" spans="2:33" x14ac:dyDescent="0.3">
      <c r="B898" s="1">
        <v>42237</v>
      </c>
      <c r="C898" s="11">
        <v>6</v>
      </c>
      <c r="D898" t="s">
        <v>154</v>
      </c>
      <c r="E898">
        <v>61</v>
      </c>
      <c r="F898">
        <v>6</v>
      </c>
      <c r="G898">
        <v>37019</v>
      </c>
      <c r="H898" t="s">
        <v>150</v>
      </c>
      <c r="I898">
        <v>56</v>
      </c>
      <c r="J898" s="10">
        <v>12</v>
      </c>
      <c r="K898">
        <v>21</v>
      </c>
      <c r="L898" s="10">
        <v>11</v>
      </c>
      <c r="M898">
        <v>14</v>
      </c>
      <c r="N898" s="10">
        <v>1</v>
      </c>
      <c r="O898">
        <v>4</v>
      </c>
      <c r="P898">
        <v>98</v>
      </c>
      <c r="Q898" t="s">
        <v>16</v>
      </c>
      <c r="R898">
        <v>4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A898" t="s">
        <v>266</v>
      </c>
      <c r="AG898">
        <v>0</v>
      </c>
    </row>
    <row r="899" spans="2:33" x14ac:dyDescent="0.3">
      <c r="B899" s="1">
        <v>42237</v>
      </c>
      <c r="C899" s="11">
        <v>6</v>
      </c>
      <c r="D899" t="s">
        <v>154</v>
      </c>
      <c r="E899">
        <v>61</v>
      </c>
      <c r="F899">
        <v>6</v>
      </c>
      <c r="G899">
        <v>37019</v>
      </c>
      <c r="H899" t="s">
        <v>150</v>
      </c>
      <c r="I899">
        <v>56</v>
      </c>
      <c r="J899" s="10">
        <v>12</v>
      </c>
      <c r="K899">
        <v>21</v>
      </c>
      <c r="L899" s="10">
        <v>11</v>
      </c>
      <c r="M899">
        <v>14</v>
      </c>
      <c r="N899" s="10">
        <v>1</v>
      </c>
      <c r="O899">
        <v>5</v>
      </c>
      <c r="P899">
        <v>22</v>
      </c>
      <c r="Q899" t="s">
        <v>16</v>
      </c>
      <c r="R899">
        <v>5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G899">
        <v>0</v>
      </c>
    </row>
    <row r="900" spans="2:33" x14ac:dyDescent="0.3">
      <c r="B900" s="1">
        <v>42237</v>
      </c>
      <c r="C900" s="11">
        <v>6</v>
      </c>
      <c r="D900" t="s">
        <v>154</v>
      </c>
      <c r="E900">
        <v>61</v>
      </c>
      <c r="F900">
        <v>6</v>
      </c>
      <c r="G900">
        <v>37019</v>
      </c>
      <c r="H900" t="s">
        <v>150</v>
      </c>
      <c r="I900">
        <v>56</v>
      </c>
      <c r="J900" s="10">
        <v>12</v>
      </c>
      <c r="K900">
        <v>21</v>
      </c>
      <c r="L900" s="10">
        <v>11</v>
      </c>
      <c r="M900">
        <v>14</v>
      </c>
      <c r="N900" s="10">
        <v>1</v>
      </c>
      <c r="O900">
        <v>6</v>
      </c>
      <c r="P900">
        <v>117</v>
      </c>
      <c r="Q900" t="s">
        <v>16</v>
      </c>
      <c r="R900">
        <v>3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 t="s">
        <v>267</v>
      </c>
      <c r="AF900" t="s">
        <v>302</v>
      </c>
      <c r="AG900">
        <v>0</v>
      </c>
    </row>
    <row r="901" spans="2:33" x14ac:dyDescent="0.3">
      <c r="B901" s="1">
        <v>42237</v>
      </c>
      <c r="C901" s="11">
        <v>6</v>
      </c>
      <c r="D901" t="s">
        <v>154</v>
      </c>
      <c r="E901">
        <v>61</v>
      </c>
      <c r="F901">
        <v>6</v>
      </c>
      <c r="G901">
        <v>37019</v>
      </c>
      <c r="H901" t="s">
        <v>150</v>
      </c>
      <c r="I901">
        <v>56</v>
      </c>
      <c r="J901" s="10">
        <v>12</v>
      </c>
      <c r="K901">
        <v>21</v>
      </c>
      <c r="L901" s="10">
        <v>11</v>
      </c>
      <c r="M901">
        <v>14</v>
      </c>
      <c r="N901" s="10">
        <v>1</v>
      </c>
      <c r="O901">
        <v>7</v>
      </c>
      <c r="P901">
        <v>91</v>
      </c>
      <c r="Q901" t="s">
        <v>16</v>
      </c>
      <c r="R901">
        <v>4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G901">
        <v>0</v>
      </c>
    </row>
    <row r="902" spans="2:33" x14ac:dyDescent="0.3">
      <c r="B902" s="1">
        <v>42237</v>
      </c>
      <c r="C902" s="11">
        <v>6</v>
      </c>
      <c r="D902" t="s">
        <v>154</v>
      </c>
      <c r="E902">
        <v>61</v>
      </c>
      <c r="F902">
        <v>6</v>
      </c>
      <c r="G902">
        <v>37019</v>
      </c>
      <c r="H902" t="s">
        <v>150</v>
      </c>
      <c r="I902">
        <v>56</v>
      </c>
      <c r="J902" s="10">
        <v>12</v>
      </c>
      <c r="K902">
        <v>21</v>
      </c>
      <c r="L902" s="10">
        <v>11</v>
      </c>
      <c r="M902">
        <v>14</v>
      </c>
      <c r="N902" s="10">
        <v>1</v>
      </c>
      <c r="O902">
        <v>8</v>
      </c>
      <c r="P902">
        <v>119</v>
      </c>
      <c r="Q902" t="s">
        <v>16</v>
      </c>
      <c r="R902">
        <v>3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AG902">
        <v>0</v>
      </c>
    </row>
    <row r="903" spans="2:33" x14ac:dyDescent="0.3">
      <c r="B903" s="1">
        <v>42237</v>
      </c>
      <c r="C903" s="11">
        <v>6</v>
      </c>
      <c r="D903" t="s">
        <v>154</v>
      </c>
      <c r="E903">
        <v>61</v>
      </c>
      <c r="F903">
        <v>6</v>
      </c>
      <c r="G903">
        <v>37019</v>
      </c>
      <c r="H903" t="s">
        <v>150</v>
      </c>
      <c r="I903">
        <v>56</v>
      </c>
      <c r="J903" s="10">
        <v>12</v>
      </c>
      <c r="K903">
        <v>21</v>
      </c>
      <c r="L903" s="10">
        <v>11</v>
      </c>
      <c r="M903">
        <v>14</v>
      </c>
      <c r="N903" s="10">
        <v>1</v>
      </c>
      <c r="O903">
        <v>9</v>
      </c>
      <c r="P903">
        <v>129</v>
      </c>
      <c r="Q903" t="s">
        <v>20</v>
      </c>
      <c r="R903">
        <v>4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A903" t="s">
        <v>268</v>
      </c>
      <c r="AF903" t="s">
        <v>303</v>
      </c>
      <c r="AG903">
        <v>0</v>
      </c>
    </row>
    <row r="904" spans="2:33" x14ac:dyDescent="0.3">
      <c r="B904" s="1">
        <v>42237</v>
      </c>
      <c r="C904" s="11">
        <v>6</v>
      </c>
      <c r="D904" t="s">
        <v>154</v>
      </c>
      <c r="E904">
        <v>61</v>
      </c>
      <c r="F904">
        <v>6</v>
      </c>
      <c r="G904">
        <v>37019</v>
      </c>
      <c r="H904" t="s">
        <v>150</v>
      </c>
      <c r="I904">
        <v>56</v>
      </c>
      <c r="J904" s="10">
        <v>12</v>
      </c>
      <c r="K904">
        <v>21</v>
      </c>
      <c r="L904" s="10">
        <v>11</v>
      </c>
      <c r="M904">
        <v>14</v>
      </c>
      <c r="N904" s="10">
        <v>1</v>
      </c>
      <c r="O904">
        <v>10</v>
      </c>
      <c r="P904">
        <v>100</v>
      </c>
      <c r="Q904" t="s">
        <v>16</v>
      </c>
      <c r="R904">
        <v>4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AG904">
        <v>0</v>
      </c>
    </row>
    <row r="905" spans="2:33" x14ac:dyDescent="0.3">
      <c r="B905" s="1">
        <v>42237</v>
      </c>
      <c r="C905" s="11">
        <v>6</v>
      </c>
      <c r="D905" t="s">
        <v>154</v>
      </c>
      <c r="E905">
        <v>61</v>
      </c>
      <c r="F905">
        <v>6</v>
      </c>
      <c r="G905">
        <v>37019</v>
      </c>
      <c r="H905" t="s">
        <v>150</v>
      </c>
      <c r="I905">
        <v>56</v>
      </c>
      <c r="J905" s="10">
        <v>12</v>
      </c>
      <c r="K905">
        <v>21</v>
      </c>
      <c r="L905" s="10">
        <v>11</v>
      </c>
      <c r="M905">
        <v>14</v>
      </c>
      <c r="N905" s="10">
        <v>1</v>
      </c>
      <c r="O905">
        <v>11</v>
      </c>
      <c r="P905">
        <v>60</v>
      </c>
      <c r="Q905" t="s">
        <v>16</v>
      </c>
      <c r="R905">
        <v>4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G905">
        <v>0</v>
      </c>
    </row>
    <row r="906" spans="2:33" x14ac:dyDescent="0.3">
      <c r="B906" s="1">
        <v>42237</v>
      </c>
      <c r="C906" s="11">
        <v>6</v>
      </c>
      <c r="D906" t="s">
        <v>154</v>
      </c>
      <c r="E906">
        <v>61</v>
      </c>
      <c r="F906">
        <v>6</v>
      </c>
      <c r="G906">
        <v>37019</v>
      </c>
      <c r="H906" t="s">
        <v>150</v>
      </c>
      <c r="I906">
        <v>56</v>
      </c>
      <c r="J906" s="10">
        <v>12</v>
      </c>
      <c r="K906">
        <v>21</v>
      </c>
      <c r="L906" s="10">
        <v>11</v>
      </c>
      <c r="M906">
        <v>14</v>
      </c>
      <c r="N906" s="10">
        <v>1</v>
      </c>
      <c r="O906">
        <v>12</v>
      </c>
      <c r="P906">
        <v>25</v>
      </c>
      <c r="Q906" t="s">
        <v>16</v>
      </c>
      <c r="R906">
        <v>3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G906">
        <v>0</v>
      </c>
    </row>
    <row r="907" spans="2:33" x14ac:dyDescent="0.3">
      <c r="B907" s="1">
        <v>42237</v>
      </c>
      <c r="C907" s="11">
        <v>6</v>
      </c>
      <c r="D907" t="s">
        <v>154</v>
      </c>
      <c r="E907">
        <v>61</v>
      </c>
      <c r="F907">
        <v>6</v>
      </c>
      <c r="G907">
        <v>37019</v>
      </c>
      <c r="H907" t="s">
        <v>150</v>
      </c>
      <c r="I907">
        <v>56</v>
      </c>
      <c r="J907" s="10">
        <v>12</v>
      </c>
      <c r="K907">
        <v>21</v>
      </c>
      <c r="L907" s="10">
        <v>11</v>
      </c>
      <c r="M907">
        <v>14</v>
      </c>
      <c r="N907" s="10">
        <v>1</v>
      </c>
      <c r="O907">
        <v>13</v>
      </c>
      <c r="P907">
        <v>64</v>
      </c>
      <c r="Q907" t="s">
        <v>16</v>
      </c>
      <c r="R907">
        <v>4</v>
      </c>
      <c r="S907">
        <v>1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AG907">
        <v>0</v>
      </c>
    </row>
    <row r="908" spans="2:33" x14ac:dyDescent="0.3">
      <c r="B908" s="1">
        <v>42237</v>
      </c>
      <c r="C908" s="11">
        <v>6</v>
      </c>
      <c r="D908" t="s">
        <v>154</v>
      </c>
      <c r="E908">
        <v>61</v>
      </c>
      <c r="F908">
        <v>6</v>
      </c>
      <c r="G908">
        <v>37019</v>
      </c>
      <c r="H908" t="s">
        <v>150</v>
      </c>
      <c r="I908">
        <v>56</v>
      </c>
      <c r="J908" s="10">
        <v>12</v>
      </c>
      <c r="K908">
        <v>21</v>
      </c>
      <c r="L908" s="10">
        <v>11</v>
      </c>
      <c r="M908">
        <v>14</v>
      </c>
      <c r="N908" s="10">
        <v>1</v>
      </c>
      <c r="O908">
        <v>14</v>
      </c>
      <c r="P908">
        <v>89</v>
      </c>
      <c r="Q908" t="s">
        <v>16</v>
      </c>
      <c r="R908">
        <v>3</v>
      </c>
      <c r="S908">
        <v>1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AA908" t="s">
        <v>269</v>
      </c>
      <c r="AF908" t="s">
        <v>303</v>
      </c>
      <c r="AG908">
        <v>0</v>
      </c>
    </row>
    <row r="909" spans="2:33" x14ac:dyDescent="0.3">
      <c r="B909" s="1">
        <v>42237</v>
      </c>
      <c r="C909" s="11">
        <v>6</v>
      </c>
      <c r="D909" t="s">
        <v>154</v>
      </c>
      <c r="E909">
        <v>61</v>
      </c>
      <c r="F909">
        <v>6</v>
      </c>
      <c r="G909">
        <v>37019</v>
      </c>
      <c r="H909" t="s">
        <v>150</v>
      </c>
      <c r="I909">
        <v>56</v>
      </c>
      <c r="J909" s="10">
        <v>12</v>
      </c>
      <c r="K909">
        <v>21</v>
      </c>
      <c r="L909" s="10">
        <v>11</v>
      </c>
      <c r="M909">
        <v>14</v>
      </c>
      <c r="N909" s="10">
        <v>1</v>
      </c>
      <c r="O909">
        <v>15</v>
      </c>
      <c r="P909">
        <v>54</v>
      </c>
      <c r="Q909" t="s">
        <v>16</v>
      </c>
      <c r="R909">
        <v>4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G909">
        <v>0</v>
      </c>
    </row>
    <row r="910" spans="2:33" x14ac:dyDescent="0.3">
      <c r="B910" s="1">
        <v>42237</v>
      </c>
      <c r="C910" s="11">
        <v>6</v>
      </c>
      <c r="D910" t="s">
        <v>154</v>
      </c>
      <c r="E910">
        <v>61</v>
      </c>
      <c r="F910">
        <v>6</v>
      </c>
      <c r="G910">
        <v>37019</v>
      </c>
      <c r="H910" t="s">
        <v>150</v>
      </c>
      <c r="I910">
        <v>56</v>
      </c>
      <c r="J910" s="10">
        <v>12</v>
      </c>
      <c r="K910">
        <v>21</v>
      </c>
      <c r="L910" s="10">
        <v>11</v>
      </c>
      <c r="M910">
        <v>14</v>
      </c>
      <c r="N910" s="10">
        <v>1</v>
      </c>
      <c r="O910">
        <v>16</v>
      </c>
      <c r="P910">
        <v>114</v>
      </c>
      <c r="Q910" t="s">
        <v>19</v>
      </c>
      <c r="R910">
        <v>3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G910">
        <v>0</v>
      </c>
    </row>
    <row r="911" spans="2:33" x14ac:dyDescent="0.3">
      <c r="B911" s="1">
        <v>42237</v>
      </c>
      <c r="C911" s="11">
        <v>6</v>
      </c>
      <c r="D911" t="s">
        <v>154</v>
      </c>
      <c r="E911">
        <v>61</v>
      </c>
      <c r="F911">
        <v>6</v>
      </c>
      <c r="G911">
        <v>37019</v>
      </c>
      <c r="H911" t="s">
        <v>150</v>
      </c>
      <c r="I911">
        <v>56</v>
      </c>
      <c r="J911" s="10">
        <v>12</v>
      </c>
      <c r="K911">
        <v>21</v>
      </c>
      <c r="L911" s="10">
        <v>11</v>
      </c>
      <c r="M911">
        <v>14</v>
      </c>
      <c r="N911" s="10">
        <v>1</v>
      </c>
      <c r="O911">
        <v>17</v>
      </c>
      <c r="P911">
        <v>72</v>
      </c>
      <c r="Q911" t="s">
        <v>16</v>
      </c>
      <c r="R911">
        <v>3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AA911" t="s">
        <v>83</v>
      </c>
      <c r="AE911" t="s">
        <v>39</v>
      </c>
      <c r="AF911" t="s">
        <v>303</v>
      </c>
      <c r="AG911">
        <v>1</v>
      </c>
    </row>
    <row r="912" spans="2:33" x14ac:dyDescent="0.3">
      <c r="B912" s="1">
        <v>42237</v>
      </c>
      <c r="C912" s="11">
        <v>6</v>
      </c>
      <c r="D912" t="s">
        <v>154</v>
      </c>
      <c r="E912">
        <v>61</v>
      </c>
      <c r="F912">
        <v>6</v>
      </c>
      <c r="G912">
        <v>37019</v>
      </c>
      <c r="H912" t="s">
        <v>150</v>
      </c>
      <c r="I912">
        <v>56</v>
      </c>
      <c r="J912" s="10">
        <v>12</v>
      </c>
      <c r="K912">
        <v>21</v>
      </c>
      <c r="L912" s="10">
        <v>11</v>
      </c>
      <c r="M912">
        <v>14</v>
      </c>
      <c r="N912" s="10">
        <v>1</v>
      </c>
      <c r="O912">
        <v>18</v>
      </c>
      <c r="P912">
        <v>84</v>
      </c>
      <c r="Q912" s="2" t="s">
        <v>16</v>
      </c>
      <c r="R912">
        <v>3</v>
      </c>
      <c r="S912">
        <v>1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AA912" t="s">
        <v>270</v>
      </c>
      <c r="AE912" t="s">
        <v>39</v>
      </c>
      <c r="AF912" t="s">
        <v>303</v>
      </c>
      <c r="AG912">
        <v>1</v>
      </c>
    </row>
    <row r="913" spans="2:33" x14ac:dyDescent="0.3">
      <c r="B913" s="1">
        <v>42237</v>
      </c>
      <c r="C913" s="11">
        <v>6</v>
      </c>
      <c r="D913" t="s">
        <v>154</v>
      </c>
      <c r="E913">
        <v>61</v>
      </c>
      <c r="F913">
        <v>6</v>
      </c>
      <c r="G913">
        <v>37019</v>
      </c>
      <c r="H913" t="s">
        <v>150</v>
      </c>
      <c r="I913">
        <v>56</v>
      </c>
      <c r="J913" s="10">
        <v>12</v>
      </c>
      <c r="K913">
        <v>21</v>
      </c>
      <c r="L913" s="10">
        <v>11</v>
      </c>
      <c r="M913">
        <v>14</v>
      </c>
      <c r="N913" s="10">
        <v>1</v>
      </c>
      <c r="O913">
        <v>19</v>
      </c>
      <c r="P913">
        <v>74</v>
      </c>
      <c r="Q913" t="s">
        <v>16</v>
      </c>
      <c r="R913">
        <v>3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A913" t="s">
        <v>271</v>
      </c>
      <c r="AG913">
        <v>0</v>
      </c>
    </row>
    <row r="914" spans="2:33" x14ac:dyDescent="0.3">
      <c r="B914" s="1">
        <v>42237</v>
      </c>
      <c r="C914" s="11">
        <v>6</v>
      </c>
      <c r="D914" t="s">
        <v>154</v>
      </c>
      <c r="E914">
        <v>61</v>
      </c>
      <c r="F914">
        <v>6</v>
      </c>
      <c r="G914">
        <v>37019</v>
      </c>
      <c r="H914" t="s">
        <v>150</v>
      </c>
      <c r="I914">
        <v>56</v>
      </c>
      <c r="J914" s="10">
        <v>12</v>
      </c>
      <c r="K914">
        <v>21</v>
      </c>
      <c r="L914" s="10">
        <v>11</v>
      </c>
      <c r="M914">
        <v>14</v>
      </c>
      <c r="N914" s="10">
        <v>1</v>
      </c>
      <c r="O914">
        <v>20</v>
      </c>
      <c r="P914">
        <v>64</v>
      </c>
      <c r="Q914" t="s">
        <v>16</v>
      </c>
      <c r="R914">
        <v>4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G914">
        <v>0</v>
      </c>
    </row>
    <row r="915" spans="2:33" x14ac:dyDescent="0.3">
      <c r="B915" s="1">
        <v>42237</v>
      </c>
      <c r="C915" s="11">
        <v>6</v>
      </c>
      <c r="D915" t="s">
        <v>154</v>
      </c>
      <c r="E915">
        <v>65</v>
      </c>
      <c r="F915">
        <v>7</v>
      </c>
      <c r="G915">
        <v>35973</v>
      </c>
      <c r="H915" t="s">
        <v>150</v>
      </c>
      <c r="I915">
        <v>23</v>
      </c>
      <c r="J915" s="10">
        <v>2</v>
      </c>
      <c r="K915">
        <v>4</v>
      </c>
      <c r="L915">
        <v>1</v>
      </c>
      <c r="M915">
        <v>5</v>
      </c>
      <c r="N915">
        <v>5</v>
      </c>
      <c r="O915">
        <v>1</v>
      </c>
      <c r="P915">
        <v>95</v>
      </c>
      <c r="Q915" t="s">
        <v>16</v>
      </c>
      <c r="R915">
        <v>3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AG915">
        <v>0</v>
      </c>
    </row>
    <row r="916" spans="2:33" x14ac:dyDescent="0.3">
      <c r="B916" s="1">
        <v>42237</v>
      </c>
      <c r="C916" s="11">
        <v>6</v>
      </c>
      <c r="D916" t="s">
        <v>154</v>
      </c>
      <c r="E916">
        <v>65</v>
      </c>
      <c r="F916">
        <v>7</v>
      </c>
      <c r="G916">
        <v>35973</v>
      </c>
      <c r="H916" t="s">
        <v>150</v>
      </c>
      <c r="I916">
        <v>23</v>
      </c>
      <c r="J916" s="10">
        <v>2</v>
      </c>
      <c r="K916">
        <v>4</v>
      </c>
      <c r="L916">
        <v>1</v>
      </c>
      <c r="M916">
        <v>5</v>
      </c>
      <c r="N916">
        <v>5</v>
      </c>
      <c r="O916">
        <v>2</v>
      </c>
      <c r="P916">
        <v>105</v>
      </c>
      <c r="Q916" t="s">
        <v>16</v>
      </c>
      <c r="R916">
        <v>3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AA916" t="s">
        <v>272</v>
      </c>
      <c r="AG916">
        <v>0</v>
      </c>
    </row>
    <row r="917" spans="2:33" x14ac:dyDescent="0.3">
      <c r="B917" s="1">
        <v>42237</v>
      </c>
      <c r="C917" s="11">
        <v>6</v>
      </c>
      <c r="D917" t="s">
        <v>154</v>
      </c>
      <c r="E917">
        <v>65</v>
      </c>
      <c r="F917">
        <v>7</v>
      </c>
      <c r="G917">
        <v>35973</v>
      </c>
      <c r="H917" t="s">
        <v>150</v>
      </c>
      <c r="I917">
        <v>23</v>
      </c>
      <c r="J917" s="10">
        <v>2</v>
      </c>
      <c r="K917">
        <v>4</v>
      </c>
      <c r="L917">
        <v>1</v>
      </c>
      <c r="M917">
        <v>5</v>
      </c>
      <c r="N917">
        <v>5</v>
      </c>
      <c r="O917">
        <v>3</v>
      </c>
      <c r="P917">
        <v>100</v>
      </c>
      <c r="Q917" t="s">
        <v>16</v>
      </c>
      <c r="R917">
        <v>3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AG917">
        <v>0</v>
      </c>
    </row>
    <row r="918" spans="2:33" x14ac:dyDescent="0.3">
      <c r="B918" s="1">
        <v>42237</v>
      </c>
      <c r="C918" s="11">
        <v>6</v>
      </c>
      <c r="D918" t="s">
        <v>154</v>
      </c>
      <c r="E918">
        <v>65</v>
      </c>
      <c r="F918">
        <v>7</v>
      </c>
      <c r="G918">
        <v>35973</v>
      </c>
      <c r="H918" t="s">
        <v>150</v>
      </c>
      <c r="I918">
        <v>23</v>
      </c>
      <c r="J918" s="10">
        <v>2</v>
      </c>
      <c r="K918">
        <v>4</v>
      </c>
      <c r="L918">
        <v>1</v>
      </c>
      <c r="M918">
        <v>5</v>
      </c>
      <c r="N918">
        <v>5</v>
      </c>
      <c r="O918">
        <v>4</v>
      </c>
      <c r="P918">
        <v>89</v>
      </c>
      <c r="Q918" t="s">
        <v>16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A918" s="4"/>
      <c r="AG918">
        <v>0</v>
      </c>
    </row>
    <row r="919" spans="2:33" x14ac:dyDescent="0.3">
      <c r="B919" s="1">
        <v>42237</v>
      </c>
      <c r="C919" s="11">
        <v>6</v>
      </c>
      <c r="D919" t="s">
        <v>154</v>
      </c>
      <c r="E919">
        <v>65</v>
      </c>
      <c r="F919">
        <v>7</v>
      </c>
      <c r="G919">
        <v>35973</v>
      </c>
      <c r="H919" t="s">
        <v>150</v>
      </c>
      <c r="I919">
        <v>23</v>
      </c>
      <c r="J919" s="10">
        <v>2</v>
      </c>
      <c r="K919">
        <v>4</v>
      </c>
      <c r="L919">
        <v>1</v>
      </c>
      <c r="M919">
        <v>5</v>
      </c>
      <c r="N919">
        <v>5</v>
      </c>
      <c r="O919">
        <v>5</v>
      </c>
      <c r="P919">
        <v>121</v>
      </c>
      <c r="Q919" t="s">
        <v>20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AG919">
        <v>0</v>
      </c>
    </row>
    <row r="920" spans="2:33" x14ac:dyDescent="0.3">
      <c r="B920" s="1">
        <v>42237</v>
      </c>
      <c r="C920" s="11">
        <v>6</v>
      </c>
      <c r="D920" t="s">
        <v>154</v>
      </c>
      <c r="E920">
        <v>65</v>
      </c>
      <c r="F920">
        <v>7</v>
      </c>
      <c r="G920">
        <v>35973</v>
      </c>
      <c r="H920" t="s">
        <v>150</v>
      </c>
      <c r="I920">
        <v>23</v>
      </c>
      <c r="J920" s="10">
        <v>2</v>
      </c>
      <c r="K920">
        <v>4</v>
      </c>
      <c r="L920">
        <v>1</v>
      </c>
      <c r="M920">
        <v>5</v>
      </c>
      <c r="N920">
        <v>5</v>
      </c>
      <c r="O920">
        <v>6</v>
      </c>
      <c r="P920">
        <v>96</v>
      </c>
      <c r="Q920" t="s">
        <v>16</v>
      </c>
      <c r="R920">
        <v>3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AA920" t="s">
        <v>273</v>
      </c>
      <c r="AF920" t="s">
        <v>303</v>
      </c>
      <c r="AG920">
        <v>0</v>
      </c>
    </row>
    <row r="921" spans="2:33" x14ac:dyDescent="0.3">
      <c r="B921" s="1">
        <v>42237</v>
      </c>
      <c r="C921" s="11">
        <v>6</v>
      </c>
      <c r="D921" t="s">
        <v>154</v>
      </c>
      <c r="E921">
        <v>65</v>
      </c>
      <c r="F921">
        <v>7</v>
      </c>
      <c r="G921">
        <v>35973</v>
      </c>
      <c r="H921" t="s">
        <v>150</v>
      </c>
      <c r="I921">
        <v>23</v>
      </c>
      <c r="J921" s="10">
        <v>2</v>
      </c>
      <c r="K921">
        <v>4</v>
      </c>
      <c r="L921">
        <v>1</v>
      </c>
      <c r="M921">
        <v>5</v>
      </c>
      <c r="N921">
        <v>5</v>
      </c>
      <c r="O921">
        <v>7</v>
      </c>
      <c r="P921">
        <v>109</v>
      </c>
      <c r="Q921" t="s">
        <v>20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G921">
        <v>0</v>
      </c>
    </row>
    <row r="922" spans="2:33" x14ac:dyDescent="0.3">
      <c r="B922" s="1">
        <v>42237</v>
      </c>
      <c r="C922" s="11">
        <v>6</v>
      </c>
      <c r="D922" t="s">
        <v>154</v>
      </c>
      <c r="E922">
        <v>65</v>
      </c>
      <c r="F922">
        <v>7</v>
      </c>
      <c r="G922">
        <v>35973</v>
      </c>
      <c r="H922" t="s">
        <v>150</v>
      </c>
      <c r="I922">
        <v>23</v>
      </c>
      <c r="J922" s="10">
        <v>2</v>
      </c>
      <c r="K922">
        <v>4</v>
      </c>
      <c r="L922">
        <v>1</v>
      </c>
      <c r="M922">
        <v>5</v>
      </c>
      <c r="N922">
        <v>5</v>
      </c>
      <c r="O922">
        <v>8</v>
      </c>
      <c r="P922">
        <v>95</v>
      </c>
      <c r="Q922" t="s">
        <v>16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A922" s="4"/>
      <c r="AG922">
        <v>0</v>
      </c>
    </row>
    <row r="923" spans="2:33" x14ac:dyDescent="0.3">
      <c r="B923" s="1">
        <v>42237</v>
      </c>
      <c r="C923" s="11">
        <v>6</v>
      </c>
      <c r="D923" t="s">
        <v>154</v>
      </c>
      <c r="E923">
        <v>65</v>
      </c>
      <c r="F923">
        <v>7</v>
      </c>
      <c r="G923">
        <v>35973</v>
      </c>
      <c r="H923" t="s">
        <v>150</v>
      </c>
      <c r="I923">
        <v>23</v>
      </c>
      <c r="J923" s="10">
        <v>2</v>
      </c>
      <c r="K923">
        <v>4</v>
      </c>
      <c r="L923">
        <v>1</v>
      </c>
      <c r="M923">
        <v>5</v>
      </c>
      <c r="N923">
        <v>5</v>
      </c>
      <c r="O923">
        <v>9</v>
      </c>
      <c r="P923">
        <v>112</v>
      </c>
      <c r="Q923" t="s">
        <v>20</v>
      </c>
      <c r="R923">
        <v>4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AG923">
        <v>0</v>
      </c>
    </row>
    <row r="924" spans="2:33" x14ac:dyDescent="0.3">
      <c r="B924" s="1">
        <v>42237</v>
      </c>
      <c r="C924" s="11">
        <v>6</v>
      </c>
      <c r="D924" t="s">
        <v>154</v>
      </c>
      <c r="E924">
        <v>65</v>
      </c>
      <c r="F924">
        <v>7</v>
      </c>
      <c r="G924">
        <v>35973</v>
      </c>
      <c r="H924" t="s">
        <v>150</v>
      </c>
      <c r="I924">
        <v>23</v>
      </c>
      <c r="J924" s="10">
        <v>2</v>
      </c>
      <c r="K924">
        <v>4</v>
      </c>
      <c r="L924">
        <v>1</v>
      </c>
      <c r="M924">
        <v>5</v>
      </c>
      <c r="N924">
        <v>5</v>
      </c>
      <c r="O924">
        <v>10</v>
      </c>
      <c r="P924">
        <v>107</v>
      </c>
      <c r="Q924" t="s">
        <v>16</v>
      </c>
      <c r="R924">
        <v>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G924">
        <v>0</v>
      </c>
    </row>
    <row r="925" spans="2:33" x14ac:dyDescent="0.3">
      <c r="B925" s="1">
        <v>42237</v>
      </c>
      <c r="C925" s="11">
        <v>6</v>
      </c>
      <c r="D925" t="s">
        <v>154</v>
      </c>
      <c r="E925">
        <v>65</v>
      </c>
      <c r="F925">
        <v>7</v>
      </c>
      <c r="G925">
        <v>35973</v>
      </c>
      <c r="H925" t="s">
        <v>150</v>
      </c>
      <c r="I925">
        <v>23</v>
      </c>
      <c r="J925" s="10">
        <v>2</v>
      </c>
      <c r="K925">
        <v>4</v>
      </c>
      <c r="L925">
        <v>1</v>
      </c>
      <c r="M925">
        <v>5</v>
      </c>
      <c r="N925">
        <v>5</v>
      </c>
      <c r="O925">
        <v>11</v>
      </c>
      <c r="P925">
        <v>112</v>
      </c>
      <c r="Q925" t="s">
        <v>19</v>
      </c>
      <c r="R925">
        <v>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G925">
        <v>0</v>
      </c>
    </row>
    <row r="926" spans="2:33" x14ac:dyDescent="0.3">
      <c r="B926" s="1">
        <v>42237</v>
      </c>
      <c r="C926" s="11">
        <v>6</v>
      </c>
      <c r="D926" t="s">
        <v>154</v>
      </c>
      <c r="E926">
        <v>65</v>
      </c>
      <c r="F926">
        <v>7</v>
      </c>
      <c r="G926">
        <v>35973</v>
      </c>
      <c r="H926" t="s">
        <v>150</v>
      </c>
      <c r="I926">
        <v>23</v>
      </c>
      <c r="J926" s="10">
        <v>2</v>
      </c>
      <c r="K926">
        <v>4</v>
      </c>
      <c r="L926">
        <v>1</v>
      </c>
      <c r="M926">
        <v>5</v>
      </c>
      <c r="N926">
        <v>5</v>
      </c>
      <c r="O926">
        <v>12</v>
      </c>
      <c r="P926">
        <v>129</v>
      </c>
      <c r="Q926" t="s">
        <v>20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A926" t="s">
        <v>117</v>
      </c>
      <c r="AG926">
        <v>0</v>
      </c>
    </row>
    <row r="927" spans="2:33" x14ac:dyDescent="0.3">
      <c r="B927" s="1">
        <v>42237</v>
      </c>
      <c r="C927" s="11">
        <v>6</v>
      </c>
      <c r="D927" t="s">
        <v>154</v>
      </c>
      <c r="E927">
        <v>65</v>
      </c>
      <c r="F927">
        <v>7</v>
      </c>
      <c r="G927">
        <v>35973</v>
      </c>
      <c r="H927" t="s">
        <v>150</v>
      </c>
      <c r="I927">
        <v>23</v>
      </c>
      <c r="J927" s="10">
        <v>2</v>
      </c>
      <c r="K927">
        <v>4</v>
      </c>
      <c r="L927">
        <v>1</v>
      </c>
      <c r="M927">
        <v>5</v>
      </c>
      <c r="N927">
        <v>5</v>
      </c>
      <c r="O927">
        <v>13</v>
      </c>
      <c r="P927">
        <v>121</v>
      </c>
      <c r="Q927" t="s">
        <v>20</v>
      </c>
      <c r="R927">
        <v>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G927">
        <v>0</v>
      </c>
    </row>
    <row r="928" spans="2:33" x14ac:dyDescent="0.3">
      <c r="B928" s="1">
        <v>42237</v>
      </c>
      <c r="C928" s="11">
        <v>6</v>
      </c>
      <c r="D928" t="s">
        <v>154</v>
      </c>
      <c r="E928">
        <v>65</v>
      </c>
      <c r="F928">
        <v>7</v>
      </c>
      <c r="G928">
        <v>35973</v>
      </c>
      <c r="H928" t="s">
        <v>150</v>
      </c>
      <c r="I928">
        <v>23</v>
      </c>
      <c r="J928" s="10">
        <v>2</v>
      </c>
      <c r="K928">
        <v>4</v>
      </c>
      <c r="L928">
        <v>1</v>
      </c>
      <c r="M928">
        <v>5</v>
      </c>
      <c r="N928">
        <v>5</v>
      </c>
      <c r="O928">
        <v>14</v>
      </c>
      <c r="P928">
        <v>129</v>
      </c>
      <c r="Q928" t="s">
        <v>21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A928" t="s">
        <v>117</v>
      </c>
      <c r="AG928">
        <v>0</v>
      </c>
    </row>
    <row r="929" spans="2:33" x14ac:dyDescent="0.3">
      <c r="B929" s="1">
        <v>42237</v>
      </c>
      <c r="C929" s="11">
        <v>6</v>
      </c>
      <c r="D929" t="s">
        <v>154</v>
      </c>
      <c r="E929">
        <v>65</v>
      </c>
      <c r="F929">
        <v>7</v>
      </c>
      <c r="G929">
        <v>35973</v>
      </c>
      <c r="H929" t="s">
        <v>150</v>
      </c>
      <c r="I929">
        <v>23</v>
      </c>
      <c r="J929" s="10">
        <v>2</v>
      </c>
      <c r="K929">
        <v>4</v>
      </c>
      <c r="L929">
        <v>1</v>
      </c>
      <c r="M929">
        <v>5</v>
      </c>
      <c r="N929">
        <v>5</v>
      </c>
      <c r="O929">
        <v>15</v>
      </c>
      <c r="P929">
        <v>91</v>
      </c>
      <c r="Q929" t="s">
        <v>16</v>
      </c>
      <c r="R929">
        <v>3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AG929">
        <v>0</v>
      </c>
    </row>
    <row r="930" spans="2:33" x14ac:dyDescent="0.3">
      <c r="B930" s="1">
        <v>42237</v>
      </c>
      <c r="C930" s="11">
        <v>6</v>
      </c>
      <c r="D930" t="s">
        <v>154</v>
      </c>
      <c r="E930">
        <v>65</v>
      </c>
      <c r="F930">
        <v>7</v>
      </c>
      <c r="G930">
        <v>35973</v>
      </c>
      <c r="H930" t="s">
        <v>150</v>
      </c>
      <c r="I930">
        <v>23</v>
      </c>
      <c r="J930" s="10">
        <v>2</v>
      </c>
      <c r="K930">
        <v>4</v>
      </c>
      <c r="L930">
        <v>1</v>
      </c>
      <c r="M930">
        <v>5</v>
      </c>
      <c r="N930">
        <v>5</v>
      </c>
      <c r="O930">
        <v>16</v>
      </c>
      <c r="P930">
        <v>76</v>
      </c>
      <c r="Q930" t="s">
        <v>16</v>
      </c>
      <c r="R930">
        <v>4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AG930">
        <v>0</v>
      </c>
    </row>
    <row r="931" spans="2:33" x14ac:dyDescent="0.3">
      <c r="B931" s="1">
        <v>42237</v>
      </c>
      <c r="C931" s="11">
        <v>6</v>
      </c>
      <c r="D931" t="s">
        <v>154</v>
      </c>
      <c r="E931">
        <v>65</v>
      </c>
      <c r="F931">
        <v>7</v>
      </c>
      <c r="G931">
        <v>35973</v>
      </c>
      <c r="H931" t="s">
        <v>150</v>
      </c>
      <c r="I931">
        <v>23</v>
      </c>
      <c r="J931" s="10">
        <v>2</v>
      </c>
      <c r="K931">
        <v>4</v>
      </c>
      <c r="L931">
        <v>1</v>
      </c>
      <c r="M931">
        <v>5</v>
      </c>
      <c r="N931">
        <v>5</v>
      </c>
      <c r="O931">
        <v>17</v>
      </c>
      <c r="P931">
        <v>82</v>
      </c>
      <c r="Q931" t="s">
        <v>16</v>
      </c>
      <c r="R931">
        <v>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A931" t="s">
        <v>117</v>
      </c>
      <c r="AG931">
        <v>0</v>
      </c>
    </row>
    <row r="932" spans="2:33" x14ac:dyDescent="0.3">
      <c r="B932" s="1">
        <v>42237</v>
      </c>
      <c r="C932" s="11">
        <v>6</v>
      </c>
      <c r="D932" t="s">
        <v>154</v>
      </c>
      <c r="E932">
        <v>65</v>
      </c>
      <c r="F932">
        <v>7</v>
      </c>
      <c r="G932">
        <v>35973</v>
      </c>
      <c r="H932" t="s">
        <v>150</v>
      </c>
      <c r="I932">
        <v>23</v>
      </c>
      <c r="J932" s="10">
        <v>2</v>
      </c>
      <c r="K932">
        <v>4</v>
      </c>
      <c r="L932">
        <v>1</v>
      </c>
      <c r="M932">
        <v>5</v>
      </c>
      <c r="N932">
        <v>5</v>
      </c>
      <c r="O932">
        <v>18</v>
      </c>
      <c r="P932">
        <v>74</v>
      </c>
      <c r="Q932" s="2" t="s">
        <v>16</v>
      </c>
      <c r="R932">
        <v>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AA932" s="4"/>
      <c r="AG932">
        <v>0</v>
      </c>
    </row>
    <row r="933" spans="2:33" x14ac:dyDescent="0.3">
      <c r="B933" s="1">
        <v>42237</v>
      </c>
      <c r="C933" s="11">
        <v>6</v>
      </c>
      <c r="D933" t="s">
        <v>154</v>
      </c>
      <c r="E933">
        <v>65</v>
      </c>
      <c r="F933">
        <v>7</v>
      </c>
      <c r="G933">
        <v>35973</v>
      </c>
      <c r="H933" t="s">
        <v>150</v>
      </c>
      <c r="I933">
        <v>23</v>
      </c>
      <c r="J933" s="10">
        <v>2</v>
      </c>
      <c r="K933">
        <v>4</v>
      </c>
      <c r="L933">
        <v>1</v>
      </c>
      <c r="M933">
        <v>5</v>
      </c>
      <c r="N933">
        <v>5</v>
      </c>
      <c r="O933">
        <v>19</v>
      </c>
      <c r="P933">
        <v>104</v>
      </c>
      <c r="Q933" t="s">
        <v>16</v>
      </c>
      <c r="R933">
        <v>3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AG933">
        <v>0</v>
      </c>
    </row>
    <row r="934" spans="2:33" x14ac:dyDescent="0.3">
      <c r="B934" s="1">
        <v>42237</v>
      </c>
      <c r="C934" s="11">
        <v>6</v>
      </c>
      <c r="D934" t="s">
        <v>154</v>
      </c>
      <c r="E934">
        <v>65</v>
      </c>
      <c r="F934">
        <v>7</v>
      </c>
      <c r="G934">
        <v>35973</v>
      </c>
      <c r="H934" t="s">
        <v>150</v>
      </c>
      <c r="I934">
        <v>23</v>
      </c>
      <c r="J934" s="10">
        <v>2</v>
      </c>
      <c r="K934">
        <v>4</v>
      </c>
      <c r="L934">
        <v>1</v>
      </c>
      <c r="M934">
        <v>5</v>
      </c>
      <c r="N934">
        <v>5</v>
      </c>
      <c r="O934">
        <v>20</v>
      </c>
      <c r="P934">
        <v>75</v>
      </c>
      <c r="Q934" t="s">
        <v>16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A934" t="s">
        <v>261</v>
      </c>
      <c r="AG934">
        <v>0</v>
      </c>
    </row>
    <row r="935" spans="2:33" x14ac:dyDescent="0.3">
      <c r="B935" s="1">
        <v>42237</v>
      </c>
      <c r="C935" s="11">
        <v>6</v>
      </c>
      <c r="D935" t="s">
        <v>154</v>
      </c>
      <c r="E935">
        <v>66</v>
      </c>
      <c r="F935">
        <v>8</v>
      </c>
      <c r="G935">
        <v>34860</v>
      </c>
      <c r="H935" t="s">
        <v>150</v>
      </c>
      <c r="I935">
        <v>11</v>
      </c>
      <c r="J935">
        <v>2</v>
      </c>
      <c r="K935">
        <v>0</v>
      </c>
      <c r="L935">
        <v>1</v>
      </c>
      <c r="M935">
        <v>1</v>
      </c>
      <c r="N935">
        <v>0</v>
      </c>
      <c r="O935">
        <v>1</v>
      </c>
      <c r="P935">
        <v>42</v>
      </c>
      <c r="Q935" t="s">
        <v>21</v>
      </c>
      <c r="R935">
        <v>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AA935" s="4"/>
      <c r="AG935">
        <v>0</v>
      </c>
    </row>
    <row r="936" spans="2:33" x14ac:dyDescent="0.3">
      <c r="B936" s="1">
        <v>42237</v>
      </c>
      <c r="C936" s="11">
        <v>6</v>
      </c>
      <c r="D936" t="s">
        <v>154</v>
      </c>
      <c r="E936">
        <v>66</v>
      </c>
      <c r="F936">
        <v>8</v>
      </c>
      <c r="G936">
        <v>34860</v>
      </c>
      <c r="H936" t="s">
        <v>150</v>
      </c>
      <c r="I936">
        <v>11</v>
      </c>
      <c r="J936">
        <v>2</v>
      </c>
      <c r="K936">
        <v>0</v>
      </c>
      <c r="L936">
        <v>1</v>
      </c>
      <c r="M936">
        <v>1</v>
      </c>
      <c r="N936">
        <v>0</v>
      </c>
      <c r="O936">
        <v>2</v>
      </c>
      <c r="P936">
        <v>64</v>
      </c>
      <c r="Q936" t="s">
        <v>16</v>
      </c>
      <c r="R936">
        <v>3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AG936">
        <v>0</v>
      </c>
    </row>
    <row r="937" spans="2:33" x14ac:dyDescent="0.3">
      <c r="B937" s="1">
        <v>42237</v>
      </c>
      <c r="C937" s="11">
        <v>6</v>
      </c>
      <c r="D937" t="s">
        <v>154</v>
      </c>
      <c r="E937">
        <v>66</v>
      </c>
      <c r="F937">
        <v>8</v>
      </c>
      <c r="G937">
        <v>34860</v>
      </c>
      <c r="H937" t="s">
        <v>150</v>
      </c>
      <c r="I937">
        <v>11</v>
      </c>
      <c r="J937">
        <v>2</v>
      </c>
      <c r="K937">
        <v>0</v>
      </c>
      <c r="L937">
        <v>1</v>
      </c>
      <c r="M937">
        <v>1</v>
      </c>
      <c r="N937">
        <v>0</v>
      </c>
      <c r="O937">
        <v>3</v>
      </c>
      <c r="P937">
        <v>100</v>
      </c>
      <c r="Q937" t="s">
        <v>16</v>
      </c>
      <c r="R937">
        <v>4</v>
      </c>
      <c r="S937">
        <v>0</v>
      </c>
      <c r="T937">
        <v>3</v>
      </c>
      <c r="U937">
        <v>0</v>
      </c>
      <c r="V937">
        <v>1</v>
      </c>
      <c r="W937">
        <v>0</v>
      </c>
      <c r="X937">
        <v>0</v>
      </c>
      <c r="Y937">
        <v>0</v>
      </c>
      <c r="AA937" t="s">
        <v>66</v>
      </c>
      <c r="AF937" t="s">
        <v>302</v>
      </c>
      <c r="AG937">
        <v>0</v>
      </c>
    </row>
    <row r="938" spans="2:33" x14ac:dyDescent="0.3">
      <c r="B938" s="1">
        <v>42237</v>
      </c>
      <c r="C938" s="11">
        <v>6</v>
      </c>
      <c r="D938" t="s">
        <v>154</v>
      </c>
      <c r="E938">
        <v>66</v>
      </c>
      <c r="F938">
        <v>8</v>
      </c>
      <c r="G938">
        <v>34860</v>
      </c>
      <c r="H938" t="s">
        <v>150</v>
      </c>
      <c r="I938">
        <v>11</v>
      </c>
      <c r="J938">
        <v>2</v>
      </c>
      <c r="K938">
        <v>0</v>
      </c>
      <c r="L938">
        <v>1</v>
      </c>
      <c r="M938">
        <v>1</v>
      </c>
      <c r="N938">
        <v>0</v>
      </c>
      <c r="O938">
        <v>4</v>
      </c>
      <c r="P938">
        <v>56</v>
      </c>
      <c r="Q938" t="s">
        <v>16</v>
      </c>
      <c r="R938">
        <v>4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AA938" t="s">
        <v>96</v>
      </c>
      <c r="AE938" t="s">
        <v>39</v>
      </c>
      <c r="AF938" t="s">
        <v>303</v>
      </c>
      <c r="AG938">
        <v>1</v>
      </c>
    </row>
    <row r="939" spans="2:33" x14ac:dyDescent="0.3">
      <c r="B939" s="1">
        <v>42237</v>
      </c>
      <c r="C939" s="11">
        <v>6</v>
      </c>
      <c r="D939" t="s">
        <v>154</v>
      </c>
      <c r="E939">
        <v>66</v>
      </c>
      <c r="F939">
        <v>8</v>
      </c>
      <c r="G939">
        <v>34860</v>
      </c>
      <c r="H939" t="s">
        <v>150</v>
      </c>
      <c r="I939">
        <v>11</v>
      </c>
      <c r="J939">
        <v>2</v>
      </c>
      <c r="K939">
        <v>0</v>
      </c>
      <c r="L939">
        <v>1</v>
      </c>
      <c r="M939">
        <v>1</v>
      </c>
      <c r="N939">
        <v>0</v>
      </c>
      <c r="O939">
        <v>5</v>
      </c>
      <c r="P939">
        <v>95</v>
      </c>
      <c r="Q939" t="s">
        <v>16</v>
      </c>
      <c r="R939">
        <v>3</v>
      </c>
      <c r="S939">
        <v>0</v>
      </c>
      <c r="T939">
        <v>2</v>
      </c>
      <c r="U939">
        <v>0</v>
      </c>
      <c r="V939">
        <v>0</v>
      </c>
      <c r="W939">
        <v>1</v>
      </c>
      <c r="X939">
        <v>0</v>
      </c>
      <c r="Y939">
        <v>0</v>
      </c>
      <c r="AA939" s="4" t="s">
        <v>97</v>
      </c>
      <c r="AF939" t="s">
        <v>303</v>
      </c>
      <c r="AG939">
        <v>0</v>
      </c>
    </row>
    <row r="940" spans="2:33" x14ac:dyDescent="0.3">
      <c r="B940" s="1">
        <v>42237</v>
      </c>
      <c r="C940" s="11">
        <v>6</v>
      </c>
      <c r="D940" t="s">
        <v>154</v>
      </c>
      <c r="E940">
        <v>66</v>
      </c>
      <c r="F940">
        <v>8</v>
      </c>
      <c r="G940">
        <v>34860</v>
      </c>
      <c r="H940" t="s">
        <v>150</v>
      </c>
      <c r="I940">
        <v>11</v>
      </c>
      <c r="J940">
        <v>2</v>
      </c>
      <c r="K940">
        <v>0</v>
      </c>
      <c r="L940">
        <v>1</v>
      </c>
      <c r="M940">
        <v>1</v>
      </c>
      <c r="N940">
        <v>0</v>
      </c>
      <c r="O940">
        <v>6</v>
      </c>
      <c r="P940">
        <v>49</v>
      </c>
      <c r="Q940" t="s">
        <v>16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A940" t="s">
        <v>107</v>
      </c>
      <c r="AG940">
        <v>0</v>
      </c>
    </row>
    <row r="941" spans="2:33" x14ac:dyDescent="0.3">
      <c r="B941" s="1">
        <v>42237</v>
      </c>
      <c r="C941" s="11">
        <v>6</v>
      </c>
      <c r="D941" t="s">
        <v>154</v>
      </c>
      <c r="E941">
        <v>66</v>
      </c>
      <c r="F941">
        <v>8</v>
      </c>
      <c r="G941">
        <v>34860</v>
      </c>
      <c r="H941" t="s">
        <v>150</v>
      </c>
      <c r="I941">
        <v>11</v>
      </c>
      <c r="J941">
        <v>2</v>
      </c>
      <c r="K941">
        <v>0</v>
      </c>
      <c r="L941">
        <v>1</v>
      </c>
      <c r="M941">
        <v>1</v>
      </c>
      <c r="N941">
        <v>0</v>
      </c>
      <c r="O941">
        <v>7</v>
      </c>
      <c r="P941">
        <v>43</v>
      </c>
      <c r="Q941" t="s">
        <v>21</v>
      </c>
      <c r="R941">
        <v>4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AA941" t="s">
        <v>240</v>
      </c>
      <c r="AG941">
        <v>0</v>
      </c>
    </row>
    <row r="942" spans="2:33" x14ac:dyDescent="0.3">
      <c r="B942" s="1">
        <v>42237</v>
      </c>
      <c r="C942" s="11">
        <v>6</v>
      </c>
      <c r="D942" t="s">
        <v>154</v>
      </c>
      <c r="E942">
        <v>66</v>
      </c>
      <c r="F942">
        <v>8</v>
      </c>
      <c r="G942">
        <v>34860</v>
      </c>
      <c r="H942" t="s">
        <v>150</v>
      </c>
      <c r="I942">
        <v>11</v>
      </c>
      <c r="J942">
        <v>2</v>
      </c>
      <c r="K942">
        <v>0</v>
      </c>
      <c r="L942">
        <v>1</v>
      </c>
      <c r="M942">
        <v>1</v>
      </c>
      <c r="N942">
        <v>0</v>
      </c>
      <c r="O942">
        <v>8</v>
      </c>
      <c r="P942">
        <v>56</v>
      </c>
      <c r="Q942" t="s">
        <v>21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G942">
        <v>0</v>
      </c>
    </row>
    <row r="943" spans="2:33" x14ac:dyDescent="0.3">
      <c r="B943" s="1">
        <v>42237</v>
      </c>
      <c r="C943" s="11">
        <v>6</v>
      </c>
      <c r="D943" t="s">
        <v>154</v>
      </c>
      <c r="E943">
        <v>66</v>
      </c>
      <c r="F943">
        <v>8</v>
      </c>
      <c r="G943">
        <v>34860</v>
      </c>
      <c r="H943" t="s">
        <v>150</v>
      </c>
      <c r="I943">
        <v>11</v>
      </c>
      <c r="J943">
        <v>2</v>
      </c>
      <c r="K943">
        <v>0</v>
      </c>
      <c r="L943">
        <v>1</v>
      </c>
      <c r="M943">
        <v>1</v>
      </c>
      <c r="N943">
        <v>0</v>
      </c>
      <c r="O943">
        <v>9</v>
      </c>
      <c r="P943">
        <v>51</v>
      </c>
      <c r="Q943" t="s">
        <v>21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G943">
        <v>0</v>
      </c>
    </row>
    <row r="944" spans="2:33" x14ac:dyDescent="0.3">
      <c r="B944" s="1">
        <v>42237</v>
      </c>
      <c r="C944" s="11">
        <v>6</v>
      </c>
      <c r="D944" t="s">
        <v>154</v>
      </c>
      <c r="E944">
        <v>66</v>
      </c>
      <c r="F944">
        <v>8</v>
      </c>
      <c r="G944">
        <v>34860</v>
      </c>
      <c r="H944" t="s">
        <v>150</v>
      </c>
      <c r="I944">
        <v>11</v>
      </c>
      <c r="J944">
        <v>2</v>
      </c>
      <c r="K944">
        <v>0</v>
      </c>
      <c r="L944">
        <v>1</v>
      </c>
      <c r="M944">
        <v>1</v>
      </c>
      <c r="N944">
        <v>0</v>
      </c>
      <c r="O944">
        <v>10</v>
      </c>
      <c r="P944">
        <v>32</v>
      </c>
      <c r="Q944" t="s">
        <v>16</v>
      </c>
      <c r="R944">
        <v>4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AG944">
        <v>0</v>
      </c>
    </row>
    <row r="945" spans="2:33" x14ac:dyDescent="0.3">
      <c r="B945" s="1">
        <v>42237</v>
      </c>
      <c r="C945" s="11">
        <v>6</v>
      </c>
      <c r="D945" t="s">
        <v>154</v>
      </c>
      <c r="E945">
        <v>66</v>
      </c>
      <c r="F945">
        <v>8</v>
      </c>
      <c r="G945">
        <v>34860</v>
      </c>
      <c r="H945" t="s">
        <v>150</v>
      </c>
      <c r="I945">
        <v>11</v>
      </c>
      <c r="J945">
        <v>2</v>
      </c>
      <c r="K945">
        <v>0</v>
      </c>
      <c r="L945">
        <v>1</v>
      </c>
      <c r="M945">
        <v>1</v>
      </c>
      <c r="N945">
        <v>0</v>
      </c>
      <c r="O945">
        <v>11</v>
      </c>
      <c r="P945">
        <v>62</v>
      </c>
      <c r="Q945" t="s">
        <v>16</v>
      </c>
      <c r="R945">
        <v>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 t="s">
        <v>107</v>
      </c>
      <c r="AG945">
        <v>0</v>
      </c>
    </row>
    <row r="946" spans="2:33" x14ac:dyDescent="0.3">
      <c r="B946" s="1">
        <v>42237</v>
      </c>
      <c r="C946" s="11">
        <v>6</v>
      </c>
      <c r="D946" t="s">
        <v>154</v>
      </c>
      <c r="E946">
        <v>67</v>
      </c>
      <c r="F946">
        <v>9</v>
      </c>
      <c r="G946">
        <v>33838</v>
      </c>
      <c r="H946" t="s">
        <v>150</v>
      </c>
      <c r="I946">
        <v>23</v>
      </c>
      <c r="J946">
        <v>14</v>
      </c>
      <c r="K946">
        <v>4</v>
      </c>
      <c r="L946">
        <v>7</v>
      </c>
      <c r="M946">
        <v>3</v>
      </c>
      <c r="N946">
        <v>2</v>
      </c>
      <c r="O946">
        <v>1</v>
      </c>
      <c r="P946">
        <v>119</v>
      </c>
      <c r="Q946" t="s">
        <v>16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 t="s">
        <v>97</v>
      </c>
      <c r="AF946" t="s">
        <v>303</v>
      </c>
      <c r="AG946">
        <v>0</v>
      </c>
    </row>
    <row r="947" spans="2:33" x14ac:dyDescent="0.3">
      <c r="B947" s="1">
        <v>42237</v>
      </c>
      <c r="C947" s="11">
        <v>6</v>
      </c>
      <c r="D947" t="s">
        <v>154</v>
      </c>
      <c r="E947">
        <v>67</v>
      </c>
      <c r="F947">
        <v>9</v>
      </c>
      <c r="G947">
        <v>33838</v>
      </c>
      <c r="H947" t="s">
        <v>150</v>
      </c>
      <c r="I947">
        <v>23</v>
      </c>
      <c r="J947">
        <v>14</v>
      </c>
      <c r="K947">
        <v>4</v>
      </c>
      <c r="L947">
        <v>7</v>
      </c>
      <c r="M947">
        <v>3</v>
      </c>
      <c r="N947">
        <v>2</v>
      </c>
      <c r="O947">
        <v>2</v>
      </c>
      <c r="P947">
        <v>81</v>
      </c>
      <c r="Q947" t="s">
        <v>19</v>
      </c>
      <c r="R947">
        <v>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 t="s">
        <v>97</v>
      </c>
      <c r="AF947" t="s">
        <v>303</v>
      </c>
      <c r="AG947">
        <v>0</v>
      </c>
    </row>
    <row r="948" spans="2:33" x14ac:dyDescent="0.3">
      <c r="B948" s="1">
        <v>42237</v>
      </c>
      <c r="C948" s="11">
        <v>6</v>
      </c>
      <c r="D948" t="s">
        <v>154</v>
      </c>
      <c r="E948">
        <v>67</v>
      </c>
      <c r="F948">
        <v>9</v>
      </c>
      <c r="G948">
        <v>33838</v>
      </c>
      <c r="H948" t="s">
        <v>150</v>
      </c>
      <c r="I948">
        <v>23</v>
      </c>
      <c r="J948">
        <v>14</v>
      </c>
      <c r="K948">
        <v>4</v>
      </c>
      <c r="L948">
        <v>7</v>
      </c>
      <c r="M948">
        <v>3</v>
      </c>
      <c r="N948">
        <v>2</v>
      </c>
      <c r="O948">
        <v>3</v>
      </c>
      <c r="P948">
        <v>66</v>
      </c>
      <c r="Q948" t="s">
        <v>16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AA948" t="s">
        <v>261</v>
      </c>
      <c r="AG948">
        <v>0</v>
      </c>
    </row>
    <row r="949" spans="2:33" x14ac:dyDescent="0.3">
      <c r="B949" s="1">
        <v>42237</v>
      </c>
      <c r="C949" s="11">
        <v>6</v>
      </c>
      <c r="D949" t="s">
        <v>154</v>
      </c>
      <c r="E949">
        <v>67</v>
      </c>
      <c r="F949">
        <v>9</v>
      </c>
      <c r="G949">
        <v>33838</v>
      </c>
      <c r="H949" t="s">
        <v>150</v>
      </c>
      <c r="I949">
        <v>23</v>
      </c>
      <c r="J949">
        <v>14</v>
      </c>
      <c r="K949">
        <v>4</v>
      </c>
      <c r="L949">
        <v>7</v>
      </c>
      <c r="M949">
        <v>3</v>
      </c>
      <c r="N949">
        <v>2</v>
      </c>
      <c r="O949">
        <v>4</v>
      </c>
      <c r="P949">
        <v>79</v>
      </c>
      <c r="Q949" t="s">
        <v>16</v>
      </c>
      <c r="R949">
        <v>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AG949">
        <v>0</v>
      </c>
    </row>
    <row r="950" spans="2:33" x14ac:dyDescent="0.3">
      <c r="B950" s="1">
        <v>42237</v>
      </c>
      <c r="C950" s="11">
        <v>6</v>
      </c>
      <c r="D950" t="s">
        <v>154</v>
      </c>
      <c r="E950">
        <v>67</v>
      </c>
      <c r="F950">
        <v>9</v>
      </c>
      <c r="G950">
        <v>33838</v>
      </c>
      <c r="H950" t="s">
        <v>150</v>
      </c>
      <c r="I950">
        <v>23</v>
      </c>
      <c r="J950">
        <v>14</v>
      </c>
      <c r="K950">
        <v>4</v>
      </c>
      <c r="L950">
        <v>7</v>
      </c>
      <c r="M950">
        <v>3</v>
      </c>
      <c r="N950">
        <v>2</v>
      </c>
      <c r="O950">
        <v>5</v>
      </c>
      <c r="P950">
        <v>72</v>
      </c>
      <c r="Q950" t="s">
        <v>16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G950">
        <v>0</v>
      </c>
    </row>
    <row r="951" spans="2:33" x14ac:dyDescent="0.3">
      <c r="B951" s="1">
        <v>42237</v>
      </c>
      <c r="C951" s="11">
        <v>6</v>
      </c>
      <c r="D951" t="s">
        <v>154</v>
      </c>
      <c r="E951">
        <v>67</v>
      </c>
      <c r="F951">
        <v>9</v>
      </c>
      <c r="G951">
        <v>33838</v>
      </c>
      <c r="H951" t="s">
        <v>150</v>
      </c>
      <c r="I951">
        <v>23</v>
      </c>
      <c r="J951">
        <v>14</v>
      </c>
      <c r="K951">
        <v>4</v>
      </c>
      <c r="L951">
        <v>7</v>
      </c>
      <c r="M951">
        <v>3</v>
      </c>
      <c r="N951">
        <v>2</v>
      </c>
      <c r="O951">
        <v>6</v>
      </c>
      <c r="P951">
        <v>107</v>
      </c>
      <c r="Q951" t="s">
        <v>16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G951">
        <v>0</v>
      </c>
    </row>
    <row r="952" spans="2:33" x14ac:dyDescent="0.3">
      <c r="B952" s="1">
        <v>42237</v>
      </c>
      <c r="C952" s="11">
        <v>6</v>
      </c>
      <c r="D952" t="s">
        <v>154</v>
      </c>
      <c r="E952">
        <v>67</v>
      </c>
      <c r="F952">
        <v>9</v>
      </c>
      <c r="G952">
        <v>33838</v>
      </c>
      <c r="H952" t="s">
        <v>150</v>
      </c>
      <c r="I952">
        <v>23</v>
      </c>
      <c r="J952">
        <v>14</v>
      </c>
      <c r="K952">
        <v>4</v>
      </c>
      <c r="L952">
        <v>7</v>
      </c>
      <c r="M952">
        <v>3</v>
      </c>
      <c r="N952">
        <v>2</v>
      </c>
      <c r="O952">
        <v>7</v>
      </c>
      <c r="P952">
        <v>104</v>
      </c>
      <c r="Q952" t="s">
        <v>19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AG952">
        <v>0</v>
      </c>
    </row>
    <row r="953" spans="2:33" x14ac:dyDescent="0.3">
      <c r="B953" s="1">
        <v>42237</v>
      </c>
      <c r="C953" s="11">
        <v>6</v>
      </c>
      <c r="D953" t="s">
        <v>154</v>
      </c>
      <c r="E953">
        <v>67</v>
      </c>
      <c r="F953">
        <v>9</v>
      </c>
      <c r="G953">
        <v>33838</v>
      </c>
      <c r="H953" t="s">
        <v>150</v>
      </c>
      <c r="I953">
        <v>23</v>
      </c>
      <c r="J953">
        <v>14</v>
      </c>
      <c r="K953">
        <v>4</v>
      </c>
      <c r="L953">
        <v>7</v>
      </c>
      <c r="M953">
        <v>3</v>
      </c>
      <c r="N953">
        <v>2</v>
      </c>
      <c r="O953">
        <v>8</v>
      </c>
      <c r="P953">
        <v>118</v>
      </c>
      <c r="Q953" t="s">
        <v>20</v>
      </c>
      <c r="R953">
        <v>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G953">
        <v>0</v>
      </c>
    </row>
    <row r="954" spans="2:33" x14ac:dyDescent="0.3">
      <c r="B954" s="1">
        <v>42237</v>
      </c>
      <c r="C954" s="11">
        <v>6</v>
      </c>
      <c r="D954" t="s">
        <v>154</v>
      </c>
      <c r="E954">
        <v>67</v>
      </c>
      <c r="F954">
        <v>9</v>
      </c>
      <c r="G954">
        <v>33838</v>
      </c>
      <c r="H954" t="s">
        <v>150</v>
      </c>
      <c r="I954">
        <v>23</v>
      </c>
      <c r="J954">
        <v>14</v>
      </c>
      <c r="K954">
        <v>4</v>
      </c>
      <c r="L954">
        <v>7</v>
      </c>
      <c r="M954">
        <v>3</v>
      </c>
      <c r="N954">
        <v>2</v>
      </c>
      <c r="O954">
        <v>9</v>
      </c>
      <c r="P954">
        <v>111</v>
      </c>
      <c r="Q954" t="s">
        <v>19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A954" t="s">
        <v>97</v>
      </c>
      <c r="AF954" t="s">
        <v>303</v>
      </c>
      <c r="AG954">
        <v>0</v>
      </c>
    </row>
    <row r="955" spans="2:33" x14ac:dyDescent="0.3">
      <c r="B955" s="1">
        <v>42237</v>
      </c>
      <c r="C955" s="11">
        <v>6</v>
      </c>
      <c r="D955" t="s">
        <v>154</v>
      </c>
      <c r="E955">
        <v>67</v>
      </c>
      <c r="F955">
        <v>9</v>
      </c>
      <c r="G955">
        <v>33838</v>
      </c>
      <c r="H955" t="s">
        <v>150</v>
      </c>
      <c r="I955">
        <v>23</v>
      </c>
      <c r="J955">
        <v>14</v>
      </c>
      <c r="K955">
        <v>4</v>
      </c>
      <c r="L955">
        <v>7</v>
      </c>
      <c r="M955">
        <v>3</v>
      </c>
      <c r="N955">
        <v>2</v>
      </c>
      <c r="O955">
        <v>10</v>
      </c>
      <c r="P955">
        <v>79</v>
      </c>
      <c r="Q955" t="s">
        <v>16</v>
      </c>
      <c r="R955">
        <v>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AA955" t="s">
        <v>97</v>
      </c>
      <c r="AF955" t="s">
        <v>303</v>
      </c>
      <c r="AG955">
        <v>0</v>
      </c>
    </row>
    <row r="956" spans="2:33" x14ac:dyDescent="0.3">
      <c r="B956" s="1">
        <v>42237</v>
      </c>
      <c r="C956" s="11">
        <v>6</v>
      </c>
      <c r="D956" t="s">
        <v>154</v>
      </c>
      <c r="E956">
        <v>67</v>
      </c>
      <c r="F956">
        <v>9</v>
      </c>
      <c r="G956">
        <v>33838</v>
      </c>
      <c r="H956" t="s">
        <v>150</v>
      </c>
      <c r="I956">
        <v>23</v>
      </c>
      <c r="J956">
        <v>14</v>
      </c>
      <c r="K956">
        <v>4</v>
      </c>
      <c r="L956">
        <v>7</v>
      </c>
      <c r="M956">
        <v>3</v>
      </c>
      <c r="N956">
        <v>2</v>
      </c>
      <c r="O956">
        <v>11</v>
      </c>
      <c r="P956">
        <v>94</v>
      </c>
      <c r="Q956" t="s">
        <v>21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G956">
        <v>0</v>
      </c>
    </row>
    <row r="957" spans="2:33" x14ac:dyDescent="0.3">
      <c r="B957" s="1">
        <v>42237</v>
      </c>
      <c r="C957" s="11">
        <v>6</v>
      </c>
      <c r="D957" t="s">
        <v>154</v>
      </c>
      <c r="E957">
        <v>67</v>
      </c>
      <c r="F957">
        <v>9</v>
      </c>
      <c r="G957">
        <v>33838</v>
      </c>
      <c r="H957" t="s">
        <v>150</v>
      </c>
      <c r="I957">
        <v>23</v>
      </c>
      <c r="J957">
        <v>14</v>
      </c>
      <c r="K957">
        <v>4</v>
      </c>
      <c r="L957">
        <v>7</v>
      </c>
      <c r="M957">
        <v>3</v>
      </c>
      <c r="N957">
        <v>2</v>
      </c>
      <c r="O957">
        <v>12</v>
      </c>
      <c r="P957">
        <v>83</v>
      </c>
      <c r="Q957" t="s">
        <v>16</v>
      </c>
      <c r="R957">
        <v>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 t="s">
        <v>97</v>
      </c>
      <c r="AF957" t="s">
        <v>303</v>
      </c>
      <c r="AG957">
        <v>0</v>
      </c>
    </row>
    <row r="958" spans="2:33" x14ac:dyDescent="0.3">
      <c r="B958" s="1">
        <v>42237</v>
      </c>
      <c r="C958" s="11">
        <v>6</v>
      </c>
      <c r="D958" t="s">
        <v>154</v>
      </c>
      <c r="E958">
        <v>67</v>
      </c>
      <c r="F958">
        <v>9</v>
      </c>
      <c r="G958">
        <v>33838</v>
      </c>
      <c r="H958" t="s">
        <v>150</v>
      </c>
      <c r="I958">
        <v>23</v>
      </c>
      <c r="J958">
        <v>14</v>
      </c>
      <c r="K958">
        <v>4</v>
      </c>
      <c r="L958">
        <v>7</v>
      </c>
      <c r="M958">
        <v>3</v>
      </c>
      <c r="N958">
        <v>2</v>
      </c>
      <c r="O958">
        <v>13</v>
      </c>
      <c r="P958">
        <v>80</v>
      </c>
      <c r="Q958" t="s">
        <v>21</v>
      </c>
      <c r="R958">
        <v>3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AG958">
        <v>0</v>
      </c>
    </row>
    <row r="959" spans="2:33" x14ac:dyDescent="0.3">
      <c r="B959" s="1">
        <v>42237</v>
      </c>
      <c r="C959" s="11">
        <v>6</v>
      </c>
      <c r="D959" t="s">
        <v>154</v>
      </c>
      <c r="E959">
        <v>67</v>
      </c>
      <c r="F959">
        <v>9</v>
      </c>
      <c r="G959">
        <v>33838</v>
      </c>
      <c r="H959" t="s">
        <v>150</v>
      </c>
      <c r="I959">
        <v>23</v>
      </c>
      <c r="J959">
        <v>14</v>
      </c>
      <c r="K959">
        <v>4</v>
      </c>
      <c r="L959">
        <v>7</v>
      </c>
      <c r="M959">
        <v>3</v>
      </c>
      <c r="N959">
        <v>2</v>
      </c>
      <c r="O959">
        <v>14</v>
      </c>
      <c r="P959">
        <v>64</v>
      </c>
      <c r="Q959" t="s">
        <v>16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G959">
        <v>0</v>
      </c>
    </row>
    <row r="960" spans="2:33" x14ac:dyDescent="0.3">
      <c r="B960" s="1">
        <v>42237</v>
      </c>
      <c r="C960" s="11">
        <v>6</v>
      </c>
      <c r="D960" t="s">
        <v>154</v>
      </c>
      <c r="E960">
        <v>67</v>
      </c>
      <c r="F960">
        <v>9</v>
      </c>
      <c r="G960">
        <v>33838</v>
      </c>
      <c r="H960" t="s">
        <v>150</v>
      </c>
      <c r="I960">
        <v>23</v>
      </c>
      <c r="J960">
        <v>14</v>
      </c>
      <c r="K960">
        <v>4</v>
      </c>
      <c r="L960">
        <v>7</v>
      </c>
      <c r="M960">
        <v>3</v>
      </c>
      <c r="N960">
        <v>2</v>
      </c>
      <c r="O960">
        <v>15</v>
      </c>
      <c r="P960">
        <v>86</v>
      </c>
      <c r="Q960" t="s">
        <v>16</v>
      </c>
      <c r="R960">
        <v>3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AG960">
        <v>0</v>
      </c>
    </row>
    <row r="961" spans="2:33" x14ac:dyDescent="0.3">
      <c r="B961" s="1">
        <v>42237</v>
      </c>
      <c r="C961" s="11">
        <v>6</v>
      </c>
      <c r="D961" t="s">
        <v>154</v>
      </c>
      <c r="E961">
        <v>67</v>
      </c>
      <c r="F961">
        <v>9</v>
      </c>
      <c r="G961">
        <v>33838</v>
      </c>
      <c r="H961" t="s">
        <v>150</v>
      </c>
      <c r="I961">
        <v>23</v>
      </c>
      <c r="J961">
        <v>14</v>
      </c>
      <c r="K961">
        <v>4</v>
      </c>
      <c r="L961">
        <v>7</v>
      </c>
      <c r="M961">
        <v>3</v>
      </c>
      <c r="N961">
        <v>2</v>
      </c>
      <c r="O961">
        <v>16</v>
      </c>
      <c r="P961">
        <v>66</v>
      </c>
      <c r="Q961" t="s">
        <v>16</v>
      </c>
      <c r="R961">
        <v>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G961">
        <v>0</v>
      </c>
    </row>
    <row r="962" spans="2:33" x14ac:dyDescent="0.3">
      <c r="B962" s="1">
        <v>42237</v>
      </c>
      <c r="C962" s="11">
        <v>6</v>
      </c>
      <c r="D962" t="s">
        <v>154</v>
      </c>
      <c r="E962">
        <v>67</v>
      </c>
      <c r="F962">
        <v>9</v>
      </c>
      <c r="G962">
        <v>33838</v>
      </c>
      <c r="H962" t="s">
        <v>150</v>
      </c>
      <c r="I962">
        <v>23</v>
      </c>
      <c r="J962">
        <v>14</v>
      </c>
      <c r="K962">
        <v>4</v>
      </c>
      <c r="L962">
        <v>7</v>
      </c>
      <c r="M962">
        <v>3</v>
      </c>
      <c r="N962">
        <v>2</v>
      </c>
      <c r="O962">
        <v>17</v>
      </c>
      <c r="P962">
        <v>57</v>
      </c>
      <c r="Q962" t="s">
        <v>16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AG962">
        <v>0</v>
      </c>
    </row>
    <row r="963" spans="2:33" x14ac:dyDescent="0.3">
      <c r="B963" s="1">
        <v>42237</v>
      </c>
      <c r="C963" s="11">
        <v>6</v>
      </c>
      <c r="D963" t="s">
        <v>154</v>
      </c>
      <c r="E963">
        <v>67</v>
      </c>
      <c r="F963">
        <v>9</v>
      </c>
      <c r="G963">
        <v>33838</v>
      </c>
      <c r="H963" t="s">
        <v>150</v>
      </c>
      <c r="I963">
        <v>23</v>
      </c>
      <c r="J963">
        <v>14</v>
      </c>
      <c r="K963">
        <v>4</v>
      </c>
      <c r="L963">
        <v>7</v>
      </c>
      <c r="M963">
        <v>3</v>
      </c>
      <c r="N963">
        <v>2</v>
      </c>
      <c r="O963">
        <v>18</v>
      </c>
      <c r="P963">
        <v>69</v>
      </c>
      <c r="Q963" s="2" t="s">
        <v>21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G963">
        <v>0</v>
      </c>
    </row>
    <row r="964" spans="2:33" x14ac:dyDescent="0.3">
      <c r="B964" s="1">
        <v>42237</v>
      </c>
      <c r="C964" s="11">
        <v>6</v>
      </c>
      <c r="D964" t="s">
        <v>154</v>
      </c>
      <c r="E964">
        <v>67</v>
      </c>
      <c r="F964">
        <v>9</v>
      </c>
      <c r="G964">
        <v>33838</v>
      </c>
      <c r="H964" t="s">
        <v>150</v>
      </c>
      <c r="I964">
        <v>23</v>
      </c>
      <c r="J964">
        <v>14</v>
      </c>
      <c r="K964">
        <v>4</v>
      </c>
      <c r="L964">
        <v>7</v>
      </c>
      <c r="M964">
        <v>3</v>
      </c>
      <c r="N964">
        <v>2</v>
      </c>
      <c r="O964">
        <v>19</v>
      </c>
      <c r="P964">
        <v>65</v>
      </c>
      <c r="Q964" t="s">
        <v>16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A964" t="s">
        <v>97</v>
      </c>
      <c r="AF964" t="s">
        <v>303</v>
      </c>
      <c r="AG964">
        <v>0</v>
      </c>
    </row>
    <row r="965" spans="2:33" x14ac:dyDescent="0.3">
      <c r="B965" s="1">
        <v>42237</v>
      </c>
      <c r="C965" s="11">
        <v>6</v>
      </c>
      <c r="D965" t="s">
        <v>154</v>
      </c>
      <c r="E965">
        <v>67</v>
      </c>
      <c r="F965">
        <v>9</v>
      </c>
      <c r="G965">
        <v>33838</v>
      </c>
      <c r="H965" t="s">
        <v>150</v>
      </c>
      <c r="I965">
        <v>23</v>
      </c>
      <c r="J965">
        <v>14</v>
      </c>
      <c r="K965">
        <v>4</v>
      </c>
      <c r="L965">
        <v>7</v>
      </c>
      <c r="M965">
        <v>3</v>
      </c>
      <c r="N965">
        <v>2</v>
      </c>
      <c r="O965">
        <v>20</v>
      </c>
      <c r="P965">
        <v>55</v>
      </c>
      <c r="Q965" t="s">
        <v>21</v>
      </c>
      <c r="R965">
        <v>4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AG965">
        <v>0</v>
      </c>
    </row>
    <row r="966" spans="2:33" x14ac:dyDescent="0.3">
      <c r="B966" s="1">
        <v>42237</v>
      </c>
      <c r="C966" s="11">
        <v>6</v>
      </c>
      <c r="D966" t="s">
        <v>154</v>
      </c>
      <c r="E966">
        <v>68</v>
      </c>
      <c r="F966">
        <v>10</v>
      </c>
      <c r="G966">
        <v>32865</v>
      </c>
      <c r="H966" t="s">
        <v>151</v>
      </c>
      <c r="I966">
        <v>67</v>
      </c>
      <c r="J966">
        <v>10</v>
      </c>
      <c r="K966">
        <v>45</v>
      </c>
      <c r="L966">
        <v>23</v>
      </c>
      <c r="M966">
        <v>0</v>
      </c>
      <c r="N966">
        <v>3</v>
      </c>
      <c r="O966">
        <v>1</v>
      </c>
      <c r="P966">
        <v>116</v>
      </c>
      <c r="Q966" t="s">
        <v>20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A966" t="s">
        <v>117</v>
      </c>
      <c r="AG966">
        <v>0</v>
      </c>
    </row>
    <row r="967" spans="2:33" x14ac:dyDescent="0.3">
      <c r="B967" s="1">
        <v>42237</v>
      </c>
      <c r="C967" s="11">
        <v>6</v>
      </c>
      <c r="D967" t="s">
        <v>154</v>
      </c>
      <c r="E967">
        <v>68</v>
      </c>
      <c r="F967">
        <v>10</v>
      </c>
      <c r="G967">
        <v>32865</v>
      </c>
      <c r="H967" t="s">
        <v>151</v>
      </c>
      <c r="I967">
        <v>67</v>
      </c>
      <c r="J967">
        <v>10</v>
      </c>
      <c r="K967">
        <v>45</v>
      </c>
      <c r="L967">
        <v>23</v>
      </c>
      <c r="M967">
        <v>0</v>
      </c>
      <c r="N967">
        <v>3</v>
      </c>
      <c r="O967">
        <v>2</v>
      </c>
      <c r="P967">
        <v>104</v>
      </c>
      <c r="Q967" t="s">
        <v>20</v>
      </c>
      <c r="R967">
        <v>3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AA967" t="s">
        <v>260</v>
      </c>
      <c r="AG967">
        <v>0</v>
      </c>
    </row>
    <row r="968" spans="2:33" x14ac:dyDescent="0.3">
      <c r="B968" s="1">
        <v>42237</v>
      </c>
      <c r="C968" s="11">
        <v>6</v>
      </c>
      <c r="D968" t="s">
        <v>154</v>
      </c>
      <c r="E968">
        <v>68</v>
      </c>
      <c r="F968">
        <v>10</v>
      </c>
      <c r="G968">
        <v>32865</v>
      </c>
      <c r="H968" t="s">
        <v>151</v>
      </c>
      <c r="I968">
        <v>67</v>
      </c>
      <c r="J968">
        <v>10</v>
      </c>
      <c r="K968">
        <v>45</v>
      </c>
      <c r="L968">
        <v>23</v>
      </c>
      <c r="M968">
        <v>0</v>
      </c>
      <c r="N968">
        <v>3</v>
      </c>
      <c r="O968">
        <v>3</v>
      </c>
      <c r="P968">
        <v>110</v>
      </c>
      <c r="Q968" t="s">
        <v>20</v>
      </c>
      <c r="R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G968">
        <v>0</v>
      </c>
    </row>
    <row r="969" spans="2:33" x14ac:dyDescent="0.3">
      <c r="B969" s="1">
        <v>42237</v>
      </c>
      <c r="C969" s="11">
        <v>6</v>
      </c>
      <c r="D969" t="s">
        <v>154</v>
      </c>
      <c r="E969">
        <v>68</v>
      </c>
      <c r="F969">
        <v>10</v>
      </c>
      <c r="G969">
        <v>32865</v>
      </c>
      <c r="H969" t="s">
        <v>151</v>
      </c>
      <c r="I969">
        <v>67</v>
      </c>
      <c r="J969">
        <v>10</v>
      </c>
      <c r="K969">
        <v>45</v>
      </c>
      <c r="L969">
        <v>23</v>
      </c>
      <c r="M969">
        <v>0</v>
      </c>
      <c r="N969">
        <v>3</v>
      </c>
      <c r="O969">
        <v>4</v>
      </c>
      <c r="P969">
        <v>124</v>
      </c>
      <c r="Q969" t="s">
        <v>20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G969">
        <v>0</v>
      </c>
    </row>
    <row r="970" spans="2:33" x14ac:dyDescent="0.3">
      <c r="B970" s="1">
        <v>42237</v>
      </c>
      <c r="C970" s="11">
        <v>6</v>
      </c>
      <c r="D970" t="s">
        <v>154</v>
      </c>
      <c r="E970">
        <v>68</v>
      </c>
      <c r="F970">
        <v>10</v>
      </c>
      <c r="G970">
        <v>32865</v>
      </c>
      <c r="H970" t="s">
        <v>151</v>
      </c>
      <c r="I970">
        <v>67</v>
      </c>
      <c r="J970">
        <v>10</v>
      </c>
      <c r="K970">
        <v>45</v>
      </c>
      <c r="L970">
        <v>23</v>
      </c>
      <c r="M970">
        <v>0</v>
      </c>
      <c r="N970">
        <v>3</v>
      </c>
      <c r="O970">
        <v>5</v>
      </c>
      <c r="P970">
        <v>90</v>
      </c>
      <c r="Q970" t="s">
        <v>46</v>
      </c>
      <c r="R970">
        <v>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A970" t="s">
        <v>260</v>
      </c>
      <c r="AG970">
        <v>0</v>
      </c>
    </row>
    <row r="971" spans="2:33" x14ac:dyDescent="0.3">
      <c r="B971" s="1">
        <v>42237</v>
      </c>
      <c r="C971" s="11">
        <v>6</v>
      </c>
      <c r="D971" t="s">
        <v>154</v>
      </c>
      <c r="E971">
        <v>68</v>
      </c>
      <c r="F971">
        <v>10</v>
      </c>
      <c r="G971">
        <v>32865</v>
      </c>
      <c r="H971" t="s">
        <v>151</v>
      </c>
      <c r="I971">
        <v>67</v>
      </c>
      <c r="J971">
        <v>10</v>
      </c>
      <c r="K971">
        <v>45</v>
      </c>
      <c r="L971">
        <v>23</v>
      </c>
      <c r="M971">
        <v>0</v>
      </c>
      <c r="N971">
        <v>3</v>
      </c>
      <c r="O971">
        <v>6</v>
      </c>
      <c r="P971">
        <v>122</v>
      </c>
      <c r="Q971" t="s">
        <v>20</v>
      </c>
      <c r="R971">
        <v>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G971">
        <v>0</v>
      </c>
    </row>
    <row r="972" spans="2:33" x14ac:dyDescent="0.3">
      <c r="B972" s="1">
        <v>42237</v>
      </c>
      <c r="C972" s="11">
        <v>6</v>
      </c>
      <c r="D972" t="s">
        <v>154</v>
      </c>
      <c r="E972">
        <v>68</v>
      </c>
      <c r="F972">
        <v>10</v>
      </c>
      <c r="G972">
        <v>32865</v>
      </c>
      <c r="H972" t="s">
        <v>151</v>
      </c>
      <c r="I972">
        <v>67</v>
      </c>
      <c r="J972">
        <v>10</v>
      </c>
      <c r="K972">
        <v>45</v>
      </c>
      <c r="L972">
        <v>23</v>
      </c>
      <c r="M972">
        <v>0</v>
      </c>
      <c r="N972">
        <v>3</v>
      </c>
      <c r="O972">
        <v>7</v>
      </c>
      <c r="P972">
        <v>113</v>
      </c>
      <c r="Q972" t="s">
        <v>46</v>
      </c>
      <c r="R972">
        <v>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G972">
        <v>0</v>
      </c>
    </row>
    <row r="973" spans="2:33" x14ac:dyDescent="0.3">
      <c r="B973" s="1">
        <v>42237</v>
      </c>
      <c r="C973" s="11">
        <v>6</v>
      </c>
      <c r="D973" t="s">
        <v>154</v>
      </c>
      <c r="E973">
        <v>68</v>
      </c>
      <c r="F973">
        <v>10</v>
      </c>
      <c r="G973">
        <v>32865</v>
      </c>
      <c r="H973" t="s">
        <v>151</v>
      </c>
      <c r="I973">
        <v>67</v>
      </c>
      <c r="J973">
        <v>10</v>
      </c>
      <c r="K973">
        <v>45</v>
      </c>
      <c r="L973">
        <v>23</v>
      </c>
      <c r="M973">
        <v>0</v>
      </c>
      <c r="N973">
        <v>3</v>
      </c>
      <c r="O973">
        <v>8</v>
      </c>
      <c r="P973">
        <v>54</v>
      </c>
      <c r="Q973" t="s">
        <v>21</v>
      </c>
      <c r="R973">
        <v>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G973">
        <v>0</v>
      </c>
    </row>
    <row r="974" spans="2:33" x14ac:dyDescent="0.3">
      <c r="B974" s="1">
        <v>42237</v>
      </c>
      <c r="C974" s="11">
        <v>6</v>
      </c>
      <c r="D974" t="s">
        <v>154</v>
      </c>
      <c r="E974">
        <v>68</v>
      </c>
      <c r="F974">
        <v>10</v>
      </c>
      <c r="G974">
        <v>32865</v>
      </c>
      <c r="H974" t="s">
        <v>151</v>
      </c>
      <c r="I974">
        <v>67</v>
      </c>
      <c r="J974">
        <v>10</v>
      </c>
      <c r="K974">
        <v>45</v>
      </c>
      <c r="L974">
        <v>23</v>
      </c>
      <c r="M974">
        <v>0</v>
      </c>
      <c r="N974">
        <v>3</v>
      </c>
      <c r="O974">
        <v>9</v>
      </c>
      <c r="P974">
        <v>107</v>
      </c>
      <c r="Q974" t="s">
        <v>19</v>
      </c>
      <c r="R974">
        <v>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G974">
        <v>0</v>
      </c>
    </row>
    <row r="975" spans="2:33" x14ac:dyDescent="0.3">
      <c r="B975" s="1">
        <v>42237</v>
      </c>
      <c r="C975" s="11">
        <v>6</v>
      </c>
      <c r="D975" t="s">
        <v>154</v>
      </c>
      <c r="E975">
        <v>68</v>
      </c>
      <c r="F975">
        <v>10</v>
      </c>
      <c r="G975">
        <v>32865</v>
      </c>
      <c r="H975" t="s">
        <v>151</v>
      </c>
      <c r="I975">
        <v>67</v>
      </c>
      <c r="J975">
        <v>10</v>
      </c>
      <c r="K975">
        <v>45</v>
      </c>
      <c r="L975">
        <v>23</v>
      </c>
      <c r="M975">
        <v>0</v>
      </c>
      <c r="N975">
        <v>3</v>
      </c>
      <c r="O975">
        <v>10</v>
      </c>
      <c r="P975">
        <v>106</v>
      </c>
      <c r="Q975" t="s">
        <v>16</v>
      </c>
      <c r="R975">
        <v>3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AG975">
        <v>0</v>
      </c>
    </row>
    <row r="976" spans="2:33" x14ac:dyDescent="0.3">
      <c r="B976" s="1">
        <v>42237</v>
      </c>
      <c r="C976" s="11">
        <v>6</v>
      </c>
      <c r="D976" t="s">
        <v>154</v>
      </c>
      <c r="E976">
        <v>68</v>
      </c>
      <c r="F976">
        <v>10</v>
      </c>
      <c r="G976">
        <v>32865</v>
      </c>
      <c r="H976" t="s">
        <v>151</v>
      </c>
      <c r="I976">
        <v>67</v>
      </c>
      <c r="J976">
        <v>10</v>
      </c>
      <c r="K976">
        <v>45</v>
      </c>
      <c r="L976">
        <v>23</v>
      </c>
      <c r="M976">
        <v>0</v>
      </c>
      <c r="N976">
        <v>3</v>
      </c>
      <c r="O976">
        <v>11</v>
      </c>
      <c r="P976">
        <v>100</v>
      </c>
      <c r="Q976" t="s">
        <v>20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G976">
        <v>0</v>
      </c>
    </row>
    <row r="977" spans="2:33" x14ac:dyDescent="0.3">
      <c r="B977" s="1">
        <v>42237</v>
      </c>
      <c r="C977" s="11">
        <v>6</v>
      </c>
      <c r="D977" t="s">
        <v>154</v>
      </c>
      <c r="E977">
        <v>68</v>
      </c>
      <c r="F977">
        <v>10</v>
      </c>
      <c r="G977">
        <v>32865</v>
      </c>
      <c r="H977" t="s">
        <v>151</v>
      </c>
      <c r="I977">
        <v>67</v>
      </c>
      <c r="J977">
        <v>10</v>
      </c>
      <c r="K977">
        <v>45</v>
      </c>
      <c r="L977">
        <v>23</v>
      </c>
      <c r="M977">
        <v>0</v>
      </c>
      <c r="N977">
        <v>3</v>
      </c>
      <c r="O977">
        <v>12</v>
      </c>
      <c r="P977">
        <v>111</v>
      </c>
      <c r="Q977" t="s">
        <v>16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A977" t="s">
        <v>261</v>
      </c>
      <c r="AG977">
        <v>0</v>
      </c>
    </row>
    <row r="978" spans="2:33" x14ac:dyDescent="0.3">
      <c r="B978" s="1">
        <v>42237</v>
      </c>
      <c r="C978" s="11">
        <v>6</v>
      </c>
      <c r="D978" t="s">
        <v>154</v>
      </c>
      <c r="E978">
        <v>68</v>
      </c>
      <c r="F978">
        <v>10</v>
      </c>
      <c r="G978">
        <v>32865</v>
      </c>
      <c r="H978" t="s">
        <v>151</v>
      </c>
      <c r="I978">
        <v>67</v>
      </c>
      <c r="J978">
        <v>10</v>
      </c>
      <c r="K978">
        <v>45</v>
      </c>
      <c r="L978">
        <v>23</v>
      </c>
      <c r="M978">
        <v>0</v>
      </c>
      <c r="N978">
        <v>3</v>
      </c>
      <c r="O978">
        <v>13</v>
      </c>
      <c r="P978">
        <v>95</v>
      </c>
      <c r="Q978" t="s">
        <v>16</v>
      </c>
      <c r="R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G978">
        <v>0</v>
      </c>
    </row>
    <row r="979" spans="2:33" x14ac:dyDescent="0.3">
      <c r="B979" s="1">
        <v>42237</v>
      </c>
      <c r="C979" s="11">
        <v>6</v>
      </c>
      <c r="D979" t="s">
        <v>154</v>
      </c>
      <c r="E979">
        <v>68</v>
      </c>
      <c r="F979">
        <v>10</v>
      </c>
      <c r="G979">
        <v>32865</v>
      </c>
      <c r="H979" t="s">
        <v>151</v>
      </c>
      <c r="I979">
        <v>67</v>
      </c>
      <c r="J979">
        <v>10</v>
      </c>
      <c r="K979">
        <v>45</v>
      </c>
      <c r="L979">
        <v>23</v>
      </c>
      <c r="M979">
        <v>0</v>
      </c>
      <c r="N979">
        <v>3</v>
      </c>
      <c r="O979">
        <v>14</v>
      </c>
      <c r="P979">
        <v>100</v>
      </c>
      <c r="Q979" t="s">
        <v>20</v>
      </c>
      <c r="R979">
        <v>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G979">
        <v>0</v>
      </c>
    </row>
    <row r="980" spans="2:33" x14ac:dyDescent="0.3">
      <c r="B980" s="1">
        <v>42237</v>
      </c>
      <c r="C980" s="11">
        <v>6</v>
      </c>
      <c r="D980" t="s">
        <v>154</v>
      </c>
      <c r="E980">
        <v>68</v>
      </c>
      <c r="F980">
        <v>10</v>
      </c>
      <c r="G980">
        <v>32865</v>
      </c>
      <c r="H980" t="s">
        <v>151</v>
      </c>
      <c r="I980">
        <v>67</v>
      </c>
      <c r="J980">
        <v>10</v>
      </c>
      <c r="K980">
        <v>45</v>
      </c>
      <c r="L980">
        <v>23</v>
      </c>
      <c r="M980">
        <v>0</v>
      </c>
      <c r="N980">
        <v>3</v>
      </c>
      <c r="O980">
        <v>15</v>
      </c>
      <c r="P980">
        <v>112</v>
      </c>
      <c r="Q980" t="s">
        <v>20</v>
      </c>
      <c r="R980">
        <v>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AG980">
        <v>0</v>
      </c>
    </row>
    <row r="981" spans="2:33" x14ac:dyDescent="0.3">
      <c r="B981" s="1">
        <v>42237</v>
      </c>
      <c r="C981" s="11">
        <v>6</v>
      </c>
      <c r="D981" t="s">
        <v>154</v>
      </c>
      <c r="E981">
        <v>68</v>
      </c>
      <c r="F981">
        <v>10</v>
      </c>
      <c r="G981">
        <v>32865</v>
      </c>
      <c r="H981" t="s">
        <v>151</v>
      </c>
      <c r="I981">
        <v>67</v>
      </c>
      <c r="J981">
        <v>10</v>
      </c>
      <c r="K981">
        <v>45</v>
      </c>
      <c r="L981">
        <v>23</v>
      </c>
      <c r="M981">
        <v>0</v>
      </c>
      <c r="N981">
        <v>3</v>
      </c>
      <c r="O981">
        <v>16</v>
      </c>
      <c r="P981">
        <v>100</v>
      </c>
      <c r="Q981" t="s">
        <v>19</v>
      </c>
      <c r="R981">
        <v>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G981">
        <v>0</v>
      </c>
    </row>
    <row r="982" spans="2:33" x14ac:dyDescent="0.3">
      <c r="B982" s="1">
        <v>42237</v>
      </c>
      <c r="C982" s="11">
        <v>6</v>
      </c>
      <c r="D982" t="s">
        <v>154</v>
      </c>
      <c r="E982">
        <v>68</v>
      </c>
      <c r="F982">
        <v>10</v>
      </c>
      <c r="G982">
        <v>32865</v>
      </c>
      <c r="H982" t="s">
        <v>151</v>
      </c>
      <c r="I982">
        <v>67</v>
      </c>
      <c r="J982">
        <v>10</v>
      </c>
      <c r="K982">
        <v>45</v>
      </c>
      <c r="L982">
        <v>23</v>
      </c>
      <c r="M982">
        <v>0</v>
      </c>
      <c r="N982">
        <v>3</v>
      </c>
      <c r="O982">
        <v>17</v>
      </c>
      <c r="P982">
        <v>114</v>
      </c>
      <c r="Q982" t="s">
        <v>20</v>
      </c>
      <c r="R982">
        <v>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G982">
        <v>0</v>
      </c>
    </row>
    <row r="983" spans="2:33" x14ac:dyDescent="0.3">
      <c r="B983" s="1">
        <v>42237</v>
      </c>
      <c r="C983" s="11">
        <v>6</v>
      </c>
      <c r="D983" t="s">
        <v>154</v>
      </c>
      <c r="E983">
        <v>68</v>
      </c>
      <c r="F983">
        <v>10</v>
      </c>
      <c r="G983">
        <v>32865</v>
      </c>
      <c r="H983" t="s">
        <v>151</v>
      </c>
      <c r="I983">
        <v>67</v>
      </c>
      <c r="J983">
        <v>10</v>
      </c>
      <c r="K983">
        <v>45</v>
      </c>
      <c r="L983">
        <v>23</v>
      </c>
      <c r="M983">
        <v>0</v>
      </c>
      <c r="N983">
        <v>3</v>
      </c>
      <c r="O983">
        <v>18</v>
      </c>
      <c r="P983">
        <v>104</v>
      </c>
      <c r="Q983" s="2" t="s">
        <v>19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G983">
        <v>0</v>
      </c>
    </row>
    <row r="984" spans="2:33" x14ac:dyDescent="0.3">
      <c r="B984" s="1">
        <v>42237</v>
      </c>
      <c r="C984" s="11">
        <v>6</v>
      </c>
      <c r="D984" t="s">
        <v>154</v>
      </c>
      <c r="E984">
        <v>68</v>
      </c>
      <c r="F984">
        <v>10</v>
      </c>
      <c r="G984">
        <v>32865</v>
      </c>
      <c r="H984" t="s">
        <v>151</v>
      </c>
      <c r="I984">
        <v>67</v>
      </c>
      <c r="J984">
        <v>10</v>
      </c>
      <c r="K984">
        <v>45</v>
      </c>
      <c r="L984">
        <v>23</v>
      </c>
      <c r="M984">
        <v>0</v>
      </c>
      <c r="N984">
        <v>3</v>
      </c>
      <c r="O984">
        <v>19</v>
      </c>
      <c r="P984">
        <v>98</v>
      </c>
      <c r="Q984" t="s">
        <v>46</v>
      </c>
      <c r="R984">
        <v>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G984">
        <v>0</v>
      </c>
    </row>
    <row r="985" spans="2:33" x14ac:dyDescent="0.3">
      <c r="B985" s="1">
        <v>42237</v>
      </c>
      <c r="C985" s="11">
        <v>6</v>
      </c>
      <c r="D985" t="s">
        <v>154</v>
      </c>
      <c r="E985">
        <v>68</v>
      </c>
      <c r="F985">
        <v>10</v>
      </c>
      <c r="G985">
        <v>32865</v>
      </c>
      <c r="H985" t="s">
        <v>151</v>
      </c>
      <c r="I985">
        <v>67</v>
      </c>
      <c r="J985">
        <v>10</v>
      </c>
      <c r="K985">
        <v>45</v>
      </c>
      <c r="L985">
        <v>23</v>
      </c>
      <c r="M985">
        <v>0</v>
      </c>
      <c r="N985">
        <v>3</v>
      </c>
      <c r="O985">
        <v>20</v>
      </c>
      <c r="P985">
        <v>119</v>
      </c>
      <c r="Q985" t="s">
        <v>18</v>
      </c>
      <c r="R985">
        <v>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G985">
        <v>0</v>
      </c>
    </row>
    <row r="986" spans="2:33" x14ac:dyDescent="0.3">
      <c r="B986" s="1">
        <v>42237</v>
      </c>
      <c r="C986" s="11">
        <v>6</v>
      </c>
      <c r="D986" t="s">
        <v>154</v>
      </c>
      <c r="E986">
        <v>69</v>
      </c>
      <c r="F986">
        <v>11</v>
      </c>
      <c r="G986">
        <v>31910</v>
      </c>
      <c r="H986" t="s">
        <v>150</v>
      </c>
      <c r="I986">
        <v>17</v>
      </c>
      <c r="J986">
        <v>1</v>
      </c>
      <c r="K986">
        <v>1</v>
      </c>
      <c r="L986">
        <v>8</v>
      </c>
      <c r="M986">
        <v>2</v>
      </c>
      <c r="N986">
        <v>0</v>
      </c>
      <c r="O986">
        <v>1</v>
      </c>
      <c r="P986">
        <v>136</v>
      </c>
      <c r="Q986" t="s">
        <v>16</v>
      </c>
      <c r="R986">
        <v>3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AA986" t="s">
        <v>264</v>
      </c>
      <c r="AG986">
        <v>0</v>
      </c>
    </row>
    <row r="987" spans="2:33" x14ac:dyDescent="0.3">
      <c r="B987" s="1">
        <v>42237</v>
      </c>
      <c r="C987" s="11">
        <v>6</v>
      </c>
      <c r="D987" t="s">
        <v>154</v>
      </c>
      <c r="E987">
        <v>69</v>
      </c>
      <c r="F987">
        <v>11</v>
      </c>
      <c r="G987">
        <v>31910</v>
      </c>
      <c r="H987" t="s">
        <v>150</v>
      </c>
      <c r="I987">
        <v>17</v>
      </c>
      <c r="J987">
        <v>1</v>
      </c>
      <c r="K987">
        <v>1</v>
      </c>
      <c r="L987">
        <v>8</v>
      </c>
      <c r="M987">
        <v>2</v>
      </c>
      <c r="N987">
        <v>0</v>
      </c>
      <c r="O987">
        <v>2</v>
      </c>
      <c r="P987">
        <v>124</v>
      </c>
      <c r="Q987" t="s">
        <v>16</v>
      </c>
      <c r="R987">
        <v>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AG987">
        <v>0</v>
      </c>
    </row>
    <row r="988" spans="2:33" x14ac:dyDescent="0.3">
      <c r="B988" s="1">
        <v>42237</v>
      </c>
      <c r="C988" s="11">
        <v>6</v>
      </c>
      <c r="D988" t="s">
        <v>154</v>
      </c>
      <c r="E988">
        <v>69</v>
      </c>
      <c r="F988">
        <v>11</v>
      </c>
      <c r="G988">
        <v>31910</v>
      </c>
      <c r="H988" t="s">
        <v>150</v>
      </c>
      <c r="I988">
        <v>17</v>
      </c>
      <c r="J988">
        <v>1</v>
      </c>
      <c r="K988">
        <v>1</v>
      </c>
      <c r="L988">
        <v>8</v>
      </c>
      <c r="M988">
        <v>2</v>
      </c>
      <c r="N988">
        <v>0</v>
      </c>
      <c r="O988">
        <v>3</v>
      </c>
      <c r="P988">
        <v>77</v>
      </c>
      <c r="Q988" t="s">
        <v>16</v>
      </c>
      <c r="R988">
        <v>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AA988" s="4"/>
      <c r="AG988">
        <v>0</v>
      </c>
    </row>
    <row r="989" spans="2:33" x14ac:dyDescent="0.3">
      <c r="B989" s="1">
        <v>42237</v>
      </c>
      <c r="C989" s="11">
        <v>6</v>
      </c>
      <c r="D989" t="s">
        <v>154</v>
      </c>
      <c r="E989">
        <v>69</v>
      </c>
      <c r="F989">
        <v>11</v>
      </c>
      <c r="G989">
        <v>31910</v>
      </c>
      <c r="H989" t="s">
        <v>150</v>
      </c>
      <c r="I989">
        <v>17</v>
      </c>
      <c r="J989">
        <v>1</v>
      </c>
      <c r="K989">
        <v>1</v>
      </c>
      <c r="L989">
        <v>8</v>
      </c>
      <c r="M989">
        <v>2</v>
      </c>
      <c r="N989">
        <v>0</v>
      </c>
      <c r="O989">
        <v>4</v>
      </c>
      <c r="P989">
        <v>100</v>
      </c>
      <c r="Q989" t="s">
        <v>19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G989">
        <v>0</v>
      </c>
    </row>
    <row r="990" spans="2:33" x14ac:dyDescent="0.3">
      <c r="B990" s="1">
        <v>42237</v>
      </c>
      <c r="C990" s="11">
        <v>6</v>
      </c>
      <c r="D990" t="s">
        <v>154</v>
      </c>
      <c r="E990">
        <v>69</v>
      </c>
      <c r="F990">
        <v>11</v>
      </c>
      <c r="G990">
        <v>31910</v>
      </c>
      <c r="H990" t="s">
        <v>150</v>
      </c>
      <c r="I990">
        <v>17</v>
      </c>
      <c r="J990">
        <v>1</v>
      </c>
      <c r="K990">
        <v>1</v>
      </c>
      <c r="L990">
        <v>8</v>
      </c>
      <c r="M990">
        <v>2</v>
      </c>
      <c r="N990">
        <v>0</v>
      </c>
      <c r="O990">
        <v>5</v>
      </c>
      <c r="P990">
        <v>81</v>
      </c>
      <c r="Q990" t="s">
        <v>16</v>
      </c>
      <c r="R990">
        <v>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AA990" t="s">
        <v>39</v>
      </c>
      <c r="AE990" t="s">
        <v>39</v>
      </c>
      <c r="AG990">
        <v>1</v>
      </c>
    </row>
    <row r="991" spans="2:33" x14ac:dyDescent="0.3">
      <c r="B991" s="1">
        <v>42237</v>
      </c>
      <c r="C991" s="11">
        <v>6</v>
      </c>
      <c r="D991" t="s">
        <v>154</v>
      </c>
      <c r="E991">
        <v>69</v>
      </c>
      <c r="F991">
        <v>11</v>
      </c>
      <c r="G991">
        <v>31910</v>
      </c>
      <c r="H991" t="s">
        <v>150</v>
      </c>
      <c r="I991">
        <v>17</v>
      </c>
      <c r="J991">
        <v>1</v>
      </c>
      <c r="K991">
        <v>1</v>
      </c>
      <c r="L991">
        <v>8</v>
      </c>
      <c r="M991">
        <v>2</v>
      </c>
      <c r="N991">
        <v>0</v>
      </c>
      <c r="O991">
        <v>6</v>
      </c>
      <c r="P991">
        <v>100</v>
      </c>
      <c r="Q991" t="s">
        <v>19</v>
      </c>
      <c r="R991">
        <v>3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AG991">
        <v>0</v>
      </c>
    </row>
    <row r="992" spans="2:33" x14ac:dyDescent="0.3">
      <c r="B992" s="1">
        <v>42237</v>
      </c>
      <c r="C992" s="11">
        <v>6</v>
      </c>
      <c r="D992" t="s">
        <v>154</v>
      </c>
      <c r="E992">
        <v>69</v>
      </c>
      <c r="F992">
        <v>11</v>
      </c>
      <c r="G992">
        <v>31910</v>
      </c>
      <c r="H992" t="s">
        <v>150</v>
      </c>
      <c r="I992">
        <v>17</v>
      </c>
      <c r="J992">
        <v>1</v>
      </c>
      <c r="K992">
        <v>1</v>
      </c>
      <c r="L992">
        <v>8</v>
      </c>
      <c r="M992">
        <v>2</v>
      </c>
      <c r="N992">
        <v>0</v>
      </c>
      <c r="O992">
        <v>7</v>
      </c>
      <c r="P992">
        <v>112</v>
      </c>
      <c r="Q992" t="s">
        <v>16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G992">
        <v>0</v>
      </c>
    </row>
    <row r="993" spans="2:33" x14ac:dyDescent="0.3">
      <c r="B993" s="1">
        <v>42237</v>
      </c>
      <c r="C993" s="11">
        <v>6</v>
      </c>
      <c r="D993" t="s">
        <v>154</v>
      </c>
      <c r="E993">
        <v>69</v>
      </c>
      <c r="F993">
        <v>11</v>
      </c>
      <c r="G993">
        <v>31910</v>
      </c>
      <c r="H993" t="s">
        <v>150</v>
      </c>
      <c r="I993">
        <v>17</v>
      </c>
      <c r="J993">
        <v>1</v>
      </c>
      <c r="K993">
        <v>1</v>
      </c>
      <c r="L993">
        <v>8</v>
      </c>
      <c r="M993">
        <v>2</v>
      </c>
      <c r="N993">
        <v>0</v>
      </c>
      <c r="O993">
        <v>8</v>
      </c>
      <c r="P993">
        <v>129</v>
      </c>
      <c r="Q993" t="s">
        <v>16</v>
      </c>
      <c r="R993">
        <v>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G993">
        <v>0</v>
      </c>
    </row>
    <row r="994" spans="2:33" x14ac:dyDescent="0.3">
      <c r="B994" s="1">
        <v>42237</v>
      </c>
      <c r="C994" s="11">
        <v>6</v>
      </c>
      <c r="D994" t="s">
        <v>154</v>
      </c>
      <c r="E994">
        <v>69</v>
      </c>
      <c r="F994">
        <v>11</v>
      </c>
      <c r="G994">
        <v>31910</v>
      </c>
      <c r="H994" t="s">
        <v>150</v>
      </c>
      <c r="I994">
        <v>17</v>
      </c>
      <c r="J994">
        <v>1</v>
      </c>
      <c r="K994">
        <v>1</v>
      </c>
      <c r="L994">
        <v>8</v>
      </c>
      <c r="M994">
        <v>2</v>
      </c>
      <c r="N994">
        <v>0</v>
      </c>
      <c r="O994">
        <v>9</v>
      </c>
      <c r="P994">
        <v>100</v>
      </c>
      <c r="Q994" t="s">
        <v>16</v>
      </c>
      <c r="R994">
        <v>3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AA994" s="4" t="s">
        <v>60</v>
      </c>
      <c r="AG994">
        <v>0</v>
      </c>
    </row>
    <row r="995" spans="2:33" x14ac:dyDescent="0.3">
      <c r="B995" s="1">
        <v>42237</v>
      </c>
      <c r="C995" s="11">
        <v>6</v>
      </c>
      <c r="D995" t="s">
        <v>154</v>
      </c>
      <c r="E995">
        <v>69</v>
      </c>
      <c r="F995">
        <v>11</v>
      </c>
      <c r="G995">
        <v>31910</v>
      </c>
      <c r="H995" t="s">
        <v>150</v>
      </c>
      <c r="I995">
        <v>17</v>
      </c>
      <c r="J995">
        <v>1</v>
      </c>
      <c r="K995">
        <v>1</v>
      </c>
      <c r="L995">
        <v>8</v>
      </c>
      <c r="M995">
        <v>2</v>
      </c>
      <c r="N995">
        <v>0</v>
      </c>
      <c r="O995">
        <v>10</v>
      </c>
      <c r="P995">
        <v>143</v>
      </c>
      <c r="Q995" t="s">
        <v>21</v>
      </c>
      <c r="R995">
        <v>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G995">
        <v>0</v>
      </c>
    </row>
    <row r="996" spans="2:33" x14ac:dyDescent="0.3">
      <c r="B996" s="1">
        <v>42237</v>
      </c>
      <c r="C996" s="11">
        <v>6</v>
      </c>
      <c r="D996" t="s">
        <v>154</v>
      </c>
      <c r="E996">
        <v>69</v>
      </c>
      <c r="F996">
        <v>11</v>
      </c>
      <c r="G996">
        <v>31910</v>
      </c>
      <c r="H996" t="s">
        <v>150</v>
      </c>
      <c r="I996">
        <v>17</v>
      </c>
      <c r="J996">
        <v>1</v>
      </c>
      <c r="K996">
        <v>1</v>
      </c>
      <c r="L996">
        <v>8</v>
      </c>
      <c r="M996">
        <v>2</v>
      </c>
      <c r="N996">
        <v>0</v>
      </c>
      <c r="O996">
        <v>11</v>
      </c>
      <c r="P996">
        <v>136</v>
      </c>
      <c r="Q996" t="s">
        <v>20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G996">
        <v>0</v>
      </c>
    </row>
    <row r="997" spans="2:33" x14ac:dyDescent="0.3">
      <c r="B997" s="1">
        <v>42237</v>
      </c>
      <c r="C997" s="11">
        <v>6</v>
      </c>
      <c r="D997" t="s">
        <v>154</v>
      </c>
      <c r="E997">
        <v>69</v>
      </c>
      <c r="F997">
        <v>11</v>
      </c>
      <c r="G997">
        <v>31910</v>
      </c>
      <c r="H997" t="s">
        <v>150</v>
      </c>
      <c r="I997">
        <v>17</v>
      </c>
      <c r="J997">
        <v>1</v>
      </c>
      <c r="K997">
        <v>1</v>
      </c>
      <c r="L997">
        <v>8</v>
      </c>
      <c r="M997">
        <v>2</v>
      </c>
      <c r="N997">
        <v>0</v>
      </c>
      <c r="O997">
        <v>12</v>
      </c>
      <c r="P997">
        <v>128</v>
      </c>
      <c r="Q997" t="s">
        <v>19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A997" s="4" t="s">
        <v>274</v>
      </c>
      <c r="AG997">
        <v>0</v>
      </c>
    </row>
    <row r="998" spans="2:33" x14ac:dyDescent="0.3">
      <c r="B998" s="1">
        <v>42237</v>
      </c>
      <c r="C998" s="11">
        <v>6</v>
      </c>
      <c r="D998" t="s">
        <v>154</v>
      </c>
      <c r="E998">
        <v>69</v>
      </c>
      <c r="F998">
        <v>11</v>
      </c>
      <c r="G998">
        <v>31910</v>
      </c>
      <c r="H998" t="s">
        <v>150</v>
      </c>
      <c r="I998">
        <v>17</v>
      </c>
      <c r="J998">
        <v>1</v>
      </c>
      <c r="K998">
        <v>1</v>
      </c>
      <c r="L998">
        <v>8</v>
      </c>
      <c r="M998">
        <v>2</v>
      </c>
      <c r="N998">
        <v>0</v>
      </c>
      <c r="O998">
        <v>13</v>
      </c>
      <c r="P998">
        <v>142</v>
      </c>
      <c r="Q998" t="s">
        <v>20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G998">
        <v>0</v>
      </c>
    </row>
    <row r="999" spans="2:33" x14ac:dyDescent="0.3">
      <c r="B999" s="1">
        <v>42237</v>
      </c>
      <c r="C999" s="11">
        <v>6</v>
      </c>
      <c r="D999" t="s">
        <v>154</v>
      </c>
      <c r="E999">
        <v>69</v>
      </c>
      <c r="F999">
        <v>11</v>
      </c>
      <c r="G999">
        <v>31910</v>
      </c>
      <c r="H999" t="s">
        <v>150</v>
      </c>
      <c r="I999">
        <v>17</v>
      </c>
      <c r="J999">
        <v>1</v>
      </c>
      <c r="K999">
        <v>1</v>
      </c>
      <c r="L999">
        <v>8</v>
      </c>
      <c r="M999">
        <v>2</v>
      </c>
      <c r="N999">
        <v>0</v>
      </c>
      <c r="O999">
        <v>14</v>
      </c>
      <c r="P999">
        <v>124</v>
      </c>
      <c r="Q999" t="s">
        <v>16</v>
      </c>
      <c r="R999">
        <v>3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AG999">
        <v>0</v>
      </c>
    </row>
    <row r="1000" spans="2:33" x14ac:dyDescent="0.3">
      <c r="B1000" s="1">
        <v>42237</v>
      </c>
      <c r="C1000" s="11">
        <v>6</v>
      </c>
      <c r="D1000" t="s">
        <v>154</v>
      </c>
      <c r="E1000">
        <v>69</v>
      </c>
      <c r="F1000">
        <v>11</v>
      </c>
      <c r="G1000">
        <v>31910</v>
      </c>
      <c r="H1000" t="s">
        <v>150</v>
      </c>
      <c r="I1000">
        <v>17</v>
      </c>
      <c r="J1000">
        <v>1</v>
      </c>
      <c r="K1000">
        <v>1</v>
      </c>
      <c r="L1000">
        <v>8</v>
      </c>
      <c r="M1000">
        <v>2</v>
      </c>
      <c r="N1000">
        <v>0</v>
      </c>
      <c r="O1000">
        <v>15</v>
      </c>
      <c r="P1000">
        <v>130</v>
      </c>
      <c r="Q1000" t="s">
        <v>19</v>
      </c>
      <c r="R1000">
        <v>3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AG1000">
        <v>0</v>
      </c>
    </row>
    <row r="1001" spans="2:33" x14ac:dyDescent="0.3">
      <c r="B1001" s="1">
        <v>42237</v>
      </c>
      <c r="C1001" s="11">
        <v>6</v>
      </c>
      <c r="D1001" t="s">
        <v>154</v>
      </c>
      <c r="E1001">
        <v>69</v>
      </c>
      <c r="F1001">
        <v>11</v>
      </c>
      <c r="G1001">
        <v>31910</v>
      </c>
      <c r="H1001" t="s">
        <v>150</v>
      </c>
      <c r="I1001">
        <v>17</v>
      </c>
      <c r="J1001">
        <v>1</v>
      </c>
      <c r="K1001">
        <v>1</v>
      </c>
      <c r="L1001">
        <v>8</v>
      </c>
      <c r="M1001">
        <v>2</v>
      </c>
      <c r="N1001">
        <v>0</v>
      </c>
      <c r="O1001">
        <v>16</v>
      </c>
      <c r="P1001">
        <v>138</v>
      </c>
      <c r="Q1001" t="s">
        <v>16</v>
      </c>
      <c r="R1001">
        <v>3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AG1001">
        <v>0</v>
      </c>
    </row>
    <row r="1002" spans="2:33" x14ac:dyDescent="0.3">
      <c r="B1002" s="1">
        <v>42237</v>
      </c>
      <c r="C1002" s="11">
        <v>6</v>
      </c>
      <c r="D1002" t="s">
        <v>154</v>
      </c>
      <c r="E1002">
        <v>69</v>
      </c>
      <c r="F1002">
        <v>11</v>
      </c>
      <c r="G1002">
        <v>31910</v>
      </c>
      <c r="H1002" t="s">
        <v>150</v>
      </c>
      <c r="I1002">
        <v>17</v>
      </c>
      <c r="J1002">
        <v>1</v>
      </c>
      <c r="K1002">
        <v>1</v>
      </c>
      <c r="L1002">
        <v>8</v>
      </c>
      <c r="M1002">
        <v>2</v>
      </c>
      <c r="N1002">
        <v>0</v>
      </c>
      <c r="O1002">
        <v>17</v>
      </c>
      <c r="P1002">
        <v>58</v>
      </c>
      <c r="Q1002" t="s">
        <v>16</v>
      </c>
      <c r="R1002">
        <v>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G1002">
        <v>0</v>
      </c>
    </row>
    <row r="1003" spans="2:33" x14ac:dyDescent="0.3">
      <c r="B1003" s="1">
        <v>42237</v>
      </c>
      <c r="C1003" s="11">
        <v>6</v>
      </c>
      <c r="D1003" t="s">
        <v>154</v>
      </c>
      <c r="E1003">
        <v>70</v>
      </c>
      <c r="F1003">
        <v>12</v>
      </c>
      <c r="G1003">
        <v>30893</v>
      </c>
      <c r="H1003" t="s">
        <v>150</v>
      </c>
      <c r="I1003">
        <v>7</v>
      </c>
      <c r="J1003">
        <v>0</v>
      </c>
      <c r="K1003">
        <v>4</v>
      </c>
      <c r="L1003">
        <v>2</v>
      </c>
      <c r="M1003">
        <v>3</v>
      </c>
      <c r="N1003">
        <v>2</v>
      </c>
      <c r="O1003">
        <v>1</v>
      </c>
      <c r="P1003">
        <v>130</v>
      </c>
      <c r="Q1003" t="s">
        <v>20</v>
      </c>
      <c r="R1003">
        <v>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 s="4"/>
      <c r="AG1003">
        <v>0</v>
      </c>
    </row>
    <row r="1004" spans="2:33" x14ac:dyDescent="0.3">
      <c r="B1004" s="1">
        <v>42237</v>
      </c>
      <c r="C1004" s="11">
        <v>6</v>
      </c>
      <c r="D1004" t="s">
        <v>154</v>
      </c>
      <c r="E1004">
        <v>70</v>
      </c>
      <c r="F1004">
        <v>12</v>
      </c>
      <c r="G1004">
        <v>30893</v>
      </c>
      <c r="H1004" t="s">
        <v>150</v>
      </c>
      <c r="I1004">
        <v>7</v>
      </c>
      <c r="J1004">
        <v>0</v>
      </c>
      <c r="K1004">
        <v>4</v>
      </c>
      <c r="L1004">
        <v>2</v>
      </c>
      <c r="M1004">
        <v>3</v>
      </c>
      <c r="N1004">
        <v>2</v>
      </c>
      <c r="O1004">
        <v>2</v>
      </c>
      <c r="P1004">
        <v>61</v>
      </c>
      <c r="Q1004" t="s">
        <v>19</v>
      </c>
      <c r="R1004">
        <v>3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AA1004" t="s">
        <v>107</v>
      </c>
      <c r="AG1004">
        <v>0</v>
      </c>
    </row>
    <row r="1005" spans="2:33" x14ac:dyDescent="0.3">
      <c r="B1005" s="1">
        <v>42237</v>
      </c>
      <c r="C1005" s="11">
        <v>6</v>
      </c>
      <c r="D1005" t="s">
        <v>154</v>
      </c>
      <c r="E1005">
        <v>70</v>
      </c>
      <c r="F1005">
        <v>12</v>
      </c>
      <c r="G1005">
        <v>30893</v>
      </c>
      <c r="H1005" t="s">
        <v>150</v>
      </c>
      <c r="I1005">
        <v>7</v>
      </c>
      <c r="J1005">
        <v>0</v>
      </c>
      <c r="K1005">
        <v>4</v>
      </c>
      <c r="L1005">
        <v>2</v>
      </c>
      <c r="M1005">
        <v>3</v>
      </c>
      <c r="N1005">
        <v>2</v>
      </c>
      <c r="O1005">
        <v>3</v>
      </c>
      <c r="P1005">
        <v>91</v>
      </c>
      <c r="Q1005" t="s">
        <v>19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A1005" s="4"/>
      <c r="AG1005">
        <v>0</v>
      </c>
    </row>
    <row r="1006" spans="2:33" x14ac:dyDescent="0.3">
      <c r="B1006" s="1">
        <v>42237</v>
      </c>
      <c r="C1006" s="11">
        <v>6</v>
      </c>
      <c r="D1006" t="s">
        <v>154</v>
      </c>
      <c r="E1006">
        <v>70</v>
      </c>
      <c r="F1006">
        <v>12</v>
      </c>
      <c r="G1006">
        <v>30893</v>
      </c>
      <c r="H1006" t="s">
        <v>150</v>
      </c>
      <c r="I1006">
        <v>7</v>
      </c>
      <c r="J1006">
        <v>0</v>
      </c>
      <c r="K1006">
        <v>4</v>
      </c>
      <c r="L1006">
        <v>2</v>
      </c>
      <c r="M1006">
        <v>3</v>
      </c>
      <c r="N1006">
        <v>2</v>
      </c>
      <c r="O1006">
        <v>4</v>
      </c>
      <c r="P1006">
        <v>101</v>
      </c>
      <c r="Q1006" t="s">
        <v>20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AG1006">
        <v>0</v>
      </c>
    </row>
    <row r="1007" spans="2:33" x14ac:dyDescent="0.3">
      <c r="B1007" s="1">
        <v>42237</v>
      </c>
      <c r="C1007" s="11">
        <v>6</v>
      </c>
      <c r="D1007" t="s">
        <v>154</v>
      </c>
      <c r="E1007">
        <v>70</v>
      </c>
      <c r="F1007">
        <v>12</v>
      </c>
      <c r="G1007">
        <v>30893</v>
      </c>
      <c r="H1007" t="s">
        <v>150</v>
      </c>
      <c r="I1007">
        <v>7</v>
      </c>
      <c r="J1007">
        <v>0</v>
      </c>
      <c r="K1007">
        <v>4</v>
      </c>
      <c r="L1007">
        <v>2</v>
      </c>
      <c r="M1007">
        <v>3</v>
      </c>
      <c r="N1007">
        <v>2</v>
      </c>
      <c r="O1007">
        <v>5</v>
      </c>
      <c r="P1007">
        <v>96</v>
      </c>
      <c r="Q1007" t="s">
        <v>21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A1007" s="4"/>
      <c r="AG1007">
        <v>0</v>
      </c>
    </row>
    <row r="1008" spans="2:33" x14ac:dyDescent="0.3">
      <c r="B1008" s="1">
        <v>42237</v>
      </c>
      <c r="C1008" s="11">
        <v>6</v>
      </c>
      <c r="D1008" t="s">
        <v>154</v>
      </c>
      <c r="E1008">
        <v>70</v>
      </c>
      <c r="F1008">
        <v>12</v>
      </c>
      <c r="G1008">
        <v>30893</v>
      </c>
      <c r="H1008" t="s">
        <v>150</v>
      </c>
      <c r="I1008">
        <v>7</v>
      </c>
      <c r="J1008">
        <v>0</v>
      </c>
      <c r="K1008">
        <v>4</v>
      </c>
      <c r="L1008">
        <v>2</v>
      </c>
      <c r="M1008">
        <v>3</v>
      </c>
      <c r="N1008">
        <v>2</v>
      </c>
      <c r="O1008">
        <v>6</v>
      </c>
      <c r="P1008">
        <v>90</v>
      </c>
      <c r="Q1008" t="s">
        <v>21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G1008">
        <v>0</v>
      </c>
    </row>
    <row r="1009" spans="2:33" x14ac:dyDescent="0.3">
      <c r="B1009" s="1">
        <v>42237</v>
      </c>
      <c r="C1009" s="11">
        <v>6</v>
      </c>
      <c r="D1009" t="s">
        <v>154</v>
      </c>
      <c r="E1009">
        <v>70</v>
      </c>
      <c r="F1009">
        <v>12</v>
      </c>
      <c r="G1009">
        <v>30893</v>
      </c>
      <c r="H1009" t="s">
        <v>150</v>
      </c>
      <c r="I1009">
        <v>7</v>
      </c>
      <c r="J1009">
        <v>0</v>
      </c>
      <c r="K1009">
        <v>4</v>
      </c>
      <c r="L1009">
        <v>2</v>
      </c>
      <c r="M1009">
        <v>3</v>
      </c>
      <c r="N1009">
        <v>2</v>
      </c>
      <c r="O1009">
        <v>7</v>
      </c>
      <c r="P1009">
        <v>57</v>
      </c>
      <c r="Q1009" t="s">
        <v>16</v>
      </c>
      <c r="R1009">
        <v>4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AA1009" t="s">
        <v>275</v>
      </c>
      <c r="AG1009">
        <v>0</v>
      </c>
    </row>
    <row r="1010" spans="2:33" x14ac:dyDescent="0.3">
      <c r="B1010" s="1">
        <v>42237</v>
      </c>
      <c r="C1010" s="11">
        <v>6</v>
      </c>
      <c r="D1010" t="s">
        <v>154</v>
      </c>
      <c r="E1010">
        <v>71</v>
      </c>
      <c r="F1010">
        <v>13</v>
      </c>
      <c r="G1010">
        <v>29759</v>
      </c>
      <c r="H1010" t="s">
        <v>150</v>
      </c>
      <c r="I1010">
        <v>8</v>
      </c>
      <c r="J1010">
        <v>6</v>
      </c>
      <c r="K1010">
        <v>6</v>
      </c>
      <c r="L1010">
        <v>4</v>
      </c>
      <c r="M1010">
        <v>1</v>
      </c>
      <c r="N1010">
        <v>12</v>
      </c>
      <c r="O1010">
        <v>1</v>
      </c>
      <c r="P1010">
        <v>42</v>
      </c>
      <c r="Q1010" t="s">
        <v>16</v>
      </c>
      <c r="R1010">
        <v>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AG1010">
        <v>0</v>
      </c>
    </row>
    <row r="1011" spans="2:33" x14ac:dyDescent="0.3">
      <c r="B1011" s="1">
        <v>42237</v>
      </c>
      <c r="C1011" s="11">
        <v>6</v>
      </c>
      <c r="D1011" t="s">
        <v>154</v>
      </c>
      <c r="E1011">
        <v>71</v>
      </c>
      <c r="F1011">
        <v>13</v>
      </c>
      <c r="G1011">
        <v>29759</v>
      </c>
      <c r="H1011" t="s">
        <v>150</v>
      </c>
      <c r="I1011">
        <v>8</v>
      </c>
      <c r="J1011">
        <v>6</v>
      </c>
      <c r="K1011">
        <v>6</v>
      </c>
      <c r="L1011">
        <v>4</v>
      </c>
      <c r="M1011">
        <v>1</v>
      </c>
      <c r="N1011">
        <v>12</v>
      </c>
      <c r="O1011">
        <v>2</v>
      </c>
      <c r="P1011">
        <v>58</v>
      </c>
      <c r="Q1011" t="s">
        <v>16</v>
      </c>
      <c r="R1011">
        <v>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G1011">
        <v>0</v>
      </c>
    </row>
    <row r="1012" spans="2:33" x14ac:dyDescent="0.3">
      <c r="B1012" s="1">
        <v>42237</v>
      </c>
      <c r="C1012" s="11">
        <v>6</v>
      </c>
      <c r="D1012" t="s">
        <v>154</v>
      </c>
      <c r="E1012">
        <v>71</v>
      </c>
      <c r="F1012">
        <v>13</v>
      </c>
      <c r="G1012">
        <v>29759</v>
      </c>
      <c r="H1012" t="s">
        <v>150</v>
      </c>
      <c r="I1012">
        <v>8</v>
      </c>
      <c r="J1012">
        <v>6</v>
      </c>
      <c r="K1012">
        <v>6</v>
      </c>
      <c r="L1012">
        <v>4</v>
      </c>
      <c r="M1012">
        <v>1</v>
      </c>
      <c r="N1012">
        <v>12</v>
      </c>
      <c r="O1012">
        <v>3</v>
      </c>
      <c r="P1012">
        <v>54</v>
      </c>
      <c r="Q1012" t="s">
        <v>21</v>
      </c>
      <c r="R1012">
        <v>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 t="s">
        <v>174</v>
      </c>
      <c r="AG1012">
        <v>0</v>
      </c>
    </row>
    <row r="1013" spans="2:33" x14ac:dyDescent="0.3">
      <c r="B1013" s="1">
        <v>42237</v>
      </c>
      <c r="C1013" s="11">
        <v>6</v>
      </c>
      <c r="D1013" t="s">
        <v>154</v>
      </c>
      <c r="E1013">
        <v>71</v>
      </c>
      <c r="F1013">
        <v>13</v>
      </c>
      <c r="G1013">
        <v>29759</v>
      </c>
      <c r="H1013" t="s">
        <v>150</v>
      </c>
      <c r="I1013">
        <v>8</v>
      </c>
      <c r="J1013">
        <v>6</v>
      </c>
      <c r="K1013">
        <v>6</v>
      </c>
      <c r="L1013">
        <v>4</v>
      </c>
      <c r="M1013">
        <v>1</v>
      </c>
      <c r="N1013">
        <v>12</v>
      </c>
      <c r="O1013">
        <v>4</v>
      </c>
      <c r="P1013">
        <v>23</v>
      </c>
      <c r="Q1013" t="s">
        <v>16</v>
      </c>
      <c r="R1013">
        <v>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G1013">
        <v>0</v>
      </c>
    </row>
    <row r="1014" spans="2:33" x14ac:dyDescent="0.3">
      <c r="B1014" s="1">
        <v>42237</v>
      </c>
      <c r="C1014" s="11">
        <v>6</v>
      </c>
      <c r="D1014" t="s">
        <v>154</v>
      </c>
      <c r="E1014">
        <v>71</v>
      </c>
      <c r="F1014">
        <v>13</v>
      </c>
      <c r="G1014">
        <v>29759</v>
      </c>
      <c r="H1014" t="s">
        <v>150</v>
      </c>
      <c r="I1014">
        <v>8</v>
      </c>
      <c r="J1014">
        <v>6</v>
      </c>
      <c r="K1014">
        <v>6</v>
      </c>
      <c r="L1014">
        <v>4</v>
      </c>
      <c r="M1014">
        <v>1</v>
      </c>
      <c r="N1014">
        <v>12</v>
      </c>
      <c r="O1014">
        <v>5</v>
      </c>
      <c r="P1014">
        <v>25</v>
      </c>
      <c r="Q1014" t="s">
        <v>16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 t="s">
        <v>39</v>
      </c>
      <c r="AE1014" t="s">
        <v>39</v>
      </c>
      <c r="AG1014">
        <v>1</v>
      </c>
    </row>
    <row r="1015" spans="2:33" x14ac:dyDescent="0.3">
      <c r="B1015" s="1">
        <v>42237</v>
      </c>
      <c r="C1015" s="11">
        <v>6</v>
      </c>
      <c r="D1015" t="s">
        <v>154</v>
      </c>
      <c r="E1015">
        <v>71</v>
      </c>
      <c r="F1015">
        <v>13</v>
      </c>
      <c r="G1015">
        <v>29759</v>
      </c>
      <c r="H1015" t="s">
        <v>150</v>
      </c>
      <c r="I1015">
        <v>8</v>
      </c>
      <c r="J1015">
        <v>6</v>
      </c>
      <c r="K1015">
        <v>6</v>
      </c>
      <c r="L1015">
        <v>4</v>
      </c>
      <c r="M1015">
        <v>1</v>
      </c>
      <c r="N1015">
        <v>12</v>
      </c>
      <c r="O1015">
        <v>6</v>
      </c>
      <c r="P1015">
        <v>66</v>
      </c>
      <c r="Q1015" t="s">
        <v>16</v>
      </c>
      <c r="R1015">
        <v>4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AG1015">
        <v>0</v>
      </c>
    </row>
    <row r="1016" spans="2:33" x14ac:dyDescent="0.3">
      <c r="B1016" s="1">
        <v>42237</v>
      </c>
      <c r="C1016" s="11">
        <v>6</v>
      </c>
      <c r="D1016" t="s">
        <v>154</v>
      </c>
      <c r="E1016">
        <v>71</v>
      </c>
      <c r="F1016">
        <v>13</v>
      </c>
      <c r="G1016">
        <v>29759</v>
      </c>
      <c r="H1016" t="s">
        <v>150</v>
      </c>
      <c r="I1016">
        <v>8</v>
      </c>
      <c r="J1016">
        <v>6</v>
      </c>
      <c r="K1016">
        <v>6</v>
      </c>
      <c r="L1016">
        <v>4</v>
      </c>
      <c r="M1016">
        <v>1</v>
      </c>
      <c r="N1016">
        <v>12</v>
      </c>
      <c r="O1016">
        <v>7</v>
      </c>
      <c r="P1016">
        <v>133</v>
      </c>
      <c r="Q1016" t="s">
        <v>20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AG1016">
        <v>0</v>
      </c>
    </row>
    <row r="1017" spans="2:33" x14ac:dyDescent="0.3">
      <c r="B1017" s="1">
        <v>42237</v>
      </c>
      <c r="C1017" s="11">
        <v>6</v>
      </c>
      <c r="D1017" t="s">
        <v>154</v>
      </c>
      <c r="E1017">
        <v>71</v>
      </c>
      <c r="F1017">
        <v>13</v>
      </c>
      <c r="G1017">
        <v>29759</v>
      </c>
      <c r="H1017" t="s">
        <v>150</v>
      </c>
      <c r="I1017">
        <v>8</v>
      </c>
      <c r="J1017">
        <v>6</v>
      </c>
      <c r="K1017">
        <v>6</v>
      </c>
      <c r="L1017">
        <v>4</v>
      </c>
      <c r="M1017">
        <v>1</v>
      </c>
      <c r="N1017">
        <v>12</v>
      </c>
      <c r="O1017">
        <v>8</v>
      </c>
      <c r="P1017">
        <v>126</v>
      </c>
      <c r="Q1017" t="s">
        <v>20</v>
      </c>
      <c r="R1017">
        <v>4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AG1017">
        <v>0</v>
      </c>
    </row>
    <row r="1018" spans="2:33" x14ac:dyDescent="0.3">
      <c r="B1018" s="1">
        <v>42237</v>
      </c>
      <c r="C1018" s="11">
        <v>6</v>
      </c>
      <c r="D1018" t="s">
        <v>154</v>
      </c>
      <c r="E1018">
        <v>72</v>
      </c>
      <c r="F1018">
        <v>14</v>
      </c>
      <c r="G1018">
        <v>28721</v>
      </c>
      <c r="H1018" t="s">
        <v>150</v>
      </c>
      <c r="I1018">
        <v>5</v>
      </c>
      <c r="J1018">
        <v>2</v>
      </c>
      <c r="K1018">
        <v>16</v>
      </c>
      <c r="L1018">
        <v>4</v>
      </c>
      <c r="M1018">
        <v>2</v>
      </c>
      <c r="N1018">
        <v>6</v>
      </c>
      <c r="O1018">
        <v>1</v>
      </c>
      <c r="P1018">
        <v>100</v>
      </c>
      <c r="Q1018" t="s">
        <v>16</v>
      </c>
      <c r="R1018">
        <v>3</v>
      </c>
      <c r="S1018">
        <v>0</v>
      </c>
      <c r="T1018">
        <v>10</v>
      </c>
      <c r="U1018">
        <v>0</v>
      </c>
      <c r="V1018">
        <v>0</v>
      </c>
      <c r="W1018">
        <v>0</v>
      </c>
      <c r="X1018">
        <v>0</v>
      </c>
      <c r="Y1018">
        <v>0</v>
      </c>
      <c r="AG1018">
        <v>0</v>
      </c>
    </row>
    <row r="1019" spans="2:33" x14ac:dyDescent="0.3">
      <c r="B1019" s="1">
        <v>42237</v>
      </c>
      <c r="C1019" s="11">
        <v>6</v>
      </c>
      <c r="D1019" t="s">
        <v>154</v>
      </c>
      <c r="E1019">
        <v>72</v>
      </c>
      <c r="F1019">
        <v>14</v>
      </c>
      <c r="G1019">
        <v>28721</v>
      </c>
      <c r="H1019" t="s">
        <v>150</v>
      </c>
      <c r="I1019">
        <v>5</v>
      </c>
      <c r="J1019">
        <v>2</v>
      </c>
      <c r="K1019">
        <v>16</v>
      </c>
      <c r="L1019">
        <v>4</v>
      </c>
      <c r="M1019">
        <v>2</v>
      </c>
      <c r="N1019">
        <v>6</v>
      </c>
      <c r="O1019">
        <v>2</v>
      </c>
      <c r="P1019">
        <v>26</v>
      </c>
      <c r="Q1019" t="s">
        <v>21</v>
      </c>
      <c r="R1019">
        <v>5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AA1019" t="s">
        <v>251</v>
      </c>
      <c r="AG1019">
        <v>0</v>
      </c>
    </row>
    <row r="1020" spans="2:33" x14ac:dyDescent="0.3">
      <c r="B1020" s="1">
        <v>42237</v>
      </c>
      <c r="C1020" s="11">
        <v>6</v>
      </c>
      <c r="D1020" t="s">
        <v>154</v>
      </c>
      <c r="E1020">
        <v>72</v>
      </c>
      <c r="F1020">
        <v>14</v>
      </c>
      <c r="G1020">
        <v>28721</v>
      </c>
      <c r="H1020" t="s">
        <v>150</v>
      </c>
      <c r="I1020">
        <v>5</v>
      </c>
      <c r="J1020">
        <v>2</v>
      </c>
      <c r="K1020">
        <v>16</v>
      </c>
      <c r="L1020">
        <v>4</v>
      </c>
      <c r="M1020">
        <v>2</v>
      </c>
      <c r="N1020">
        <v>6</v>
      </c>
      <c r="O1020">
        <v>3</v>
      </c>
      <c r="P1020">
        <v>100</v>
      </c>
      <c r="Q1020" t="s">
        <v>16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G1020">
        <v>0</v>
      </c>
    </row>
    <row r="1021" spans="2:33" x14ac:dyDescent="0.3">
      <c r="B1021" s="1">
        <v>42237</v>
      </c>
      <c r="C1021" s="11">
        <v>6</v>
      </c>
      <c r="D1021" t="s">
        <v>154</v>
      </c>
      <c r="E1021">
        <v>72</v>
      </c>
      <c r="F1021">
        <v>14</v>
      </c>
      <c r="G1021">
        <v>28721</v>
      </c>
      <c r="H1021" t="s">
        <v>150</v>
      </c>
      <c r="I1021">
        <v>5</v>
      </c>
      <c r="J1021">
        <v>2</v>
      </c>
      <c r="K1021">
        <v>16</v>
      </c>
      <c r="L1021">
        <v>4</v>
      </c>
      <c r="M1021">
        <v>2</v>
      </c>
      <c r="N1021">
        <v>6</v>
      </c>
      <c r="O1021">
        <v>4</v>
      </c>
      <c r="P1021">
        <v>57</v>
      </c>
      <c r="Q1021" t="s">
        <v>16</v>
      </c>
      <c r="R1021">
        <v>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AG1021">
        <v>0</v>
      </c>
    </row>
    <row r="1022" spans="2:33" x14ac:dyDescent="0.3">
      <c r="B1022" s="1">
        <v>42237</v>
      </c>
      <c r="C1022" s="11">
        <v>6</v>
      </c>
      <c r="D1022" t="s">
        <v>154</v>
      </c>
      <c r="E1022">
        <v>72</v>
      </c>
      <c r="F1022">
        <v>14</v>
      </c>
      <c r="G1022">
        <v>28721</v>
      </c>
      <c r="H1022" t="s">
        <v>150</v>
      </c>
      <c r="I1022">
        <v>5</v>
      </c>
      <c r="J1022">
        <v>2</v>
      </c>
      <c r="K1022">
        <v>16</v>
      </c>
      <c r="L1022">
        <v>4</v>
      </c>
      <c r="M1022">
        <v>2</v>
      </c>
      <c r="N1022">
        <v>6</v>
      </c>
      <c r="O1022">
        <v>5</v>
      </c>
      <c r="P1022">
        <v>12</v>
      </c>
      <c r="Q1022" t="s">
        <v>16</v>
      </c>
      <c r="R1022">
        <v>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 t="s">
        <v>251</v>
      </c>
      <c r="AG1022">
        <v>0</v>
      </c>
    </row>
    <row r="1023" spans="2:33" x14ac:dyDescent="0.3">
      <c r="B1023" s="1">
        <v>42237</v>
      </c>
      <c r="C1023" s="11">
        <v>6</v>
      </c>
      <c r="D1023" t="s">
        <v>154</v>
      </c>
      <c r="E1023">
        <v>73</v>
      </c>
      <c r="F1023">
        <v>15</v>
      </c>
      <c r="G1023">
        <v>27872</v>
      </c>
      <c r="H1023" t="s">
        <v>150</v>
      </c>
      <c r="I1023">
        <v>21</v>
      </c>
      <c r="J1023">
        <v>3</v>
      </c>
      <c r="K1023">
        <v>12</v>
      </c>
      <c r="L1023">
        <v>3</v>
      </c>
      <c r="M1023">
        <v>8</v>
      </c>
      <c r="N1023">
        <v>8</v>
      </c>
      <c r="O1023">
        <v>1</v>
      </c>
      <c r="P1023">
        <v>102</v>
      </c>
      <c r="Q1023" t="s">
        <v>16</v>
      </c>
      <c r="R1023">
        <v>3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A1023" t="s">
        <v>276</v>
      </c>
      <c r="AF1023" t="s">
        <v>302</v>
      </c>
      <c r="AG1023">
        <v>0</v>
      </c>
    </row>
    <row r="1024" spans="2:33" x14ac:dyDescent="0.3">
      <c r="B1024" s="1">
        <v>42237</v>
      </c>
      <c r="C1024" s="11">
        <v>6</v>
      </c>
      <c r="D1024" t="s">
        <v>154</v>
      </c>
      <c r="E1024">
        <v>73</v>
      </c>
      <c r="F1024">
        <v>15</v>
      </c>
      <c r="G1024">
        <v>27872</v>
      </c>
      <c r="H1024" t="s">
        <v>150</v>
      </c>
      <c r="I1024">
        <v>21</v>
      </c>
      <c r="J1024">
        <v>3</v>
      </c>
      <c r="K1024">
        <v>12</v>
      </c>
      <c r="L1024">
        <v>3</v>
      </c>
      <c r="M1024">
        <v>8</v>
      </c>
      <c r="N1024">
        <v>8</v>
      </c>
      <c r="O1024">
        <v>2</v>
      </c>
      <c r="P1024">
        <v>116</v>
      </c>
      <c r="Q1024" t="s">
        <v>20</v>
      </c>
      <c r="R1024">
        <v>3</v>
      </c>
      <c r="S1024">
        <v>3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AA1024" t="s">
        <v>267</v>
      </c>
      <c r="AF1024" t="s">
        <v>302</v>
      </c>
      <c r="AG1024">
        <v>0</v>
      </c>
    </row>
    <row r="1025" spans="2:33" x14ac:dyDescent="0.3">
      <c r="B1025" s="1">
        <v>42237</v>
      </c>
      <c r="C1025" s="11">
        <v>6</v>
      </c>
      <c r="D1025" t="s">
        <v>154</v>
      </c>
      <c r="E1025">
        <v>73</v>
      </c>
      <c r="F1025">
        <v>15</v>
      </c>
      <c r="G1025">
        <v>27872</v>
      </c>
      <c r="H1025" t="s">
        <v>150</v>
      </c>
      <c r="I1025">
        <v>21</v>
      </c>
      <c r="J1025">
        <v>3</v>
      </c>
      <c r="K1025">
        <v>12</v>
      </c>
      <c r="L1025">
        <v>3</v>
      </c>
      <c r="M1025">
        <v>8</v>
      </c>
      <c r="N1025">
        <v>8</v>
      </c>
      <c r="O1025">
        <v>3</v>
      </c>
      <c r="P1025">
        <v>112</v>
      </c>
      <c r="Q1025" t="s">
        <v>20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G1025">
        <v>0</v>
      </c>
    </row>
    <row r="1026" spans="2:33" x14ac:dyDescent="0.3">
      <c r="B1026" s="1">
        <v>42237</v>
      </c>
      <c r="C1026" s="11">
        <v>6</v>
      </c>
      <c r="D1026" t="s">
        <v>154</v>
      </c>
      <c r="E1026">
        <v>73</v>
      </c>
      <c r="F1026">
        <v>15</v>
      </c>
      <c r="G1026">
        <v>27872</v>
      </c>
      <c r="H1026" t="s">
        <v>150</v>
      </c>
      <c r="I1026">
        <v>21</v>
      </c>
      <c r="J1026">
        <v>3</v>
      </c>
      <c r="K1026">
        <v>12</v>
      </c>
      <c r="L1026">
        <v>3</v>
      </c>
      <c r="M1026">
        <v>8</v>
      </c>
      <c r="N1026">
        <v>8</v>
      </c>
      <c r="O1026">
        <v>4</v>
      </c>
      <c r="P1026">
        <v>124</v>
      </c>
      <c r="Q1026" t="s">
        <v>20</v>
      </c>
      <c r="R1026">
        <v>3</v>
      </c>
      <c r="S1026">
        <v>3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AA1026" t="s">
        <v>277</v>
      </c>
      <c r="AF1026" t="s">
        <v>302</v>
      </c>
      <c r="AG1026">
        <v>0</v>
      </c>
    </row>
    <row r="1027" spans="2:33" x14ac:dyDescent="0.3">
      <c r="B1027" s="1">
        <v>42237</v>
      </c>
      <c r="C1027" s="11">
        <v>6</v>
      </c>
      <c r="D1027" t="s">
        <v>154</v>
      </c>
      <c r="E1027">
        <v>73</v>
      </c>
      <c r="F1027">
        <v>15</v>
      </c>
      <c r="G1027">
        <v>27872</v>
      </c>
      <c r="H1027" t="s">
        <v>150</v>
      </c>
      <c r="I1027">
        <v>21</v>
      </c>
      <c r="J1027">
        <v>3</v>
      </c>
      <c r="K1027">
        <v>12</v>
      </c>
      <c r="L1027">
        <v>3</v>
      </c>
      <c r="M1027">
        <v>8</v>
      </c>
      <c r="N1027">
        <v>8</v>
      </c>
      <c r="O1027">
        <v>5</v>
      </c>
      <c r="P1027">
        <v>136</v>
      </c>
      <c r="Q1027" t="s">
        <v>20</v>
      </c>
      <c r="R1027">
        <v>3</v>
      </c>
      <c r="S1027">
        <v>3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AG1027">
        <v>0</v>
      </c>
    </row>
    <row r="1028" spans="2:33" x14ac:dyDescent="0.3">
      <c r="B1028" s="1">
        <v>42237</v>
      </c>
      <c r="C1028" s="11">
        <v>6</v>
      </c>
      <c r="D1028" t="s">
        <v>154</v>
      </c>
      <c r="E1028">
        <v>73</v>
      </c>
      <c r="F1028">
        <v>15</v>
      </c>
      <c r="G1028">
        <v>27872</v>
      </c>
      <c r="H1028" t="s">
        <v>150</v>
      </c>
      <c r="I1028">
        <v>21</v>
      </c>
      <c r="J1028">
        <v>3</v>
      </c>
      <c r="K1028">
        <v>12</v>
      </c>
      <c r="L1028">
        <v>3</v>
      </c>
      <c r="M1028">
        <v>8</v>
      </c>
      <c r="N1028">
        <v>8</v>
      </c>
      <c r="O1028">
        <v>6</v>
      </c>
      <c r="P1028">
        <v>146</v>
      </c>
      <c r="Q1028" t="s">
        <v>20</v>
      </c>
      <c r="R1028">
        <v>3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AG1028">
        <v>0</v>
      </c>
    </row>
    <row r="1029" spans="2:33" x14ac:dyDescent="0.3">
      <c r="B1029" s="1">
        <v>42237</v>
      </c>
      <c r="C1029" s="11">
        <v>6</v>
      </c>
      <c r="D1029" t="s">
        <v>154</v>
      </c>
      <c r="E1029">
        <v>73</v>
      </c>
      <c r="F1029">
        <v>15</v>
      </c>
      <c r="G1029">
        <v>27872</v>
      </c>
      <c r="H1029" t="s">
        <v>150</v>
      </c>
      <c r="I1029">
        <v>21</v>
      </c>
      <c r="J1029">
        <v>3</v>
      </c>
      <c r="K1029">
        <v>12</v>
      </c>
      <c r="L1029">
        <v>3</v>
      </c>
      <c r="M1029">
        <v>8</v>
      </c>
      <c r="N1029">
        <v>8</v>
      </c>
      <c r="O1029">
        <v>7</v>
      </c>
      <c r="P1029">
        <v>103</v>
      </c>
      <c r="Q1029" t="s">
        <v>22</v>
      </c>
      <c r="R1029">
        <v>3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AG1029">
        <v>0</v>
      </c>
    </row>
    <row r="1030" spans="2:33" x14ac:dyDescent="0.3">
      <c r="B1030" s="1">
        <v>42237</v>
      </c>
      <c r="C1030" s="11">
        <v>6</v>
      </c>
      <c r="D1030" t="s">
        <v>154</v>
      </c>
      <c r="E1030">
        <v>73</v>
      </c>
      <c r="F1030">
        <v>15</v>
      </c>
      <c r="G1030">
        <v>27872</v>
      </c>
      <c r="H1030" t="s">
        <v>150</v>
      </c>
      <c r="I1030">
        <v>21</v>
      </c>
      <c r="J1030">
        <v>3</v>
      </c>
      <c r="K1030">
        <v>12</v>
      </c>
      <c r="L1030">
        <v>3</v>
      </c>
      <c r="M1030">
        <v>8</v>
      </c>
      <c r="N1030">
        <v>8</v>
      </c>
      <c r="O1030">
        <v>8</v>
      </c>
      <c r="P1030">
        <v>129</v>
      </c>
      <c r="Q1030" t="s">
        <v>20</v>
      </c>
      <c r="R1030">
        <v>3</v>
      </c>
      <c r="S1030">
        <v>3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AG1030">
        <v>0</v>
      </c>
    </row>
    <row r="1031" spans="2:33" x14ac:dyDescent="0.3">
      <c r="B1031" s="1">
        <v>42237</v>
      </c>
      <c r="C1031" s="11">
        <v>6</v>
      </c>
      <c r="D1031" t="s">
        <v>154</v>
      </c>
      <c r="E1031">
        <v>73</v>
      </c>
      <c r="F1031">
        <v>15</v>
      </c>
      <c r="G1031">
        <v>27872</v>
      </c>
      <c r="H1031" t="s">
        <v>150</v>
      </c>
      <c r="I1031">
        <v>21</v>
      </c>
      <c r="J1031">
        <v>3</v>
      </c>
      <c r="K1031">
        <v>12</v>
      </c>
      <c r="L1031">
        <v>3</v>
      </c>
      <c r="M1031">
        <v>8</v>
      </c>
      <c r="N1031">
        <v>8</v>
      </c>
      <c r="O1031">
        <v>9</v>
      </c>
      <c r="P1031">
        <v>49</v>
      </c>
      <c r="Q1031" t="s">
        <v>16</v>
      </c>
      <c r="R1031">
        <v>4</v>
      </c>
      <c r="S1031">
        <v>3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AG1031">
        <v>0</v>
      </c>
    </row>
    <row r="1032" spans="2:33" x14ac:dyDescent="0.3">
      <c r="B1032" s="1">
        <v>42237</v>
      </c>
      <c r="C1032" s="11">
        <v>6</v>
      </c>
      <c r="D1032" t="s">
        <v>154</v>
      </c>
      <c r="E1032">
        <v>73</v>
      </c>
      <c r="F1032">
        <v>15</v>
      </c>
      <c r="G1032">
        <v>27872</v>
      </c>
      <c r="H1032" t="s">
        <v>150</v>
      </c>
      <c r="I1032">
        <v>21</v>
      </c>
      <c r="J1032">
        <v>3</v>
      </c>
      <c r="K1032">
        <v>12</v>
      </c>
      <c r="L1032">
        <v>3</v>
      </c>
      <c r="M1032">
        <v>8</v>
      </c>
      <c r="N1032">
        <v>8</v>
      </c>
      <c r="O1032">
        <v>10</v>
      </c>
      <c r="P1032">
        <v>74</v>
      </c>
      <c r="Q1032" t="s">
        <v>16</v>
      </c>
      <c r="R1032">
        <v>4</v>
      </c>
      <c r="S1032">
        <v>3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0</v>
      </c>
      <c r="AG1032">
        <v>0</v>
      </c>
    </row>
    <row r="1033" spans="2:33" x14ac:dyDescent="0.3">
      <c r="B1033" s="1">
        <v>42237</v>
      </c>
      <c r="C1033" s="11">
        <v>6</v>
      </c>
      <c r="D1033" t="s">
        <v>154</v>
      </c>
      <c r="E1033">
        <v>73</v>
      </c>
      <c r="F1033">
        <v>15</v>
      </c>
      <c r="G1033">
        <v>27872</v>
      </c>
      <c r="H1033" t="s">
        <v>150</v>
      </c>
      <c r="I1033">
        <v>21</v>
      </c>
      <c r="J1033">
        <v>3</v>
      </c>
      <c r="K1033">
        <v>12</v>
      </c>
      <c r="L1033">
        <v>3</v>
      </c>
      <c r="M1033">
        <v>8</v>
      </c>
      <c r="N1033">
        <v>8</v>
      </c>
      <c r="O1033">
        <v>11</v>
      </c>
      <c r="P1033">
        <v>146</v>
      </c>
      <c r="Q1033" t="s">
        <v>19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A1033" t="s">
        <v>256</v>
      </c>
      <c r="AG1033">
        <v>0</v>
      </c>
    </row>
    <row r="1034" spans="2:33" x14ac:dyDescent="0.3">
      <c r="B1034" s="1">
        <v>42237</v>
      </c>
      <c r="C1034" s="11">
        <v>6</v>
      </c>
      <c r="D1034" t="s">
        <v>154</v>
      </c>
      <c r="E1034">
        <v>73</v>
      </c>
      <c r="F1034">
        <v>15</v>
      </c>
      <c r="G1034">
        <v>27872</v>
      </c>
      <c r="H1034" t="s">
        <v>150</v>
      </c>
      <c r="I1034">
        <v>21</v>
      </c>
      <c r="J1034">
        <v>3</v>
      </c>
      <c r="K1034">
        <v>12</v>
      </c>
      <c r="L1034">
        <v>3</v>
      </c>
      <c r="M1034">
        <v>8</v>
      </c>
      <c r="N1034">
        <v>8</v>
      </c>
      <c r="O1034">
        <v>12</v>
      </c>
      <c r="P1034">
        <v>74</v>
      </c>
      <c r="Q1034" t="s">
        <v>16</v>
      </c>
      <c r="R1034">
        <v>3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G1034">
        <v>0</v>
      </c>
    </row>
    <row r="1035" spans="2:33" x14ac:dyDescent="0.3">
      <c r="B1035" s="1">
        <v>42237</v>
      </c>
      <c r="C1035" s="11">
        <v>6</v>
      </c>
      <c r="D1035" t="s">
        <v>154</v>
      </c>
      <c r="E1035">
        <v>73</v>
      </c>
      <c r="F1035">
        <v>15</v>
      </c>
      <c r="G1035">
        <v>27872</v>
      </c>
      <c r="H1035" t="s">
        <v>150</v>
      </c>
      <c r="I1035">
        <v>21</v>
      </c>
      <c r="J1035">
        <v>3</v>
      </c>
      <c r="K1035">
        <v>12</v>
      </c>
      <c r="L1035">
        <v>3</v>
      </c>
      <c r="M1035">
        <v>8</v>
      </c>
      <c r="N1035">
        <v>8</v>
      </c>
      <c r="O1035">
        <v>13</v>
      </c>
      <c r="P1035">
        <v>87</v>
      </c>
      <c r="Q1035" t="s">
        <v>16</v>
      </c>
      <c r="R1035">
        <v>3</v>
      </c>
      <c r="S1035">
        <v>3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AG1035">
        <v>0</v>
      </c>
    </row>
    <row r="1036" spans="2:33" x14ac:dyDescent="0.3">
      <c r="B1036" s="1">
        <v>42237</v>
      </c>
      <c r="C1036" s="11">
        <v>6</v>
      </c>
      <c r="D1036" t="s">
        <v>154</v>
      </c>
      <c r="E1036">
        <v>73</v>
      </c>
      <c r="F1036">
        <v>15</v>
      </c>
      <c r="G1036">
        <v>27872</v>
      </c>
      <c r="H1036" t="s">
        <v>150</v>
      </c>
      <c r="I1036">
        <v>21</v>
      </c>
      <c r="J1036">
        <v>3</v>
      </c>
      <c r="K1036">
        <v>12</v>
      </c>
      <c r="L1036">
        <v>3</v>
      </c>
      <c r="M1036">
        <v>8</v>
      </c>
      <c r="N1036">
        <v>8</v>
      </c>
      <c r="O1036">
        <v>14</v>
      </c>
      <c r="P1036">
        <v>138</v>
      </c>
      <c r="Q1036" t="s">
        <v>20</v>
      </c>
      <c r="R1036">
        <v>3</v>
      </c>
      <c r="S1036">
        <v>3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AA1036" t="s">
        <v>278</v>
      </c>
      <c r="AF1036" t="s">
        <v>302</v>
      </c>
      <c r="AG1036">
        <v>0</v>
      </c>
    </row>
    <row r="1037" spans="2:33" x14ac:dyDescent="0.3">
      <c r="B1037" s="1">
        <v>42237</v>
      </c>
      <c r="C1037" s="11">
        <v>6</v>
      </c>
      <c r="D1037" t="s">
        <v>154</v>
      </c>
      <c r="E1037">
        <v>73</v>
      </c>
      <c r="F1037">
        <v>15</v>
      </c>
      <c r="G1037">
        <v>27872</v>
      </c>
      <c r="H1037" t="s">
        <v>150</v>
      </c>
      <c r="I1037">
        <v>21</v>
      </c>
      <c r="J1037">
        <v>3</v>
      </c>
      <c r="K1037">
        <v>12</v>
      </c>
      <c r="L1037">
        <v>3</v>
      </c>
      <c r="M1037">
        <v>8</v>
      </c>
      <c r="N1037">
        <v>8</v>
      </c>
      <c r="O1037">
        <v>15</v>
      </c>
      <c r="P1037">
        <v>101</v>
      </c>
      <c r="Q1037" t="s">
        <v>16</v>
      </c>
      <c r="R1037">
        <v>4</v>
      </c>
      <c r="S1037">
        <v>3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AG1037">
        <v>0</v>
      </c>
    </row>
    <row r="1038" spans="2:33" x14ac:dyDescent="0.3">
      <c r="B1038" s="1">
        <v>42237</v>
      </c>
      <c r="C1038" s="11">
        <v>6</v>
      </c>
      <c r="D1038" t="s">
        <v>154</v>
      </c>
      <c r="E1038">
        <v>73</v>
      </c>
      <c r="F1038">
        <v>15</v>
      </c>
      <c r="G1038">
        <v>27872</v>
      </c>
      <c r="H1038" t="s">
        <v>150</v>
      </c>
      <c r="I1038">
        <v>21</v>
      </c>
      <c r="J1038">
        <v>3</v>
      </c>
      <c r="K1038">
        <v>12</v>
      </c>
      <c r="L1038">
        <v>3</v>
      </c>
      <c r="M1038">
        <v>8</v>
      </c>
      <c r="N1038">
        <v>8</v>
      </c>
      <c r="O1038">
        <v>16</v>
      </c>
      <c r="P1038">
        <v>79</v>
      </c>
      <c r="Q1038" t="s">
        <v>16</v>
      </c>
      <c r="R1038">
        <v>4</v>
      </c>
      <c r="S1038">
        <v>3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AG1038">
        <v>0</v>
      </c>
    </row>
    <row r="1039" spans="2:33" x14ac:dyDescent="0.3">
      <c r="B1039" s="1">
        <v>42237</v>
      </c>
      <c r="C1039" s="11">
        <v>6</v>
      </c>
      <c r="D1039" t="s">
        <v>154</v>
      </c>
      <c r="E1039">
        <v>73</v>
      </c>
      <c r="F1039">
        <v>15</v>
      </c>
      <c r="G1039">
        <v>27872</v>
      </c>
      <c r="H1039" t="s">
        <v>150</v>
      </c>
      <c r="I1039">
        <v>21</v>
      </c>
      <c r="J1039">
        <v>3</v>
      </c>
      <c r="K1039">
        <v>12</v>
      </c>
      <c r="L1039">
        <v>3</v>
      </c>
      <c r="M1039">
        <v>8</v>
      </c>
      <c r="N1039">
        <v>8</v>
      </c>
      <c r="O1039">
        <v>17</v>
      </c>
      <c r="P1039">
        <v>92</v>
      </c>
      <c r="Q1039" t="s">
        <v>16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A1039" t="s">
        <v>279</v>
      </c>
      <c r="AG1039">
        <v>0</v>
      </c>
    </row>
    <row r="1040" spans="2:33" x14ac:dyDescent="0.3">
      <c r="B1040" s="1">
        <v>42237</v>
      </c>
      <c r="C1040" s="11">
        <v>6</v>
      </c>
      <c r="D1040" t="s">
        <v>154</v>
      </c>
      <c r="E1040">
        <v>73</v>
      </c>
      <c r="F1040">
        <v>15</v>
      </c>
      <c r="G1040">
        <v>27872</v>
      </c>
      <c r="H1040" t="s">
        <v>150</v>
      </c>
      <c r="I1040">
        <v>21</v>
      </c>
      <c r="J1040">
        <v>3</v>
      </c>
      <c r="K1040">
        <v>12</v>
      </c>
      <c r="L1040">
        <v>3</v>
      </c>
      <c r="M1040">
        <v>8</v>
      </c>
      <c r="N1040">
        <v>8</v>
      </c>
      <c r="O1040">
        <v>18</v>
      </c>
      <c r="P1040">
        <v>98</v>
      </c>
      <c r="Q1040" s="2" t="s">
        <v>16</v>
      </c>
      <c r="R1040">
        <v>3</v>
      </c>
      <c r="S1040">
        <v>3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AG1040">
        <v>0</v>
      </c>
    </row>
    <row r="1041" spans="2:33" x14ac:dyDescent="0.3">
      <c r="B1041" s="1">
        <v>42237</v>
      </c>
      <c r="C1041" s="11">
        <v>6</v>
      </c>
      <c r="D1041" t="s">
        <v>154</v>
      </c>
      <c r="E1041">
        <v>73</v>
      </c>
      <c r="F1041">
        <v>15</v>
      </c>
      <c r="G1041">
        <v>27872</v>
      </c>
      <c r="H1041" t="s">
        <v>150</v>
      </c>
      <c r="I1041">
        <v>21</v>
      </c>
      <c r="J1041">
        <v>3</v>
      </c>
      <c r="K1041">
        <v>12</v>
      </c>
      <c r="L1041">
        <v>3</v>
      </c>
      <c r="M1041">
        <v>8</v>
      </c>
      <c r="N1041">
        <v>8</v>
      </c>
      <c r="O1041">
        <v>19</v>
      </c>
      <c r="P1041">
        <v>91</v>
      </c>
      <c r="Q1041" t="s">
        <v>16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G1041">
        <v>0</v>
      </c>
    </row>
    <row r="1042" spans="2:33" x14ac:dyDescent="0.3">
      <c r="B1042" s="1">
        <v>42237</v>
      </c>
      <c r="C1042" s="11">
        <v>6</v>
      </c>
      <c r="D1042" t="s">
        <v>154</v>
      </c>
      <c r="E1042">
        <v>73</v>
      </c>
      <c r="F1042">
        <v>15</v>
      </c>
      <c r="G1042">
        <v>27872</v>
      </c>
      <c r="H1042" t="s">
        <v>150</v>
      </c>
      <c r="I1042">
        <v>21</v>
      </c>
      <c r="J1042">
        <v>3</v>
      </c>
      <c r="K1042">
        <v>12</v>
      </c>
      <c r="L1042">
        <v>3</v>
      </c>
      <c r="M1042">
        <v>8</v>
      </c>
      <c r="N1042">
        <v>8</v>
      </c>
      <c r="O1042">
        <v>20</v>
      </c>
      <c r="P1042">
        <v>62</v>
      </c>
      <c r="Q1042" t="s">
        <v>16</v>
      </c>
      <c r="R1042">
        <v>3</v>
      </c>
      <c r="S1042">
        <v>3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AG1042">
        <v>0</v>
      </c>
    </row>
    <row r="1043" spans="2:33" x14ac:dyDescent="0.3">
      <c r="B1043" s="1">
        <v>42245</v>
      </c>
      <c r="C1043" s="11">
        <v>7</v>
      </c>
      <c r="D1043" t="s">
        <v>154</v>
      </c>
      <c r="E1043">
        <v>54</v>
      </c>
      <c r="F1043">
        <v>1</v>
      </c>
      <c r="G1043">
        <v>42828</v>
      </c>
      <c r="H1043" t="s">
        <v>150</v>
      </c>
      <c r="I1043">
        <v>112</v>
      </c>
      <c r="J1043" s="10">
        <v>0</v>
      </c>
      <c r="K1043">
        <v>41</v>
      </c>
      <c r="L1043">
        <v>10</v>
      </c>
      <c r="M1043">
        <v>73</v>
      </c>
      <c r="N1043">
        <v>2</v>
      </c>
      <c r="O1043">
        <v>1</v>
      </c>
      <c r="P1043">
        <v>51</v>
      </c>
      <c r="Q1043" t="s">
        <v>16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G1043">
        <v>0</v>
      </c>
    </row>
    <row r="1044" spans="2:33" x14ac:dyDescent="0.3">
      <c r="B1044" s="1">
        <v>42245</v>
      </c>
      <c r="C1044" s="11">
        <v>7</v>
      </c>
      <c r="D1044" t="s">
        <v>154</v>
      </c>
      <c r="E1044">
        <v>54</v>
      </c>
      <c r="F1044">
        <v>1</v>
      </c>
      <c r="G1044">
        <v>42828</v>
      </c>
      <c r="H1044" t="s">
        <v>150</v>
      </c>
      <c r="I1044">
        <v>112</v>
      </c>
      <c r="J1044" s="10">
        <v>0</v>
      </c>
      <c r="K1044">
        <v>41</v>
      </c>
      <c r="L1044">
        <v>10</v>
      </c>
      <c r="M1044">
        <v>73</v>
      </c>
      <c r="N1044">
        <v>2</v>
      </c>
      <c r="O1044">
        <v>2</v>
      </c>
      <c r="P1044">
        <v>33</v>
      </c>
      <c r="Q1044" t="s">
        <v>16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A1044" t="s">
        <v>280</v>
      </c>
      <c r="AG1044">
        <v>0</v>
      </c>
    </row>
    <row r="1045" spans="2:33" x14ac:dyDescent="0.3">
      <c r="B1045" s="1">
        <v>42245</v>
      </c>
      <c r="C1045" s="11">
        <v>7</v>
      </c>
      <c r="D1045" t="s">
        <v>154</v>
      </c>
      <c r="E1045">
        <v>54</v>
      </c>
      <c r="F1045">
        <v>1</v>
      </c>
      <c r="G1045">
        <v>42828</v>
      </c>
      <c r="H1045" t="s">
        <v>150</v>
      </c>
      <c r="I1045">
        <v>112</v>
      </c>
      <c r="J1045" s="10">
        <v>0</v>
      </c>
      <c r="K1045">
        <v>41</v>
      </c>
      <c r="L1045">
        <v>10</v>
      </c>
      <c r="M1045">
        <v>73</v>
      </c>
      <c r="N1045">
        <v>2</v>
      </c>
      <c r="O1045">
        <v>3</v>
      </c>
      <c r="P1045">
        <v>110</v>
      </c>
      <c r="Q1045" t="s">
        <v>21</v>
      </c>
      <c r="R1045">
        <v>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G1045">
        <v>0</v>
      </c>
    </row>
    <row r="1046" spans="2:33" x14ac:dyDescent="0.3">
      <c r="B1046" s="1">
        <v>42245</v>
      </c>
      <c r="C1046" s="11">
        <v>7</v>
      </c>
      <c r="D1046" t="s">
        <v>154</v>
      </c>
      <c r="E1046">
        <v>54</v>
      </c>
      <c r="F1046">
        <v>1</v>
      </c>
      <c r="G1046">
        <v>42828</v>
      </c>
      <c r="H1046" t="s">
        <v>150</v>
      </c>
      <c r="I1046">
        <v>112</v>
      </c>
      <c r="J1046" s="10">
        <v>0</v>
      </c>
      <c r="K1046">
        <v>41</v>
      </c>
      <c r="L1046">
        <v>10</v>
      </c>
      <c r="M1046">
        <v>73</v>
      </c>
      <c r="N1046">
        <v>2</v>
      </c>
      <c r="O1046">
        <v>4</v>
      </c>
      <c r="P1046">
        <v>92</v>
      </c>
      <c r="Q1046" t="s">
        <v>16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G1046">
        <v>0</v>
      </c>
    </row>
    <row r="1047" spans="2:33" x14ac:dyDescent="0.3">
      <c r="B1047" s="1">
        <v>42245</v>
      </c>
      <c r="C1047" s="11">
        <v>7</v>
      </c>
      <c r="D1047" t="s">
        <v>154</v>
      </c>
      <c r="E1047">
        <v>54</v>
      </c>
      <c r="F1047">
        <v>1</v>
      </c>
      <c r="G1047">
        <v>42828</v>
      </c>
      <c r="H1047" t="s">
        <v>150</v>
      </c>
      <c r="I1047">
        <v>112</v>
      </c>
      <c r="J1047" s="10">
        <v>0</v>
      </c>
      <c r="K1047">
        <v>41</v>
      </c>
      <c r="L1047">
        <v>10</v>
      </c>
      <c r="M1047">
        <v>73</v>
      </c>
      <c r="N1047">
        <v>2</v>
      </c>
      <c r="O1047">
        <v>5</v>
      </c>
      <c r="P1047">
        <v>68</v>
      </c>
      <c r="Q1047" t="s">
        <v>16</v>
      </c>
      <c r="R1047">
        <v>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G1047">
        <v>0</v>
      </c>
    </row>
    <row r="1048" spans="2:33" x14ac:dyDescent="0.3">
      <c r="B1048" s="1">
        <v>42245</v>
      </c>
      <c r="C1048" s="11">
        <v>7</v>
      </c>
      <c r="D1048" t="s">
        <v>154</v>
      </c>
      <c r="E1048">
        <v>54</v>
      </c>
      <c r="F1048">
        <v>1</v>
      </c>
      <c r="G1048">
        <v>42828</v>
      </c>
      <c r="H1048" t="s">
        <v>150</v>
      </c>
      <c r="I1048">
        <v>112</v>
      </c>
      <c r="J1048" s="10">
        <v>0</v>
      </c>
      <c r="K1048">
        <v>41</v>
      </c>
      <c r="L1048">
        <v>10</v>
      </c>
      <c r="M1048">
        <v>73</v>
      </c>
      <c r="N1048">
        <v>2</v>
      </c>
      <c r="O1048">
        <v>6</v>
      </c>
      <c r="P1048" s="2">
        <v>89</v>
      </c>
      <c r="Q1048" t="s">
        <v>16</v>
      </c>
      <c r="R1048">
        <v>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G1048">
        <v>0</v>
      </c>
    </row>
    <row r="1049" spans="2:33" x14ac:dyDescent="0.3">
      <c r="B1049" s="1">
        <v>42245</v>
      </c>
      <c r="C1049" s="11">
        <v>7</v>
      </c>
      <c r="D1049" t="s">
        <v>154</v>
      </c>
      <c r="E1049">
        <v>54</v>
      </c>
      <c r="F1049">
        <v>1</v>
      </c>
      <c r="G1049">
        <v>42828</v>
      </c>
      <c r="H1049" t="s">
        <v>150</v>
      </c>
      <c r="I1049">
        <v>112</v>
      </c>
      <c r="J1049" s="10">
        <v>0</v>
      </c>
      <c r="K1049">
        <v>41</v>
      </c>
      <c r="L1049">
        <v>10</v>
      </c>
      <c r="M1049">
        <v>73</v>
      </c>
      <c r="N1049">
        <v>2</v>
      </c>
      <c r="O1049">
        <v>7</v>
      </c>
      <c r="P1049">
        <v>102</v>
      </c>
      <c r="Q1049" t="s">
        <v>16</v>
      </c>
      <c r="R1049">
        <v>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G1049">
        <v>0</v>
      </c>
    </row>
    <row r="1050" spans="2:33" x14ac:dyDescent="0.3">
      <c r="B1050" s="1">
        <v>42245</v>
      </c>
      <c r="C1050" s="11">
        <v>7</v>
      </c>
      <c r="D1050" t="s">
        <v>154</v>
      </c>
      <c r="E1050">
        <v>54</v>
      </c>
      <c r="F1050">
        <v>1</v>
      </c>
      <c r="G1050">
        <v>42828</v>
      </c>
      <c r="H1050" t="s">
        <v>150</v>
      </c>
      <c r="I1050">
        <v>112</v>
      </c>
      <c r="J1050" s="10">
        <v>0</v>
      </c>
      <c r="K1050">
        <v>41</v>
      </c>
      <c r="L1050">
        <v>10</v>
      </c>
      <c r="M1050">
        <v>73</v>
      </c>
      <c r="N1050">
        <v>2</v>
      </c>
      <c r="O1050">
        <v>8</v>
      </c>
      <c r="P1050">
        <v>92</v>
      </c>
      <c r="Q1050" t="s">
        <v>21</v>
      </c>
      <c r="R1050">
        <v>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G1050">
        <v>0</v>
      </c>
    </row>
    <row r="1051" spans="2:33" x14ac:dyDescent="0.3">
      <c r="B1051" s="1">
        <v>42245</v>
      </c>
      <c r="C1051" s="11">
        <v>7</v>
      </c>
      <c r="D1051" t="s">
        <v>154</v>
      </c>
      <c r="E1051">
        <v>54</v>
      </c>
      <c r="F1051">
        <v>1</v>
      </c>
      <c r="G1051">
        <v>42828</v>
      </c>
      <c r="H1051" t="s">
        <v>150</v>
      </c>
      <c r="I1051">
        <v>112</v>
      </c>
      <c r="J1051" s="10">
        <v>0</v>
      </c>
      <c r="K1051">
        <v>41</v>
      </c>
      <c r="L1051">
        <v>10</v>
      </c>
      <c r="M1051">
        <v>73</v>
      </c>
      <c r="N1051">
        <v>2</v>
      </c>
      <c r="O1051">
        <v>9</v>
      </c>
      <c r="P1051">
        <v>89</v>
      </c>
      <c r="Q1051" t="s">
        <v>16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AG1051">
        <v>0</v>
      </c>
    </row>
    <row r="1052" spans="2:33" x14ac:dyDescent="0.3">
      <c r="B1052" s="1">
        <v>42245</v>
      </c>
      <c r="C1052" s="11">
        <v>7</v>
      </c>
      <c r="D1052" t="s">
        <v>154</v>
      </c>
      <c r="E1052">
        <v>54</v>
      </c>
      <c r="F1052">
        <v>1</v>
      </c>
      <c r="G1052">
        <v>42828</v>
      </c>
      <c r="H1052" t="s">
        <v>150</v>
      </c>
      <c r="I1052">
        <v>112</v>
      </c>
      <c r="J1052" s="10">
        <v>0</v>
      </c>
      <c r="K1052">
        <v>41</v>
      </c>
      <c r="L1052">
        <v>10</v>
      </c>
      <c r="M1052">
        <v>73</v>
      </c>
      <c r="N1052">
        <v>2</v>
      </c>
      <c r="O1052">
        <v>10</v>
      </c>
      <c r="P1052">
        <v>90</v>
      </c>
      <c r="Q1052" t="s">
        <v>16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AG1052">
        <v>0</v>
      </c>
    </row>
    <row r="1053" spans="2:33" x14ac:dyDescent="0.3">
      <c r="B1053" s="1">
        <v>42245</v>
      </c>
      <c r="C1053" s="11">
        <v>7</v>
      </c>
      <c r="D1053" t="s">
        <v>154</v>
      </c>
      <c r="E1053">
        <v>54</v>
      </c>
      <c r="F1053">
        <v>1</v>
      </c>
      <c r="G1053">
        <v>42828</v>
      </c>
      <c r="H1053" t="s">
        <v>150</v>
      </c>
      <c r="I1053">
        <v>112</v>
      </c>
      <c r="J1053" s="10">
        <v>0</v>
      </c>
      <c r="K1053">
        <v>41</v>
      </c>
      <c r="L1053">
        <v>10</v>
      </c>
      <c r="M1053">
        <v>73</v>
      </c>
      <c r="N1053">
        <v>2</v>
      </c>
      <c r="O1053">
        <v>11</v>
      </c>
      <c r="P1053">
        <v>63</v>
      </c>
      <c r="Q1053" t="s">
        <v>16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G1053">
        <v>0</v>
      </c>
    </row>
    <row r="1054" spans="2:33" x14ac:dyDescent="0.3">
      <c r="B1054" s="1">
        <v>42245</v>
      </c>
      <c r="C1054" s="11">
        <v>7</v>
      </c>
      <c r="D1054" t="s">
        <v>154</v>
      </c>
      <c r="E1054">
        <v>54</v>
      </c>
      <c r="F1054">
        <v>1</v>
      </c>
      <c r="G1054">
        <v>42828</v>
      </c>
      <c r="H1054" t="s">
        <v>150</v>
      </c>
      <c r="I1054">
        <v>112</v>
      </c>
      <c r="J1054" s="10">
        <v>0</v>
      </c>
      <c r="K1054">
        <v>41</v>
      </c>
      <c r="L1054">
        <v>10</v>
      </c>
      <c r="M1054">
        <v>73</v>
      </c>
      <c r="N1054">
        <v>2</v>
      </c>
      <c r="O1054">
        <v>12</v>
      </c>
      <c r="P1054">
        <v>110</v>
      </c>
      <c r="Q1054" t="s">
        <v>21</v>
      </c>
      <c r="R1054">
        <v>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AG1054">
        <v>0</v>
      </c>
    </row>
    <row r="1055" spans="2:33" x14ac:dyDescent="0.3">
      <c r="B1055" s="1">
        <v>42245</v>
      </c>
      <c r="C1055" s="11">
        <v>7</v>
      </c>
      <c r="D1055" t="s">
        <v>154</v>
      </c>
      <c r="E1055">
        <v>54</v>
      </c>
      <c r="F1055">
        <v>1</v>
      </c>
      <c r="G1055">
        <v>42828</v>
      </c>
      <c r="H1055" t="s">
        <v>150</v>
      </c>
      <c r="I1055">
        <v>112</v>
      </c>
      <c r="J1055" s="10">
        <v>0</v>
      </c>
      <c r="K1055">
        <v>41</v>
      </c>
      <c r="L1055">
        <v>10</v>
      </c>
      <c r="M1055">
        <v>73</v>
      </c>
      <c r="N1055">
        <v>2</v>
      </c>
      <c r="O1055">
        <v>13</v>
      </c>
      <c r="P1055">
        <v>95</v>
      </c>
      <c r="Q1055" t="s">
        <v>21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G1055">
        <v>0</v>
      </c>
    </row>
    <row r="1056" spans="2:33" x14ac:dyDescent="0.3">
      <c r="B1056" s="1">
        <v>42245</v>
      </c>
      <c r="C1056" s="11">
        <v>7</v>
      </c>
      <c r="D1056" t="s">
        <v>154</v>
      </c>
      <c r="E1056">
        <v>54</v>
      </c>
      <c r="F1056">
        <v>1</v>
      </c>
      <c r="G1056">
        <v>42828</v>
      </c>
      <c r="H1056" t="s">
        <v>150</v>
      </c>
      <c r="I1056">
        <v>112</v>
      </c>
      <c r="J1056" s="10">
        <v>0</v>
      </c>
      <c r="K1056">
        <v>41</v>
      </c>
      <c r="L1056">
        <v>10</v>
      </c>
      <c r="M1056">
        <v>73</v>
      </c>
      <c r="N1056">
        <v>2</v>
      </c>
      <c r="O1056">
        <v>14</v>
      </c>
      <c r="P1056">
        <v>107</v>
      </c>
      <c r="Q1056" t="s">
        <v>21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G1056">
        <v>0</v>
      </c>
    </row>
    <row r="1057" spans="2:33" x14ac:dyDescent="0.3">
      <c r="B1057" s="1">
        <v>42245</v>
      </c>
      <c r="C1057" s="11">
        <v>7</v>
      </c>
      <c r="D1057" t="s">
        <v>154</v>
      </c>
      <c r="E1057">
        <v>54</v>
      </c>
      <c r="F1057">
        <v>1</v>
      </c>
      <c r="G1057">
        <v>42828</v>
      </c>
      <c r="H1057" t="s">
        <v>150</v>
      </c>
      <c r="I1057">
        <v>112</v>
      </c>
      <c r="J1057" s="10">
        <v>0</v>
      </c>
      <c r="K1057">
        <v>41</v>
      </c>
      <c r="L1057">
        <v>10</v>
      </c>
      <c r="M1057">
        <v>73</v>
      </c>
      <c r="N1057">
        <v>2</v>
      </c>
      <c r="O1057">
        <v>15</v>
      </c>
      <c r="P1057">
        <v>97</v>
      </c>
      <c r="Q1057" t="s">
        <v>21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A1057" t="s">
        <v>281</v>
      </c>
      <c r="AG1057">
        <v>0</v>
      </c>
    </row>
    <row r="1058" spans="2:33" x14ac:dyDescent="0.3">
      <c r="B1058" s="1">
        <v>42245</v>
      </c>
      <c r="C1058" s="11">
        <v>7</v>
      </c>
      <c r="D1058" t="s">
        <v>154</v>
      </c>
      <c r="E1058">
        <v>54</v>
      </c>
      <c r="F1058">
        <v>1</v>
      </c>
      <c r="G1058">
        <v>42828</v>
      </c>
      <c r="H1058" t="s">
        <v>150</v>
      </c>
      <c r="I1058">
        <v>112</v>
      </c>
      <c r="J1058" s="10">
        <v>0</v>
      </c>
      <c r="K1058">
        <v>41</v>
      </c>
      <c r="L1058">
        <v>10</v>
      </c>
      <c r="M1058">
        <v>73</v>
      </c>
      <c r="N1058">
        <v>2</v>
      </c>
      <c r="O1058">
        <v>16</v>
      </c>
      <c r="P1058">
        <v>105</v>
      </c>
      <c r="Q1058" t="s">
        <v>21</v>
      </c>
      <c r="R1058">
        <v>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G1058">
        <v>0</v>
      </c>
    </row>
    <row r="1059" spans="2:33" x14ac:dyDescent="0.3">
      <c r="B1059" s="1">
        <v>42245</v>
      </c>
      <c r="C1059" s="11">
        <v>7</v>
      </c>
      <c r="D1059" t="s">
        <v>154</v>
      </c>
      <c r="E1059">
        <v>54</v>
      </c>
      <c r="F1059">
        <v>1</v>
      </c>
      <c r="G1059">
        <v>42828</v>
      </c>
      <c r="H1059" t="s">
        <v>150</v>
      </c>
      <c r="I1059">
        <v>112</v>
      </c>
      <c r="J1059" s="10">
        <v>0</v>
      </c>
      <c r="K1059">
        <v>41</v>
      </c>
      <c r="L1059">
        <v>10</v>
      </c>
      <c r="M1059">
        <v>73</v>
      </c>
      <c r="N1059">
        <v>2</v>
      </c>
      <c r="O1059">
        <v>17</v>
      </c>
      <c r="P1059">
        <v>96</v>
      </c>
      <c r="Q1059" t="s">
        <v>16</v>
      </c>
      <c r="R1059">
        <v>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AG1059">
        <v>0</v>
      </c>
    </row>
    <row r="1060" spans="2:33" x14ac:dyDescent="0.3">
      <c r="B1060" s="1">
        <v>42245</v>
      </c>
      <c r="C1060" s="11">
        <v>7</v>
      </c>
      <c r="D1060" t="s">
        <v>154</v>
      </c>
      <c r="E1060">
        <v>54</v>
      </c>
      <c r="F1060">
        <v>1</v>
      </c>
      <c r="G1060">
        <v>42828</v>
      </c>
      <c r="H1060" t="s">
        <v>150</v>
      </c>
      <c r="I1060">
        <v>112</v>
      </c>
      <c r="J1060" s="10">
        <v>0</v>
      </c>
      <c r="K1060">
        <v>41</v>
      </c>
      <c r="L1060">
        <v>10</v>
      </c>
      <c r="M1060">
        <v>73</v>
      </c>
      <c r="N1060">
        <v>2</v>
      </c>
      <c r="O1060">
        <v>18</v>
      </c>
      <c r="P1060">
        <v>112</v>
      </c>
      <c r="Q1060" s="2" t="s">
        <v>21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G1060">
        <v>0</v>
      </c>
    </row>
    <row r="1061" spans="2:33" x14ac:dyDescent="0.3">
      <c r="B1061" s="1">
        <v>42245</v>
      </c>
      <c r="C1061" s="11">
        <v>7</v>
      </c>
      <c r="D1061" t="s">
        <v>154</v>
      </c>
      <c r="E1061">
        <v>54</v>
      </c>
      <c r="F1061">
        <v>1</v>
      </c>
      <c r="G1061">
        <v>42828</v>
      </c>
      <c r="H1061" t="s">
        <v>150</v>
      </c>
      <c r="I1061">
        <v>112</v>
      </c>
      <c r="J1061" s="10">
        <v>0</v>
      </c>
      <c r="K1061">
        <v>41</v>
      </c>
      <c r="L1061">
        <v>10</v>
      </c>
      <c r="M1061">
        <v>73</v>
      </c>
      <c r="N1061">
        <v>2</v>
      </c>
      <c r="O1061">
        <v>19</v>
      </c>
      <c r="P1061" s="2">
        <v>106</v>
      </c>
      <c r="Q1061" t="s">
        <v>16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G1061">
        <v>0</v>
      </c>
    </row>
    <row r="1062" spans="2:33" x14ac:dyDescent="0.3">
      <c r="B1062" s="1">
        <v>42245</v>
      </c>
      <c r="C1062" s="11">
        <v>7</v>
      </c>
      <c r="D1062" t="s">
        <v>154</v>
      </c>
      <c r="E1062">
        <v>54</v>
      </c>
      <c r="F1062">
        <v>1</v>
      </c>
      <c r="G1062">
        <v>42828</v>
      </c>
      <c r="H1062" t="s">
        <v>150</v>
      </c>
      <c r="I1062">
        <v>112</v>
      </c>
      <c r="J1062" s="10">
        <v>0</v>
      </c>
      <c r="K1062">
        <v>41</v>
      </c>
      <c r="L1062">
        <v>10</v>
      </c>
      <c r="M1062">
        <v>73</v>
      </c>
      <c r="N1062">
        <v>2</v>
      </c>
      <c r="O1062">
        <v>20</v>
      </c>
      <c r="P1062">
        <v>94</v>
      </c>
      <c r="Q1062" t="s">
        <v>16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G1062">
        <v>0</v>
      </c>
    </row>
    <row r="1063" spans="2:33" x14ac:dyDescent="0.3">
      <c r="B1063" s="1">
        <v>42245</v>
      </c>
      <c r="C1063" s="11">
        <v>7</v>
      </c>
      <c r="D1063" t="s">
        <v>154</v>
      </c>
      <c r="E1063">
        <v>55</v>
      </c>
      <c r="F1063">
        <v>2</v>
      </c>
      <c r="G1063">
        <v>41748</v>
      </c>
      <c r="H1063" t="s">
        <v>151</v>
      </c>
      <c r="I1063">
        <v>3</v>
      </c>
      <c r="J1063" s="10">
        <v>0</v>
      </c>
      <c r="K1063">
        <v>0</v>
      </c>
      <c r="L1063">
        <v>4</v>
      </c>
      <c r="M1063">
        <v>0</v>
      </c>
      <c r="N1063">
        <v>5</v>
      </c>
      <c r="O1063">
        <v>1</v>
      </c>
      <c r="P1063">
        <v>103</v>
      </c>
      <c r="Q1063" t="s">
        <v>16</v>
      </c>
      <c r="R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 t="s">
        <v>107</v>
      </c>
      <c r="AG1063">
        <v>0</v>
      </c>
    </row>
    <row r="1064" spans="2:33" x14ac:dyDescent="0.3">
      <c r="B1064" s="1">
        <v>42245</v>
      </c>
      <c r="C1064" s="11">
        <v>7</v>
      </c>
      <c r="D1064" t="s">
        <v>154</v>
      </c>
      <c r="E1064">
        <v>55</v>
      </c>
      <c r="F1064">
        <v>2</v>
      </c>
      <c r="G1064">
        <v>41748</v>
      </c>
      <c r="H1064" t="s">
        <v>151</v>
      </c>
      <c r="I1064">
        <v>3</v>
      </c>
      <c r="J1064" s="10">
        <v>0</v>
      </c>
      <c r="K1064">
        <v>0</v>
      </c>
      <c r="L1064">
        <v>4</v>
      </c>
      <c r="M1064">
        <v>0</v>
      </c>
      <c r="N1064">
        <v>5</v>
      </c>
      <c r="O1064">
        <v>2</v>
      </c>
      <c r="P1064">
        <v>64</v>
      </c>
      <c r="Q1064" t="s">
        <v>16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G1064">
        <v>0</v>
      </c>
    </row>
    <row r="1065" spans="2:33" x14ac:dyDescent="0.3">
      <c r="B1065" s="1">
        <v>42245</v>
      </c>
      <c r="C1065" s="11">
        <v>7</v>
      </c>
      <c r="D1065" t="s">
        <v>154</v>
      </c>
      <c r="E1065">
        <v>55</v>
      </c>
      <c r="F1065">
        <v>2</v>
      </c>
      <c r="G1065">
        <v>41748</v>
      </c>
      <c r="H1065" t="s">
        <v>151</v>
      </c>
      <c r="I1065">
        <v>3</v>
      </c>
      <c r="J1065" s="10">
        <v>0</v>
      </c>
      <c r="K1065">
        <v>0</v>
      </c>
      <c r="L1065">
        <v>4</v>
      </c>
      <c r="M1065">
        <v>0</v>
      </c>
      <c r="N1065">
        <v>5</v>
      </c>
      <c r="O1065">
        <v>3</v>
      </c>
      <c r="P1065">
        <v>73</v>
      </c>
      <c r="Q1065" t="s">
        <v>21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 t="s">
        <v>174</v>
      </c>
      <c r="AG1065">
        <v>0</v>
      </c>
    </row>
    <row r="1066" spans="2:33" x14ac:dyDescent="0.3">
      <c r="B1066" s="1">
        <v>42245</v>
      </c>
      <c r="C1066" s="11">
        <v>7</v>
      </c>
      <c r="D1066" t="s">
        <v>154</v>
      </c>
      <c r="E1066">
        <v>57</v>
      </c>
      <c r="F1066">
        <v>3</v>
      </c>
      <c r="G1066">
        <v>40277</v>
      </c>
      <c r="H1066" t="s">
        <v>150</v>
      </c>
      <c r="I1066">
        <v>52</v>
      </c>
      <c r="J1066" s="10">
        <v>2</v>
      </c>
      <c r="K1066">
        <v>12</v>
      </c>
      <c r="L1066">
        <v>2</v>
      </c>
      <c r="M1066">
        <v>25</v>
      </c>
      <c r="N1066">
        <v>5</v>
      </c>
      <c r="O1066">
        <v>1</v>
      </c>
      <c r="P1066">
        <v>82</v>
      </c>
      <c r="Q1066" t="s">
        <v>16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AG1066">
        <v>0</v>
      </c>
    </row>
    <row r="1067" spans="2:33" x14ac:dyDescent="0.3">
      <c r="B1067" s="1">
        <v>42245</v>
      </c>
      <c r="C1067" s="11">
        <v>7</v>
      </c>
      <c r="D1067" t="s">
        <v>154</v>
      </c>
      <c r="E1067">
        <v>57</v>
      </c>
      <c r="F1067">
        <v>3</v>
      </c>
      <c r="G1067">
        <v>40277</v>
      </c>
      <c r="H1067" t="s">
        <v>150</v>
      </c>
      <c r="I1067">
        <v>52</v>
      </c>
      <c r="J1067" s="10">
        <v>2</v>
      </c>
      <c r="K1067">
        <v>12</v>
      </c>
      <c r="L1067">
        <v>2</v>
      </c>
      <c r="M1067">
        <v>25</v>
      </c>
      <c r="N1067">
        <v>5</v>
      </c>
      <c r="O1067">
        <v>2</v>
      </c>
      <c r="P1067">
        <v>93</v>
      </c>
      <c r="Q1067" t="s">
        <v>21</v>
      </c>
      <c r="R1067">
        <v>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G1067">
        <v>0</v>
      </c>
    </row>
    <row r="1068" spans="2:33" x14ac:dyDescent="0.3">
      <c r="B1068" s="1">
        <v>42245</v>
      </c>
      <c r="C1068" s="11">
        <v>7</v>
      </c>
      <c r="D1068" t="s">
        <v>154</v>
      </c>
      <c r="E1068">
        <v>57</v>
      </c>
      <c r="F1068">
        <v>3</v>
      </c>
      <c r="G1068">
        <v>40277</v>
      </c>
      <c r="H1068" t="s">
        <v>150</v>
      </c>
      <c r="I1068">
        <v>52</v>
      </c>
      <c r="J1068" s="10">
        <v>2</v>
      </c>
      <c r="K1068">
        <v>12</v>
      </c>
      <c r="L1068">
        <v>2</v>
      </c>
      <c r="M1068">
        <v>25</v>
      </c>
      <c r="N1068">
        <v>5</v>
      </c>
      <c r="O1068">
        <v>3</v>
      </c>
      <c r="P1068">
        <v>65</v>
      </c>
      <c r="Q1068" t="s">
        <v>21</v>
      </c>
      <c r="R1068">
        <v>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G1068">
        <v>0</v>
      </c>
    </row>
    <row r="1069" spans="2:33" x14ac:dyDescent="0.3">
      <c r="B1069" s="1">
        <v>42245</v>
      </c>
      <c r="C1069" s="11">
        <v>7</v>
      </c>
      <c r="D1069" t="s">
        <v>154</v>
      </c>
      <c r="E1069">
        <v>57</v>
      </c>
      <c r="F1069">
        <v>3</v>
      </c>
      <c r="G1069">
        <v>40277</v>
      </c>
      <c r="H1069" t="s">
        <v>150</v>
      </c>
      <c r="I1069">
        <v>52</v>
      </c>
      <c r="J1069" s="10">
        <v>2</v>
      </c>
      <c r="K1069">
        <v>12</v>
      </c>
      <c r="L1069">
        <v>2</v>
      </c>
      <c r="M1069">
        <v>25</v>
      </c>
      <c r="N1069">
        <v>5</v>
      </c>
      <c r="O1069">
        <v>4</v>
      </c>
      <c r="P1069">
        <v>114</v>
      </c>
      <c r="Q1069" t="s">
        <v>21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A1069" t="s">
        <v>174</v>
      </c>
      <c r="AG1069">
        <v>0</v>
      </c>
    </row>
    <row r="1070" spans="2:33" x14ac:dyDescent="0.3">
      <c r="B1070" s="1">
        <v>42245</v>
      </c>
      <c r="C1070" s="11">
        <v>7</v>
      </c>
      <c r="D1070" t="s">
        <v>154</v>
      </c>
      <c r="E1070">
        <v>57</v>
      </c>
      <c r="F1070">
        <v>3</v>
      </c>
      <c r="G1070">
        <v>40277</v>
      </c>
      <c r="H1070" t="s">
        <v>150</v>
      </c>
      <c r="I1070">
        <v>52</v>
      </c>
      <c r="J1070" s="10">
        <v>2</v>
      </c>
      <c r="K1070">
        <v>12</v>
      </c>
      <c r="L1070">
        <v>2</v>
      </c>
      <c r="M1070">
        <v>25</v>
      </c>
      <c r="N1070">
        <v>5</v>
      </c>
      <c r="O1070">
        <v>5</v>
      </c>
      <c r="P1070">
        <v>63</v>
      </c>
      <c r="Q1070" t="s">
        <v>16</v>
      </c>
      <c r="R1070">
        <v>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AA1070" s="4"/>
      <c r="AG1070">
        <v>0</v>
      </c>
    </row>
    <row r="1071" spans="2:33" x14ac:dyDescent="0.3">
      <c r="B1071" s="1">
        <v>42245</v>
      </c>
      <c r="C1071" s="11">
        <v>7</v>
      </c>
      <c r="D1071" t="s">
        <v>154</v>
      </c>
      <c r="E1071">
        <v>57</v>
      </c>
      <c r="F1071">
        <v>3</v>
      </c>
      <c r="G1071">
        <v>40277</v>
      </c>
      <c r="H1071" t="s">
        <v>150</v>
      </c>
      <c r="I1071">
        <v>52</v>
      </c>
      <c r="J1071" s="10">
        <v>2</v>
      </c>
      <c r="K1071">
        <v>12</v>
      </c>
      <c r="L1071">
        <v>2</v>
      </c>
      <c r="M1071">
        <v>25</v>
      </c>
      <c r="N1071">
        <v>5</v>
      </c>
      <c r="O1071">
        <v>6</v>
      </c>
      <c r="P1071">
        <v>53</v>
      </c>
      <c r="Q1071" t="s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G1071">
        <v>0</v>
      </c>
    </row>
    <row r="1072" spans="2:33" x14ac:dyDescent="0.3">
      <c r="B1072" s="1">
        <v>42245</v>
      </c>
      <c r="C1072" s="11">
        <v>7</v>
      </c>
      <c r="D1072" t="s">
        <v>154</v>
      </c>
      <c r="E1072">
        <v>57</v>
      </c>
      <c r="F1072">
        <v>3</v>
      </c>
      <c r="G1072">
        <v>40277</v>
      </c>
      <c r="H1072" t="s">
        <v>150</v>
      </c>
      <c r="I1072">
        <v>52</v>
      </c>
      <c r="J1072" s="10">
        <v>2</v>
      </c>
      <c r="K1072">
        <v>12</v>
      </c>
      <c r="L1072">
        <v>2</v>
      </c>
      <c r="M1072">
        <v>25</v>
      </c>
      <c r="N1072">
        <v>5</v>
      </c>
      <c r="O1072">
        <v>7</v>
      </c>
      <c r="P1072">
        <v>53</v>
      </c>
      <c r="Q1072" t="s">
        <v>21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G1072">
        <v>0</v>
      </c>
    </row>
    <row r="1073" spans="2:33" x14ac:dyDescent="0.3">
      <c r="B1073" s="1">
        <v>42245</v>
      </c>
      <c r="C1073" s="11">
        <v>7</v>
      </c>
      <c r="D1073" t="s">
        <v>154</v>
      </c>
      <c r="E1073">
        <v>57</v>
      </c>
      <c r="F1073">
        <v>3</v>
      </c>
      <c r="G1073">
        <v>40277</v>
      </c>
      <c r="H1073" t="s">
        <v>150</v>
      </c>
      <c r="I1073">
        <v>52</v>
      </c>
      <c r="J1073" s="10">
        <v>2</v>
      </c>
      <c r="K1073">
        <v>12</v>
      </c>
      <c r="L1073">
        <v>2</v>
      </c>
      <c r="M1073">
        <v>25</v>
      </c>
      <c r="N1073">
        <v>5</v>
      </c>
      <c r="O1073">
        <v>8</v>
      </c>
      <c r="P1073">
        <v>102</v>
      </c>
      <c r="Q1073" t="s">
        <v>16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G1073">
        <v>0</v>
      </c>
    </row>
    <row r="1074" spans="2:33" x14ac:dyDescent="0.3">
      <c r="B1074" s="1">
        <v>42245</v>
      </c>
      <c r="C1074" s="11">
        <v>7</v>
      </c>
      <c r="D1074" t="s">
        <v>154</v>
      </c>
      <c r="E1074">
        <v>57</v>
      </c>
      <c r="F1074">
        <v>3</v>
      </c>
      <c r="G1074">
        <v>40277</v>
      </c>
      <c r="H1074" t="s">
        <v>150</v>
      </c>
      <c r="I1074">
        <v>52</v>
      </c>
      <c r="J1074" s="10">
        <v>2</v>
      </c>
      <c r="K1074">
        <v>12</v>
      </c>
      <c r="L1074">
        <v>2</v>
      </c>
      <c r="M1074">
        <v>25</v>
      </c>
      <c r="N1074">
        <v>5</v>
      </c>
      <c r="O1074">
        <v>9</v>
      </c>
      <c r="P1074">
        <v>94</v>
      </c>
      <c r="Q1074" t="s">
        <v>16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G1074">
        <v>0</v>
      </c>
    </row>
    <row r="1075" spans="2:33" x14ac:dyDescent="0.3">
      <c r="B1075" s="1">
        <v>42245</v>
      </c>
      <c r="C1075" s="11">
        <v>7</v>
      </c>
      <c r="D1075" t="s">
        <v>154</v>
      </c>
      <c r="E1075">
        <v>57</v>
      </c>
      <c r="F1075">
        <v>3</v>
      </c>
      <c r="G1075">
        <v>40277</v>
      </c>
      <c r="H1075" t="s">
        <v>150</v>
      </c>
      <c r="I1075">
        <v>52</v>
      </c>
      <c r="J1075" s="10">
        <v>2</v>
      </c>
      <c r="K1075">
        <v>12</v>
      </c>
      <c r="L1075">
        <v>2</v>
      </c>
      <c r="M1075">
        <v>25</v>
      </c>
      <c r="N1075">
        <v>5</v>
      </c>
      <c r="O1075">
        <v>10</v>
      </c>
      <c r="P1075">
        <v>104</v>
      </c>
      <c r="Q1075" t="s">
        <v>21</v>
      </c>
      <c r="R1075">
        <v>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AA1075" t="s">
        <v>174</v>
      </c>
      <c r="AG1075">
        <v>0</v>
      </c>
    </row>
    <row r="1076" spans="2:33" x14ac:dyDescent="0.3">
      <c r="B1076" s="1">
        <v>42245</v>
      </c>
      <c r="C1076" s="11">
        <v>7</v>
      </c>
      <c r="D1076" t="s">
        <v>154</v>
      </c>
      <c r="E1076">
        <v>57</v>
      </c>
      <c r="F1076">
        <v>3</v>
      </c>
      <c r="G1076">
        <v>40277</v>
      </c>
      <c r="H1076" t="s">
        <v>150</v>
      </c>
      <c r="I1076">
        <v>52</v>
      </c>
      <c r="J1076" s="10">
        <v>2</v>
      </c>
      <c r="K1076">
        <v>12</v>
      </c>
      <c r="L1076">
        <v>2</v>
      </c>
      <c r="M1076">
        <v>25</v>
      </c>
      <c r="N1076">
        <v>5</v>
      </c>
      <c r="O1076">
        <v>11</v>
      </c>
      <c r="P1076">
        <v>63</v>
      </c>
      <c r="Q1076" t="s">
        <v>16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G1076">
        <v>0</v>
      </c>
    </row>
    <row r="1077" spans="2:33" x14ac:dyDescent="0.3">
      <c r="B1077" s="1">
        <v>42245</v>
      </c>
      <c r="C1077" s="11">
        <v>7</v>
      </c>
      <c r="D1077" t="s">
        <v>154</v>
      </c>
      <c r="E1077">
        <v>57</v>
      </c>
      <c r="F1077">
        <v>3</v>
      </c>
      <c r="G1077">
        <v>40277</v>
      </c>
      <c r="H1077" t="s">
        <v>150</v>
      </c>
      <c r="I1077">
        <v>52</v>
      </c>
      <c r="J1077" s="10">
        <v>2</v>
      </c>
      <c r="K1077">
        <v>12</v>
      </c>
      <c r="L1077">
        <v>2</v>
      </c>
      <c r="M1077">
        <v>25</v>
      </c>
      <c r="N1077">
        <v>5</v>
      </c>
      <c r="O1077">
        <v>12</v>
      </c>
      <c r="P1077">
        <v>74</v>
      </c>
      <c r="Q1077" t="s">
        <v>21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 t="s">
        <v>117</v>
      </c>
      <c r="AG1077">
        <v>0</v>
      </c>
    </row>
    <row r="1078" spans="2:33" x14ac:dyDescent="0.3">
      <c r="B1078" s="1">
        <v>42245</v>
      </c>
      <c r="C1078" s="11">
        <v>7</v>
      </c>
      <c r="D1078" t="s">
        <v>154</v>
      </c>
      <c r="E1078">
        <v>57</v>
      </c>
      <c r="F1078">
        <v>3</v>
      </c>
      <c r="G1078">
        <v>40277</v>
      </c>
      <c r="H1078" t="s">
        <v>150</v>
      </c>
      <c r="I1078">
        <v>52</v>
      </c>
      <c r="J1078" s="10">
        <v>2</v>
      </c>
      <c r="K1078">
        <v>12</v>
      </c>
      <c r="L1078">
        <v>2</v>
      </c>
      <c r="M1078">
        <v>25</v>
      </c>
      <c r="N1078">
        <v>5</v>
      </c>
      <c r="O1078">
        <v>13</v>
      </c>
      <c r="P1078">
        <v>63</v>
      </c>
      <c r="Q1078" t="s">
        <v>21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G1078">
        <v>0</v>
      </c>
    </row>
    <row r="1079" spans="2:33" x14ac:dyDescent="0.3">
      <c r="B1079" s="1">
        <v>42245</v>
      </c>
      <c r="C1079" s="11">
        <v>7</v>
      </c>
      <c r="D1079" t="s">
        <v>154</v>
      </c>
      <c r="E1079">
        <v>57</v>
      </c>
      <c r="F1079">
        <v>3</v>
      </c>
      <c r="G1079">
        <v>40277</v>
      </c>
      <c r="H1079" t="s">
        <v>150</v>
      </c>
      <c r="I1079">
        <v>52</v>
      </c>
      <c r="J1079" s="10">
        <v>2</v>
      </c>
      <c r="K1079">
        <v>12</v>
      </c>
      <c r="L1079">
        <v>2</v>
      </c>
      <c r="M1079">
        <v>25</v>
      </c>
      <c r="N1079">
        <v>5</v>
      </c>
      <c r="O1079">
        <v>14</v>
      </c>
      <c r="P1079">
        <v>92</v>
      </c>
      <c r="Q1079" t="s">
        <v>19</v>
      </c>
      <c r="R1079">
        <v>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G1079">
        <v>0</v>
      </c>
    </row>
    <row r="1080" spans="2:33" x14ac:dyDescent="0.3">
      <c r="B1080" s="1">
        <v>42245</v>
      </c>
      <c r="C1080" s="11">
        <v>7</v>
      </c>
      <c r="D1080" t="s">
        <v>154</v>
      </c>
      <c r="E1080">
        <v>57</v>
      </c>
      <c r="F1080">
        <v>3</v>
      </c>
      <c r="G1080">
        <v>40277</v>
      </c>
      <c r="H1080" t="s">
        <v>150</v>
      </c>
      <c r="I1080">
        <v>52</v>
      </c>
      <c r="J1080" s="10">
        <v>2</v>
      </c>
      <c r="K1080">
        <v>12</v>
      </c>
      <c r="L1080">
        <v>2</v>
      </c>
      <c r="M1080">
        <v>25</v>
      </c>
      <c r="N1080">
        <v>5</v>
      </c>
      <c r="O1080">
        <v>15</v>
      </c>
      <c r="P1080">
        <v>63</v>
      </c>
      <c r="Q1080" t="s">
        <v>16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G1080">
        <v>0</v>
      </c>
    </row>
    <row r="1081" spans="2:33" x14ac:dyDescent="0.3">
      <c r="B1081" s="1">
        <v>42245</v>
      </c>
      <c r="C1081" s="11">
        <v>7</v>
      </c>
      <c r="D1081" t="s">
        <v>154</v>
      </c>
      <c r="E1081">
        <v>57</v>
      </c>
      <c r="F1081">
        <v>3</v>
      </c>
      <c r="G1081">
        <v>40277</v>
      </c>
      <c r="H1081" t="s">
        <v>150</v>
      </c>
      <c r="I1081">
        <v>52</v>
      </c>
      <c r="J1081" s="10">
        <v>2</v>
      </c>
      <c r="K1081">
        <v>12</v>
      </c>
      <c r="L1081">
        <v>2</v>
      </c>
      <c r="M1081">
        <v>25</v>
      </c>
      <c r="N1081">
        <v>5</v>
      </c>
      <c r="O1081">
        <v>16</v>
      </c>
      <c r="P1081">
        <v>33</v>
      </c>
      <c r="Q1081" t="s">
        <v>21</v>
      </c>
      <c r="R1081">
        <v>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G1081">
        <v>0</v>
      </c>
    </row>
    <row r="1082" spans="2:33" x14ac:dyDescent="0.3">
      <c r="B1082" s="1">
        <v>42245</v>
      </c>
      <c r="C1082" s="11">
        <v>7</v>
      </c>
      <c r="D1082" t="s">
        <v>154</v>
      </c>
      <c r="E1082">
        <v>57</v>
      </c>
      <c r="F1082">
        <v>3</v>
      </c>
      <c r="G1082">
        <v>40277</v>
      </c>
      <c r="H1082" t="s">
        <v>150</v>
      </c>
      <c r="I1082">
        <v>52</v>
      </c>
      <c r="J1082" s="10">
        <v>2</v>
      </c>
      <c r="K1082">
        <v>12</v>
      </c>
      <c r="L1082">
        <v>2</v>
      </c>
      <c r="M1082">
        <v>25</v>
      </c>
      <c r="N1082">
        <v>5</v>
      </c>
      <c r="O1082">
        <v>17</v>
      </c>
      <c r="P1082">
        <v>84</v>
      </c>
      <c r="Q1082" t="s">
        <v>16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AA1082" t="s">
        <v>97</v>
      </c>
      <c r="AF1082" t="s">
        <v>303</v>
      </c>
      <c r="AG1082">
        <v>0</v>
      </c>
    </row>
    <row r="1083" spans="2:33" x14ac:dyDescent="0.3">
      <c r="B1083" s="1">
        <v>42245</v>
      </c>
      <c r="C1083" s="11">
        <v>7</v>
      </c>
      <c r="D1083" t="s">
        <v>154</v>
      </c>
      <c r="E1083">
        <v>57</v>
      </c>
      <c r="F1083">
        <v>3</v>
      </c>
      <c r="G1083">
        <v>40277</v>
      </c>
      <c r="H1083" t="s">
        <v>150</v>
      </c>
      <c r="I1083">
        <v>52</v>
      </c>
      <c r="J1083" s="10">
        <v>2</v>
      </c>
      <c r="K1083">
        <v>12</v>
      </c>
      <c r="L1083">
        <v>2</v>
      </c>
      <c r="M1083">
        <v>25</v>
      </c>
      <c r="N1083">
        <v>5</v>
      </c>
      <c r="O1083">
        <v>18</v>
      </c>
      <c r="P1083">
        <v>69</v>
      </c>
      <c r="Q1083" s="2" t="s">
        <v>16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G1083">
        <v>0</v>
      </c>
    </row>
    <row r="1084" spans="2:33" x14ac:dyDescent="0.3">
      <c r="B1084" s="1">
        <v>42245</v>
      </c>
      <c r="C1084" s="11">
        <v>7</v>
      </c>
      <c r="D1084" t="s">
        <v>154</v>
      </c>
      <c r="E1084">
        <v>57</v>
      </c>
      <c r="F1084">
        <v>3</v>
      </c>
      <c r="G1084">
        <v>40277</v>
      </c>
      <c r="H1084" t="s">
        <v>150</v>
      </c>
      <c r="I1084">
        <v>52</v>
      </c>
      <c r="J1084" s="10">
        <v>2</v>
      </c>
      <c r="K1084">
        <v>12</v>
      </c>
      <c r="L1084">
        <v>2</v>
      </c>
      <c r="M1084">
        <v>25</v>
      </c>
      <c r="N1084">
        <v>5</v>
      </c>
      <c r="O1084">
        <v>19</v>
      </c>
      <c r="P1084">
        <v>68</v>
      </c>
      <c r="Q1084" t="s">
        <v>16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AA1084" t="s">
        <v>282</v>
      </c>
      <c r="AG1084">
        <v>0</v>
      </c>
    </row>
    <row r="1085" spans="2:33" x14ac:dyDescent="0.3">
      <c r="B1085" s="1">
        <v>42245</v>
      </c>
      <c r="C1085" s="11">
        <v>7</v>
      </c>
      <c r="D1085" t="s">
        <v>154</v>
      </c>
      <c r="E1085">
        <v>57</v>
      </c>
      <c r="F1085">
        <v>3</v>
      </c>
      <c r="G1085">
        <v>40277</v>
      </c>
      <c r="H1085" t="s">
        <v>150</v>
      </c>
      <c r="I1085">
        <v>52</v>
      </c>
      <c r="J1085" s="10">
        <v>2</v>
      </c>
      <c r="K1085">
        <v>12</v>
      </c>
      <c r="L1085">
        <v>2</v>
      </c>
      <c r="M1085">
        <v>25</v>
      </c>
      <c r="N1085">
        <v>5</v>
      </c>
      <c r="O1085">
        <v>20</v>
      </c>
      <c r="P1085">
        <v>66</v>
      </c>
      <c r="Q1085" t="s">
        <v>16</v>
      </c>
      <c r="R1085">
        <v>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AG1085">
        <v>0</v>
      </c>
    </row>
    <row r="1086" spans="2:33" x14ac:dyDescent="0.3">
      <c r="B1086" s="1">
        <v>42245</v>
      </c>
      <c r="C1086" s="11">
        <v>7</v>
      </c>
      <c r="D1086" t="s">
        <v>154</v>
      </c>
      <c r="E1086">
        <v>59</v>
      </c>
      <c r="F1086">
        <v>4</v>
      </c>
      <c r="G1086">
        <v>39193</v>
      </c>
      <c r="H1086" t="s">
        <v>150</v>
      </c>
      <c r="I1086">
        <v>3</v>
      </c>
      <c r="J1086" s="10">
        <v>0</v>
      </c>
      <c r="K1086">
        <v>2</v>
      </c>
      <c r="L1086">
        <v>0</v>
      </c>
      <c r="M1086">
        <v>1</v>
      </c>
      <c r="N1086">
        <v>0</v>
      </c>
      <c r="O1086">
        <v>1</v>
      </c>
      <c r="P1086">
        <v>122</v>
      </c>
      <c r="Q1086" t="s">
        <v>16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G1086">
        <v>0</v>
      </c>
    </row>
    <row r="1087" spans="2:33" x14ac:dyDescent="0.3">
      <c r="B1087" s="1">
        <v>42245</v>
      </c>
      <c r="C1087" s="11">
        <v>7</v>
      </c>
      <c r="D1087" t="s">
        <v>154</v>
      </c>
      <c r="E1087">
        <v>59</v>
      </c>
      <c r="F1087">
        <v>4</v>
      </c>
      <c r="G1087">
        <v>39193</v>
      </c>
      <c r="H1087" t="s">
        <v>150</v>
      </c>
      <c r="I1087">
        <v>3</v>
      </c>
      <c r="J1087" s="10">
        <v>0</v>
      </c>
      <c r="K1087">
        <v>2</v>
      </c>
      <c r="L1087">
        <v>0</v>
      </c>
      <c r="M1087">
        <v>1</v>
      </c>
      <c r="N1087">
        <v>0</v>
      </c>
      <c r="O1087">
        <v>2</v>
      </c>
      <c r="P1087">
        <v>65</v>
      </c>
      <c r="Q1087" t="s">
        <v>21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G1087">
        <v>0</v>
      </c>
    </row>
    <row r="1088" spans="2:33" x14ac:dyDescent="0.3">
      <c r="B1088" s="1">
        <v>42245</v>
      </c>
      <c r="C1088" s="11">
        <v>7</v>
      </c>
      <c r="D1088" t="s">
        <v>154</v>
      </c>
      <c r="E1088">
        <v>59</v>
      </c>
      <c r="F1088">
        <v>4</v>
      </c>
      <c r="G1088">
        <v>39193</v>
      </c>
      <c r="H1088" t="s">
        <v>150</v>
      </c>
      <c r="I1088">
        <v>3</v>
      </c>
      <c r="J1088" s="10">
        <v>0</v>
      </c>
      <c r="K1088">
        <v>2</v>
      </c>
      <c r="L1088">
        <v>0</v>
      </c>
      <c r="M1088">
        <v>1</v>
      </c>
      <c r="N1088">
        <v>0</v>
      </c>
      <c r="O1088">
        <v>3</v>
      </c>
      <c r="P1088">
        <v>61</v>
      </c>
      <c r="Q1088" t="s">
        <v>16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G1088">
        <v>0</v>
      </c>
    </row>
    <row r="1089" spans="2:33" x14ac:dyDescent="0.3">
      <c r="B1089" s="1">
        <v>42245</v>
      </c>
      <c r="C1089" s="11">
        <v>7</v>
      </c>
      <c r="D1089" t="s">
        <v>154</v>
      </c>
      <c r="E1089">
        <v>60</v>
      </c>
      <c r="F1089">
        <v>5</v>
      </c>
      <c r="G1089">
        <v>38090</v>
      </c>
      <c r="H1089" t="s">
        <v>151</v>
      </c>
      <c r="I1089">
        <v>3</v>
      </c>
      <c r="J1089" s="10">
        <v>0</v>
      </c>
      <c r="K1089">
        <v>1</v>
      </c>
      <c r="L1089">
        <v>0</v>
      </c>
      <c r="M1089">
        <v>0</v>
      </c>
      <c r="N1089">
        <v>10</v>
      </c>
      <c r="O1089">
        <v>1</v>
      </c>
      <c r="P1089">
        <v>155</v>
      </c>
      <c r="Q1089" t="s">
        <v>19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AA1089" t="s">
        <v>117</v>
      </c>
      <c r="AG1089">
        <v>0</v>
      </c>
    </row>
    <row r="1090" spans="2:33" x14ac:dyDescent="0.3">
      <c r="B1090" s="1">
        <v>42245</v>
      </c>
      <c r="C1090" s="11">
        <v>7</v>
      </c>
      <c r="D1090" t="s">
        <v>154</v>
      </c>
      <c r="E1090">
        <v>60</v>
      </c>
      <c r="F1090">
        <v>5</v>
      </c>
      <c r="G1090">
        <v>38090</v>
      </c>
      <c r="H1090" t="s">
        <v>151</v>
      </c>
      <c r="I1090">
        <v>3</v>
      </c>
      <c r="J1090" s="10">
        <v>0</v>
      </c>
      <c r="K1090">
        <v>1</v>
      </c>
      <c r="L1090">
        <v>0</v>
      </c>
      <c r="M1090">
        <v>0</v>
      </c>
      <c r="N1090">
        <v>10</v>
      </c>
      <c r="O1090">
        <v>2</v>
      </c>
      <c r="P1090">
        <v>90</v>
      </c>
      <c r="Q1090" t="s">
        <v>16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G1090">
        <v>0</v>
      </c>
    </row>
    <row r="1091" spans="2:33" x14ac:dyDescent="0.3">
      <c r="B1091" s="1">
        <v>42245</v>
      </c>
      <c r="C1091" s="11">
        <v>7</v>
      </c>
      <c r="D1091" t="s">
        <v>154</v>
      </c>
      <c r="E1091">
        <v>60</v>
      </c>
      <c r="F1091">
        <v>5</v>
      </c>
      <c r="G1091">
        <v>38090</v>
      </c>
      <c r="H1091" t="s">
        <v>151</v>
      </c>
      <c r="I1091">
        <v>3</v>
      </c>
      <c r="J1091" s="10">
        <v>0</v>
      </c>
      <c r="K1091">
        <v>1</v>
      </c>
      <c r="L1091">
        <v>0</v>
      </c>
      <c r="M1091">
        <v>0</v>
      </c>
      <c r="N1091">
        <v>10</v>
      </c>
      <c r="O1091">
        <v>3</v>
      </c>
      <c r="P1091">
        <v>48</v>
      </c>
      <c r="Q1091" t="s">
        <v>16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G1091">
        <v>0</v>
      </c>
    </row>
    <row r="1092" spans="2:33" x14ac:dyDescent="0.3">
      <c r="B1092" s="1">
        <v>42245</v>
      </c>
      <c r="C1092" s="11">
        <v>7</v>
      </c>
      <c r="D1092" t="s">
        <v>154</v>
      </c>
      <c r="E1092">
        <v>61</v>
      </c>
      <c r="F1092">
        <v>6</v>
      </c>
      <c r="G1092">
        <v>37019</v>
      </c>
      <c r="H1092" t="s">
        <v>150</v>
      </c>
      <c r="I1092">
        <v>56</v>
      </c>
      <c r="J1092" s="10">
        <v>12</v>
      </c>
      <c r="K1092">
        <v>21</v>
      </c>
      <c r="L1092" s="10">
        <v>11</v>
      </c>
      <c r="M1092">
        <v>14</v>
      </c>
      <c r="N1092" s="10">
        <v>1</v>
      </c>
      <c r="O1092">
        <v>1</v>
      </c>
      <c r="P1092">
        <v>127</v>
      </c>
      <c r="Q1092" t="s">
        <v>20</v>
      </c>
      <c r="R1092">
        <v>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 t="s">
        <v>283</v>
      </c>
      <c r="AG1092">
        <v>0</v>
      </c>
    </row>
    <row r="1093" spans="2:33" x14ac:dyDescent="0.3">
      <c r="B1093" s="1">
        <v>42245</v>
      </c>
      <c r="C1093" s="11">
        <v>7</v>
      </c>
      <c r="D1093" t="s">
        <v>154</v>
      </c>
      <c r="E1093">
        <v>61</v>
      </c>
      <c r="F1093">
        <v>6</v>
      </c>
      <c r="G1093">
        <v>37019</v>
      </c>
      <c r="H1093" t="s">
        <v>150</v>
      </c>
      <c r="I1093">
        <v>56</v>
      </c>
      <c r="J1093" s="10">
        <v>12</v>
      </c>
      <c r="K1093">
        <v>21</v>
      </c>
      <c r="L1093" s="10">
        <v>11</v>
      </c>
      <c r="M1093">
        <v>14</v>
      </c>
      <c r="N1093" s="10">
        <v>1</v>
      </c>
      <c r="O1093">
        <v>2</v>
      </c>
      <c r="P1093">
        <v>133</v>
      </c>
      <c r="Q1093" t="s">
        <v>19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 t="s">
        <v>284</v>
      </c>
      <c r="AG1093">
        <v>0</v>
      </c>
    </row>
    <row r="1094" spans="2:33" x14ac:dyDescent="0.3">
      <c r="B1094" s="1">
        <v>42245</v>
      </c>
      <c r="C1094" s="11">
        <v>7</v>
      </c>
      <c r="D1094" t="s">
        <v>154</v>
      </c>
      <c r="E1094">
        <v>61</v>
      </c>
      <c r="F1094">
        <v>6</v>
      </c>
      <c r="G1094">
        <v>37019</v>
      </c>
      <c r="H1094" t="s">
        <v>150</v>
      </c>
      <c r="I1094">
        <v>56</v>
      </c>
      <c r="J1094" s="10">
        <v>12</v>
      </c>
      <c r="K1094">
        <v>21</v>
      </c>
      <c r="L1094" s="10">
        <v>11</v>
      </c>
      <c r="M1094">
        <v>14</v>
      </c>
      <c r="N1094" s="10">
        <v>1</v>
      </c>
      <c r="O1094">
        <v>3</v>
      </c>
      <c r="P1094">
        <v>70</v>
      </c>
      <c r="Q1094" t="s">
        <v>16</v>
      </c>
      <c r="R1094">
        <v>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G1094">
        <v>0</v>
      </c>
    </row>
    <row r="1095" spans="2:33" x14ac:dyDescent="0.3">
      <c r="B1095" s="1">
        <v>42245</v>
      </c>
      <c r="C1095" s="11">
        <v>7</v>
      </c>
      <c r="D1095" t="s">
        <v>154</v>
      </c>
      <c r="E1095">
        <v>61</v>
      </c>
      <c r="F1095">
        <v>6</v>
      </c>
      <c r="G1095">
        <v>37019</v>
      </c>
      <c r="H1095" t="s">
        <v>150</v>
      </c>
      <c r="I1095">
        <v>56</v>
      </c>
      <c r="J1095" s="10">
        <v>12</v>
      </c>
      <c r="K1095">
        <v>21</v>
      </c>
      <c r="L1095" s="10">
        <v>11</v>
      </c>
      <c r="M1095">
        <v>14</v>
      </c>
      <c r="N1095" s="10">
        <v>1</v>
      </c>
      <c r="O1095">
        <v>4</v>
      </c>
      <c r="P1095">
        <v>51</v>
      </c>
      <c r="Q1095" t="s">
        <v>16</v>
      </c>
      <c r="R1095">
        <v>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G1095">
        <v>0</v>
      </c>
    </row>
    <row r="1096" spans="2:33" x14ac:dyDescent="0.3">
      <c r="B1096" s="1">
        <v>42245</v>
      </c>
      <c r="C1096" s="11">
        <v>7</v>
      </c>
      <c r="D1096" t="s">
        <v>154</v>
      </c>
      <c r="E1096">
        <v>61</v>
      </c>
      <c r="F1096">
        <v>6</v>
      </c>
      <c r="G1096">
        <v>37019</v>
      </c>
      <c r="H1096" t="s">
        <v>150</v>
      </c>
      <c r="I1096">
        <v>56</v>
      </c>
      <c r="J1096" s="10">
        <v>12</v>
      </c>
      <c r="K1096">
        <v>21</v>
      </c>
      <c r="L1096" s="10">
        <v>11</v>
      </c>
      <c r="M1096">
        <v>14</v>
      </c>
      <c r="N1096" s="10">
        <v>1</v>
      </c>
      <c r="O1096">
        <v>5</v>
      </c>
      <c r="P1096">
        <v>55</v>
      </c>
      <c r="Q1096" t="s">
        <v>16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G1096">
        <v>0</v>
      </c>
    </row>
    <row r="1097" spans="2:33" x14ac:dyDescent="0.3">
      <c r="B1097" s="1">
        <v>42245</v>
      </c>
      <c r="C1097" s="11">
        <v>7</v>
      </c>
      <c r="D1097" t="s">
        <v>154</v>
      </c>
      <c r="E1097">
        <v>61</v>
      </c>
      <c r="F1097">
        <v>6</v>
      </c>
      <c r="G1097">
        <v>37019</v>
      </c>
      <c r="H1097" t="s">
        <v>150</v>
      </c>
      <c r="I1097">
        <v>56</v>
      </c>
      <c r="J1097" s="10">
        <v>12</v>
      </c>
      <c r="K1097">
        <v>21</v>
      </c>
      <c r="L1097" s="10">
        <v>11</v>
      </c>
      <c r="M1097">
        <v>14</v>
      </c>
      <c r="N1097" s="10">
        <v>1</v>
      </c>
      <c r="O1097">
        <v>6</v>
      </c>
      <c r="P1097">
        <v>90</v>
      </c>
      <c r="Q1097" t="s">
        <v>16</v>
      </c>
      <c r="R1097">
        <v>3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AG1097">
        <v>0</v>
      </c>
    </row>
    <row r="1098" spans="2:33" x14ac:dyDescent="0.3">
      <c r="B1098" s="1">
        <v>42245</v>
      </c>
      <c r="C1098" s="11">
        <v>7</v>
      </c>
      <c r="D1098" t="s">
        <v>154</v>
      </c>
      <c r="E1098">
        <v>61</v>
      </c>
      <c r="F1098">
        <v>6</v>
      </c>
      <c r="G1098">
        <v>37019</v>
      </c>
      <c r="H1098" t="s">
        <v>150</v>
      </c>
      <c r="I1098">
        <v>56</v>
      </c>
      <c r="J1098" s="10">
        <v>12</v>
      </c>
      <c r="K1098">
        <v>21</v>
      </c>
      <c r="L1098" s="10">
        <v>11</v>
      </c>
      <c r="M1098">
        <v>14</v>
      </c>
      <c r="N1098" s="10">
        <v>1</v>
      </c>
      <c r="O1098">
        <v>7</v>
      </c>
      <c r="P1098">
        <v>75</v>
      </c>
      <c r="Q1098" t="s">
        <v>16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G1098">
        <v>0</v>
      </c>
    </row>
    <row r="1099" spans="2:33" x14ac:dyDescent="0.3">
      <c r="B1099" s="1">
        <v>42245</v>
      </c>
      <c r="C1099" s="11">
        <v>7</v>
      </c>
      <c r="D1099" t="s">
        <v>154</v>
      </c>
      <c r="E1099">
        <v>61</v>
      </c>
      <c r="F1099">
        <v>6</v>
      </c>
      <c r="G1099">
        <v>37019</v>
      </c>
      <c r="H1099" t="s">
        <v>150</v>
      </c>
      <c r="I1099">
        <v>56</v>
      </c>
      <c r="J1099" s="10">
        <v>12</v>
      </c>
      <c r="K1099">
        <v>21</v>
      </c>
      <c r="L1099" s="10">
        <v>11</v>
      </c>
      <c r="M1099">
        <v>14</v>
      </c>
      <c r="N1099" s="10">
        <v>1</v>
      </c>
      <c r="O1099">
        <v>8</v>
      </c>
      <c r="P1099">
        <v>113</v>
      </c>
      <c r="Q1099" t="s">
        <v>16</v>
      </c>
      <c r="R1099">
        <v>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G1099">
        <v>0</v>
      </c>
    </row>
    <row r="1100" spans="2:33" x14ac:dyDescent="0.3">
      <c r="B1100" s="1">
        <v>42245</v>
      </c>
      <c r="C1100" s="11">
        <v>7</v>
      </c>
      <c r="D1100" t="s">
        <v>154</v>
      </c>
      <c r="E1100">
        <v>61</v>
      </c>
      <c r="F1100">
        <v>6</v>
      </c>
      <c r="G1100">
        <v>37019</v>
      </c>
      <c r="H1100" t="s">
        <v>150</v>
      </c>
      <c r="I1100">
        <v>56</v>
      </c>
      <c r="J1100" s="10">
        <v>12</v>
      </c>
      <c r="K1100">
        <v>21</v>
      </c>
      <c r="L1100" s="10">
        <v>11</v>
      </c>
      <c r="M1100">
        <v>14</v>
      </c>
      <c r="N1100" s="10">
        <v>1</v>
      </c>
      <c r="O1100">
        <v>9</v>
      </c>
      <c r="P1100">
        <v>46</v>
      </c>
      <c r="Q1100" t="s">
        <v>16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G1100">
        <v>0</v>
      </c>
    </row>
    <row r="1101" spans="2:33" x14ac:dyDescent="0.3">
      <c r="B1101" s="1">
        <v>42245</v>
      </c>
      <c r="C1101" s="11">
        <v>7</v>
      </c>
      <c r="D1101" t="s">
        <v>154</v>
      </c>
      <c r="E1101">
        <v>61</v>
      </c>
      <c r="F1101">
        <v>6</v>
      </c>
      <c r="G1101">
        <v>37019</v>
      </c>
      <c r="H1101" t="s">
        <v>150</v>
      </c>
      <c r="I1101">
        <v>56</v>
      </c>
      <c r="J1101" s="10">
        <v>12</v>
      </c>
      <c r="K1101">
        <v>21</v>
      </c>
      <c r="L1101" s="10">
        <v>11</v>
      </c>
      <c r="M1101">
        <v>14</v>
      </c>
      <c r="N1101" s="10">
        <v>1</v>
      </c>
      <c r="O1101">
        <v>10</v>
      </c>
      <c r="P1101">
        <v>93</v>
      </c>
      <c r="Q1101" t="s">
        <v>16</v>
      </c>
      <c r="R1101">
        <v>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 t="s">
        <v>39</v>
      </c>
      <c r="AE1101" t="s">
        <v>39</v>
      </c>
      <c r="AG1101">
        <v>1</v>
      </c>
    </row>
    <row r="1102" spans="2:33" x14ac:dyDescent="0.3">
      <c r="B1102" s="1">
        <v>42245</v>
      </c>
      <c r="C1102" s="11">
        <v>7</v>
      </c>
      <c r="D1102" t="s">
        <v>154</v>
      </c>
      <c r="E1102">
        <v>61</v>
      </c>
      <c r="F1102">
        <v>6</v>
      </c>
      <c r="G1102">
        <v>37019</v>
      </c>
      <c r="H1102" t="s">
        <v>150</v>
      </c>
      <c r="I1102">
        <v>56</v>
      </c>
      <c r="J1102" s="10">
        <v>12</v>
      </c>
      <c r="K1102">
        <v>21</v>
      </c>
      <c r="L1102" s="10">
        <v>11</v>
      </c>
      <c r="M1102">
        <v>14</v>
      </c>
      <c r="N1102" s="10">
        <v>1</v>
      </c>
      <c r="O1102">
        <v>11</v>
      </c>
      <c r="P1102">
        <v>77</v>
      </c>
      <c r="Q1102" t="s">
        <v>16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G1102">
        <v>0</v>
      </c>
    </row>
    <row r="1103" spans="2:33" x14ac:dyDescent="0.3">
      <c r="B1103" s="1">
        <v>42245</v>
      </c>
      <c r="C1103" s="11">
        <v>7</v>
      </c>
      <c r="D1103" t="s">
        <v>154</v>
      </c>
      <c r="E1103">
        <v>61</v>
      </c>
      <c r="F1103">
        <v>6</v>
      </c>
      <c r="G1103">
        <v>37019</v>
      </c>
      <c r="H1103" t="s">
        <v>150</v>
      </c>
      <c r="I1103">
        <v>56</v>
      </c>
      <c r="J1103" s="10">
        <v>12</v>
      </c>
      <c r="K1103">
        <v>21</v>
      </c>
      <c r="L1103" s="10">
        <v>11</v>
      </c>
      <c r="M1103">
        <v>14</v>
      </c>
      <c r="N1103" s="10">
        <v>1</v>
      </c>
      <c r="O1103">
        <v>12</v>
      </c>
      <c r="P1103">
        <v>103</v>
      </c>
      <c r="Q1103" t="s">
        <v>16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G1103">
        <v>0</v>
      </c>
    </row>
    <row r="1104" spans="2:33" x14ac:dyDescent="0.3">
      <c r="B1104" s="1">
        <v>42245</v>
      </c>
      <c r="C1104" s="11">
        <v>7</v>
      </c>
      <c r="D1104" t="s">
        <v>154</v>
      </c>
      <c r="E1104">
        <v>61</v>
      </c>
      <c r="F1104">
        <v>6</v>
      </c>
      <c r="G1104">
        <v>37019</v>
      </c>
      <c r="H1104" t="s">
        <v>150</v>
      </c>
      <c r="I1104">
        <v>56</v>
      </c>
      <c r="J1104" s="10">
        <v>12</v>
      </c>
      <c r="K1104">
        <v>21</v>
      </c>
      <c r="L1104" s="10">
        <v>11</v>
      </c>
      <c r="M1104">
        <v>14</v>
      </c>
      <c r="N1104" s="10">
        <v>1</v>
      </c>
      <c r="O1104">
        <v>13</v>
      </c>
      <c r="P1104">
        <v>94</v>
      </c>
      <c r="Q1104" t="s">
        <v>16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G1104">
        <v>0</v>
      </c>
    </row>
    <row r="1105" spans="2:33" x14ac:dyDescent="0.3">
      <c r="B1105" s="1">
        <v>42245</v>
      </c>
      <c r="C1105" s="11">
        <v>7</v>
      </c>
      <c r="D1105" t="s">
        <v>154</v>
      </c>
      <c r="E1105">
        <v>61</v>
      </c>
      <c r="F1105">
        <v>6</v>
      </c>
      <c r="G1105">
        <v>37019</v>
      </c>
      <c r="H1105" t="s">
        <v>150</v>
      </c>
      <c r="I1105">
        <v>56</v>
      </c>
      <c r="J1105" s="10">
        <v>12</v>
      </c>
      <c r="K1105">
        <v>21</v>
      </c>
      <c r="L1105" s="10">
        <v>11</v>
      </c>
      <c r="M1105">
        <v>14</v>
      </c>
      <c r="N1105" s="10">
        <v>1</v>
      </c>
      <c r="O1105">
        <v>14</v>
      </c>
      <c r="P1105">
        <v>115</v>
      </c>
      <c r="Q1105" t="s">
        <v>21</v>
      </c>
      <c r="R1105">
        <v>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 t="s">
        <v>75</v>
      </c>
      <c r="AG1105">
        <v>0</v>
      </c>
    </row>
    <row r="1106" spans="2:33" x14ac:dyDescent="0.3">
      <c r="B1106" s="1">
        <v>42245</v>
      </c>
      <c r="C1106" s="11">
        <v>7</v>
      </c>
      <c r="D1106" t="s">
        <v>154</v>
      </c>
      <c r="E1106">
        <v>61</v>
      </c>
      <c r="F1106">
        <v>6</v>
      </c>
      <c r="G1106">
        <v>37019</v>
      </c>
      <c r="H1106" t="s">
        <v>150</v>
      </c>
      <c r="I1106">
        <v>56</v>
      </c>
      <c r="J1106" s="10">
        <v>12</v>
      </c>
      <c r="K1106">
        <v>21</v>
      </c>
      <c r="L1106" s="10">
        <v>11</v>
      </c>
      <c r="M1106">
        <v>14</v>
      </c>
      <c r="N1106" s="10">
        <v>1</v>
      </c>
      <c r="O1106">
        <v>15</v>
      </c>
      <c r="P1106">
        <v>114</v>
      </c>
      <c r="Q1106" t="s">
        <v>16</v>
      </c>
      <c r="R1106">
        <v>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 t="s">
        <v>285</v>
      </c>
      <c r="AG1106">
        <v>0</v>
      </c>
    </row>
    <row r="1107" spans="2:33" x14ac:dyDescent="0.3">
      <c r="B1107" s="1">
        <v>42245</v>
      </c>
      <c r="C1107" s="11">
        <v>7</v>
      </c>
      <c r="D1107" t="s">
        <v>154</v>
      </c>
      <c r="E1107">
        <v>61</v>
      </c>
      <c r="F1107">
        <v>6</v>
      </c>
      <c r="G1107">
        <v>37019</v>
      </c>
      <c r="H1107" t="s">
        <v>150</v>
      </c>
      <c r="I1107">
        <v>56</v>
      </c>
      <c r="J1107" s="10">
        <v>12</v>
      </c>
      <c r="K1107">
        <v>21</v>
      </c>
      <c r="L1107" s="10">
        <v>11</v>
      </c>
      <c r="M1107">
        <v>14</v>
      </c>
      <c r="N1107" s="10">
        <v>1</v>
      </c>
      <c r="O1107">
        <v>16</v>
      </c>
      <c r="P1107">
        <v>91</v>
      </c>
      <c r="Q1107" t="s">
        <v>21</v>
      </c>
      <c r="R1107">
        <v>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G1107">
        <v>0</v>
      </c>
    </row>
    <row r="1108" spans="2:33" x14ac:dyDescent="0.3">
      <c r="B1108" s="1">
        <v>42245</v>
      </c>
      <c r="C1108" s="11">
        <v>7</v>
      </c>
      <c r="D1108" t="s">
        <v>154</v>
      </c>
      <c r="E1108">
        <v>61</v>
      </c>
      <c r="F1108">
        <v>6</v>
      </c>
      <c r="G1108">
        <v>37019</v>
      </c>
      <c r="H1108" t="s">
        <v>150</v>
      </c>
      <c r="I1108">
        <v>56</v>
      </c>
      <c r="J1108" s="10">
        <v>12</v>
      </c>
      <c r="K1108">
        <v>21</v>
      </c>
      <c r="L1108" s="10">
        <v>11</v>
      </c>
      <c r="M1108">
        <v>14</v>
      </c>
      <c r="N1108" s="10">
        <v>1</v>
      </c>
      <c r="O1108">
        <v>17</v>
      </c>
      <c r="P1108">
        <v>96</v>
      </c>
      <c r="Q1108" t="s">
        <v>21</v>
      </c>
      <c r="R1108">
        <v>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G1108">
        <v>0</v>
      </c>
    </row>
    <row r="1109" spans="2:33" x14ac:dyDescent="0.3">
      <c r="B1109" s="1">
        <v>42245</v>
      </c>
      <c r="C1109" s="11">
        <v>7</v>
      </c>
      <c r="D1109" t="s">
        <v>154</v>
      </c>
      <c r="E1109">
        <v>61</v>
      </c>
      <c r="F1109">
        <v>6</v>
      </c>
      <c r="G1109">
        <v>37019</v>
      </c>
      <c r="H1109" t="s">
        <v>150</v>
      </c>
      <c r="I1109">
        <v>56</v>
      </c>
      <c r="J1109" s="10">
        <v>12</v>
      </c>
      <c r="K1109">
        <v>21</v>
      </c>
      <c r="L1109" s="10">
        <v>11</v>
      </c>
      <c r="M1109">
        <v>14</v>
      </c>
      <c r="N1109" s="10">
        <v>1</v>
      </c>
      <c r="O1109">
        <v>18</v>
      </c>
      <c r="P1109">
        <v>130</v>
      </c>
      <c r="Q1109" s="2" t="s">
        <v>20</v>
      </c>
      <c r="R1109">
        <v>4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AA1109" t="s">
        <v>286</v>
      </c>
      <c r="AG1109">
        <v>0</v>
      </c>
    </row>
    <row r="1110" spans="2:33" x14ac:dyDescent="0.3">
      <c r="B1110" s="1">
        <v>42245</v>
      </c>
      <c r="C1110" s="11">
        <v>7</v>
      </c>
      <c r="D1110" t="s">
        <v>154</v>
      </c>
      <c r="E1110">
        <v>61</v>
      </c>
      <c r="F1110">
        <v>6</v>
      </c>
      <c r="G1110">
        <v>37019</v>
      </c>
      <c r="H1110" t="s">
        <v>150</v>
      </c>
      <c r="I1110">
        <v>56</v>
      </c>
      <c r="J1110" s="10">
        <v>12</v>
      </c>
      <c r="K1110">
        <v>21</v>
      </c>
      <c r="L1110" s="10">
        <v>11</v>
      </c>
      <c r="M1110">
        <v>14</v>
      </c>
      <c r="N1110" s="10">
        <v>1</v>
      </c>
      <c r="O1110">
        <v>19</v>
      </c>
      <c r="P1110">
        <v>102</v>
      </c>
      <c r="Q1110" t="s">
        <v>19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G1110">
        <v>0</v>
      </c>
    </row>
    <row r="1111" spans="2:33" x14ac:dyDescent="0.3">
      <c r="B1111" s="1">
        <v>42245</v>
      </c>
      <c r="C1111" s="11">
        <v>7</v>
      </c>
      <c r="D1111" t="s">
        <v>154</v>
      </c>
      <c r="E1111">
        <v>61</v>
      </c>
      <c r="F1111">
        <v>6</v>
      </c>
      <c r="G1111">
        <v>37019</v>
      </c>
      <c r="H1111" t="s">
        <v>150</v>
      </c>
      <c r="I1111">
        <v>56</v>
      </c>
      <c r="J1111" s="10">
        <v>12</v>
      </c>
      <c r="K1111">
        <v>21</v>
      </c>
      <c r="L1111" s="10">
        <v>11</v>
      </c>
      <c r="M1111">
        <v>14</v>
      </c>
      <c r="N1111" s="10">
        <v>1</v>
      </c>
      <c r="O1111">
        <v>20</v>
      </c>
      <c r="P1111">
        <v>116</v>
      </c>
      <c r="Q1111" t="s">
        <v>16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A1111" t="s">
        <v>117</v>
      </c>
      <c r="AG1111">
        <v>0</v>
      </c>
    </row>
    <row r="1112" spans="2:33" x14ac:dyDescent="0.3">
      <c r="B1112" s="1">
        <v>42245</v>
      </c>
      <c r="C1112" s="11">
        <v>7</v>
      </c>
      <c r="D1112" t="s">
        <v>154</v>
      </c>
      <c r="E1112">
        <v>65</v>
      </c>
      <c r="F1112">
        <v>7</v>
      </c>
      <c r="G1112">
        <v>35973</v>
      </c>
      <c r="H1112" t="s">
        <v>150</v>
      </c>
      <c r="I1112">
        <v>23</v>
      </c>
      <c r="J1112" s="10">
        <v>2</v>
      </c>
      <c r="K1112">
        <v>4</v>
      </c>
      <c r="L1112">
        <v>1</v>
      </c>
      <c r="M1112">
        <v>5</v>
      </c>
      <c r="N1112">
        <v>5</v>
      </c>
      <c r="O1112">
        <v>1</v>
      </c>
      <c r="P1112">
        <v>104</v>
      </c>
      <c r="Q1112" t="s">
        <v>21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G1112">
        <v>0</v>
      </c>
    </row>
    <row r="1113" spans="2:33" x14ac:dyDescent="0.3">
      <c r="B1113" s="1">
        <v>42245</v>
      </c>
      <c r="C1113" s="11">
        <v>7</v>
      </c>
      <c r="D1113" t="s">
        <v>154</v>
      </c>
      <c r="E1113">
        <v>65</v>
      </c>
      <c r="F1113">
        <v>7</v>
      </c>
      <c r="G1113">
        <v>35973</v>
      </c>
      <c r="H1113" t="s">
        <v>150</v>
      </c>
      <c r="I1113">
        <v>23</v>
      </c>
      <c r="J1113" s="10">
        <v>2</v>
      </c>
      <c r="K1113">
        <v>4</v>
      </c>
      <c r="L1113">
        <v>1</v>
      </c>
      <c r="M1113">
        <v>5</v>
      </c>
      <c r="N1113">
        <v>5</v>
      </c>
      <c r="O1113">
        <v>2</v>
      </c>
      <c r="P1113">
        <v>93</v>
      </c>
      <c r="Q1113" t="s">
        <v>16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G1113">
        <v>0</v>
      </c>
    </row>
    <row r="1114" spans="2:33" x14ac:dyDescent="0.3">
      <c r="B1114" s="1">
        <v>42245</v>
      </c>
      <c r="C1114" s="11">
        <v>7</v>
      </c>
      <c r="D1114" t="s">
        <v>154</v>
      </c>
      <c r="E1114">
        <v>65</v>
      </c>
      <c r="F1114">
        <v>7</v>
      </c>
      <c r="G1114">
        <v>35973</v>
      </c>
      <c r="H1114" t="s">
        <v>150</v>
      </c>
      <c r="I1114">
        <v>23</v>
      </c>
      <c r="J1114" s="10">
        <v>2</v>
      </c>
      <c r="K1114">
        <v>4</v>
      </c>
      <c r="L1114">
        <v>1</v>
      </c>
      <c r="M1114">
        <v>5</v>
      </c>
      <c r="N1114">
        <v>5</v>
      </c>
      <c r="O1114">
        <v>3</v>
      </c>
      <c r="P1114">
        <v>90</v>
      </c>
      <c r="Q1114" t="s">
        <v>16</v>
      </c>
      <c r="R1114">
        <v>3</v>
      </c>
      <c r="S1114">
        <v>0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0</v>
      </c>
      <c r="AG1114">
        <v>0</v>
      </c>
    </row>
    <row r="1115" spans="2:33" x14ac:dyDescent="0.3">
      <c r="B1115" s="1">
        <v>42245</v>
      </c>
      <c r="C1115" s="11">
        <v>7</v>
      </c>
      <c r="D1115" t="s">
        <v>154</v>
      </c>
      <c r="E1115">
        <v>65</v>
      </c>
      <c r="F1115">
        <v>7</v>
      </c>
      <c r="G1115">
        <v>35973</v>
      </c>
      <c r="H1115" t="s">
        <v>150</v>
      </c>
      <c r="I1115">
        <v>23</v>
      </c>
      <c r="J1115" s="10">
        <v>2</v>
      </c>
      <c r="K1115">
        <v>4</v>
      </c>
      <c r="L1115">
        <v>1</v>
      </c>
      <c r="M1115">
        <v>5</v>
      </c>
      <c r="N1115">
        <v>5</v>
      </c>
      <c r="O1115">
        <v>4</v>
      </c>
      <c r="P1115">
        <v>109</v>
      </c>
      <c r="Q1115" t="s">
        <v>16</v>
      </c>
      <c r="R1115">
        <v>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A1115" t="s">
        <v>117</v>
      </c>
      <c r="AG1115">
        <v>0</v>
      </c>
    </row>
    <row r="1116" spans="2:33" x14ac:dyDescent="0.3">
      <c r="B1116" s="1">
        <v>42245</v>
      </c>
      <c r="C1116" s="11">
        <v>7</v>
      </c>
      <c r="D1116" t="s">
        <v>154</v>
      </c>
      <c r="E1116">
        <v>65</v>
      </c>
      <c r="F1116">
        <v>7</v>
      </c>
      <c r="G1116">
        <v>35973</v>
      </c>
      <c r="H1116" t="s">
        <v>150</v>
      </c>
      <c r="I1116">
        <v>23</v>
      </c>
      <c r="J1116" s="10">
        <v>2</v>
      </c>
      <c r="K1116">
        <v>4</v>
      </c>
      <c r="L1116">
        <v>1</v>
      </c>
      <c r="M1116">
        <v>5</v>
      </c>
      <c r="N1116">
        <v>5</v>
      </c>
      <c r="O1116">
        <v>5</v>
      </c>
      <c r="P1116">
        <v>109</v>
      </c>
      <c r="Q1116" t="s">
        <v>16</v>
      </c>
      <c r="R1116">
        <v>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G1116">
        <v>0</v>
      </c>
    </row>
    <row r="1117" spans="2:33" x14ac:dyDescent="0.3">
      <c r="B1117" s="1">
        <v>42245</v>
      </c>
      <c r="C1117" s="11">
        <v>7</v>
      </c>
      <c r="D1117" t="s">
        <v>154</v>
      </c>
      <c r="E1117">
        <v>65</v>
      </c>
      <c r="F1117">
        <v>7</v>
      </c>
      <c r="G1117">
        <v>35973</v>
      </c>
      <c r="H1117" t="s">
        <v>150</v>
      </c>
      <c r="I1117">
        <v>23</v>
      </c>
      <c r="J1117" s="10">
        <v>2</v>
      </c>
      <c r="K1117">
        <v>4</v>
      </c>
      <c r="L1117">
        <v>1</v>
      </c>
      <c r="M1117">
        <v>5</v>
      </c>
      <c r="N1117">
        <v>5</v>
      </c>
      <c r="O1117">
        <v>6</v>
      </c>
      <c r="P1117">
        <v>101</v>
      </c>
      <c r="Q1117" t="s">
        <v>16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G1117">
        <v>0</v>
      </c>
    </row>
    <row r="1118" spans="2:33" x14ac:dyDescent="0.3">
      <c r="B1118" s="1">
        <v>42245</v>
      </c>
      <c r="C1118" s="11">
        <v>7</v>
      </c>
      <c r="D1118" t="s">
        <v>154</v>
      </c>
      <c r="E1118">
        <v>65</v>
      </c>
      <c r="F1118">
        <v>7</v>
      </c>
      <c r="G1118">
        <v>35973</v>
      </c>
      <c r="H1118" t="s">
        <v>150</v>
      </c>
      <c r="I1118">
        <v>23</v>
      </c>
      <c r="J1118" s="10">
        <v>2</v>
      </c>
      <c r="K1118">
        <v>4</v>
      </c>
      <c r="L1118">
        <v>1</v>
      </c>
      <c r="M1118">
        <v>5</v>
      </c>
      <c r="N1118">
        <v>5</v>
      </c>
      <c r="O1118">
        <v>7</v>
      </c>
      <c r="P1118">
        <v>63</v>
      </c>
      <c r="Q1118" t="s">
        <v>16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AG1118">
        <v>0</v>
      </c>
    </row>
    <row r="1119" spans="2:33" x14ac:dyDescent="0.3">
      <c r="B1119" s="1">
        <v>42245</v>
      </c>
      <c r="C1119" s="11">
        <v>7</v>
      </c>
      <c r="D1119" t="s">
        <v>154</v>
      </c>
      <c r="E1119">
        <v>65</v>
      </c>
      <c r="F1119">
        <v>7</v>
      </c>
      <c r="G1119">
        <v>35973</v>
      </c>
      <c r="H1119" t="s">
        <v>150</v>
      </c>
      <c r="I1119">
        <v>23</v>
      </c>
      <c r="J1119" s="10">
        <v>2</v>
      </c>
      <c r="K1119">
        <v>4</v>
      </c>
      <c r="L1119">
        <v>1</v>
      </c>
      <c r="M1119">
        <v>5</v>
      </c>
      <c r="N1119">
        <v>5</v>
      </c>
      <c r="O1119">
        <v>8</v>
      </c>
      <c r="P1119">
        <v>97</v>
      </c>
      <c r="Q1119" t="s">
        <v>16</v>
      </c>
      <c r="R1119">
        <v>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A1119" t="s">
        <v>97</v>
      </c>
      <c r="AF1119" t="s">
        <v>303</v>
      </c>
      <c r="AG1119">
        <v>0</v>
      </c>
    </row>
    <row r="1120" spans="2:33" x14ac:dyDescent="0.3">
      <c r="B1120" s="1">
        <v>42245</v>
      </c>
      <c r="C1120" s="11">
        <v>7</v>
      </c>
      <c r="D1120" t="s">
        <v>154</v>
      </c>
      <c r="E1120">
        <v>65</v>
      </c>
      <c r="F1120">
        <v>7</v>
      </c>
      <c r="G1120">
        <v>35973</v>
      </c>
      <c r="H1120" t="s">
        <v>150</v>
      </c>
      <c r="I1120">
        <v>23</v>
      </c>
      <c r="J1120" s="10">
        <v>2</v>
      </c>
      <c r="K1120">
        <v>4</v>
      </c>
      <c r="L1120">
        <v>1</v>
      </c>
      <c r="M1120">
        <v>5</v>
      </c>
      <c r="N1120">
        <v>5</v>
      </c>
      <c r="O1120">
        <v>9</v>
      </c>
      <c r="P1120">
        <v>110</v>
      </c>
      <c r="Q1120" t="s">
        <v>20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 s="4" t="s">
        <v>70</v>
      </c>
      <c r="AG1120">
        <v>0</v>
      </c>
    </row>
    <row r="1121" spans="2:33" x14ac:dyDescent="0.3">
      <c r="B1121" s="1">
        <v>42245</v>
      </c>
      <c r="C1121" s="11">
        <v>7</v>
      </c>
      <c r="D1121" t="s">
        <v>154</v>
      </c>
      <c r="E1121">
        <v>65</v>
      </c>
      <c r="F1121">
        <v>7</v>
      </c>
      <c r="G1121">
        <v>35973</v>
      </c>
      <c r="H1121" t="s">
        <v>150</v>
      </c>
      <c r="I1121">
        <v>23</v>
      </c>
      <c r="J1121" s="10">
        <v>2</v>
      </c>
      <c r="K1121">
        <v>4</v>
      </c>
      <c r="L1121">
        <v>1</v>
      </c>
      <c r="M1121">
        <v>5</v>
      </c>
      <c r="N1121">
        <v>5</v>
      </c>
      <c r="O1121">
        <v>10</v>
      </c>
      <c r="P1121">
        <v>72</v>
      </c>
      <c r="Q1121" t="s">
        <v>16</v>
      </c>
      <c r="R1121">
        <v>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G1121">
        <v>0</v>
      </c>
    </row>
    <row r="1122" spans="2:33" x14ac:dyDescent="0.3">
      <c r="B1122" s="1">
        <v>42245</v>
      </c>
      <c r="C1122" s="11">
        <v>7</v>
      </c>
      <c r="D1122" t="s">
        <v>154</v>
      </c>
      <c r="E1122">
        <v>65</v>
      </c>
      <c r="F1122">
        <v>7</v>
      </c>
      <c r="G1122">
        <v>35973</v>
      </c>
      <c r="H1122" t="s">
        <v>150</v>
      </c>
      <c r="I1122">
        <v>23</v>
      </c>
      <c r="J1122" s="10">
        <v>2</v>
      </c>
      <c r="K1122">
        <v>4</v>
      </c>
      <c r="L1122">
        <v>1</v>
      </c>
      <c r="M1122">
        <v>5</v>
      </c>
      <c r="N1122">
        <v>5</v>
      </c>
      <c r="O1122">
        <v>11</v>
      </c>
      <c r="P1122">
        <v>120</v>
      </c>
      <c r="Q1122" t="s">
        <v>20</v>
      </c>
      <c r="R1122">
        <v>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G1122">
        <v>0</v>
      </c>
    </row>
    <row r="1123" spans="2:33" x14ac:dyDescent="0.3">
      <c r="B1123" s="1">
        <v>42245</v>
      </c>
      <c r="C1123" s="11">
        <v>7</v>
      </c>
      <c r="D1123" t="s">
        <v>154</v>
      </c>
      <c r="E1123">
        <v>65</v>
      </c>
      <c r="F1123">
        <v>7</v>
      </c>
      <c r="G1123">
        <v>35973</v>
      </c>
      <c r="H1123" t="s">
        <v>150</v>
      </c>
      <c r="I1123">
        <v>23</v>
      </c>
      <c r="J1123" s="10">
        <v>2</v>
      </c>
      <c r="K1123">
        <v>4</v>
      </c>
      <c r="L1123">
        <v>1</v>
      </c>
      <c r="M1123">
        <v>5</v>
      </c>
      <c r="N1123">
        <v>5</v>
      </c>
      <c r="O1123">
        <v>12</v>
      </c>
      <c r="P1123">
        <v>117</v>
      </c>
      <c r="Q1123" t="s">
        <v>20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G1123">
        <v>0</v>
      </c>
    </row>
    <row r="1124" spans="2:33" x14ac:dyDescent="0.3">
      <c r="B1124" s="1">
        <v>42245</v>
      </c>
      <c r="C1124" s="11">
        <v>7</v>
      </c>
      <c r="D1124" t="s">
        <v>154</v>
      </c>
      <c r="E1124">
        <v>65</v>
      </c>
      <c r="F1124">
        <v>7</v>
      </c>
      <c r="G1124">
        <v>35973</v>
      </c>
      <c r="H1124" t="s">
        <v>150</v>
      </c>
      <c r="I1124">
        <v>23</v>
      </c>
      <c r="J1124" s="10">
        <v>2</v>
      </c>
      <c r="K1124">
        <v>4</v>
      </c>
      <c r="L1124">
        <v>1</v>
      </c>
      <c r="M1124">
        <v>5</v>
      </c>
      <c r="N1124">
        <v>5</v>
      </c>
      <c r="O1124">
        <v>13</v>
      </c>
      <c r="P1124">
        <v>74</v>
      </c>
      <c r="Q1124" t="s">
        <v>16</v>
      </c>
      <c r="R1124">
        <v>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G1124">
        <v>0</v>
      </c>
    </row>
    <row r="1125" spans="2:33" x14ac:dyDescent="0.3">
      <c r="B1125" s="1">
        <v>42245</v>
      </c>
      <c r="C1125" s="11">
        <v>7</v>
      </c>
      <c r="D1125" t="s">
        <v>154</v>
      </c>
      <c r="E1125">
        <v>65</v>
      </c>
      <c r="F1125">
        <v>7</v>
      </c>
      <c r="G1125">
        <v>35973</v>
      </c>
      <c r="H1125" t="s">
        <v>150</v>
      </c>
      <c r="I1125">
        <v>23</v>
      </c>
      <c r="J1125" s="10">
        <v>2</v>
      </c>
      <c r="K1125">
        <v>4</v>
      </c>
      <c r="L1125">
        <v>1</v>
      </c>
      <c r="M1125">
        <v>5</v>
      </c>
      <c r="N1125">
        <v>5</v>
      </c>
      <c r="O1125">
        <v>14</v>
      </c>
      <c r="P1125">
        <v>84</v>
      </c>
      <c r="Q1125" t="s">
        <v>16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 t="s">
        <v>117</v>
      </c>
      <c r="AG1125">
        <v>0</v>
      </c>
    </row>
    <row r="1126" spans="2:33" x14ac:dyDescent="0.3">
      <c r="B1126" s="1">
        <v>42245</v>
      </c>
      <c r="C1126" s="11">
        <v>7</v>
      </c>
      <c r="D1126" t="s">
        <v>154</v>
      </c>
      <c r="E1126">
        <v>65</v>
      </c>
      <c r="F1126">
        <v>7</v>
      </c>
      <c r="G1126">
        <v>35973</v>
      </c>
      <c r="H1126" t="s">
        <v>150</v>
      </c>
      <c r="I1126">
        <v>23</v>
      </c>
      <c r="J1126" s="10">
        <v>2</v>
      </c>
      <c r="K1126">
        <v>4</v>
      </c>
      <c r="L1126">
        <v>1</v>
      </c>
      <c r="M1126">
        <v>5</v>
      </c>
      <c r="N1126">
        <v>5</v>
      </c>
      <c r="O1126">
        <v>15</v>
      </c>
      <c r="P1126">
        <v>104</v>
      </c>
      <c r="Q1126" t="s">
        <v>16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G1126">
        <v>0</v>
      </c>
    </row>
    <row r="1127" spans="2:33" x14ac:dyDescent="0.3">
      <c r="B1127" s="1">
        <v>42245</v>
      </c>
      <c r="C1127" s="11">
        <v>7</v>
      </c>
      <c r="D1127" t="s">
        <v>154</v>
      </c>
      <c r="E1127">
        <v>65</v>
      </c>
      <c r="F1127">
        <v>7</v>
      </c>
      <c r="G1127">
        <v>35973</v>
      </c>
      <c r="H1127" t="s">
        <v>150</v>
      </c>
      <c r="I1127">
        <v>23</v>
      </c>
      <c r="J1127" s="10">
        <v>2</v>
      </c>
      <c r="K1127">
        <v>4</v>
      </c>
      <c r="L1127">
        <v>1</v>
      </c>
      <c r="M1127">
        <v>5</v>
      </c>
      <c r="N1127">
        <v>5</v>
      </c>
      <c r="O1127">
        <v>16</v>
      </c>
      <c r="P1127">
        <v>107</v>
      </c>
      <c r="Q1127" t="s">
        <v>16</v>
      </c>
      <c r="R1127">
        <v>3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AG1127">
        <v>0</v>
      </c>
    </row>
    <row r="1128" spans="2:33" x14ac:dyDescent="0.3">
      <c r="B1128" s="1">
        <v>42245</v>
      </c>
      <c r="C1128" s="11">
        <v>7</v>
      </c>
      <c r="D1128" t="s">
        <v>154</v>
      </c>
      <c r="E1128">
        <v>65</v>
      </c>
      <c r="F1128">
        <v>7</v>
      </c>
      <c r="G1128">
        <v>35973</v>
      </c>
      <c r="H1128" t="s">
        <v>150</v>
      </c>
      <c r="I1128">
        <v>23</v>
      </c>
      <c r="J1128" s="10">
        <v>2</v>
      </c>
      <c r="K1128">
        <v>4</v>
      </c>
      <c r="L1128">
        <v>1</v>
      </c>
      <c r="M1128">
        <v>5</v>
      </c>
      <c r="N1128">
        <v>5</v>
      </c>
      <c r="O1128">
        <v>17</v>
      </c>
      <c r="P1128">
        <v>133</v>
      </c>
      <c r="Q1128" t="s">
        <v>20</v>
      </c>
      <c r="R1128">
        <v>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 t="s">
        <v>117</v>
      </c>
      <c r="AG1128">
        <v>0</v>
      </c>
    </row>
    <row r="1129" spans="2:33" x14ac:dyDescent="0.3">
      <c r="B1129" s="1">
        <v>42245</v>
      </c>
      <c r="C1129" s="11">
        <v>7</v>
      </c>
      <c r="D1129" t="s">
        <v>154</v>
      </c>
      <c r="E1129">
        <v>65</v>
      </c>
      <c r="F1129">
        <v>7</v>
      </c>
      <c r="G1129">
        <v>35973</v>
      </c>
      <c r="H1129" t="s">
        <v>150</v>
      </c>
      <c r="I1129">
        <v>23</v>
      </c>
      <c r="J1129" s="10">
        <v>2</v>
      </c>
      <c r="K1129">
        <v>4</v>
      </c>
      <c r="L1129">
        <v>1</v>
      </c>
      <c r="M1129">
        <v>5</v>
      </c>
      <c r="N1129">
        <v>5</v>
      </c>
      <c r="O1129">
        <v>18</v>
      </c>
      <c r="P1129">
        <v>99</v>
      </c>
      <c r="Q1129" s="2" t="s">
        <v>16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 s="4" t="s">
        <v>117</v>
      </c>
      <c r="AG1129">
        <v>0</v>
      </c>
    </row>
    <row r="1130" spans="2:33" x14ac:dyDescent="0.3">
      <c r="B1130" s="1">
        <v>42245</v>
      </c>
      <c r="C1130" s="11">
        <v>7</v>
      </c>
      <c r="D1130" t="s">
        <v>154</v>
      </c>
      <c r="E1130">
        <v>65</v>
      </c>
      <c r="F1130">
        <v>7</v>
      </c>
      <c r="G1130">
        <v>35973</v>
      </c>
      <c r="H1130" t="s">
        <v>150</v>
      </c>
      <c r="I1130">
        <v>23</v>
      </c>
      <c r="J1130" s="10">
        <v>2</v>
      </c>
      <c r="K1130">
        <v>4</v>
      </c>
      <c r="L1130">
        <v>1</v>
      </c>
      <c r="M1130">
        <v>5</v>
      </c>
      <c r="N1130">
        <v>5</v>
      </c>
      <c r="O1130">
        <v>19</v>
      </c>
      <c r="P1130">
        <v>116</v>
      </c>
      <c r="Q1130" t="s">
        <v>16</v>
      </c>
      <c r="R1130">
        <v>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G1130">
        <v>0</v>
      </c>
    </row>
    <row r="1131" spans="2:33" x14ac:dyDescent="0.3">
      <c r="B1131" s="1">
        <v>42245</v>
      </c>
      <c r="C1131" s="11">
        <v>7</v>
      </c>
      <c r="D1131" t="s">
        <v>154</v>
      </c>
      <c r="E1131">
        <v>65</v>
      </c>
      <c r="F1131">
        <v>7</v>
      </c>
      <c r="G1131">
        <v>35973</v>
      </c>
      <c r="H1131" t="s">
        <v>150</v>
      </c>
      <c r="I1131">
        <v>23</v>
      </c>
      <c r="J1131" s="10">
        <v>2</v>
      </c>
      <c r="K1131">
        <v>4</v>
      </c>
      <c r="L1131">
        <v>1</v>
      </c>
      <c r="M1131">
        <v>5</v>
      </c>
      <c r="N1131">
        <v>5</v>
      </c>
      <c r="O1131">
        <v>20</v>
      </c>
      <c r="P1131">
        <v>127</v>
      </c>
      <c r="Q1131" t="s">
        <v>20</v>
      </c>
      <c r="R1131">
        <v>4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AA1131" t="s">
        <v>287</v>
      </c>
      <c r="AG1131">
        <v>0</v>
      </c>
    </row>
    <row r="1132" spans="2:33" x14ac:dyDescent="0.3">
      <c r="B1132" s="1">
        <v>42245</v>
      </c>
      <c r="C1132" s="11">
        <v>7</v>
      </c>
      <c r="D1132" t="s">
        <v>154</v>
      </c>
      <c r="E1132">
        <v>66</v>
      </c>
      <c r="F1132">
        <v>8</v>
      </c>
      <c r="G1132">
        <v>34860</v>
      </c>
      <c r="H1132" t="s">
        <v>150</v>
      </c>
      <c r="I1132">
        <v>12</v>
      </c>
      <c r="J1132">
        <v>2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46</v>
      </c>
      <c r="Q1132" t="s">
        <v>16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 s="4"/>
      <c r="AG1132">
        <v>0</v>
      </c>
    </row>
    <row r="1133" spans="2:33" x14ac:dyDescent="0.3">
      <c r="B1133" s="1">
        <v>42245</v>
      </c>
      <c r="C1133" s="11">
        <v>7</v>
      </c>
      <c r="D1133" t="s">
        <v>154</v>
      </c>
      <c r="E1133">
        <v>66</v>
      </c>
      <c r="F1133">
        <v>8</v>
      </c>
      <c r="G1133">
        <v>34860</v>
      </c>
      <c r="H1133" t="s">
        <v>150</v>
      </c>
      <c r="I1133">
        <v>12</v>
      </c>
      <c r="J1133">
        <v>2</v>
      </c>
      <c r="K1133">
        <v>0</v>
      </c>
      <c r="L1133">
        <v>1</v>
      </c>
      <c r="M1133">
        <v>1</v>
      </c>
      <c r="N1133">
        <v>0</v>
      </c>
      <c r="O1133">
        <v>2</v>
      </c>
      <c r="P1133">
        <v>66</v>
      </c>
      <c r="Q1133" t="s">
        <v>16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 t="s">
        <v>194</v>
      </c>
      <c r="AE1133" t="s">
        <v>39</v>
      </c>
      <c r="AF1133" t="s">
        <v>303</v>
      </c>
      <c r="AG1133">
        <v>1</v>
      </c>
    </row>
    <row r="1134" spans="2:33" x14ac:dyDescent="0.3">
      <c r="B1134" s="1">
        <v>42245</v>
      </c>
      <c r="C1134" s="11">
        <v>7</v>
      </c>
      <c r="D1134" t="s">
        <v>154</v>
      </c>
      <c r="E1134">
        <v>66</v>
      </c>
      <c r="F1134">
        <v>8</v>
      </c>
      <c r="G1134">
        <v>34860</v>
      </c>
      <c r="H1134" t="s">
        <v>150</v>
      </c>
      <c r="I1134">
        <v>12</v>
      </c>
      <c r="J1134">
        <v>2</v>
      </c>
      <c r="K1134">
        <v>0</v>
      </c>
      <c r="L1134">
        <v>1</v>
      </c>
      <c r="M1134">
        <v>1</v>
      </c>
      <c r="N1134">
        <v>0</v>
      </c>
      <c r="O1134">
        <v>3</v>
      </c>
      <c r="P1134">
        <v>57</v>
      </c>
      <c r="Q1134" t="s">
        <v>16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 t="s">
        <v>39</v>
      </c>
      <c r="AE1134" t="s">
        <v>39</v>
      </c>
      <c r="AG1134">
        <v>1</v>
      </c>
    </row>
    <row r="1135" spans="2:33" x14ac:dyDescent="0.3">
      <c r="B1135" s="1">
        <v>42245</v>
      </c>
      <c r="C1135" s="11">
        <v>7</v>
      </c>
      <c r="D1135" t="s">
        <v>154</v>
      </c>
      <c r="E1135">
        <v>66</v>
      </c>
      <c r="F1135">
        <v>8</v>
      </c>
      <c r="G1135">
        <v>34860</v>
      </c>
      <c r="H1135" t="s">
        <v>150</v>
      </c>
      <c r="I1135">
        <v>12</v>
      </c>
      <c r="J1135">
        <v>2</v>
      </c>
      <c r="K1135">
        <v>0</v>
      </c>
      <c r="L1135">
        <v>1</v>
      </c>
      <c r="M1135">
        <v>1</v>
      </c>
      <c r="N1135">
        <v>0</v>
      </c>
      <c r="O1135">
        <v>4</v>
      </c>
      <c r="P1135">
        <v>68</v>
      </c>
      <c r="Q1135" t="s">
        <v>16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 t="s">
        <v>288</v>
      </c>
      <c r="AF1135" t="s">
        <v>303</v>
      </c>
      <c r="AG1135">
        <v>0</v>
      </c>
    </row>
    <row r="1136" spans="2:33" x14ac:dyDescent="0.3">
      <c r="B1136" s="1">
        <v>42245</v>
      </c>
      <c r="C1136" s="11">
        <v>7</v>
      </c>
      <c r="D1136" t="s">
        <v>154</v>
      </c>
      <c r="E1136">
        <v>66</v>
      </c>
      <c r="F1136">
        <v>8</v>
      </c>
      <c r="G1136">
        <v>34860</v>
      </c>
      <c r="H1136" t="s">
        <v>150</v>
      </c>
      <c r="I1136">
        <v>12</v>
      </c>
      <c r="J1136">
        <v>2</v>
      </c>
      <c r="K1136">
        <v>0</v>
      </c>
      <c r="L1136">
        <v>1</v>
      </c>
      <c r="M1136">
        <v>1</v>
      </c>
      <c r="N1136">
        <v>0</v>
      </c>
      <c r="O1136">
        <v>5</v>
      </c>
      <c r="P1136">
        <v>100</v>
      </c>
      <c r="Q1136" t="s">
        <v>16</v>
      </c>
      <c r="R1136">
        <v>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 s="4" t="s">
        <v>117</v>
      </c>
      <c r="AG1136">
        <v>0</v>
      </c>
    </row>
    <row r="1137" spans="2:33" x14ac:dyDescent="0.3">
      <c r="B1137" s="1">
        <v>42245</v>
      </c>
      <c r="C1137" s="11">
        <v>7</v>
      </c>
      <c r="D1137" t="s">
        <v>154</v>
      </c>
      <c r="E1137">
        <v>66</v>
      </c>
      <c r="F1137">
        <v>8</v>
      </c>
      <c r="G1137">
        <v>34860</v>
      </c>
      <c r="H1137" t="s">
        <v>150</v>
      </c>
      <c r="I1137">
        <v>12</v>
      </c>
      <c r="J1137">
        <v>2</v>
      </c>
      <c r="K1137">
        <v>0</v>
      </c>
      <c r="L1137">
        <v>1</v>
      </c>
      <c r="M1137">
        <v>1</v>
      </c>
      <c r="N1137">
        <v>0</v>
      </c>
      <c r="O1137">
        <v>6</v>
      </c>
      <c r="P1137">
        <v>47</v>
      </c>
      <c r="Q1137" t="s">
        <v>16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 t="s">
        <v>117</v>
      </c>
      <c r="AG1137">
        <v>0</v>
      </c>
    </row>
    <row r="1138" spans="2:33" x14ac:dyDescent="0.3">
      <c r="B1138" s="1">
        <v>42245</v>
      </c>
      <c r="C1138" s="11">
        <v>7</v>
      </c>
      <c r="D1138" t="s">
        <v>154</v>
      </c>
      <c r="E1138">
        <v>66</v>
      </c>
      <c r="F1138">
        <v>8</v>
      </c>
      <c r="G1138">
        <v>34860</v>
      </c>
      <c r="H1138" t="s">
        <v>150</v>
      </c>
      <c r="I1138">
        <v>12</v>
      </c>
      <c r="J1138">
        <v>2</v>
      </c>
      <c r="K1138">
        <v>0</v>
      </c>
      <c r="L1138">
        <v>1</v>
      </c>
      <c r="M1138">
        <v>1</v>
      </c>
      <c r="N1138">
        <v>0</v>
      </c>
      <c r="O1138">
        <v>7</v>
      </c>
      <c r="P1138">
        <v>96</v>
      </c>
      <c r="Q1138" t="s">
        <v>16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AA1138" t="s">
        <v>235</v>
      </c>
      <c r="AE1138" t="s">
        <v>39</v>
      </c>
      <c r="AF1138" t="s">
        <v>303</v>
      </c>
      <c r="AG1138">
        <v>1</v>
      </c>
    </row>
    <row r="1139" spans="2:33" x14ac:dyDescent="0.3">
      <c r="B1139" s="1">
        <v>42245</v>
      </c>
      <c r="C1139" s="11">
        <v>7</v>
      </c>
      <c r="D1139" t="s">
        <v>154</v>
      </c>
      <c r="E1139">
        <v>66</v>
      </c>
      <c r="F1139">
        <v>8</v>
      </c>
      <c r="G1139">
        <v>34860</v>
      </c>
      <c r="H1139" t="s">
        <v>150</v>
      </c>
      <c r="I1139">
        <v>12</v>
      </c>
      <c r="J1139">
        <v>2</v>
      </c>
      <c r="K1139">
        <v>0</v>
      </c>
      <c r="L1139">
        <v>1</v>
      </c>
      <c r="M1139">
        <v>1</v>
      </c>
      <c r="N1139">
        <v>0</v>
      </c>
      <c r="O1139">
        <v>8</v>
      </c>
      <c r="P1139">
        <v>50</v>
      </c>
      <c r="Q1139" t="s">
        <v>16</v>
      </c>
      <c r="R1139">
        <v>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G1139">
        <v>0</v>
      </c>
    </row>
    <row r="1140" spans="2:33" x14ac:dyDescent="0.3">
      <c r="B1140" s="1">
        <v>42245</v>
      </c>
      <c r="C1140" s="11">
        <v>7</v>
      </c>
      <c r="D1140" t="s">
        <v>154</v>
      </c>
      <c r="E1140">
        <v>66</v>
      </c>
      <c r="F1140">
        <v>8</v>
      </c>
      <c r="G1140">
        <v>34860</v>
      </c>
      <c r="H1140" t="s">
        <v>150</v>
      </c>
      <c r="I1140">
        <v>12</v>
      </c>
      <c r="J1140">
        <v>2</v>
      </c>
      <c r="K1140">
        <v>0</v>
      </c>
      <c r="L1140">
        <v>1</v>
      </c>
      <c r="M1140">
        <v>1</v>
      </c>
      <c r="N1140">
        <v>0</v>
      </c>
      <c r="O1140">
        <v>9</v>
      </c>
      <c r="P1140">
        <v>59</v>
      </c>
      <c r="Q1140" t="s">
        <v>21</v>
      </c>
      <c r="R1140">
        <v>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G1140">
        <v>0</v>
      </c>
    </row>
    <row r="1141" spans="2:33" x14ac:dyDescent="0.3">
      <c r="B1141" s="1">
        <v>42245</v>
      </c>
      <c r="C1141" s="11">
        <v>7</v>
      </c>
      <c r="D1141" t="s">
        <v>154</v>
      </c>
      <c r="E1141">
        <v>66</v>
      </c>
      <c r="F1141">
        <v>8</v>
      </c>
      <c r="G1141">
        <v>34860</v>
      </c>
      <c r="H1141" t="s">
        <v>150</v>
      </c>
      <c r="I1141">
        <v>12</v>
      </c>
      <c r="J1141">
        <v>2</v>
      </c>
      <c r="K1141">
        <v>0</v>
      </c>
      <c r="L1141">
        <v>1</v>
      </c>
      <c r="M1141">
        <v>1</v>
      </c>
      <c r="N1141">
        <v>0</v>
      </c>
      <c r="O1141">
        <v>10</v>
      </c>
      <c r="P1141">
        <v>32</v>
      </c>
      <c r="Q1141" t="s">
        <v>16</v>
      </c>
      <c r="R1141">
        <v>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 t="s">
        <v>217</v>
      </c>
      <c r="AG1141">
        <v>0</v>
      </c>
    </row>
    <row r="1142" spans="2:33" x14ac:dyDescent="0.3">
      <c r="B1142" s="1">
        <v>42245</v>
      </c>
      <c r="C1142" s="11">
        <v>7</v>
      </c>
      <c r="D1142" t="s">
        <v>154</v>
      </c>
      <c r="E1142">
        <v>66</v>
      </c>
      <c r="F1142">
        <v>8</v>
      </c>
      <c r="G1142">
        <v>34860</v>
      </c>
      <c r="H1142" t="s">
        <v>150</v>
      </c>
      <c r="I1142">
        <v>12</v>
      </c>
      <c r="J1142">
        <v>2</v>
      </c>
      <c r="K1142">
        <v>0</v>
      </c>
      <c r="L1142">
        <v>1</v>
      </c>
      <c r="M1142">
        <v>1</v>
      </c>
      <c r="N1142">
        <v>0</v>
      </c>
      <c r="O1142">
        <v>11</v>
      </c>
      <c r="P1142">
        <v>62</v>
      </c>
      <c r="Q1142" t="s">
        <v>21</v>
      </c>
      <c r="R1142">
        <v>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G1142">
        <v>0</v>
      </c>
    </row>
    <row r="1143" spans="2:33" x14ac:dyDescent="0.3">
      <c r="B1143" s="1">
        <v>42245</v>
      </c>
      <c r="C1143" s="11">
        <v>7</v>
      </c>
      <c r="D1143" t="s">
        <v>154</v>
      </c>
      <c r="E1143">
        <v>66</v>
      </c>
      <c r="F1143">
        <v>8</v>
      </c>
      <c r="G1143">
        <v>34860</v>
      </c>
      <c r="H1143" t="s">
        <v>150</v>
      </c>
      <c r="I1143">
        <v>12</v>
      </c>
      <c r="J1143">
        <v>2</v>
      </c>
      <c r="K1143">
        <v>0</v>
      </c>
      <c r="L1143">
        <v>1</v>
      </c>
      <c r="M1143">
        <v>1</v>
      </c>
      <c r="N1143">
        <v>0</v>
      </c>
      <c r="O1143">
        <v>12</v>
      </c>
      <c r="P1143">
        <v>64</v>
      </c>
      <c r="Q1143" t="s">
        <v>16</v>
      </c>
      <c r="R1143">
        <v>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 t="s">
        <v>289</v>
      </c>
      <c r="AF1143" t="s">
        <v>303</v>
      </c>
      <c r="AG1143">
        <v>0</v>
      </c>
    </row>
    <row r="1144" spans="2:33" x14ac:dyDescent="0.3">
      <c r="B1144" s="1">
        <v>42245</v>
      </c>
      <c r="C1144" s="11">
        <v>7</v>
      </c>
      <c r="D1144" t="s">
        <v>154</v>
      </c>
      <c r="E1144">
        <v>67</v>
      </c>
      <c r="F1144">
        <v>9</v>
      </c>
      <c r="G1144">
        <v>33838</v>
      </c>
      <c r="H1144" t="s">
        <v>150</v>
      </c>
      <c r="I1144">
        <v>23</v>
      </c>
      <c r="J1144">
        <v>14</v>
      </c>
      <c r="K1144">
        <v>4</v>
      </c>
      <c r="L1144">
        <v>7</v>
      </c>
      <c r="M1144">
        <v>3</v>
      </c>
      <c r="N1144">
        <v>2</v>
      </c>
      <c r="O1144">
        <v>1</v>
      </c>
      <c r="P1144">
        <v>83</v>
      </c>
      <c r="Q1144" t="s">
        <v>16</v>
      </c>
      <c r="R1144">
        <v>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 t="s">
        <v>117</v>
      </c>
      <c r="AG1144">
        <v>0</v>
      </c>
    </row>
    <row r="1145" spans="2:33" x14ac:dyDescent="0.3">
      <c r="B1145" s="1">
        <v>42245</v>
      </c>
      <c r="C1145" s="11">
        <v>7</v>
      </c>
      <c r="D1145" t="s">
        <v>154</v>
      </c>
      <c r="E1145">
        <v>67</v>
      </c>
      <c r="F1145">
        <v>9</v>
      </c>
      <c r="G1145">
        <v>33838</v>
      </c>
      <c r="H1145" t="s">
        <v>150</v>
      </c>
      <c r="I1145">
        <v>23</v>
      </c>
      <c r="J1145">
        <v>14</v>
      </c>
      <c r="K1145">
        <v>4</v>
      </c>
      <c r="L1145">
        <v>7</v>
      </c>
      <c r="M1145">
        <v>3</v>
      </c>
      <c r="N1145">
        <v>2</v>
      </c>
      <c r="O1145">
        <v>2</v>
      </c>
      <c r="P1145">
        <v>73</v>
      </c>
      <c r="Q1145" t="s">
        <v>16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G1145">
        <v>0</v>
      </c>
    </row>
    <row r="1146" spans="2:33" x14ac:dyDescent="0.3">
      <c r="B1146" s="1">
        <v>42245</v>
      </c>
      <c r="C1146" s="11">
        <v>7</v>
      </c>
      <c r="D1146" t="s">
        <v>154</v>
      </c>
      <c r="E1146">
        <v>67</v>
      </c>
      <c r="F1146">
        <v>9</v>
      </c>
      <c r="G1146">
        <v>33838</v>
      </c>
      <c r="H1146" t="s">
        <v>150</v>
      </c>
      <c r="I1146">
        <v>23</v>
      </c>
      <c r="J1146">
        <v>14</v>
      </c>
      <c r="K1146">
        <v>4</v>
      </c>
      <c r="L1146">
        <v>7</v>
      </c>
      <c r="M1146">
        <v>3</v>
      </c>
      <c r="N1146">
        <v>2</v>
      </c>
      <c r="O1146">
        <v>3</v>
      </c>
      <c r="P1146">
        <v>91</v>
      </c>
      <c r="Q1146" t="s">
        <v>19</v>
      </c>
      <c r="R1146">
        <v>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 t="s">
        <v>97</v>
      </c>
      <c r="AF1146" t="s">
        <v>303</v>
      </c>
      <c r="AG1146">
        <v>0</v>
      </c>
    </row>
    <row r="1147" spans="2:33" x14ac:dyDescent="0.3">
      <c r="B1147" s="1">
        <v>42245</v>
      </c>
      <c r="C1147" s="11">
        <v>7</v>
      </c>
      <c r="D1147" t="s">
        <v>154</v>
      </c>
      <c r="E1147">
        <v>67</v>
      </c>
      <c r="F1147">
        <v>9</v>
      </c>
      <c r="G1147">
        <v>33838</v>
      </c>
      <c r="H1147" t="s">
        <v>150</v>
      </c>
      <c r="I1147">
        <v>23</v>
      </c>
      <c r="J1147">
        <v>14</v>
      </c>
      <c r="K1147">
        <v>4</v>
      </c>
      <c r="L1147">
        <v>7</v>
      </c>
      <c r="M1147">
        <v>3</v>
      </c>
      <c r="N1147">
        <v>2</v>
      </c>
      <c r="O1147">
        <v>4</v>
      </c>
      <c r="P1147">
        <v>119</v>
      </c>
      <c r="Q1147" t="s">
        <v>16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 t="s">
        <v>97</v>
      </c>
      <c r="AF1147" t="s">
        <v>303</v>
      </c>
      <c r="AG1147">
        <v>0</v>
      </c>
    </row>
    <row r="1148" spans="2:33" x14ac:dyDescent="0.3">
      <c r="B1148" s="1">
        <v>42245</v>
      </c>
      <c r="C1148" s="11">
        <v>7</v>
      </c>
      <c r="D1148" t="s">
        <v>154</v>
      </c>
      <c r="E1148">
        <v>67</v>
      </c>
      <c r="F1148">
        <v>9</v>
      </c>
      <c r="G1148">
        <v>33838</v>
      </c>
      <c r="H1148" t="s">
        <v>150</v>
      </c>
      <c r="I1148">
        <v>23</v>
      </c>
      <c r="J1148">
        <v>14</v>
      </c>
      <c r="K1148">
        <v>4</v>
      </c>
      <c r="L1148">
        <v>7</v>
      </c>
      <c r="M1148">
        <v>3</v>
      </c>
      <c r="N1148">
        <v>2</v>
      </c>
      <c r="O1148">
        <v>5</v>
      </c>
      <c r="P1148">
        <v>47</v>
      </c>
      <c r="Q1148" t="s">
        <v>16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G1148">
        <v>0</v>
      </c>
    </row>
    <row r="1149" spans="2:33" x14ac:dyDescent="0.3">
      <c r="B1149" s="1">
        <v>42245</v>
      </c>
      <c r="C1149" s="11">
        <v>7</v>
      </c>
      <c r="D1149" t="s">
        <v>154</v>
      </c>
      <c r="E1149">
        <v>67</v>
      </c>
      <c r="F1149">
        <v>9</v>
      </c>
      <c r="G1149">
        <v>33838</v>
      </c>
      <c r="H1149" t="s">
        <v>150</v>
      </c>
      <c r="I1149">
        <v>23</v>
      </c>
      <c r="J1149">
        <v>14</v>
      </c>
      <c r="K1149">
        <v>4</v>
      </c>
      <c r="L1149">
        <v>7</v>
      </c>
      <c r="M1149">
        <v>3</v>
      </c>
      <c r="N1149">
        <v>2</v>
      </c>
      <c r="O1149">
        <v>6</v>
      </c>
      <c r="P1149">
        <v>85</v>
      </c>
      <c r="Q1149" t="s">
        <v>16</v>
      </c>
      <c r="R1149">
        <v>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G1149">
        <v>0</v>
      </c>
    </row>
    <row r="1150" spans="2:33" x14ac:dyDescent="0.3">
      <c r="B1150" s="1">
        <v>42245</v>
      </c>
      <c r="C1150" s="11">
        <v>7</v>
      </c>
      <c r="D1150" t="s">
        <v>154</v>
      </c>
      <c r="E1150">
        <v>67</v>
      </c>
      <c r="F1150">
        <v>9</v>
      </c>
      <c r="G1150">
        <v>33838</v>
      </c>
      <c r="H1150" t="s">
        <v>150</v>
      </c>
      <c r="I1150">
        <v>23</v>
      </c>
      <c r="J1150">
        <v>14</v>
      </c>
      <c r="K1150">
        <v>4</v>
      </c>
      <c r="L1150">
        <v>7</v>
      </c>
      <c r="M1150">
        <v>3</v>
      </c>
      <c r="N1150">
        <v>2</v>
      </c>
      <c r="O1150">
        <v>7</v>
      </c>
      <c r="P1150">
        <v>69</v>
      </c>
      <c r="Q1150" t="s">
        <v>16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G1150">
        <v>0</v>
      </c>
    </row>
    <row r="1151" spans="2:33" x14ac:dyDescent="0.3">
      <c r="B1151" s="1">
        <v>42245</v>
      </c>
      <c r="C1151" s="11">
        <v>7</v>
      </c>
      <c r="D1151" t="s">
        <v>154</v>
      </c>
      <c r="E1151">
        <v>67</v>
      </c>
      <c r="F1151">
        <v>9</v>
      </c>
      <c r="G1151">
        <v>33838</v>
      </c>
      <c r="H1151" t="s">
        <v>150</v>
      </c>
      <c r="I1151">
        <v>23</v>
      </c>
      <c r="J1151">
        <v>14</v>
      </c>
      <c r="K1151">
        <v>4</v>
      </c>
      <c r="L1151">
        <v>7</v>
      </c>
      <c r="M1151">
        <v>3</v>
      </c>
      <c r="N1151">
        <v>2</v>
      </c>
      <c r="O1151">
        <v>8</v>
      </c>
      <c r="P1151">
        <v>75</v>
      </c>
      <c r="Q1151" t="s">
        <v>16</v>
      </c>
      <c r="R1151">
        <v>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 t="s">
        <v>97</v>
      </c>
      <c r="AF1151" t="s">
        <v>303</v>
      </c>
      <c r="AG1151">
        <v>0</v>
      </c>
    </row>
    <row r="1152" spans="2:33" x14ac:dyDescent="0.3">
      <c r="B1152" s="1">
        <v>42245</v>
      </c>
      <c r="C1152" s="11">
        <v>7</v>
      </c>
      <c r="D1152" t="s">
        <v>154</v>
      </c>
      <c r="E1152">
        <v>67</v>
      </c>
      <c r="F1152">
        <v>9</v>
      </c>
      <c r="G1152">
        <v>33838</v>
      </c>
      <c r="H1152" t="s">
        <v>150</v>
      </c>
      <c r="I1152">
        <v>23</v>
      </c>
      <c r="J1152">
        <v>14</v>
      </c>
      <c r="K1152">
        <v>4</v>
      </c>
      <c r="L1152">
        <v>7</v>
      </c>
      <c r="M1152">
        <v>3</v>
      </c>
      <c r="N1152">
        <v>2</v>
      </c>
      <c r="O1152">
        <v>9</v>
      </c>
      <c r="P1152">
        <v>48</v>
      </c>
      <c r="Q1152" t="s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 t="s">
        <v>75</v>
      </c>
      <c r="AG1152">
        <v>0</v>
      </c>
    </row>
    <row r="1153" spans="2:33" x14ac:dyDescent="0.3">
      <c r="B1153" s="1">
        <v>42245</v>
      </c>
      <c r="C1153" s="11">
        <v>7</v>
      </c>
      <c r="D1153" t="s">
        <v>154</v>
      </c>
      <c r="E1153">
        <v>67</v>
      </c>
      <c r="F1153">
        <v>9</v>
      </c>
      <c r="G1153">
        <v>33838</v>
      </c>
      <c r="H1153" t="s">
        <v>150</v>
      </c>
      <c r="I1153">
        <v>23</v>
      </c>
      <c r="J1153">
        <v>14</v>
      </c>
      <c r="K1153">
        <v>4</v>
      </c>
      <c r="L1153">
        <v>7</v>
      </c>
      <c r="M1153">
        <v>3</v>
      </c>
      <c r="N1153">
        <v>2</v>
      </c>
      <c r="O1153">
        <v>10</v>
      </c>
      <c r="P1153">
        <v>109</v>
      </c>
      <c r="Q1153" t="s">
        <v>21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 t="s">
        <v>290</v>
      </c>
      <c r="AF1153" t="s">
        <v>303</v>
      </c>
      <c r="AG1153">
        <v>0</v>
      </c>
    </row>
    <row r="1154" spans="2:33" x14ac:dyDescent="0.3">
      <c r="B1154" s="1">
        <v>42245</v>
      </c>
      <c r="C1154" s="11">
        <v>7</v>
      </c>
      <c r="D1154" t="s">
        <v>154</v>
      </c>
      <c r="E1154">
        <v>67</v>
      </c>
      <c r="F1154">
        <v>9</v>
      </c>
      <c r="G1154">
        <v>33838</v>
      </c>
      <c r="H1154" t="s">
        <v>150</v>
      </c>
      <c r="I1154">
        <v>23</v>
      </c>
      <c r="J1154">
        <v>14</v>
      </c>
      <c r="K1154">
        <v>4</v>
      </c>
      <c r="L1154">
        <v>7</v>
      </c>
      <c r="M1154">
        <v>3</v>
      </c>
      <c r="N1154">
        <v>2</v>
      </c>
      <c r="O1154">
        <v>11</v>
      </c>
      <c r="P1154">
        <v>109</v>
      </c>
      <c r="Q1154" t="s">
        <v>16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 t="s">
        <v>291</v>
      </c>
      <c r="AG1154">
        <v>0</v>
      </c>
    </row>
    <row r="1155" spans="2:33" x14ac:dyDescent="0.3">
      <c r="B1155" s="1">
        <v>42245</v>
      </c>
      <c r="C1155" s="11">
        <v>7</v>
      </c>
      <c r="D1155" t="s">
        <v>154</v>
      </c>
      <c r="E1155">
        <v>67</v>
      </c>
      <c r="F1155">
        <v>9</v>
      </c>
      <c r="G1155">
        <v>33838</v>
      </c>
      <c r="H1155" t="s">
        <v>150</v>
      </c>
      <c r="I1155">
        <v>23</v>
      </c>
      <c r="J1155">
        <v>14</v>
      </c>
      <c r="K1155">
        <v>4</v>
      </c>
      <c r="L1155">
        <v>7</v>
      </c>
      <c r="M1155">
        <v>3</v>
      </c>
      <c r="N1155">
        <v>2</v>
      </c>
      <c r="O1155">
        <v>12</v>
      </c>
      <c r="P1155">
        <v>115</v>
      </c>
      <c r="Q1155" t="s">
        <v>20</v>
      </c>
      <c r="R1155">
        <v>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 t="s">
        <v>97</v>
      </c>
      <c r="AF1155" t="s">
        <v>303</v>
      </c>
      <c r="AG1155">
        <v>0</v>
      </c>
    </row>
    <row r="1156" spans="2:33" x14ac:dyDescent="0.3">
      <c r="B1156" s="1">
        <v>42245</v>
      </c>
      <c r="C1156" s="11">
        <v>7</v>
      </c>
      <c r="D1156" t="s">
        <v>154</v>
      </c>
      <c r="E1156">
        <v>67</v>
      </c>
      <c r="F1156">
        <v>9</v>
      </c>
      <c r="G1156">
        <v>33838</v>
      </c>
      <c r="H1156" t="s">
        <v>150</v>
      </c>
      <c r="I1156">
        <v>23</v>
      </c>
      <c r="J1156">
        <v>14</v>
      </c>
      <c r="K1156">
        <v>4</v>
      </c>
      <c r="L1156">
        <v>7</v>
      </c>
      <c r="M1156">
        <v>3</v>
      </c>
      <c r="N1156">
        <v>2</v>
      </c>
      <c r="O1156">
        <v>13</v>
      </c>
      <c r="P1156">
        <v>112</v>
      </c>
      <c r="Q1156" t="s">
        <v>19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G1156">
        <v>0</v>
      </c>
    </row>
    <row r="1157" spans="2:33" x14ac:dyDescent="0.3">
      <c r="B1157" s="1">
        <v>42245</v>
      </c>
      <c r="C1157" s="11">
        <v>7</v>
      </c>
      <c r="D1157" t="s">
        <v>154</v>
      </c>
      <c r="E1157">
        <v>67</v>
      </c>
      <c r="F1157">
        <v>9</v>
      </c>
      <c r="G1157">
        <v>33838</v>
      </c>
      <c r="H1157" t="s">
        <v>150</v>
      </c>
      <c r="I1157">
        <v>23</v>
      </c>
      <c r="J1157">
        <v>14</v>
      </c>
      <c r="K1157">
        <v>4</v>
      </c>
      <c r="L1157">
        <v>7</v>
      </c>
      <c r="M1157">
        <v>3</v>
      </c>
      <c r="N1157">
        <v>2</v>
      </c>
      <c r="O1157">
        <v>14</v>
      </c>
      <c r="P1157">
        <v>62</v>
      </c>
      <c r="Q1157" t="s">
        <v>16</v>
      </c>
      <c r="R1157">
        <v>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 t="s">
        <v>83</v>
      </c>
      <c r="AE1157" t="s">
        <v>39</v>
      </c>
      <c r="AF1157" t="s">
        <v>303</v>
      </c>
      <c r="AG1157">
        <v>1</v>
      </c>
    </row>
    <row r="1158" spans="2:33" x14ac:dyDescent="0.3">
      <c r="B1158" s="1">
        <v>42245</v>
      </c>
      <c r="C1158" s="11">
        <v>7</v>
      </c>
      <c r="D1158" t="s">
        <v>154</v>
      </c>
      <c r="E1158">
        <v>67</v>
      </c>
      <c r="F1158">
        <v>9</v>
      </c>
      <c r="G1158">
        <v>33838</v>
      </c>
      <c r="H1158" t="s">
        <v>150</v>
      </c>
      <c r="I1158">
        <v>23</v>
      </c>
      <c r="J1158">
        <v>14</v>
      </c>
      <c r="K1158">
        <v>4</v>
      </c>
      <c r="L1158">
        <v>7</v>
      </c>
      <c r="M1158">
        <v>3</v>
      </c>
      <c r="N1158">
        <v>2</v>
      </c>
      <c r="O1158">
        <v>15</v>
      </c>
      <c r="P1158">
        <v>82</v>
      </c>
      <c r="Q1158" t="s">
        <v>16</v>
      </c>
      <c r="R1158">
        <v>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 t="s">
        <v>83</v>
      </c>
      <c r="AE1158" t="s">
        <v>39</v>
      </c>
      <c r="AF1158" t="s">
        <v>303</v>
      </c>
      <c r="AG1158">
        <v>1</v>
      </c>
    </row>
    <row r="1159" spans="2:33" x14ac:dyDescent="0.3">
      <c r="B1159" s="1">
        <v>42245</v>
      </c>
      <c r="C1159" s="11">
        <v>7</v>
      </c>
      <c r="D1159" t="s">
        <v>154</v>
      </c>
      <c r="E1159">
        <v>67</v>
      </c>
      <c r="F1159">
        <v>9</v>
      </c>
      <c r="G1159">
        <v>33838</v>
      </c>
      <c r="H1159" t="s">
        <v>150</v>
      </c>
      <c r="I1159">
        <v>23</v>
      </c>
      <c r="J1159">
        <v>14</v>
      </c>
      <c r="K1159">
        <v>4</v>
      </c>
      <c r="L1159">
        <v>7</v>
      </c>
      <c r="M1159">
        <v>3</v>
      </c>
      <c r="N1159">
        <v>2</v>
      </c>
      <c r="O1159">
        <v>16</v>
      </c>
      <c r="P1159">
        <v>82</v>
      </c>
      <c r="Q1159" t="s">
        <v>21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 t="s">
        <v>83</v>
      </c>
      <c r="AE1159" t="s">
        <v>39</v>
      </c>
      <c r="AF1159" t="s">
        <v>303</v>
      </c>
      <c r="AG1159">
        <v>1</v>
      </c>
    </row>
    <row r="1160" spans="2:33" x14ac:dyDescent="0.3">
      <c r="B1160" s="1">
        <v>42245</v>
      </c>
      <c r="C1160" s="11">
        <v>7</v>
      </c>
      <c r="D1160" t="s">
        <v>154</v>
      </c>
      <c r="E1160">
        <v>67</v>
      </c>
      <c r="F1160">
        <v>9</v>
      </c>
      <c r="G1160">
        <v>33838</v>
      </c>
      <c r="H1160" t="s">
        <v>150</v>
      </c>
      <c r="I1160">
        <v>23</v>
      </c>
      <c r="J1160">
        <v>14</v>
      </c>
      <c r="K1160">
        <v>4</v>
      </c>
      <c r="L1160">
        <v>7</v>
      </c>
      <c r="M1160">
        <v>3</v>
      </c>
      <c r="N1160">
        <v>2</v>
      </c>
      <c r="O1160">
        <v>17</v>
      </c>
      <c r="P1160">
        <v>89</v>
      </c>
      <c r="Q1160" t="s">
        <v>21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 t="s">
        <v>292</v>
      </c>
      <c r="AF1160" t="s">
        <v>304</v>
      </c>
      <c r="AG1160">
        <v>0</v>
      </c>
    </row>
    <row r="1161" spans="2:33" x14ac:dyDescent="0.3">
      <c r="B1161" s="1">
        <v>42245</v>
      </c>
      <c r="C1161" s="11">
        <v>7</v>
      </c>
      <c r="D1161" t="s">
        <v>154</v>
      </c>
      <c r="E1161">
        <v>67</v>
      </c>
      <c r="F1161">
        <v>9</v>
      </c>
      <c r="G1161">
        <v>33838</v>
      </c>
      <c r="H1161" t="s">
        <v>150</v>
      </c>
      <c r="I1161">
        <v>23</v>
      </c>
      <c r="J1161">
        <v>14</v>
      </c>
      <c r="K1161">
        <v>4</v>
      </c>
      <c r="L1161">
        <v>7</v>
      </c>
      <c r="M1161">
        <v>3</v>
      </c>
      <c r="N1161">
        <v>2</v>
      </c>
      <c r="O1161">
        <v>18</v>
      </c>
      <c r="P1161">
        <v>63</v>
      </c>
      <c r="Q1161" s="2" t="s">
        <v>16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 t="s">
        <v>293</v>
      </c>
      <c r="AG1161">
        <v>0</v>
      </c>
    </row>
    <row r="1162" spans="2:33" x14ac:dyDescent="0.3">
      <c r="B1162" s="1">
        <v>42245</v>
      </c>
      <c r="C1162" s="11">
        <v>7</v>
      </c>
      <c r="D1162" t="s">
        <v>154</v>
      </c>
      <c r="E1162">
        <v>67</v>
      </c>
      <c r="F1162">
        <v>9</v>
      </c>
      <c r="G1162">
        <v>33838</v>
      </c>
      <c r="H1162" t="s">
        <v>150</v>
      </c>
      <c r="I1162">
        <v>23</v>
      </c>
      <c r="J1162">
        <v>14</v>
      </c>
      <c r="K1162">
        <v>4</v>
      </c>
      <c r="L1162">
        <v>7</v>
      </c>
      <c r="M1162">
        <v>3</v>
      </c>
      <c r="N1162">
        <v>2</v>
      </c>
      <c r="O1162">
        <v>19</v>
      </c>
      <c r="P1162">
        <v>80</v>
      </c>
      <c r="Q1162" t="s">
        <v>16</v>
      </c>
      <c r="R1162">
        <v>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 t="s">
        <v>292</v>
      </c>
      <c r="AF1162" t="s">
        <v>304</v>
      </c>
      <c r="AG1162">
        <v>0</v>
      </c>
    </row>
    <row r="1163" spans="2:33" x14ac:dyDescent="0.3">
      <c r="B1163" s="1">
        <v>42245</v>
      </c>
      <c r="C1163" s="11">
        <v>7</v>
      </c>
      <c r="D1163" t="s">
        <v>154</v>
      </c>
      <c r="E1163">
        <v>67</v>
      </c>
      <c r="F1163">
        <v>9</v>
      </c>
      <c r="G1163">
        <v>33838</v>
      </c>
      <c r="H1163" t="s">
        <v>150</v>
      </c>
      <c r="I1163">
        <v>23</v>
      </c>
      <c r="J1163">
        <v>14</v>
      </c>
      <c r="K1163">
        <v>4</v>
      </c>
      <c r="L1163">
        <v>7</v>
      </c>
      <c r="M1163">
        <v>3</v>
      </c>
      <c r="N1163">
        <v>2</v>
      </c>
      <c r="O1163">
        <v>20</v>
      </c>
      <c r="P1163">
        <v>84</v>
      </c>
      <c r="Q1163" t="s">
        <v>16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G1163">
        <v>0</v>
      </c>
    </row>
    <row r="1164" spans="2:33" x14ac:dyDescent="0.3">
      <c r="B1164" s="1">
        <v>42245</v>
      </c>
      <c r="C1164" s="11">
        <v>7</v>
      </c>
      <c r="D1164" t="s">
        <v>154</v>
      </c>
      <c r="E1164">
        <v>68</v>
      </c>
      <c r="F1164">
        <v>10</v>
      </c>
      <c r="G1164">
        <v>32865</v>
      </c>
      <c r="H1164" t="s">
        <v>151</v>
      </c>
      <c r="I1164">
        <v>67</v>
      </c>
      <c r="J1164">
        <v>10</v>
      </c>
      <c r="K1164">
        <v>45</v>
      </c>
      <c r="L1164">
        <v>23</v>
      </c>
      <c r="M1164">
        <v>0</v>
      </c>
      <c r="N1164">
        <v>3</v>
      </c>
      <c r="O1164">
        <v>1</v>
      </c>
      <c r="P1164">
        <v>53</v>
      </c>
      <c r="Q1164" t="s">
        <v>16</v>
      </c>
      <c r="R1164">
        <v>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G1164">
        <v>0</v>
      </c>
    </row>
    <row r="1165" spans="2:33" x14ac:dyDescent="0.3">
      <c r="B1165" s="1">
        <v>42245</v>
      </c>
      <c r="C1165" s="11">
        <v>7</v>
      </c>
      <c r="D1165" t="s">
        <v>154</v>
      </c>
      <c r="E1165">
        <v>68</v>
      </c>
      <c r="F1165">
        <v>10</v>
      </c>
      <c r="G1165">
        <v>32865</v>
      </c>
      <c r="H1165" t="s">
        <v>151</v>
      </c>
      <c r="I1165">
        <v>67</v>
      </c>
      <c r="J1165">
        <v>10</v>
      </c>
      <c r="K1165">
        <v>45</v>
      </c>
      <c r="L1165">
        <v>23</v>
      </c>
      <c r="M1165">
        <v>0</v>
      </c>
      <c r="N1165">
        <v>3</v>
      </c>
      <c r="O1165">
        <v>2</v>
      </c>
      <c r="P1165">
        <v>81</v>
      </c>
      <c r="Q1165" t="s">
        <v>16</v>
      </c>
      <c r="R1165">
        <v>3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AA1165" t="s">
        <v>75</v>
      </c>
      <c r="AG1165">
        <v>0</v>
      </c>
    </row>
    <row r="1166" spans="2:33" x14ac:dyDescent="0.3">
      <c r="B1166" s="1">
        <v>42245</v>
      </c>
      <c r="C1166" s="11">
        <v>7</v>
      </c>
      <c r="D1166" t="s">
        <v>154</v>
      </c>
      <c r="E1166">
        <v>68</v>
      </c>
      <c r="F1166">
        <v>10</v>
      </c>
      <c r="G1166">
        <v>32865</v>
      </c>
      <c r="H1166" t="s">
        <v>151</v>
      </c>
      <c r="I1166">
        <v>67</v>
      </c>
      <c r="J1166">
        <v>10</v>
      </c>
      <c r="K1166">
        <v>45</v>
      </c>
      <c r="L1166">
        <v>23</v>
      </c>
      <c r="M1166">
        <v>0</v>
      </c>
      <c r="N1166">
        <v>3</v>
      </c>
      <c r="O1166">
        <v>3</v>
      </c>
      <c r="P1166">
        <v>101</v>
      </c>
      <c r="Q1166" t="s">
        <v>21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G1166">
        <v>0</v>
      </c>
    </row>
    <row r="1167" spans="2:33" x14ac:dyDescent="0.3">
      <c r="B1167" s="1">
        <v>42245</v>
      </c>
      <c r="C1167" s="11">
        <v>7</v>
      </c>
      <c r="D1167" t="s">
        <v>154</v>
      </c>
      <c r="E1167">
        <v>68</v>
      </c>
      <c r="F1167">
        <v>10</v>
      </c>
      <c r="G1167">
        <v>32865</v>
      </c>
      <c r="H1167" t="s">
        <v>151</v>
      </c>
      <c r="I1167">
        <v>67</v>
      </c>
      <c r="J1167">
        <v>10</v>
      </c>
      <c r="K1167">
        <v>45</v>
      </c>
      <c r="L1167">
        <v>23</v>
      </c>
      <c r="M1167">
        <v>0</v>
      </c>
      <c r="N1167">
        <v>3</v>
      </c>
      <c r="O1167">
        <v>4</v>
      </c>
      <c r="P1167">
        <v>110</v>
      </c>
      <c r="Q1167" t="s">
        <v>20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G1167">
        <v>0</v>
      </c>
    </row>
    <row r="1168" spans="2:33" x14ac:dyDescent="0.3">
      <c r="B1168" s="1">
        <v>42245</v>
      </c>
      <c r="C1168" s="11">
        <v>7</v>
      </c>
      <c r="D1168" t="s">
        <v>154</v>
      </c>
      <c r="E1168">
        <v>68</v>
      </c>
      <c r="F1168">
        <v>10</v>
      </c>
      <c r="G1168">
        <v>32865</v>
      </c>
      <c r="H1168" t="s">
        <v>151</v>
      </c>
      <c r="I1168">
        <v>67</v>
      </c>
      <c r="J1168">
        <v>10</v>
      </c>
      <c r="K1168">
        <v>45</v>
      </c>
      <c r="L1168">
        <v>23</v>
      </c>
      <c r="M1168">
        <v>0</v>
      </c>
      <c r="N1168">
        <v>3</v>
      </c>
      <c r="O1168">
        <v>5</v>
      </c>
      <c r="P1168">
        <v>98</v>
      </c>
      <c r="Q1168" t="s">
        <v>21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G1168">
        <v>0</v>
      </c>
    </row>
    <row r="1169" spans="2:33" x14ac:dyDescent="0.3">
      <c r="B1169" s="1">
        <v>42245</v>
      </c>
      <c r="C1169" s="11">
        <v>7</v>
      </c>
      <c r="D1169" t="s">
        <v>154</v>
      </c>
      <c r="E1169">
        <v>68</v>
      </c>
      <c r="F1169">
        <v>10</v>
      </c>
      <c r="G1169">
        <v>32865</v>
      </c>
      <c r="H1169" t="s">
        <v>151</v>
      </c>
      <c r="I1169">
        <v>67</v>
      </c>
      <c r="J1169">
        <v>10</v>
      </c>
      <c r="K1169">
        <v>45</v>
      </c>
      <c r="L1169">
        <v>23</v>
      </c>
      <c r="M1169">
        <v>0</v>
      </c>
      <c r="N1169">
        <v>3</v>
      </c>
      <c r="O1169">
        <v>6</v>
      </c>
      <c r="P1169">
        <v>110</v>
      </c>
      <c r="Q1169" t="s">
        <v>16</v>
      </c>
      <c r="R1169">
        <v>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G1169">
        <v>0</v>
      </c>
    </row>
    <row r="1170" spans="2:33" x14ac:dyDescent="0.3">
      <c r="B1170" s="1">
        <v>42245</v>
      </c>
      <c r="C1170" s="11">
        <v>7</v>
      </c>
      <c r="D1170" t="s">
        <v>154</v>
      </c>
      <c r="E1170">
        <v>68</v>
      </c>
      <c r="F1170">
        <v>10</v>
      </c>
      <c r="G1170">
        <v>32865</v>
      </c>
      <c r="H1170" t="s">
        <v>151</v>
      </c>
      <c r="I1170">
        <v>67</v>
      </c>
      <c r="J1170">
        <v>10</v>
      </c>
      <c r="K1170">
        <v>45</v>
      </c>
      <c r="L1170">
        <v>23</v>
      </c>
      <c r="M1170">
        <v>0</v>
      </c>
      <c r="N1170">
        <v>3</v>
      </c>
      <c r="O1170">
        <v>7</v>
      </c>
      <c r="P1170">
        <v>120</v>
      </c>
      <c r="Q1170" t="s">
        <v>20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 t="s">
        <v>117</v>
      </c>
      <c r="AG1170">
        <v>0</v>
      </c>
    </row>
    <row r="1171" spans="2:33" x14ac:dyDescent="0.3">
      <c r="B1171" s="1">
        <v>42245</v>
      </c>
      <c r="C1171" s="11">
        <v>7</v>
      </c>
      <c r="D1171" t="s">
        <v>154</v>
      </c>
      <c r="E1171">
        <v>68</v>
      </c>
      <c r="F1171">
        <v>10</v>
      </c>
      <c r="G1171">
        <v>32865</v>
      </c>
      <c r="H1171" t="s">
        <v>151</v>
      </c>
      <c r="I1171">
        <v>67</v>
      </c>
      <c r="J1171">
        <v>10</v>
      </c>
      <c r="K1171">
        <v>45</v>
      </c>
      <c r="L1171">
        <v>23</v>
      </c>
      <c r="M1171">
        <v>0</v>
      </c>
      <c r="N1171">
        <v>3</v>
      </c>
      <c r="O1171">
        <v>8</v>
      </c>
      <c r="P1171">
        <v>103</v>
      </c>
      <c r="Q1171" t="s">
        <v>20</v>
      </c>
      <c r="R1171">
        <v>3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AG1171">
        <v>0</v>
      </c>
    </row>
    <row r="1172" spans="2:33" x14ac:dyDescent="0.3">
      <c r="B1172" s="1">
        <v>42245</v>
      </c>
      <c r="C1172" s="11">
        <v>7</v>
      </c>
      <c r="D1172" t="s">
        <v>154</v>
      </c>
      <c r="E1172">
        <v>68</v>
      </c>
      <c r="F1172">
        <v>10</v>
      </c>
      <c r="G1172">
        <v>32865</v>
      </c>
      <c r="H1172" t="s">
        <v>151</v>
      </c>
      <c r="I1172">
        <v>67</v>
      </c>
      <c r="J1172">
        <v>10</v>
      </c>
      <c r="K1172">
        <v>45</v>
      </c>
      <c r="L1172">
        <v>23</v>
      </c>
      <c r="M1172">
        <v>0</v>
      </c>
      <c r="N1172">
        <v>3</v>
      </c>
      <c r="O1172">
        <v>9</v>
      </c>
      <c r="P1172">
        <v>90</v>
      </c>
      <c r="Q1172" t="s">
        <v>20</v>
      </c>
      <c r="R1172">
        <v>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G1172">
        <v>0</v>
      </c>
    </row>
    <row r="1173" spans="2:33" x14ac:dyDescent="0.3">
      <c r="B1173" s="1">
        <v>42245</v>
      </c>
      <c r="C1173" s="11">
        <v>7</v>
      </c>
      <c r="D1173" t="s">
        <v>154</v>
      </c>
      <c r="E1173">
        <v>68</v>
      </c>
      <c r="F1173">
        <v>10</v>
      </c>
      <c r="G1173">
        <v>32865</v>
      </c>
      <c r="H1173" t="s">
        <v>151</v>
      </c>
      <c r="I1173">
        <v>67</v>
      </c>
      <c r="J1173">
        <v>10</v>
      </c>
      <c r="K1173">
        <v>45</v>
      </c>
      <c r="L1173">
        <v>23</v>
      </c>
      <c r="M1173">
        <v>0</v>
      </c>
      <c r="N1173">
        <v>3</v>
      </c>
      <c r="O1173">
        <v>10</v>
      </c>
      <c r="P1173">
        <v>98</v>
      </c>
      <c r="Q1173" t="s">
        <v>20</v>
      </c>
      <c r="R1173">
        <v>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 t="s">
        <v>294</v>
      </c>
      <c r="AG1173">
        <v>0</v>
      </c>
    </row>
    <row r="1174" spans="2:33" x14ac:dyDescent="0.3">
      <c r="B1174" s="1">
        <v>42245</v>
      </c>
      <c r="C1174" s="11">
        <v>7</v>
      </c>
      <c r="D1174" t="s">
        <v>154</v>
      </c>
      <c r="E1174">
        <v>68</v>
      </c>
      <c r="F1174">
        <v>10</v>
      </c>
      <c r="G1174">
        <v>32865</v>
      </c>
      <c r="H1174" t="s">
        <v>151</v>
      </c>
      <c r="I1174">
        <v>67</v>
      </c>
      <c r="J1174">
        <v>10</v>
      </c>
      <c r="K1174">
        <v>45</v>
      </c>
      <c r="L1174">
        <v>23</v>
      </c>
      <c r="M1174">
        <v>0</v>
      </c>
      <c r="N1174">
        <v>3</v>
      </c>
      <c r="O1174">
        <v>11</v>
      </c>
      <c r="P1174">
        <v>121</v>
      </c>
      <c r="Q1174" t="s">
        <v>21</v>
      </c>
      <c r="R1174">
        <v>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 t="s">
        <v>117</v>
      </c>
      <c r="AG1174">
        <v>0</v>
      </c>
    </row>
    <row r="1175" spans="2:33" x14ac:dyDescent="0.3">
      <c r="B1175" s="1">
        <v>42245</v>
      </c>
      <c r="C1175" s="11">
        <v>7</v>
      </c>
      <c r="D1175" t="s">
        <v>154</v>
      </c>
      <c r="E1175">
        <v>68</v>
      </c>
      <c r="F1175">
        <v>10</v>
      </c>
      <c r="G1175">
        <v>32865</v>
      </c>
      <c r="H1175" t="s">
        <v>151</v>
      </c>
      <c r="I1175">
        <v>67</v>
      </c>
      <c r="J1175">
        <v>10</v>
      </c>
      <c r="K1175">
        <v>45</v>
      </c>
      <c r="L1175">
        <v>23</v>
      </c>
      <c r="M1175">
        <v>0</v>
      </c>
      <c r="N1175">
        <v>3</v>
      </c>
      <c r="O1175">
        <v>12</v>
      </c>
      <c r="P1175">
        <v>78</v>
      </c>
      <c r="Q1175" t="s">
        <v>16</v>
      </c>
      <c r="R1175">
        <v>4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AG1175">
        <v>0</v>
      </c>
    </row>
    <row r="1176" spans="2:33" x14ac:dyDescent="0.3">
      <c r="B1176" s="1">
        <v>42245</v>
      </c>
      <c r="C1176" s="11">
        <v>7</v>
      </c>
      <c r="D1176" t="s">
        <v>154</v>
      </c>
      <c r="E1176">
        <v>68</v>
      </c>
      <c r="F1176">
        <v>10</v>
      </c>
      <c r="G1176">
        <v>32865</v>
      </c>
      <c r="H1176" t="s">
        <v>151</v>
      </c>
      <c r="I1176">
        <v>67</v>
      </c>
      <c r="J1176">
        <v>10</v>
      </c>
      <c r="K1176">
        <v>45</v>
      </c>
      <c r="L1176">
        <v>23</v>
      </c>
      <c r="M1176">
        <v>0</v>
      </c>
      <c r="N1176">
        <v>3</v>
      </c>
      <c r="O1176">
        <v>13</v>
      </c>
      <c r="P1176">
        <v>118</v>
      </c>
      <c r="Q1176" t="s">
        <v>20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G1176">
        <v>0</v>
      </c>
    </row>
    <row r="1177" spans="2:33" x14ac:dyDescent="0.3">
      <c r="B1177" s="1">
        <v>42245</v>
      </c>
      <c r="C1177" s="11">
        <v>7</v>
      </c>
      <c r="D1177" t="s">
        <v>154</v>
      </c>
      <c r="E1177">
        <v>68</v>
      </c>
      <c r="F1177">
        <v>10</v>
      </c>
      <c r="G1177">
        <v>32865</v>
      </c>
      <c r="H1177" t="s">
        <v>151</v>
      </c>
      <c r="I1177">
        <v>67</v>
      </c>
      <c r="J1177">
        <v>10</v>
      </c>
      <c r="K1177">
        <v>45</v>
      </c>
      <c r="L1177">
        <v>23</v>
      </c>
      <c r="M1177">
        <v>0</v>
      </c>
      <c r="N1177">
        <v>3</v>
      </c>
      <c r="O1177">
        <v>14</v>
      </c>
      <c r="P1177">
        <v>108</v>
      </c>
      <c r="Q1177" t="s">
        <v>53</v>
      </c>
      <c r="R1177">
        <v>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G1177">
        <v>0</v>
      </c>
    </row>
    <row r="1178" spans="2:33" x14ac:dyDescent="0.3">
      <c r="B1178" s="1">
        <v>42245</v>
      </c>
      <c r="C1178" s="11">
        <v>7</v>
      </c>
      <c r="D1178" t="s">
        <v>154</v>
      </c>
      <c r="E1178">
        <v>68</v>
      </c>
      <c r="F1178">
        <v>10</v>
      </c>
      <c r="G1178">
        <v>32865</v>
      </c>
      <c r="H1178" t="s">
        <v>151</v>
      </c>
      <c r="I1178">
        <v>67</v>
      </c>
      <c r="J1178">
        <v>10</v>
      </c>
      <c r="K1178">
        <v>45</v>
      </c>
      <c r="L1178">
        <v>23</v>
      </c>
      <c r="M1178">
        <v>0</v>
      </c>
      <c r="N1178">
        <v>3</v>
      </c>
      <c r="O1178">
        <v>15</v>
      </c>
      <c r="P1178">
        <v>125</v>
      </c>
      <c r="Q1178" t="s">
        <v>20</v>
      </c>
      <c r="R1178">
        <v>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G1178">
        <v>0</v>
      </c>
    </row>
    <row r="1179" spans="2:33" x14ac:dyDescent="0.3">
      <c r="B1179" s="1">
        <v>42245</v>
      </c>
      <c r="C1179" s="11">
        <v>7</v>
      </c>
      <c r="D1179" t="s">
        <v>154</v>
      </c>
      <c r="E1179">
        <v>68</v>
      </c>
      <c r="F1179">
        <v>10</v>
      </c>
      <c r="G1179">
        <v>32865</v>
      </c>
      <c r="H1179" t="s">
        <v>151</v>
      </c>
      <c r="I1179">
        <v>67</v>
      </c>
      <c r="J1179">
        <v>10</v>
      </c>
      <c r="K1179">
        <v>45</v>
      </c>
      <c r="L1179">
        <v>23</v>
      </c>
      <c r="M1179">
        <v>0</v>
      </c>
      <c r="N1179">
        <v>3</v>
      </c>
      <c r="O1179">
        <v>16</v>
      </c>
      <c r="P1179">
        <v>76</v>
      </c>
      <c r="Q1179" t="s">
        <v>19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G1179">
        <v>0</v>
      </c>
    </row>
    <row r="1180" spans="2:33" x14ac:dyDescent="0.3">
      <c r="B1180" s="1">
        <v>42245</v>
      </c>
      <c r="C1180" s="11">
        <v>7</v>
      </c>
      <c r="D1180" t="s">
        <v>154</v>
      </c>
      <c r="E1180">
        <v>68</v>
      </c>
      <c r="F1180">
        <v>10</v>
      </c>
      <c r="G1180">
        <v>32865</v>
      </c>
      <c r="H1180" t="s">
        <v>151</v>
      </c>
      <c r="I1180">
        <v>67</v>
      </c>
      <c r="J1180">
        <v>10</v>
      </c>
      <c r="K1180">
        <v>45</v>
      </c>
      <c r="L1180">
        <v>23</v>
      </c>
      <c r="M1180">
        <v>0</v>
      </c>
      <c r="N1180">
        <v>3</v>
      </c>
      <c r="O1180">
        <v>17</v>
      </c>
      <c r="P1180">
        <v>47</v>
      </c>
      <c r="Q1180" t="s">
        <v>16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 t="s">
        <v>117</v>
      </c>
      <c r="AG1180">
        <v>0</v>
      </c>
    </row>
    <row r="1181" spans="2:33" x14ac:dyDescent="0.3">
      <c r="B1181" s="1">
        <v>42245</v>
      </c>
      <c r="C1181" s="11">
        <v>7</v>
      </c>
      <c r="D1181" t="s">
        <v>154</v>
      </c>
      <c r="E1181">
        <v>68</v>
      </c>
      <c r="F1181">
        <v>10</v>
      </c>
      <c r="G1181">
        <v>32865</v>
      </c>
      <c r="H1181" t="s">
        <v>151</v>
      </c>
      <c r="I1181">
        <v>67</v>
      </c>
      <c r="J1181">
        <v>10</v>
      </c>
      <c r="K1181">
        <v>45</v>
      </c>
      <c r="L1181">
        <v>23</v>
      </c>
      <c r="M1181">
        <v>0</v>
      </c>
      <c r="N1181">
        <v>3</v>
      </c>
      <c r="O1181">
        <v>18</v>
      </c>
      <c r="P1181">
        <v>99</v>
      </c>
      <c r="Q1181" s="2" t="s">
        <v>20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 t="s">
        <v>295</v>
      </c>
      <c r="AE1181" t="s">
        <v>39</v>
      </c>
      <c r="AG1181">
        <v>1</v>
      </c>
    </row>
    <row r="1182" spans="2:33" x14ac:dyDescent="0.3">
      <c r="B1182" s="1">
        <v>42245</v>
      </c>
      <c r="C1182" s="11">
        <v>7</v>
      </c>
      <c r="D1182" t="s">
        <v>154</v>
      </c>
      <c r="E1182">
        <v>68</v>
      </c>
      <c r="F1182">
        <v>10</v>
      </c>
      <c r="G1182">
        <v>32865</v>
      </c>
      <c r="H1182" t="s">
        <v>151</v>
      </c>
      <c r="I1182">
        <v>67</v>
      </c>
      <c r="J1182">
        <v>10</v>
      </c>
      <c r="K1182">
        <v>45</v>
      </c>
      <c r="L1182">
        <v>23</v>
      </c>
      <c r="M1182">
        <v>0</v>
      </c>
      <c r="N1182">
        <v>3</v>
      </c>
      <c r="O1182">
        <v>19</v>
      </c>
      <c r="P1182">
        <v>57</v>
      </c>
      <c r="Q1182" t="s">
        <v>16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G1182">
        <v>0</v>
      </c>
    </row>
    <row r="1183" spans="2:33" x14ac:dyDescent="0.3">
      <c r="B1183" s="1">
        <v>42245</v>
      </c>
      <c r="C1183" s="11">
        <v>7</v>
      </c>
      <c r="D1183" t="s">
        <v>154</v>
      </c>
      <c r="E1183">
        <v>68</v>
      </c>
      <c r="F1183">
        <v>10</v>
      </c>
      <c r="G1183">
        <v>32865</v>
      </c>
      <c r="H1183" t="s">
        <v>151</v>
      </c>
      <c r="I1183">
        <v>67</v>
      </c>
      <c r="J1183">
        <v>10</v>
      </c>
      <c r="K1183">
        <v>45</v>
      </c>
      <c r="L1183">
        <v>23</v>
      </c>
      <c r="M1183">
        <v>0</v>
      </c>
      <c r="N1183">
        <v>3</v>
      </c>
      <c r="O1183">
        <v>20</v>
      </c>
      <c r="P1183">
        <v>102</v>
      </c>
      <c r="Q1183" t="s">
        <v>92</v>
      </c>
      <c r="R1183">
        <v>3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AA1183" t="s">
        <v>75</v>
      </c>
      <c r="AG1183">
        <v>0</v>
      </c>
    </row>
    <row r="1184" spans="2:33" x14ac:dyDescent="0.3">
      <c r="B1184" s="1">
        <v>42245</v>
      </c>
      <c r="C1184" s="11">
        <v>7</v>
      </c>
      <c r="D1184" t="s">
        <v>154</v>
      </c>
      <c r="E1184">
        <v>69</v>
      </c>
      <c r="F1184">
        <v>11</v>
      </c>
      <c r="G1184">
        <v>31910</v>
      </c>
      <c r="H1184" t="s">
        <v>150</v>
      </c>
      <c r="I1184">
        <v>16</v>
      </c>
      <c r="J1184">
        <v>1</v>
      </c>
      <c r="K1184">
        <v>1</v>
      </c>
      <c r="L1184">
        <v>8</v>
      </c>
      <c r="M1184">
        <v>2</v>
      </c>
      <c r="N1184">
        <v>0</v>
      </c>
      <c r="O1184">
        <v>1</v>
      </c>
      <c r="P1184">
        <v>136</v>
      </c>
      <c r="Q1184" t="s">
        <v>16</v>
      </c>
      <c r="R1184">
        <v>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G1184">
        <v>0</v>
      </c>
    </row>
    <row r="1185" spans="2:33" x14ac:dyDescent="0.3">
      <c r="B1185" s="1">
        <v>42245</v>
      </c>
      <c r="C1185" s="11">
        <v>7</v>
      </c>
      <c r="D1185" t="s">
        <v>154</v>
      </c>
      <c r="E1185">
        <v>69</v>
      </c>
      <c r="F1185">
        <v>11</v>
      </c>
      <c r="G1185">
        <v>31910</v>
      </c>
      <c r="H1185" t="s">
        <v>150</v>
      </c>
      <c r="I1185">
        <v>16</v>
      </c>
      <c r="J1185">
        <v>1</v>
      </c>
      <c r="K1185">
        <v>1</v>
      </c>
      <c r="L1185">
        <v>8</v>
      </c>
      <c r="M1185">
        <v>2</v>
      </c>
      <c r="N1185">
        <v>0</v>
      </c>
      <c r="O1185">
        <v>2</v>
      </c>
      <c r="P1185">
        <v>124</v>
      </c>
      <c r="Q1185" t="s">
        <v>16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G1185">
        <v>0</v>
      </c>
    </row>
    <row r="1186" spans="2:33" x14ac:dyDescent="0.3">
      <c r="B1186" s="1">
        <v>42245</v>
      </c>
      <c r="C1186" s="11">
        <v>7</v>
      </c>
      <c r="D1186" t="s">
        <v>154</v>
      </c>
      <c r="E1186">
        <v>69</v>
      </c>
      <c r="F1186">
        <v>11</v>
      </c>
      <c r="G1186">
        <v>31910</v>
      </c>
      <c r="H1186" t="s">
        <v>150</v>
      </c>
      <c r="I1186">
        <v>16</v>
      </c>
      <c r="J1186">
        <v>1</v>
      </c>
      <c r="K1186">
        <v>1</v>
      </c>
      <c r="L1186">
        <v>8</v>
      </c>
      <c r="M1186">
        <v>2</v>
      </c>
      <c r="N1186">
        <v>0</v>
      </c>
      <c r="O1186">
        <v>3</v>
      </c>
      <c r="P1186">
        <v>84</v>
      </c>
      <c r="Q1186" t="s">
        <v>16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 s="4"/>
      <c r="AG1186">
        <v>0</v>
      </c>
    </row>
    <row r="1187" spans="2:33" x14ac:dyDescent="0.3">
      <c r="B1187" s="1">
        <v>42245</v>
      </c>
      <c r="C1187" s="11">
        <v>7</v>
      </c>
      <c r="D1187" t="s">
        <v>154</v>
      </c>
      <c r="E1187">
        <v>69</v>
      </c>
      <c r="F1187">
        <v>11</v>
      </c>
      <c r="G1187">
        <v>31910</v>
      </c>
      <c r="H1187" t="s">
        <v>150</v>
      </c>
      <c r="I1187">
        <v>16</v>
      </c>
      <c r="J1187">
        <v>1</v>
      </c>
      <c r="K1187">
        <v>1</v>
      </c>
      <c r="L1187">
        <v>8</v>
      </c>
      <c r="M1187">
        <v>2</v>
      </c>
      <c r="N1187">
        <v>0</v>
      </c>
      <c r="O1187">
        <v>4</v>
      </c>
      <c r="P1187">
        <v>127</v>
      </c>
      <c r="Q1187" t="s">
        <v>16</v>
      </c>
      <c r="R1187">
        <v>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G1187">
        <v>0</v>
      </c>
    </row>
    <row r="1188" spans="2:33" x14ac:dyDescent="0.3">
      <c r="B1188" s="1">
        <v>42245</v>
      </c>
      <c r="C1188" s="11">
        <v>7</v>
      </c>
      <c r="D1188" t="s">
        <v>154</v>
      </c>
      <c r="E1188">
        <v>69</v>
      </c>
      <c r="F1188">
        <v>11</v>
      </c>
      <c r="G1188">
        <v>31910</v>
      </c>
      <c r="H1188" t="s">
        <v>150</v>
      </c>
      <c r="I1188">
        <v>16</v>
      </c>
      <c r="J1188">
        <v>1</v>
      </c>
      <c r="K1188">
        <v>1</v>
      </c>
      <c r="L1188">
        <v>8</v>
      </c>
      <c r="M1188">
        <v>2</v>
      </c>
      <c r="N1188">
        <v>0</v>
      </c>
      <c r="O1188">
        <v>5</v>
      </c>
      <c r="P1188">
        <v>123</v>
      </c>
      <c r="Q1188" t="s">
        <v>20</v>
      </c>
      <c r="R1188">
        <v>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G1188">
        <v>0</v>
      </c>
    </row>
    <row r="1189" spans="2:33" x14ac:dyDescent="0.3">
      <c r="B1189" s="1">
        <v>42245</v>
      </c>
      <c r="C1189" s="11">
        <v>7</v>
      </c>
      <c r="D1189" t="s">
        <v>154</v>
      </c>
      <c r="E1189">
        <v>69</v>
      </c>
      <c r="F1189">
        <v>11</v>
      </c>
      <c r="G1189">
        <v>31910</v>
      </c>
      <c r="H1189" t="s">
        <v>150</v>
      </c>
      <c r="I1189">
        <v>16</v>
      </c>
      <c r="J1189">
        <v>1</v>
      </c>
      <c r="K1189">
        <v>1</v>
      </c>
      <c r="L1189">
        <v>8</v>
      </c>
      <c r="M1189">
        <v>2</v>
      </c>
      <c r="N1189">
        <v>0</v>
      </c>
      <c r="O1189">
        <v>6</v>
      </c>
      <c r="P1189">
        <v>100</v>
      </c>
      <c r="Q1189" t="s">
        <v>16</v>
      </c>
      <c r="R1189">
        <v>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G1189">
        <v>0</v>
      </c>
    </row>
    <row r="1190" spans="2:33" x14ac:dyDescent="0.3">
      <c r="B1190" s="1">
        <v>42245</v>
      </c>
      <c r="C1190" s="11">
        <v>7</v>
      </c>
      <c r="D1190" t="s">
        <v>154</v>
      </c>
      <c r="E1190">
        <v>69</v>
      </c>
      <c r="F1190">
        <v>11</v>
      </c>
      <c r="G1190">
        <v>31910</v>
      </c>
      <c r="H1190" t="s">
        <v>150</v>
      </c>
      <c r="I1190">
        <v>16</v>
      </c>
      <c r="J1190">
        <v>1</v>
      </c>
      <c r="K1190">
        <v>1</v>
      </c>
      <c r="L1190">
        <v>8</v>
      </c>
      <c r="M1190">
        <v>2</v>
      </c>
      <c r="N1190">
        <v>0</v>
      </c>
      <c r="O1190">
        <v>7</v>
      </c>
      <c r="P1190">
        <v>97</v>
      </c>
      <c r="Q1190" t="s">
        <v>21</v>
      </c>
      <c r="R1190">
        <v>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 t="s">
        <v>296</v>
      </c>
      <c r="AG1190">
        <v>0</v>
      </c>
    </row>
    <row r="1191" spans="2:33" x14ac:dyDescent="0.3">
      <c r="B1191" s="1">
        <v>42245</v>
      </c>
      <c r="C1191" s="11">
        <v>7</v>
      </c>
      <c r="D1191" t="s">
        <v>154</v>
      </c>
      <c r="E1191">
        <v>69</v>
      </c>
      <c r="F1191">
        <v>11</v>
      </c>
      <c r="G1191">
        <v>31910</v>
      </c>
      <c r="H1191" t="s">
        <v>150</v>
      </c>
      <c r="I1191">
        <v>16</v>
      </c>
      <c r="J1191">
        <v>1</v>
      </c>
      <c r="K1191">
        <v>1</v>
      </c>
      <c r="L1191">
        <v>8</v>
      </c>
      <c r="M1191">
        <v>2</v>
      </c>
      <c r="N1191">
        <v>0</v>
      </c>
      <c r="O1191">
        <v>8</v>
      </c>
      <c r="P1191">
        <v>111</v>
      </c>
      <c r="Q1191" t="s">
        <v>16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 t="s">
        <v>117</v>
      </c>
      <c r="AG1191">
        <v>0</v>
      </c>
    </row>
    <row r="1192" spans="2:33" x14ac:dyDescent="0.3">
      <c r="B1192" s="1">
        <v>42245</v>
      </c>
      <c r="C1192" s="11">
        <v>7</v>
      </c>
      <c r="D1192" t="s">
        <v>154</v>
      </c>
      <c r="E1192">
        <v>69</v>
      </c>
      <c r="F1192">
        <v>11</v>
      </c>
      <c r="G1192">
        <v>31910</v>
      </c>
      <c r="H1192" t="s">
        <v>150</v>
      </c>
      <c r="I1192">
        <v>16</v>
      </c>
      <c r="J1192">
        <v>1</v>
      </c>
      <c r="K1192">
        <v>1</v>
      </c>
      <c r="L1192">
        <v>8</v>
      </c>
      <c r="M1192">
        <v>2</v>
      </c>
      <c r="N1192">
        <v>0</v>
      </c>
      <c r="O1192">
        <v>9</v>
      </c>
      <c r="P1192">
        <v>99</v>
      </c>
      <c r="Q1192" t="s">
        <v>21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 s="4" t="s">
        <v>194</v>
      </c>
      <c r="AE1192" t="s">
        <v>39</v>
      </c>
      <c r="AF1192" t="s">
        <v>303</v>
      </c>
      <c r="AG1192">
        <v>1</v>
      </c>
    </row>
    <row r="1193" spans="2:33" x14ac:dyDescent="0.3">
      <c r="B1193" s="1">
        <v>42245</v>
      </c>
      <c r="C1193" s="11">
        <v>7</v>
      </c>
      <c r="D1193" t="s">
        <v>154</v>
      </c>
      <c r="E1193">
        <v>69</v>
      </c>
      <c r="F1193">
        <v>11</v>
      </c>
      <c r="G1193">
        <v>31910</v>
      </c>
      <c r="H1193" t="s">
        <v>150</v>
      </c>
      <c r="I1193">
        <v>16</v>
      </c>
      <c r="J1193">
        <v>1</v>
      </c>
      <c r="K1193">
        <v>1</v>
      </c>
      <c r="L1193">
        <v>8</v>
      </c>
      <c r="M1193">
        <v>2</v>
      </c>
      <c r="N1193">
        <v>0</v>
      </c>
      <c r="O1193">
        <v>10</v>
      </c>
      <c r="P1193">
        <v>98</v>
      </c>
      <c r="Q1193" t="s">
        <v>21</v>
      </c>
      <c r="R1193">
        <v>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G1193">
        <v>0</v>
      </c>
    </row>
    <row r="1194" spans="2:33" x14ac:dyDescent="0.3">
      <c r="B1194" s="1">
        <v>42245</v>
      </c>
      <c r="C1194" s="11">
        <v>7</v>
      </c>
      <c r="D1194" t="s">
        <v>154</v>
      </c>
      <c r="E1194">
        <v>69</v>
      </c>
      <c r="F1194">
        <v>11</v>
      </c>
      <c r="G1194">
        <v>31910</v>
      </c>
      <c r="H1194" t="s">
        <v>150</v>
      </c>
      <c r="I1194">
        <v>16</v>
      </c>
      <c r="J1194">
        <v>1</v>
      </c>
      <c r="K1194">
        <v>1</v>
      </c>
      <c r="L1194">
        <v>8</v>
      </c>
      <c r="M1194">
        <v>2</v>
      </c>
      <c r="N1194">
        <v>0</v>
      </c>
      <c r="O1194">
        <v>11</v>
      </c>
      <c r="P1194">
        <v>130</v>
      </c>
      <c r="Q1194" t="s">
        <v>16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G1194">
        <v>0</v>
      </c>
    </row>
    <row r="1195" spans="2:33" x14ac:dyDescent="0.3">
      <c r="B1195" s="1">
        <v>42245</v>
      </c>
      <c r="C1195" s="11">
        <v>7</v>
      </c>
      <c r="D1195" t="s">
        <v>154</v>
      </c>
      <c r="E1195">
        <v>69</v>
      </c>
      <c r="F1195">
        <v>11</v>
      </c>
      <c r="G1195">
        <v>31910</v>
      </c>
      <c r="H1195" t="s">
        <v>150</v>
      </c>
      <c r="I1195">
        <v>16</v>
      </c>
      <c r="J1195">
        <v>1</v>
      </c>
      <c r="K1195">
        <v>1</v>
      </c>
      <c r="L1195">
        <v>8</v>
      </c>
      <c r="M1195">
        <v>2</v>
      </c>
      <c r="N1195">
        <v>0</v>
      </c>
      <c r="O1195">
        <v>12</v>
      </c>
      <c r="P1195">
        <v>127</v>
      </c>
      <c r="Q1195" t="s">
        <v>16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 s="4"/>
      <c r="AG1195">
        <v>0</v>
      </c>
    </row>
    <row r="1196" spans="2:33" x14ac:dyDescent="0.3">
      <c r="B1196" s="1">
        <v>42245</v>
      </c>
      <c r="C1196" s="11">
        <v>7</v>
      </c>
      <c r="D1196" t="s">
        <v>154</v>
      </c>
      <c r="E1196">
        <v>69</v>
      </c>
      <c r="F1196">
        <v>11</v>
      </c>
      <c r="G1196">
        <v>31910</v>
      </c>
      <c r="H1196" t="s">
        <v>150</v>
      </c>
      <c r="I1196">
        <v>16</v>
      </c>
      <c r="J1196">
        <v>1</v>
      </c>
      <c r="K1196">
        <v>1</v>
      </c>
      <c r="L1196">
        <v>8</v>
      </c>
      <c r="M1196">
        <v>2</v>
      </c>
      <c r="N1196">
        <v>0</v>
      </c>
      <c r="O1196">
        <v>13</v>
      </c>
      <c r="P1196">
        <v>137</v>
      </c>
      <c r="Q1196" t="s">
        <v>16</v>
      </c>
      <c r="R1196">
        <v>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G1196">
        <v>0</v>
      </c>
    </row>
    <row r="1197" spans="2:33" x14ac:dyDescent="0.3">
      <c r="B1197" s="1">
        <v>42245</v>
      </c>
      <c r="C1197" s="11">
        <v>7</v>
      </c>
      <c r="D1197" t="s">
        <v>154</v>
      </c>
      <c r="E1197">
        <v>69</v>
      </c>
      <c r="F1197">
        <v>11</v>
      </c>
      <c r="G1197">
        <v>31910</v>
      </c>
      <c r="H1197" t="s">
        <v>150</v>
      </c>
      <c r="I1197">
        <v>16</v>
      </c>
      <c r="J1197">
        <v>1</v>
      </c>
      <c r="K1197">
        <v>1</v>
      </c>
      <c r="L1197">
        <v>8</v>
      </c>
      <c r="M1197">
        <v>2</v>
      </c>
      <c r="N1197">
        <v>0</v>
      </c>
      <c r="O1197">
        <v>14</v>
      </c>
      <c r="P1197">
        <v>55</v>
      </c>
      <c r="Q1197" t="s">
        <v>16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G1197">
        <v>0</v>
      </c>
    </row>
    <row r="1198" spans="2:33" x14ac:dyDescent="0.3">
      <c r="B1198" s="1">
        <v>42245</v>
      </c>
      <c r="C1198" s="11">
        <v>7</v>
      </c>
      <c r="D1198" t="s">
        <v>154</v>
      </c>
      <c r="E1198">
        <v>69</v>
      </c>
      <c r="F1198">
        <v>11</v>
      </c>
      <c r="G1198">
        <v>31910</v>
      </c>
      <c r="H1198" t="s">
        <v>150</v>
      </c>
      <c r="I1198">
        <v>16</v>
      </c>
      <c r="J1198">
        <v>1</v>
      </c>
      <c r="K1198">
        <v>1</v>
      </c>
      <c r="L1198">
        <v>8</v>
      </c>
      <c r="M1198">
        <v>2</v>
      </c>
      <c r="N1198">
        <v>0</v>
      </c>
      <c r="O1198">
        <v>15</v>
      </c>
      <c r="P1198">
        <v>128</v>
      </c>
      <c r="Q1198" t="s">
        <v>16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G1198">
        <v>0</v>
      </c>
    </row>
    <row r="1199" spans="2:33" x14ac:dyDescent="0.3">
      <c r="B1199" s="1">
        <v>42245</v>
      </c>
      <c r="C1199" s="11">
        <v>7</v>
      </c>
      <c r="D1199" t="s">
        <v>154</v>
      </c>
      <c r="E1199">
        <v>69</v>
      </c>
      <c r="F1199">
        <v>11</v>
      </c>
      <c r="G1199">
        <v>31910</v>
      </c>
      <c r="H1199" t="s">
        <v>150</v>
      </c>
      <c r="I1199">
        <v>16</v>
      </c>
      <c r="J1199">
        <v>1</v>
      </c>
      <c r="K1199">
        <v>1</v>
      </c>
      <c r="L1199">
        <v>8</v>
      </c>
      <c r="M1199">
        <v>2</v>
      </c>
      <c r="N1199">
        <v>0</v>
      </c>
      <c r="O1199">
        <v>16</v>
      </c>
      <c r="P1199">
        <v>81</v>
      </c>
      <c r="Q1199" t="s">
        <v>16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G1199">
        <v>0</v>
      </c>
    </row>
    <row r="1200" spans="2:33" x14ac:dyDescent="0.3">
      <c r="B1200" s="1">
        <v>42245</v>
      </c>
      <c r="C1200" s="11">
        <v>7</v>
      </c>
      <c r="D1200" t="s">
        <v>154</v>
      </c>
      <c r="E1200">
        <v>70</v>
      </c>
      <c r="F1200">
        <v>12</v>
      </c>
      <c r="G1200">
        <v>30893</v>
      </c>
      <c r="H1200" t="s">
        <v>150</v>
      </c>
      <c r="I1200">
        <v>7</v>
      </c>
      <c r="J1200">
        <v>0</v>
      </c>
      <c r="K1200">
        <v>4</v>
      </c>
      <c r="L1200">
        <v>2</v>
      </c>
      <c r="M1200">
        <v>3</v>
      </c>
      <c r="N1200">
        <v>2</v>
      </c>
      <c r="O1200">
        <v>1</v>
      </c>
      <c r="P1200">
        <v>62</v>
      </c>
      <c r="Q1200" t="s">
        <v>16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 s="4" t="s">
        <v>117</v>
      </c>
      <c r="AG1200">
        <v>0</v>
      </c>
    </row>
    <row r="1201" spans="2:33" x14ac:dyDescent="0.3">
      <c r="B1201" s="1">
        <v>42245</v>
      </c>
      <c r="C1201" s="11">
        <v>7</v>
      </c>
      <c r="D1201" t="s">
        <v>154</v>
      </c>
      <c r="E1201">
        <v>70</v>
      </c>
      <c r="F1201">
        <v>12</v>
      </c>
      <c r="G1201">
        <v>30893</v>
      </c>
      <c r="H1201" t="s">
        <v>150</v>
      </c>
      <c r="I1201">
        <v>7</v>
      </c>
      <c r="J1201">
        <v>0</v>
      </c>
      <c r="K1201">
        <v>4</v>
      </c>
      <c r="L1201">
        <v>2</v>
      </c>
      <c r="M1201">
        <v>3</v>
      </c>
      <c r="N1201">
        <v>2</v>
      </c>
      <c r="O1201">
        <v>2</v>
      </c>
      <c r="P1201">
        <v>90</v>
      </c>
      <c r="Q1201" t="s">
        <v>21</v>
      </c>
      <c r="R1201">
        <v>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G1201">
        <v>0</v>
      </c>
    </row>
    <row r="1202" spans="2:33" x14ac:dyDescent="0.3">
      <c r="B1202" s="1">
        <v>42245</v>
      </c>
      <c r="C1202" s="11">
        <v>7</v>
      </c>
      <c r="D1202" t="s">
        <v>154</v>
      </c>
      <c r="E1202">
        <v>70</v>
      </c>
      <c r="F1202">
        <v>12</v>
      </c>
      <c r="G1202">
        <v>30893</v>
      </c>
      <c r="H1202" t="s">
        <v>150</v>
      </c>
      <c r="I1202">
        <v>7</v>
      </c>
      <c r="J1202">
        <v>0</v>
      </c>
      <c r="K1202">
        <v>4</v>
      </c>
      <c r="L1202">
        <v>2</v>
      </c>
      <c r="M1202">
        <v>3</v>
      </c>
      <c r="N1202">
        <v>2</v>
      </c>
      <c r="O1202">
        <v>3</v>
      </c>
      <c r="P1202">
        <v>98</v>
      </c>
      <c r="Q1202" t="s">
        <v>21</v>
      </c>
      <c r="R1202">
        <v>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 s="4" t="s">
        <v>297</v>
      </c>
      <c r="AG1202">
        <v>0</v>
      </c>
    </row>
    <row r="1203" spans="2:33" x14ac:dyDescent="0.3">
      <c r="B1203" s="1">
        <v>42245</v>
      </c>
      <c r="C1203" s="11">
        <v>7</v>
      </c>
      <c r="D1203" t="s">
        <v>154</v>
      </c>
      <c r="E1203">
        <v>70</v>
      </c>
      <c r="F1203">
        <v>12</v>
      </c>
      <c r="G1203">
        <v>30893</v>
      </c>
      <c r="H1203" t="s">
        <v>150</v>
      </c>
      <c r="I1203">
        <v>7</v>
      </c>
      <c r="J1203">
        <v>0</v>
      </c>
      <c r="K1203">
        <v>4</v>
      </c>
      <c r="L1203">
        <v>2</v>
      </c>
      <c r="M1203">
        <v>3</v>
      </c>
      <c r="N1203">
        <v>2</v>
      </c>
      <c r="O1203">
        <v>4</v>
      </c>
      <c r="P1203">
        <v>107</v>
      </c>
      <c r="Q1203" t="s">
        <v>20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 s="4" t="s">
        <v>298</v>
      </c>
      <c r="AG1203">
        <v>0</v>
      </c>
    </row>
    <row r="1204" spans="2:33" x14ac:dyDescent="0.3">
      <c r="B1204" s="1">
        <v>42245</v>
      </c>
      <c r="C1204" s="11">
        <v>7</v>
      </c>
      <c r="D1204" t="s">
        <v>154</v>
      </c>
      <c r="E1204">
        <v>70</v>
      </c>
      <c r="F1204">
        <v>12</v>
      </c>
      <c r="G1204">
        <v>30893</v>
      </c>
      <c r="H1204" t="s">
        <v>150</v>
      </c>
      <c r="I1204">
        <v>7</v>
      </c>
      <c r="J1204">
        <v>0</v>
      </c>
      <c r="K1204">
        <v>4</v>
      </c>
      <c r="L1204">
        <v>2</v>
      </c>
      <c r="M1204">
        <v>3</v>
      </c>
      <c r="N1204">
        <v>2</v>
      </c>
      <c r="O1204">
        <v>5</v>
      </c>
      <c r="P1204">
        <v>93</v>
      </c>
      <c r="Q1204" t="s">
        <v>21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 s="4"/>
      <c r="AG1204">
        <v>0</v>
      </c>
    </row>
    <row r="1205" spans="2:33" x14ac:dyDescent="0.3">
      <c r="B1205" s="1">
        <v>42245</v>
      </c>
      <c r="C1205" s="11">
        <v>7</v>
      </c>
      <c r="D1205" t="s">
        <v>154</v>
      </c>
      <c r="E1205">
        <v>70</v>
      </c>
      <c r="F1205">
        <v>12</v>
      </c>
      <c r="G1205">
        <v>30893</v>
      </c>
      <c r="H1205" t="s">
        <v>150</v>
      </c>
      <c r="I1205">
        <v>7</v>
      </c>
      <c r="J1205">
        <v>0</v>
      </c>
      <c r="K1205">
        <v>4</v>
      </c>
      <c r="L1205">
        <v>2</v>
      </c>
      <c r="M1205">
        <v>3</v>
      </c>
      <c r="N1205">
        <v>2</v>
      </c>
      <c r="O1205">
        <v>6</v>
      </c>
      <c r="P1205">
        <v>62</v>
      </c>
      <c r="Q1205" t="s">
        <v>16</v>
      </c>
      <c r="R1205">
        <v>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 t="s">
        <v>117</v>
      </c>
      <c r="AG1205">
        <v>0</v>
      </c>
    </row>
    <row r="1206" spans="2:33" x14ac:dyDescent="0.3">
      <c r="B1206" s="1">
        <v>42245</v>
      </c>
      <c r="C1206" s="11">
        <v>7</v>
      </c>
      <c r="D1206" t="s">
        <v>154</v>
      </c>
      <c r="E1206">
        <v>70</v>
      </c>
      <c r="F1206">
        <v>12</v>
      </c>
      <c r="G1206">
        <v>30893</v>
      </c>
      <c r="H1206" t="s">
        <v>150</v>
      </c>
      <c r="I1206">
        <v>7</v>
      </c>
      <c r="J1206">
        <v>0</v>
      </c>
      <c r="K1206">
        <v>4</v>
      </c>
      <c r="L1206">
        <v>2</v>
      </c>
      <c r="M1206">
        <v>3</v>
      </c>
      <c r="N1206">
        <v>2</v>
      </c>
      <c r="O1206">
        <v>7</v>
      </c>
      <c r="P1206">
        <v>131</v>
      </c>
      <c r="Q1206" t="s">
        <v>92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 t="s">
        <v>120</v>
      </c>
      <c r="AG1206">
        <v>0</v>
      </c>
    </row>
    <row r="1207" spans="2:33" x14ac:dyDescent="0.3">
      <c r="B1207" s="1">
        <v>42245</v>
      </c>
      <c r="C1207" s="11">
        <v>7</v>
      </c>
      <c r="D1207" t="s">
        <v>154</v>
      </c>
      <c r="E1207">
        <v>71</v>
      </c>
      <c r="F1207">
        <v>13</v>
      </c>
      <c r="G1207">
        <v>29759</v>
      </c>
      <c r="H1207" t="s">
        <v>150</v>
      </c>
      <c r="I1207">
        <v>9</v>
      </c>
      <c r="J1207">
        <v>6</v>
      </c>
      <c r="K1207">
        <v>6</v>
      </c>
      <c r="L1207">
        <v>4</v>
      </c>
      <c r="M1207">
        <v>1</v>
      </c>
      <c r="N1207">
        <v>12</v>
      </c>
      <c r="O1207">
        <v>1</v>
      </c>
      <c r="P1207">
        <v>51</v>
      </c>
      <c r="Q1207" t="s">
        <v>21</v>
      </c>
      <c r="R1207">
        <v>5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G1207">
        <v>0</v>
      </c>
    </row>
    <row r="1208" spans="2:33" x14ac:dyDescent="0.3">
      <c r="B1208" s="1">
        <v>42245</v>
      </c>
      <c r="C1208" s="11">
        <v>7</v>
      </c>
      <c r="D1208" t="s">
        <v>154</v>
      </c>
      <c r="E1208">
        <v>71</v>
      </c>
      <c r="F1208">
        <v>13</v>
      </c>
      <c r="G1208">
        <v>29759</v>
      </c>
      <c r="H1208" t="s">
        <v>150</v>
      </c>
      <c r="I1208">
        <v>9</v>
      </c>
      <c r="J1208">
        <v>6</v>
      </c>
      <c r="K1208">
        <v>6</v>
      </c>
      <c r="L1208">
        <v>4</v>
      </c>
      <c r="M1208">
        <v>1</v>
      </c>
      <c r="N1208">
        <v>12</v>
      </c>
      <c r="O1208">
        <v>2</v>
      </c>
      <c r="P1208">
        <v>65</v>
      </c>
      <c r="Q1208" t="s">
        <v>21</v>
      </c>
      <c r="R1208">
        <v>4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G1208">
        <v>0</v>
      </c>
    </row>
    <row r="1209" spans="2:33" x14ac:dyDescent="0.3">
      <c r="B1209" s="1">
        <v>42245</v>
      </c>
      <c r="C1209" s="11">
        <v>7</v>
      </c>
      <c r="D1209" t="s">
        <v>154</v>
      </c>
      <c r="E1209">
        <v>71</v>
      </c>
      <c r="F1209">
        <v>13</v>
      </c>
      <c r="G1209">
        <v>29759</v>
      </c>
      <c r="H1209" t="s">
        <v>150</v>
      </c>
      <c r="I1209">
        <v>9</v>
      </c>
      <c r="J1209">
        <v>6</v>
      </c>
      <c r="K1209">
        <v>6</v>
      </c>
      <c r="L1209">
        <v>4</v>
      </c>
      <c r="M1209">
        <v>1</v>
      </c>
      <c r="N1209">
        <v>12</v>
      </c>
      <c r="O1209">
        <v>3</v>
      </c>
      <c r="P1209">
        <v>56</v>
      </c>
      <c r="Q1209" t="s">
        <v>21</v>
      </c>
      <c r="R1209">
        <v>4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 t="s">
        <v>75</v>
      </c>
      <c r="AG1209">
        <v>0</v>
      </c>
    </row>
    <row r="1210" spans="2:33" x14ac:dyDescent="0.3">
      <c r="B1210" s="1">
        <v>42245</v>
      </c>
      <c r="C1210" s="11">
        <v>7</v>
      </c>
      <c r="D1210" t="s">
        <v>154</v>
      </c>
      <c r="E1210">
        <v>71</v>
      </c>
      <c r="F1210">
        <v>13</v>
      </c>
      <c r="G1210">
        <v>29759</v>
      </c>
      <c r="H1210" t="s">
        <v>150</v>
      </c>
      <c r="I1210">
        <v>9</v>
      </c>
      <c r="J1210">
        <v>6</v>
      </c>
      <c r="K1210">
        <v>6</v>
      </c>
      <c r="L1210">
        <v>4</v>
      </c>
      <c r="M1210">
        <v>1</v>
      </c>
      <c r="N1210">
        <v>12</v>
      </c>
      <c r="O1210">
        <v>4</v>
      </c>
      <c r="P1210">
        <v>43</v>
      </c>
      <c r="Q1210" t="s">
        <v>16</v>
      </c>
      <c r="R1210">
        <v>4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G1210">
        <v>0</v>
      </c>
    </row>
    <row r="1211" spans="2:33" x14ac:dyDescent="0.3">
      <c r="B1211" s="1">
        <v>42245</v>
      </c>
      <c r="C1211" s="11">
        <v>7</v>
      </c>
      <c r="D1211" t="s">
        <v>154</v>
      </c>
      <c r="E1211">
        <v>71</v>
      </c>
      <c r="F1211">
        <v>13</v>
      </c>
      <c r="G1211">
        <v>29759</v>
      </c>
      <c r="H1211" t="s">
        <v>150</v>
      </c>
      <c r="I1211">
        <v>9</v>
      </c>
      <c r="J1211">
        <v>6</v>
      </c>
      <c r="K1211">
        <v>6</v>
      </c>
      <c r="L1211">
        <v>4</v>
      </c>
      <c r="M1211">
        <v>1</v>
      </c>
      <c r="N1211">
        <v>12</v>
      </c>
      <c r="O1211">
        <v>5</v>
      </c>
      <c r="P1211">
        <v>31</v>
      </c>
      <c r="Q1211" t="s">
        <v>16</v>
      </c>
      <c r="R1211">
        <v>5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G1211">
        <v>0</v>
      </c>
    </row>
    <row r="1212" spans="2:33" x14ac:dyDescent="0.3">
      <c r="B1212" s="1">
        <v>42245</v>
      </c>
      <c r="C1212" s="11">
        <v>7</v>
      </c>
      <c r="D1212" t="s">
        <v>154</v>
      </c>
      <c r="E1212">
        <v>71</v>
      </c>
      <c r="F1212">
        <v>13</v>
      </c>
      <c r="G1212">
        <v>29759</v>
      </c>
      <c r="H1212" t="s">
        <v>150</v>
      </c>
      <c r="I1212">
        <v>9</v>
      </c>
      <c r="J1212">
        <v>6</v>
      </c>
      <c r="K1212">
        <v>6</v>
      </c>
      <c r="L1212">
        <v>4</v>
      </c>
      <c r="M1212">
        <v>1</v>
      </c>
      <c r="N1212">
        <v>12</v>
      </c>
      <c r="O1212">
        <v>6</v>
      </c>
      <c r="P1212">
        <v>124</v>
      </c>
      <c r="Q1212" t="s">
        <v>20</v>
      </c>
      <c r="R1212">
        <v>3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 t="s">
        <v>299</v>
      </c>
      <c r="AE1212" t="s">
        <v>39</v>
      </c>
      <c r="AG1212">
        <v>1</v>
      </c>
    </row>
    <row r="1213" spans="2:33" x14ac:dyDescent="0.3">
      <c r="B1213" s="1">
        <v>42245</v>
      </c>
      <c r="C1213" s="11">
        <v>7</v>
      </c>
      <c r="D1213" t="s">
        <v>154</v>
      </c>
      <c r="E1213">
        <v>71</v>
      </c>
      <c r="F1213">
        <v>13</v>
      </c>
      <c r="G1213">
        <v>29759</v>
      </c>
      <c r="H1213" t="s">
        <v>150</v>
      </c>
      <c r="I1213">
        <v>9</v>
      </c>
      <c r="J1213">
        <v>6</v>
      </c>
      <c r="K1213">
        <v>6</v>
      </c>
      <c r="L1213">
        <v>4</v>
      </c>
      <c r="M1213">
        <v>1</v>
      </c>
      <c r="N1213">
        <v>12</v>
      </c>
      <c r="O1213">
        <v>7</v>
      </c>
      <c r="P1213">
        <v>73</v>
      </c>
      <c r="Q1213" t="s">
        <v>16</v>
      </c>
      <c r="R1213">
        <v>3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G1213">
        <v>0</v>
      </c>
    </row>
    <row r="1214" spans="2:33" x14ac:dyDescent="0.3">
      <c r="B1214" s="1">
        <v>42245</v>
      </c>
      <c r="C1214" s="11">
        <v>7</v>
      </c>
      <c r="D1214" t="s">
        <v>154</v>
      </c>
      <c r="E1214">
        <v>71</v>
      </c>
      <c r="F1214">
        <v>13</v>
      </c>
      <c r="G1214">
        <v>29759</v>
      </c>
      <c r="H1214" t="s">
        <v>150</v>
      </c>
      <c r="I1214">
        <v>9</v>
      </c>
      <c r="J1214">
        <v>6</v>
      </c>
      <c r="K1214">
        <v>6</v>
      </c>
      <c r="L1214">
        <v>4</v>
      </c>
      <c r="M1214">
        <v>1</v>
      </c>
      <c r="N1214">
        <v>12</v>
      </c>
      <c r="O1214">
        <v>8</v>
      </c>
      <c r="P1214">
        <v>134</v>
      </c>
      <c r="Q1214" t="s">
        <v>20</v>
      </c>
      <c r="R1214">
        <v>4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G1214">
        <v>0</v>
      </c>
    </row>
    <row r="1215" spans="2:33" x14ac:dyDescent="0.3">
      <c r="B1215" s="1">
        <v>42245</v>
      </c>
      <c r="C1215" s="11">
        <v>7</v>
      </c>
      <c r="D1215" t="s">
        <v>154</v>
      </c>
      <c r="E1215">
        <v>71</v>
      </c>
      <c r="F1215">
        <v>13</v>
      </c>
      <c r="G1215">
        <v>29759</v>
      </c>
      <c r="H1215" t="s">
        <v>150</v>
      </c>
      <c r="I1215">
        <v>9</v>
      </c>
      <c r="J1215">
        <v>6</v>
      </c>
      <c r="K1215">
        <v>6</v>
      </c>
      <c r="L1215">
        <v>4</v>
      </c>
      <c r="M1215">
        <v>1</v>
      </c>
      <c r="N1215">
        <v>12</v>
      </c>
      <c r="O1215">
        <v>9</v>
      </c>
      <c r="P1215">
        <v>31</v>
      </c>
      <c r="Q1215" t="s">
        <v>21</v>
      </c>
      <c r="R1215">
        <v>5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 t="s">
        <v>39</v>
      </c>
      <c r="AE1215" t="s">
        <v>39</v>
      </c>
      <c r="AG1215">
        <v>1</v>
      </c>
    </row>
    <row r="1216" spans="2:33" x14ac:dyDescent="0.3">
      <c r="B1216" s="1">
        <v>42245</v>
      </c>
      <c r="C1216" s="11">
        <v>7</v>
      </c>
      <c r="D1216" t="s">
        <v>154</v>
      </c>
      <c r="E1216">
        <v>72</v>
      </c>
      <c r="F1216">
        <v>14</v>
      </c>
      <c r="G1216">
        <v>28721</v>
      </c>
      <c r="H1216" t="s">
        <v>150</v>
      </c>
      <c r="I1216">
        <v>4</v>
      </c>
      <c r="J1216">
        <v>2</v>
      </c>
      <c r="K1216">
        <v>16</v>
      </c>
      <c r="L1216">
        <v>4</v>
      </c>
      <c r="M1216">
        <v>2</v>
      </c>
      <c r="N1216">
        <v>6</v>
      </c>
      <c r="O1216">
        <v>1</v>
      </c>
      <c r="P1216">
        <v>96</v>
      </c>
      <c r="Q1216" t="s">
        <v>16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 t="s">
        <v>117</v>
      </c>
      <c r="AG1216">
        <v>0</v>
      </c>
    </row>
    <row r="1217" spans="2:33" x14ac:dyDescent="0.3">
      <c r="B1217" s="1">
        <v>42245</v>
      </c>
      <c r="C1217" s="11">
        <v>7</v>
      </c>
      <c r="D1217" t="s">
        <v>154</v>
      </c>
      <c r="E1217">
        <v>72</v>
      </c>
      <c r="F1217">
        <v>14</v>
      </c>
      <c r="G1217">
        <v>28721</v>
      </c>
      <c r="H1217" t="s">
        <v>150</v>
      </c>
      <c r="I1217">
        <v>4</v>
      </c>
      <c r="J1217">
        <v>2</v>
      </c>
      <c r="K1217">
        <v>16</v>
      </c>
      <c r="L1217">
        <v>4</v>
      </c>
      <c r="M1217">
        <v>2</v>
      </c>
      <c r="N1217">
        <v>6</v>
      </c>
      <c r="O1217">
        <v>2</v>
      </c>
      <c r="P1217">
        <v>56</v>
      </c>
      <c r="Q1217" t="s">
        <v>16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AG1217">
        <v>0</v>
      </c>
    </row>
    <row r="1218" spans="2:33" x14ac:dyDescent="0.3">
      <c r="B1218" s="1">
        <v>42245</v>
      </c>
      <c r="C1218" s="11">
        <v>7</v>
      </c>
      <c r="D1218" t="s">
        <v>154</v>
      </c>
      <c r="E1218">
        <v>72</v>
      </c>
      <c r="F1218">
        <v>14</v>
      </c>
      <c r="G1218">
        <v>28721</v>
      </c>
      <c r="H1218" t="s">
        <v>150</v>
      </c>
      <c r="I1218">
        <v>4</v>
      </c>
      <c r="J1218">
        <v>2</v>
      </c>
      <c r="K1218">
        <v>16</v>
      </c>
      <c r="L1218">
        <v>4</v>
      </c>
      <c r="M1218">
        <v>2</v>
      </c>
      <c r="N1218">
        <v>6</v>
      </c>
      <c r="O1218">
        <v>3</v>
      </c>
      <c r="P1218">
        <v>95</v>
      </c>
      <c r="Q1218" t="s">
        <v>16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G1218">
        <v>0</v>
      </c>
    </row>
    <row r="1219" spans="2:33" x14ac:dyDescent="0.3">
      <c r="B1219" s="1">
        <v>42245</v>
      </c>
      <c r="C1219" s="11">
        <v>7</v>
      </c>
      <c r="D1219" t="s">
        <v>154</v>
      </c>
      <c r="E1219">
        <v>72</v>
      </c>
      <c r="F1219">
        <v>14</v>
      </c>
      <c r="G1219">
        <v>28721</v>
      </c>
      <c r="H1219" t="s">
        <v>150</v>
      </c>
      <c r="I1219">
        <v>4</v>
      </c>
      <c r="J1219">
        <v>2</v>
      </c>
      <c r="K1219">
        <v>16</v>
      </c>
      <c r="L1219">
        <v>4</v>
      </c>
      <c r="M1219">
        <v>2</v>
      </c>
      <c r="N1219">
        <v>6</v>
      </c>
      <c r="O1219">
        <v>4</v>
      </c>
      <c r="P1219">
        <v>38</v>
      </c>
      <c r="Q1219" t="s">
        <v>16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G1219">
        <v>0</v>
      </c>
    </row>
    <row r="1220" spans="2:33" x14ac:dyDescent="0.3">
      <c r="B1220" s="1">
        <v>42245</v>
      </c>
      <c r="C1220" s="11">
        <v>7</v>
      </c>
      <c r="D1220" t="s">
        <v>154</v>
      </c>
      <c r="E1220">
        <v>73</v>
      </c>
      <c r="F1220">
        <v>15</v>
      </c>
      <c r="G1220">
        <v>27872</v>
      </c>
      <c r="H1220" t="s">
        <v>150</v>
      </c>
      <c r="I1220">
        <v>21</v>
      </c>
      <c r="J1220">
        <v>3</v>
      </c>
      <c r="K1220">
        <v>12</v>
      </c>
      <c r="L1220">
        <v>3</v>
      </c>
      <c r="M1220">
        <v>8</v>
      </c>
      <c r="N1220">
        <v>8</v>
      </c>
      <c r="O1220">
        <v>1</v>
      </c>
      <c r="P1220">
        <v>101</v>
      </c>
      <c r="Q1220" t="s">
        <v>16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G1220">
        <v>0</v>
      </c>
    </row>
    <row r="1221" spans="2:33" x14ac:dyDescent="0.3">
      <c r="B1221" s="1">
        <v>42245</v>
      </c>
      <c r="C1221" s="11">
        <v>7</v>
      </c>
      <c r="D1221" t="s">
        <v>154</v>
      </c>
      <c r="E1221">
        <v>73</v>
      </c>
      <c r="F1221">
        <v>15</v>
      </c>
      <c r="G1221">
        <v>27872</v>
      </c>
      <c r="H1221" t="s">
        <v>150</v>
      </c>
      <c r="I1221">
        <v>21</v>
      </c>
      <c r="J1221">
        <v>3</v>
      </c>
      <c r="K1221">
        <v>12</v>
      </c>
      <c r="L1221">
        <v>3</v>
      </c>
      <c r="M1221">
        <v>8</v>
      </c>
      <c r="N1221">
        <v>8</v>
      </c>
      <c r="O1221">
        <v>2</v>
      </c>
      <c r="P1221">
        <v>113</v>
      </c>
      <c r="Q1221" t="s">
        <v>20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G1221">
        <v>0</v>
      </c>
    </row>
    <row r="1222" spans="2:33" x14ac:dyDescent="0.3">
      <c r="B1222" s="1">
        <v>42245</v>
      </c>
      <c r="C1222" s="11">
        <v>7</v>
      </c>
      <c r="D1222" t="s">
        <v>154</v>
      </c>
      <c r="E1222">
        <v>73</v>
      </c>
      <c r="F1222">
        <v>15</v>
      </c>
      <c r="G1222">
        <v>27872</v>
      </c>
      <c r="H1222" t="s">
        <v>150</v>
      </c>
      <c r="I1222">
        <v>21</v>
      </c>
      <c r="J1222">
        <v>3</v>
      </c>
      <c r="K1222">
        <v>12</v>
      </c>
      <c r="L1222">
        <v>3</v>
      </c>
      <c r="M1222">
        <v>8</v>
      </c>
      <c r="N1222">
        <v>8</v>
      </c>
      <c r="O1222">
        <v>3</v>
      </c>
      <c r="P1222">
        <v>110</v>
      </c>
      <c r="Q1222" t="s">
        <v>20</v>
      </c>
      <c r="R1222">
        <v>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AG1222">
        <v>0</v>
      </c>
    </row>
    <row r="1223" spans="2:33" x14ac:dyDescent="0.3">
      <c r="B1223" s="1">
        <v>42245</v>
      </c>
      <c r="C1223" s="11">
        <v>7</v>
      </c>
      <c r="D1223" t="s">
        <v>154</v>
      </c>
      <c r="E1223">
        <v>73</v>
      </c>
      <c r="F1223">
        <v>15</v>
      </c>
      <c r="G1223">
        <v>27872</v>
      </c>
      <c r="H1223" t="s">
        <v>150</v>
      </c>
      <c r="I1223">
        <v>21</v>
      </c>
      <c r="J1223">
        <v>3</v>
      </c>
      <c r="K1223">
        <v>12</v>
      </c>
      <c r="L1223">
        <v>3</v>
      </c>
      <c r="M1223">
        <v>8</v>
      </c>
      <c r="N1223">
        <v>8</v>
      </c>
      <c r="O1223">
        <v>4</v>
      </c>
      <c r="P1223">
        <v>121</v>
      </c>
      <c r="Q1223" t="s">
        <v>20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A1223" t="s">
        <v>117</v>
      </c>
      <c r="AG1223">
        <v>0</v>
      </c>
    </row>
    <row r="1224" spans="2:33" x14ac:dyDescent="0.3">
      <c r="B1224" s="1">
        <v>42245</v>
      </c>
      <c r="C1224" s="11">
        <v>7</v>
      </c>
      <c r="D1224" t="s">
        <v>154</v>
      </c>
      <c r="E1224">
        <v>73</v>
      </c>
      <c r="F1224">
        <v>15</v>
      </c>
      <c r="G1224">
        <v>27872</v>
      </c>
      <c r="H1224" t="s">
        <v>150</v>
      </c>
      <c r="I1224">
        <v>21</v>
      </c>
      <c r="J1224">
        <v>3</v>
      </c>
      <c r="K1224">
        <v>12</v>
      </c>
      <c r="L1224">
        <v>3</v>
      </c>
      <c r="M1224">
        <v>8</v>
      </c>
      <c r="N1224">
        <v>8</v>
      </c>
      <c r="O1224">
        <v>5</v>
      </c>
      <c r="P1224">
        <v>144</v>
      </c>
      <c r="Q1224" t="s">
        <v>20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G1224">
        <v>0</v>
      </c>
    </row>
    <row r="1225" spans="2:33" x14ac:dyDescent="0.3">
      <c r="B1225" s="1">
        <v>42245</v>
      </c>
      <c r="C1225" s="11">
        <v>7</v>
      </c>
      <c r="D1225" t="s">
        <v>154</v>
      </c>
      <c r="E1225">
        <v>73</v>
      </c>
      <c r="F1225">
        <v>15</v>
      </c>
      <c r="G1225">
        <v>27872</v>
      </c>
      <c r="H1225" t="s">
        <v>150</v>
      </c>
      <c r="I1225">
        <v>21</v>
      </c>
      <c r="J1225">
        <v>3</v>
      </c>
      <c r="K1225">
        <v>12</v>
      </c>
      <c r="L1225">
        <v>3</v>
      </c>
      <c r="M1225">
        <v>8</v>
      </c>
      <c r="N1225">
        <v>8</v>
      </c>
      <c r="O1225">
        <v>6</v>
      </c>
      <c r="P1225">
        <v>143</v>
      </c>
      <c r="Q1225" t="s">
        <v>20</v>
      </c>
      <c r="R1225">
        <v>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A1225" t="s">
        <v>300</v>
      </c>
      <c r="AG1225">
        <v>0</v>
      </c>
    </row>
    <row r="1226" spans="2:33" x14ac:dyDescent="0.3">
      <c r="B1226" s="1">
        <v>42245</v>
      </c>
      <c r="C1226" s="11">
        <v>7</v>
      </c>
      <c r="D1226" t="s">
        <v>154</v>
      </c>
      <c r="E1226">
        <v>73</v>
      </c>
      <c r="F1226">
        <v>15</v>
      </c>
      <c r="G1226">
        <v>27872</v>
      </c>
      <c r="H1226" t="s">
        <v>150</v>
      </c>
      <c r="I1226">
        <v>21</v>
      </c>
      <c r="J1226">
        <v>3</v>
      </c>
      <c r="K1226">
        <v>12</v>
      </c>
      <c r="L1226">
        <v>3</v>
      </c>
      <c r="M1226">
        <v>8</v>
      </c>
      <c r="N1226">
        <v>8</v>
      </c>
      <c r="O1226">
        <v>7</v>
      </c>
      <c r="P1226">
        <v>58</v>
      </c>
      <c r="Q1226" t="s">
        <v>16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G1226">
        <v>0</v>
      </c>
    </row>
    <row r="1227" spans="2:33" x14ac:dyDescent="0.3">
      <c r="B1227" s="1">
        <v>42245</v>
      </c>
      <c r="C1227" s="11">
        <v>7</v>
      </c>
      <c r="D1227" t="s">
        <v>154</v>
      </c>
      <c r="E1227">
        <v>73</v>
      </c>
      <c r="F1227">
        <v>15</v>
      </c>
      <c r="G1227">
        <v>27872</v>
      </c>
      <c r="H1227" t="s">
        <v>150</v>
      </c>
      <c r="I1227">
        <v>21</v>
      </c>
      <c r="J1227">
        <v>3</v>
      </c>
      <c r="K1227">
        <v>12</v>
      </c>
      <c r="L1227">
        <v>3</v>
      </c>
      <c r="M1227">
        <v>8</v>
      </c>
      <c r="N1227">
        <v>8</v>
      </c>
      <c r="O1227">
        <v>8</v>
      </c>
      <c r="P1227">
        <v>100</v>
      </c>
      <c r="Q1227" t="s">
        <v>16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G1227">
        <v>0</v>
      </c>
    </row>
    <row r="1228" spans="2:33" x14ac:dyDescent="0.3">
      <c r="B1228" s="1">
        <v>42245</v>
      </c>
      <c r="C1228" s="11">
        <v>7</v>
      </c>
      <c r="D1228" t="s">
        <v>154</v>
      </c>
      <c r="E1228">
        <v>73</v>
      </c>
      <c r="F1228">
        <v>15</v>
      </c>
      <c r="G1228">
        <v>27872</v>
      </c>
      <c r="H1228" t="s">
        <v>150</v>
      </c>
      <c r="I1228">
        <v>21</v>
      </c>
      <c r="J1228">
        <v>3</v>
      </c>
      <c r="K1228">
        <v>12</v>
      </c>
      <c r="L1228">
        <v>3</v>
      </c>
      <c r="M1228">
        <v>8</v>
      </c>
      <c r="N1228">
        <v>8</v>
      </c>
      <c r="O1228">
        <v>9</v>
      </c>
      <c r="P1228">
        <v>66</v>
      </c>
      <c r="Q1228" t="s">
        <v>16</v>
      </c>
      <c r="R1228">
        <v>4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AG1228">
        <v>0</v>
      </c>
    </row>
    <row r="1229" spans="2:33" x14ac:dyDescent="0.3">
      <c r="B1229" s="1">
        <v>42245</v>
      </c>
      <c r="C1229" s="11">
        <v>7</v>
      </c>
      <c r="D1229" t="s">
        <v>154</v>
      </c>
      <c r="E1229">
        <v>73</v>
      </c>
      <c r="F1229">
        <v>15</v>
      </c>
      <c r="G1229">
        <v>27872</v>
      </c>
      <c r="H1229" t="s">
        <v>150</v>
      </c>
      <c r="I1229">
        <v>21</v>
      </c>
      <c r="J1229">
        <v>3</v>
      </c>
      <c r="K1229">
        <v>12</v>
      </c>
      <c r="L1229">
        <v>3</v>
      </c>
      <c r="M1229">
        <v>8</v>
      </c>
      <c r="N1229">
        <v>8</v>
      </c>
      <c r="O1229">
        <v>10</v>
      </c>
      <c r="P1229">
        <v>142</v>
      </c>
      <c r="Q1229" t="s">
        <v>20</v>
      </c>
      <c r="R1229">
        <v>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AA1229" t="s">
        <v>117</v>
      </c>
      <c r="AG1229">
        <v>0</v>
      </c>
    </row>
    <row r="1230" spans="2:33" x14ac:dyDescent="0.3">
      <c r="B1230" s="1">
        <v>42245</v>
      </c>
      <c r="C1230" s="11">
        <v>7</v>
      </c>
      <c r="D1230" t="s">
        <v>154</v>
      </c>
      <c r="E1230">
        <v>73</v>
      </c>
      <c r="F1230">
        <v>15</v>
      </c>
      <c r="G1230">
        <v>27872</v>
      </c>
      <c r="H1230" t="s">
        <v>150</v>
      </c>
      <c r="I1230">
        <v>21</v>
      </c>
      <c r="J1230">
        <v>3</v>
      </c>
      <c r="K1230">
        <v>12</v>
      </c>
      <c r="L1230">
        <v>3</v>
      </c>
      <c r="M1230">
        <v>8</v>
      </c>
      <c r="N1230">
        <v>8</v>
      </c>
      <c r="O1230">
        <v>11</v>
      </c>
      <c r="P1230">
        <v>141</v>
      </c>
      <c r="Q1230" t="s">
        <v>16</v>
      </c>
      <c r="R1230">
        <v>4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AA1230" t="s">
        <v>83</v>
      </c>
      <c r="AE1230" t="s">
        <v>39</v>
      </c>
      <c r="AF1230" t="s">
        <v>303</v>
      </c>
      <c r="AG1230">
        <v>1</v>
      </c>
    </row>
    <row r="1231" spans="2:33" x14ac:dyDescent="0.3">
      <c r="B1231" s="1">
        <v>42245</v>
      </c>
      <c r="C1231" s="11">
        <v>7</v>
      </c>
      <c r="D1231" t="s">
        <v>154</v>
      </c>
      <c r="E1231">
        <v>73</v>
      </c>
      <c r="F1231">
        <v>15</v>
      </c>
      <c r="G1231">
        <v>27872</v>
      </c>
      <c r="H1231" t="s">
        <v>150</v>
      </c>
      <c r="I1231">
        <v>21</v>
      </c>
      <c r="J1231">
        <v>3</v>
      </c>
      <c r="K1231">
        <v>12</v>
      </c>
      <c r="L1231">
        <v>3</v>
      </c>
      <c r="M1231">
        <v>8</v>
      </c>
      <c r="N1231">
        <v>8</v>
      </c>
      <c r="O1231">
        <v>12</v>
      </c>
      <c r="P1231">
        <v>93</v>
      </c>
      <c r="Q1231" t="s">
        <v>16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G1231">
        <v>0</v>
      </c>
    </row>
    <row r="1232" spans="2:33" x14ac:dyDescent="0.3">
      <c r="B1232" s="1">
        <v>42245</v>
      </c>
      <c r="C1232" s="11">
        <v>7</v>
      </c>
      <c r="D1232" t="s">
        <v>154</v>
      </c>
      <c r="E1232">
        <v>73</v>
      </c>
      <c r="F1232">
        <v>15</v>
      </c>
      <c r="G1232">
        <v>27872</v>
      </c>
      <c r="H1232" t="s">
        <v>150</v>
      </c>
      <c r="I1232">
        <v>21</v>
      </c>
      <c r="J1232">
        <v>3</v>
      </c>
      <c r="K1232">
        <v>12</v>
      </c>
      <c r="L1232">
        <v>3</v>
      </c>
      <c r="M1232">
        <v>8</v>
      </c>
      <c r="N1232">
        <v>8</v>
      </c>
      <c r="O1232">
        <v>13</v>
      </c>
      <c r="P1232">
        <v>101</v>
      </c>
      <c r="Q1232" t="s">
        <v>16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G1232">
        <v>0</v>
      </c>
    </row>
    <row r="1233" spans="2:33" x14ac:dyDescent="0.3">
      <c r="B1233" s="1">
        <v>42245</v>
      </c>
      <c r="C1233" s="11">
        <v>7</v>
      </c>
      <c r="D1233" t="s">
        <v>154</v>
      </c>
      <c r="E1233">
        <v>73</v>
      </c>
      <c r="F1233">
        <v>15</v>
      </c>
      <c r="G1233">
        <v>27872</v>
      </c>
      <c r="H1233" t="s">
        <v>150</v>
      </c>
      <c r="I1233">
        <v>21</v>
      </c>
      <c r="J1233">
        <v>3</v>
      </c>
      <c r="K1233">
        <v>12</v>
      </c>
      <c r="L1233">
        <v>3</v>
      </c>
      <c r="M1233">
        <v>8</v>
      </c>
      <c r="N1233">
        <v>8</v>
      </c>
      <c r="O1233">
        <v>14</v>
      </c>
      <c r="P1233">
        <v>133</v>
      </c>
      <c r="Q1233" t="s">
        <v>20</v>
      </c>
      <c r="R1233">
        <v>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AA1233" t="s">
        <v>97</v>
      </c>
      <c r="AF1233" t="s">
        <v>303</v>
      </c>
      <c r="AG1233">
        <v>0</v>
      </c>
    </row>
    <row r="1234" spans="2:33" x14ac:dyDescent="0.3">
      <c r="B1234" s="1">
        <v>42245</v>
      </c>
      <c r="C1234" s="11">
        <v>7</v>
      </c>
      <c r="D1234" t="s">
        <v>154</v>
      </c>
      <c r="E1234">
        <v>73</v>
      </c>
      <c r="F1234">
        <v>15</v>
      </c>
      <c r="G1234">
        <v>27872</v>
      </c>
      <c r="H1234" t="s">
        <v>150</v>
      </c>
      <c r="I1234">
        <v>21</v>
      </c>
      <c r="J1234">
        <v>3</v>
      </c>
      <c r="K1234">
        <v>12</v>
      </c>
      <c r="L1234">
        <v>3</v>
      </c>
      <c r="M1234">
        <v>8</v>
      </c>
      <c r="N1234">
        <v>8</v>
      </c>
      <c r="O1234">
        <v>15</v>
      </c>
      <c r="P1234">
        <v>104</v>
      </c>
      <c r="Q1234" t="s">
        <v>16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A1234" t="s">
        <v>117</v>
      </c>
      <c r="AG1234">
        <v>0</v>
      </c>
    </row>
    <row r="1235" spans="2:33" x14ac:dyDescent="0.3">
      <c r="B1235" s="1">
        <v>42245</v>
      </c>
      <c r="C1235" s="11">
        <v>7</v>
      </c>
      <c r="D1235" t="s">
        <v>154</v>
      </c>
      <c r="E1235">
        <v>73</v>
      </c>
      <c r="F1235">
        <v>15</v>
      </c>
      <c r="G1235">
        <v>27872</v>
      </c>
      <c r="H1235" t="s">
        <v>150</v>
      </c>
      <c r="I1235">
        <v>21</v>
      </c>
      <c r="J1235">
        <v>3</v>
      </c>
      <c r="K1235">
        <v>12</v>
      </c>
      <c r="L1235">
        <v>3</v>
      </c>
      <c r="M1235">
        <v>8</v>
      </c>
      <c r="N1235">
        <v>8</v>
      </c>
      <c r="O1235">
        <v>16</v>
      </c>
      <c r="P1235">
        <v>87</v>
      </c>
      <c r="Q1235" t="s">
        <v>16</v>
      </c>
      <c r="R1235">
        <v>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G1235">
        <v>0</v>
      </c>
    </row>
    <row r="1236" spans="2:33" x14ac:dyDescent="0.3">
      <c r="B1236" s="1">
        <v>42245</v>
      </c>
      <c r="C1236" s="11">
        <v>7</v>
      </c>
      <c r="D1236" t="s">
        <v>154</v>
      </c>
      <c r="E1236">
        <v>73</v>
      </c>
      <c r="F1236">
        <v>15</v>
      </c>
      <c r="G1236">
        <v>27872</v>
      </c>
      <c r="H1236" t="s">
        <v>150</v>
      </c>
      <c r="I1236">
        <v>21</v>
      </c>
      <c r="J1236">
        <v>3</v>
      </c>
      <c r="K1236">
        <v>12</v>
      </c>
      <c r="L1236">
        <v>3</v>
      </c>
      <c r="M1236">
        <v>8</v>
      </c>
      <c r="N1236">
        <v>8</v>
      </c>
      <c r="O1236">
        <v>17</v>
      </c>
      <c r="P1236">
        <v>104</v>
      </c>
      <c r="Q1236" t="s">
        <v>16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G1236">
        <v>0</v>
      </c>
    </row>
    <row r="1237" spans="2:33" x14ac:dyDescent="0.3">
      <c r="B1237" s="1">
        <v>42245</v>
      </c>
      <c r="C1237" s="11">
        <v>7</v>
      </c>
      <c r="D1237" t="s">
        <v>154</v>
      </c>
      <c r="E1237">
        <v>73</v>
      </c>
      <c r="F1237">
        <v>15</v>
      </c>
      <c r="G1237">
        <v>27872</v>
      </c>
      <c r="H1237" t="s">
        <v>150</v>
      </c>
      <c r="I1237">
        <v>21</v>
      </c>
      <c r="J1237">
        <v>3</v>
      </c>
      <c r="K1237">
        <v>12</v>
      </c>
      <c r="L1237">
        <v>3</v>
      </c>
      <c r="M1237">
        <v>8</v>
      </c>
      <c r="N1237">
        <v>8</v>
      </c>
      <c r="O1237">
        <v>18</v>
      </c>
      <c r="P1237">
        <v>64</v>
      </c>
      <c r="Q1237" s="2" t="s">
        <v>16</v>
      </c>
      <c r="R1237">
        <v>3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AA1237" t="s">
        <v>117</v>
      </c>
      <c r="AG1237">
        <v>0</v>
      </c>
    </row>
    <row r="1238" spans="2:33" x14ac:dyDescent="0.3">
      <c r="B1238" s="1">
        <v>42245</v>
      </c>
      <c r="C1238" s="11">
        <v>7</v>
      </c>
      <c r="D1238" t="s">
        <v>154</v>
      </c>
      <c r="E1238">
        <v>73</v>
      </c>
      <c r="F1238">
        <v>15</v>
      </c>
      <c r="G1238">
        <v>27872</v>
      </c>
      <c r="H1238" t="s">
        <v>150</v>
      </c>
      <c r="I1238">
        <v>21</v>
      </c>
      <c r="J1238">
        <v>3</v>
      </c>
      <c r="K1238">
        <v>12</v>
      </c>
      <c r="L1238">
        <v>3</v>
      </c>
      <c r="M1238">
        <v>8</v>
      </c>
      <c r="N1238">
        <v>8</v>
      </c>
      <c r="O1238">
        <v>19</v>
      </c>
      <c r="P1238">
        <v>93</v>
      </c>
      <c r="Q1238" t="s">
        <v>16</v>
      </c>
      <c r="R1238">
        <v>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AA1238" t="s">
        <v>59</v>
      </c>
      <c r="AE1238" t="s">
        <v>39</v>
      </c>
      <c r="AF1238" t="s">
        <v>302</v>
      </c>
      <c r="AG1238">
        <v>1</v>
      </c>
    </row>
    <row r="1239" spans="2:33" x14ac:dyDescent="0.3">
      <c r="B1239" s="1">
        <v>42245</v>
      </c>
      <c r="C1239" s="11">
        <v>7</v>
      </c>
      <c r="D1239" t="s">
        <v>154</v>
      </c>
      <c r="E1239">
        <v>73</v>
      </c>
      <c r="F1239">
        <v>15</v>
      </c>
      <c r="G1239">
        <v>27872</v>
      </c>
      <c r="H1239" t="s">
        <v>150</v>
      </c>
      <c r="I1239">
        <v>21</v>
      </c>
      <c r="J1239">
        <v>3</v>
      </c>
      <c r="K1239">
        <v>12</v>
      </c>
      <c r="L1239">
        <v>3</v>
      </c>
      <c r="M1239">
        <v>8</v>
      </c>
      <c r="N1239">
        <v>8</v>
      </c>
      <c r="O1239">
        <v>20</v>
      </c>
      <c r="P1239">
        <v>91</v>
      </c>
      <c r="Q1239" t="s">
        <v>16</v>
      </c>
      <c r="R1239">
        <v>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 t="s">
        <v>83</v>
      </c>
      <c r="AE1239" t="s">
        <v>39</v>
      </c>
      <c r="AF1239" t="s">
        <v>303</v>
      </c>
      <c r="AG1239">
        <v>1</v>
      </c>
    </row>
    <row r="1240" spans="2:33" x14ac:dyDescent="0.3">
      <c r="B1240" s="1"/>
    </row>
    <row r="1241" spans="2:33" x14ac:dyDescent="0.3">
      <c r="B1241" s="1" t="s">
        <v>23</v>
      </c>
      <c r="T1241">
        <f t="shared" ref="T1241:Y1241" si="0">SUM(T7:T1239)</f>
        <v>642</v>
      </c>
      <c r="U1241">
        <f t="shared" si="0"/>
        <v>66</v>
      </c>
      <c r="V1241">
        <f t="shared" si="0"/>
        <v>38</v>
      </c>
      <c r="W1241">
        <f t="shared" si="0"/>
        <v>22</v>
      </c>
      <c r="X1241">
        <f t="shared" si="0"/>
        <v>10</v>
      </c>
      <c r="Y1241">
        <f t="shared" si="0"/>
        <v>19</v>
      </c>
      <c r="AG1241">
        <f>SUM(AG7:AG1239)</f>
        <v>103</v>
      </c>
    </row>
    <row r="1242" spans="2:33" x14ac:dyDescent="0.3">
      <c r="B1242" s="1" t="s">
        <v>24</v>
      </c>
      <c r="P1242">
        <f>AVERAGE(P7:P1239)</f>
        <v>88.545012165450117</v>
      </c>
      <c r="R1242">
        <f>AVERAGE(R7:R1239)</f>
        <v>3.3609083536090836</v>
      </c>
      <c r="T1242">
        <f t="shared" ref="T1242:Y1242" si="1">AVERAGE(T7:T1239)</f>
        <v>0.52068126520681268</v>
      </c>
      <c r="U1242">
        <f t="shared" si="1"/>
        <v>5.3527980535279802E-2</v>
      </c>
      <c r="V1242">
        <f t="shared" si="1"/>
        <v>3.0819140308191405E-2</v>
      </c>
      <c r="W1242">
        <f t="shared" si="1"/>
        <v>1.7842660178426603E-2</v>
      </c>
      <c r="X1242">
        <f t="shared" si="1"/>
        <v>8.1103000811030002E-3</v>
      </c>
      <c r="Y1242">
        <f t="shared" si="1"/>
        <v>1.5409570154095702E-2</v>
      </c>
      <c r="AG1242">
        <f>AVERAGE(AG7:AG1239)</f>
        <v>8.3536090835360913E-2</v>
      </c>
    </row>
    <row r="1243" spans="2:33" x14ac:dyDescent="0.3">
      <c r="B1243" t="s">
        <v>25</v>
      </c>
      <c r="P1243">
        <f>_xlfn.STDEV.S(P7:P1239)</f>
        <v>26.965101180525682</v>
      </c>
      <c r="R1243">
        <f>_xlfn.STDEV.S(R7:R1239)</f>
        <v>0.57575175493862041</v>
      </c>
      <c r="T1243">
        <f t="shared" ref="T1243:Y1243" si="2">_xlfn.STDEV.S(T7:T1239)</f>
        <v>1.2253155662112911</v>
      </c>
      <c r="U1243">
        <f t="shared" si="2"/>
        <v>0.26796968912454655</v>
      </c>
      <c r="V1243">
        <f t="shared" si="2"/>
        <v>0.19075395663265696</v>
      </c>
      <c r="W1243">
        <f t="shared" si="2"/>
        <v>0.14417099976118111</v>
      </c>
      <c r="X1243">
        <f t="shared" si="2"/>
        <v>8.9727658829827694E-2</v>
      </c>
      <c r="Y1243">
        <f t="shared" si="2"/>
        <v>0.14161412429749232</v>
      </c>
      <c r="AG1243">
        <f>_xlfn.STDEV.S(AG7:AG1239)</f>
        <v>0.27680309507801926</v>
      </c>
    </row>
    <row r="1244" spans="2:33" x14ac:dyDescent="0.3">
      <c r="B1244" s="1" t="s">
        <v>26</v>
      </c>
      <c r="P1244">
        <f>(P1243/SQRT(1233))</f>
        <v>0.76792802282297956</v>
      </c>
      <c r="R1244">
        <f>(R1243/SQRT(1233))</f>
        <v>1.6396597359189143E-2</v>
      </c>
      <c r="T1244">
        <f t="shared" ref="T1244:Y1244" si="3">(T1243/SQRT(1233))</f>
        <v>3.4895257903738847E-2</v>
      </c>
      <c r="U1244">
        <f t="shared" si="3"/>
        <v>7.6313985313178727E-3</v>
      </c>
      <c r="V1244">
        <f t="shared" si="3"/>
        <v>5.4324034529627131E-3</v>
      </c>
      <c r="W1244">
        <f t="shared" si="3"/>
        <v>4.1057865888882127E-3</v>
      </c>
      <c r="X1244">
        <f t="shared" si="3"/>
        <v>2.5553170810086743E-3</v>
      </c>
      <c r="Y1244">
        <f t="shared" si="3"/>
        <v>4.0329703844805258E-3</v>
      </c>
      <c r="AG1244">
        <f>(AG1243/SQRT(1233))</f>
        <v>7.8829614653202137E-3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4"/>
  <sheetViews>
    <sheetView workbookViewId="0">
      <selection activeCell="U6" sqref="U6"/>
    </sheetView>
  </sheetViews>
  <sheetFormatPr defaultRowHeight="14.4" x14ac:dyDescent="0.3"/>
  <cols>
    <col min="5" max="5" width="9.109375" style="3"/>
    <col min="16" max="16" width="9.109375" style="3"/>
  </cols>
  <sheetData>
    <row r="2" spans="2:22" x14ac:dyDescent="0.3">
      <c r="B2" t="s">
        <v>143</v>
      </c>
    </row>
    <row r="4" spans="2:22" x14ac:dyDescent="0.3">
      <c r="B4" t="s">
        <v>139</v>
      </c>
      <c r="M4" t="s">
        <v>141</v>
      </c>
    </row>
    <row r="5" spans="2:22" x14ac:dyDescent="0.3">
      <c r="C5" t="s">
        <v>142</v>
      </c>
      <c r="D5" s="1">
        <v>42200</v>
      </c>
      <c r="E5" s="7">
        <v>42202</v>
      </c>
      <c r="F5" s="1">
        <v>42209</v>
      </c>
      <c r="G5" s="1">
        <v>42220</v>
      </c>
      <c r="H5" s="1">
        <v>42226</v>
      </c>
      <c r="I5" s="1">
        <v>42235</v>
      </c>
      <c r="J5" s="1">
        <v>42240</v>
      </c>
      <c r="K5" s="1">
        <v>42247</v>
      </c>
      <c r="N5" t="s">
        <v>142</v>
      </c>
      <c r="O5" s="1">
        <v>42200</v>
      </c>
      <c r="P5" s="7">
        <v>42202</v>
      </c>
      <c r="Q5" s="1">
        <v>42208</v>
      </c>
      <c r="R5" s="1">
        <v>42216</v>
      </c>
      <c r="S5" s="1">
        <v>42223</v>
      </c>
      <c r="T5" s="1">
        <v>42230</v>
      </c>
      <c r="U5" s="1">
        <v>42237</v>
      </c>
      <c r="V5" s="1">
        <v>42245</v>
      </c>
    </row>
    <row r="6" spans="2:22" x14ac:dyDescent="0.3">
      <c r="B6">
        <v>1</v>
      </c>
      <c r="C6">
        <v>51</v>
      </c>
      <c r="D6" s="6" t="s">
        <v>153</v>
      </c>
      <c r="E6" s="8"/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M6">
        <v>1</v>
      </c>
      <c r="N6">
        <v>54</v>
      </c>
      <c r="O6" s="6" t="s">
        <v>153</v>
      </c>
      <c r="P6" s="8"/>
      <c r="Q6" s="6">
        <v>1</v>
      </c>
      <c r="R6" s="6">
        <v>1</v>
      </c>
      <c r="S6" s="6">
        <v>0</v>
      </c>
      <c r="T6" s="6">
        <v>0</v>
      </c>
      <c r="U6" s="6">
        <v>0</v>
      </c>
      <c r="V6" s="6">
        <v>0</v>
      </c>
    </row>
    <row r="7" spans="2:22" x14ac:dyDescent="0.3">
      <c r="D7" s="6"/>
      <c r="E7" s="8"/>
      <c r="F7" s="6"/>
      <c r="G7" s="6"/>
      <c r="H7" s="6"/>
      <c r="I7" s="6"/>
      <c r="J7" s="6"/>
      <c r="K7" s="6"/>
      <c r="O7" s="6"/>
      <c r="P7" s="8"/>
      <c r="Q7" s="6"/>
      <c r="R7" s="6"/>
      <c r="S7" s="6"/>
      <c r="T7" s="6"/>
      <c r="U7" s="6"/>
      <c r="V7" s="6"/>
    </row>
    <row r="8" spans="2:22" x14ac:dyDescent="0.3">
      <c r="B8">
        <v>2</v>
      </c>
      <c r="C8">
        <v>52</v>
      </c>
      <c r="D8" s="6" t="s">
        <v>153</v>
      </c>
      <c r="E8" s="8"/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M8">
        <v>2</v>
      </c>
      <c r="N8">
        <v>55</v>
      </c>
      <c r="O8" s="6" t="s">
        <v>153</v>
      </c>
      <c r="P8" s="8"/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2:22" x14ac:dyDescent="0.3">
      <c r="D9" s="6"/>
      <c r="E9" s="8"/>
      <c r="F9" s="6"/>
      <c r="G9" s="6">
        <v>1</v>
      </c>
      <c r="H9" s="6"/>
      <c r="I9" s="6"/>
      <c r="J9" s="6"/>
      <c r="K9" s="6">
        <v>1</v>
      </c>
      <c r="O9" s="6"/>
      <c r="P9" s="8"/>
      <c r="Q9" s="6"/>
      <c r="R9" s="6"/>
      <c r="S9" s="6"/>
      <c r="T9" s="6"/>
      <c r="U9" s="6"/>
      <c r="V9" s="6"/>
    </row>
    <row r="10" spans="2:22" x14ac:dyDescent="0.3">
      <c r="B10">
        <v>3</v>
      </c>
      <c r="C10">
        <v>53</v>
      </c>
      <c r="D10" s="6" t="s">
        <v>153</v>
      </c>
      <c r="E10" s="8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M10">
        <v>3</v>
      </c>
      <c r="N10">
        <v>57</v>
      </c>
      <c r="O10" s="6" t="s">
        <v>153</v>
      </c>
      <c r="P10" s="8"/>
      <c r="Q10" s="6">
        <v>0</v>
      </c>
      <c r="R10" s="6">
        <v>2</v>
      </c>
      <c r="S10" s="6">
        <v>0</v>
      </c>
      <c r="T10" s="6">
        <v>0</v>
      </c>
      <c r="U10" s="6">
        <v>0</v>
      </c>
      <c r="V10" s="6">
        <v>0</v>
      </c>
    </row>
    <row r="11" spans="2:22" x14ac:dyDescent="0.3">
      <c r="D11" s="6"/>
      <c r="E11" s="8"/>
      <c r="F11" s="6"/>
      <c r="G11" s="6"/>
      <c r="H11" s="6">
        <v>3</v>
      </c>
      <c r="I11" s="6"/>
      <c r="J11" s="6"/>
      <c r="K11" s="6">
        <v>3</v>
      </c>
      <c r="O11" s="6"/>
      <c r="P11" s="8"/>
      <c r="Q11" s="6"/>
      <c r="R11" s="6">
        <v>1</v>
      </c>
      <c r="S11" s="6"/>
      <c r="T11" s="6"/>
      <c r="U11" s="6"/>
      <c r="V11" s="6"/>
    </row>
    <row r="12" spans="2:22" x14ac:dyDescent="0.3">
      <c r="B12">
        <v>4</v>
      </c>
      <c r="C12">
        <v>75</v>
      </c>
      <c r="D12" s="6"/>
      <c r="E12" s="8">
        <v>0</v>
      </c>
      <c r="F12" s="6">
        <v>0</v>
      </c>
      <c r="G12" s="6">
        <v>1</v>
      </c>
      <c r="H12" s="6">
        <v>0</v>
      </c>
      <c r="I12" s="6">
        <v>0</v>
      </c>
      <c r="J12" s="6">
        <v>1</v>
      </c>
      <c r="K12" s="6">
        <v>1</v>
      </c>
      <c r="M12">
        <v>4</v>
      </c>
      <c r="N12">
        <v>59</v>
      </c>
      <c r="O12" s="6" t="s">
        <v>153</v>
      </c>
      <c r="P12" s="8"/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2:22" x14ac:dyDescent="0.3">
      <c r="D13" s="6"/>
      <c r="E13" s="8"/>
      <c r="F13" s="6"/>
      <c r="G13" s="6"/>
      <c r="H13" s="6"/>
      <c r="I13" s="6"/>
      <c r="J13" s="6"/>
      <c r="K13" s="6">
        <v>2</v>
      </c>
      <c r="O13" s="6"/>
      <c r="P13" s="8"/>
      <c r="Q13" s="6"/>
      <c r="R13" s="6"/>
      <c r="S13" s="6"/>
      <c r="T13" s="6"/>
      <c r="U13" s="6"/>
      <c r="V13" s="6"/>
    </row>
    <row r="14" spans="2:22" x14ac:dyDescent="0.3">
      <c r="B14">
        <v>5</v>
      </c>
      <c r="C14">
        <v>76</v>
      </c>
      <c r="D14" s="6"/>
      <c r="E14" s="8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M14">
        <v>5</v>
      </c>
      <c r="N14">
        <v>60</v>
      </c>
      <c r="O14" s="6" t="s">
        <v>153</v>
      </c>
      <c r="P14" s="8"/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</row>
    <row r="15" spans="2:22" x14ac:dyDescent="0.3">
      <c r="D15" s="6"/>
      <c r="E15" s="8"/>
      <c r="F15" s="6"/>
      <c r="G15" s="6"/>
      <c r="H15" s="6"/>
      <c r="I15" s="6"/>
      <c r="J15" s="6"/>
      <c r="K15" s="6"/>
      <c r="O15" s="6"/>
      <c r="P15" s="8"/>
      <c r="Q15" s="6"/>
      <c r="R15" s="6"/>
      <c r="S15" s="6"/>
      <c r="T15" s="6"/>
      <c r="U15" s="6"/>
      <c r="V15" s="6"/>
    </row>
    <row r="16" spans="2:22" x14ac:dyDescent="0.3">
      <c r="B16">
        <v>6</v>
      </c>
      <c r="C16">
        <v>77</v>
      </c>
      <c r="D16" s="6"/>
      <c r="E16" s="8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M16">
        <v>6</v>
      </c>
      <c r="N16">
        <v>61</v>
      </c>
      <c r="O16" s="6" t="s">
        <v>153</v>
      </c>
      <c r="P16" s="8"/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</row>
    <row r="17" spans="2:22" x14ac:dyDescent="0.3">
      <c r="D17" s="6"/>
      <c r="E17" s="8"/>
      <c r="F17" s="6"/>
      <c r="G17" s="6"/>
      <c r="H17" s="6"/>
      <c r="I17" s="6"/>
      <c r="J17" s="6"/>
      <c r="K17" s="6"/>
      <c r="O17" s="6"/>
      <c r="P17" s="8"/>
      <c r="Q17" s="6"/>
      <c r="R17" s="6"/>
      <c r="S17" s="6">
        <v>1</v>
      </c>
      <c r="T17" s="6"/>
      <c r="U17" s="6"/>
      <c r="V17" s="6"/>
    </row>
    <row r="18" spans="2:22" x14ac:dyDescent="0.3">
      <c r="B18">
        <v>7</v>
      </c>
      <c r="C18">
        <v>78</v>
      </c>
      <c r="D18" s="6"/>
      <c r="E18" s="8">
        <v>1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M18">
        <v>7</v>
      </c>
      <c r="N18">
        <v>65</v>
      </c>
      <c r="O18" s="6">
        <v>23</v>
      </c>
      <c r="P18" s="8">
        <v>3</v>
      </c>
      <c r="Q18" s="6">
        <v>3</v>
      </c>
      <c r="R18" s="6">
        <v>0</v>
      </c>
      <c r="S18" s="6">
        <v>0</v>
      </c>
      <c r="T18" s="6">
        <v>1</v>
      </c>
      <c r="U18" s="6">
        <v>0</v>
      </c>
      <c r="V18" s="6">
        <v>0</v>
      </c>
    </row>
    <row r="19" spans="2:22" x14ac:dyDescent="0.3">
      <c r="D19" s="6"/>
      <c r="E19" s="8"/>
      <c r="F19" s="6"/>
      <c r="G19" s="6"/>
      <c r="H19" s="6"/>
      <c r="I19" s="6"/>
      <c r="J19" s="6"/>
      <c r="K19" s="6">
        <v>1</v>
      </c>
      <c r="O19" s="6"/>
      <c r="P19" s="8"/>
      <c r="Q19" s="6"/>
      <c r="R19" s="6"/>
      <c r="S19" s="6"/>
      <c r="T19" s="6">
        <v>1</v>
      </c>
      <c r="U19" s="6"/>
      <c r="V19" s="6"/>
    </row>
    <row r="20" spans="2:22" x14ac:dyDescent="0.3">
      <c r="B20">
        <v>8</v>
      </c>
      <c r="C20">
        <v>79</v>
      </c>
      <c r="D20" s="6"/>
      <c r="E20" s="8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M20">
        <v>8</v>
      </c>
      <c r="N20">
        <v>66</v>
      </c>
      <c r="O20" s="6">
        <v>7</v>
      </c>
      <c r="P20" s="8">
        <v>1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2:22" x14ac:dyDescent="0.3">
      <c r="D21" s="6"/>
      <c r="E21" s="8"/>
      <c r="F21" s="6"/>
      <c r="G21" s="6"/>
      <c r="H21" s="6"/>
      <c r="I21" s="6"/>
      <c r="J21" s="6"/>
      <c r="K21" s="6">
        <v>1</v>
      </c>
      <c r="O21" s="6"/>
      <c r="P21" s="8"/>
      <c r="Q21" s="6"/>
      <c r="R21" s="6"/>
      <c r="S21" s="6"/>
      <c r="T21" s="6"/>
      <c r="U21" s="6"/>
      <c r="V21" s="6"/>
    </row>
    <row r="22" spans="2:22" x14ac:dyDescent="0.3">
      <c r="B22">
        <v>9</v>
      </c>
      <c r="C22">
        <v>80</v>
      </c>
      <c r="D22" s="6"/>
      <c r="E22" s="8">
        <v>1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M22">
        <v>9</v>
      </c>
      <c r="N22">
        <v>67</v>
      </c>
      <c r="O22" s="6">
        <v>13</v>
      </c>
      <c r="P22" s="8">
        <v>0</v>
      </c>
      <c r="Q22" s="6">
        <v>1</v>
      </c>
      <c r="R22" s="6">
        <v>2</v>
      </c>
      <c r="S22" s="6">
        <v>0</v>
      </c>
      <c r="T22" s="6">
        <v>0</v>
      </c>
      <c r="U22" s="6">
        <v>0</v>
      </c>
      <c r="V22" s="6">
        <v>0</v>
      </c>
    </row>
    <row r="23" spans="2:22" x14ac:dyDescent="0.3">
      <c r="D23" s="6"/>
      <c r="E23" s="8"/>
      <c r="F23" s="6"/>
      <c r="G23" s="6"/>
      <c r="H23" s="6"/>
      <c r="I23" s="6"/>
      <c r="J23" s="6"/>
      <c r="K23" s="6">
        <v>1</v>
      </c>
      <c r="O23" s="6"/>
      <c r="P23" s="8"/>
      <c r="Q23" s="6"/>
      <c r="R23" s="6"/>
      <c r="S23" s="6"/>
      <c r="T23" s="6"/>
      <c r="U23" s="6"/>
      <c r="V23" s="6"/>
    </row>
    <row r="24" spans="2:22" x14ac:dyDescent="0.3">
      <c r="B24">
        <v>10</v>
      </c>
      <c r="C24">
        <v>81</v>
      </c>
      <c r="D24" s="6"/>
      <c r="E24" s="8">
        <v>0</v>
      </c>
      <c r="F24" s="6">
        <v>0</v>
      </c>
      <c r="G24" s="6">
        <v>1</v>
      </c>
      <c r="H24" s="6">
        <v>2</v>
      </c>
      <c r="I24" s="6">
        <v>0</v>
      </c>
      <c r="J24" s="6">
        <v>0</v>
      </c>
      <c r="K24" s="6">
        <v>0</v>
      </c>
      <c r="M24">
        <v>10</v>
      </c>
      <c r="N24">
        <v>68</v>
      </c>
      <c r="O24" s="6">
        <v>67</v>
      </c>
      <c r="P24" s="8">
        <v>1</v>
      </c>
      <c r="Q24" s="6">
        <v>2</v>
      </c>
      <c r="R24" s="6">
        <v>1</v>
      </c>
      <c r="S24" s="6">
        <v>1</v>
      </c>
      <c r="T24" s="6">
        <v>1</v>
      </c>
      <c r="U24" s="6">
        <v>0</v>
      </c>
      <c r="V24" s="6">
        <v>0</v>
      </c>
    </row>
    <row r="25" spans="2:22" x14ac:dyDescent="0.3">
      <c r="D25" s="6"/>
      <c r="E25" s="8"/>
      <c r="F25" s="6"/>
      <c r="G25" s="6"/>
      <c r="H25" s="6"/>
      <c r="I25" s="6"/>
      <c r="J25" s="6"/>
      <c r="K25" s="6"/>
      <c r="O25" s="6"/>
      <c r="P25" s="8"/>
      <c r="Q25" s="6"/>
      <c r="R25" s="6">
        <v>2</v>
      </c>
      <c r="S25" s="6"/>
      <c r="T25" s="6"/>
      <c r="U25" s="6"/>
      <c r="V25" s="6"/>
    </row>
    <row r="26" spans="2:22" x14ac:dyDescent="0.3">
      <c r="B26">
        <v>11</v>
      </c>
      <c r="C26">
        <v>82</v>
      </c>
      <c r="D26" s="6"/>
      <c r="E26" s="8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M26">
        <v>11</v>
      </c>
      <c r="N26">
        <v>69</v>
      </c>
      <c r="O26" s="6">
        <v>15</v>
      </c>
      <c r="P26" s="8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</row>
    <row r="27" spans="2:22" x14ac:dyDescent="0.3">
      <c r="D27" s="6"/>
      <c r="E27" s="8"/>
      <c r="F27" s="6"/>
      <c r="G27" s="6"/>
      <c r="H27" s="6"/>
      <c r="I27" s="6"/>
      <c r="J27" s="6"/>
      <c r="K27" s="6"/>
      <c r="O27" s="6"/>
      <c r="P27" s="8"/>
      <c r="Q27" s="6"/>
      <c r="R27" s="6"/>
      <c r="S27" s="6"/>
      <c r="T27" s="6"/>
      <c r="U27" s="6"/>
      <c r="V27" s="6"/>
    </row>
    <row r="28" spans="2:22" x14ac:dyDescent="0.3">
      <c r="B28">
        <v>12</v>
      </c>
      <c r="C28">
        <v>83</v>
      </c>
      <c r="D28" s="6"/>
      <c r="E28" s="8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M28">
        <v>12</v>
      </c>
      <c r="N28">
        <v>70</v>
      </c>
      <c r="O28" s="6">
        <v>4</v>
      </c>
      <c r="P28" s="8">
        <v>2</v>
      </c>
      <c r="Q28" s="6">
        <v>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2:22" x14ac:dyDescent="0.3">
      <c r="D29" s="6"/>
      <c r="E29" s="8"/>
      <c r="F29" s="6"/>
      <c r="G29" s="6"/>
      <c r="H29" s="6"/>
      <c r="I29" s="6"/>
      <c r="J29" s="6"/>
      <c r="K29" s="6"/>
      <c r="O29" s="6"/>
      <c r="P29" s="8"/>
      <c r="Q29" s="6"/>
      <c r="R29" s="6"/>
      <c r="S29" s="6"/>
      <c r="T29" s="6"/>
      <c r="U29" s="6"/>
      <c r="V29" s="6"/>
    </row>
    <row r="30" spans="2:22" x14ac:dyDescent="0.3">
      <c r="B30">
        <v>13</v>
      </c>
      <c r="C30">
        <v>84</v>
      </c>
      <c r="D30" s="6"/>
      <c r="E30" s="8">
        <v>0</v>
      </c>
      <c r="F30" s="6">
        <v>0</v>
      </c>
      <c r="G30" s="6">
        <v>1</v>
      </c>
      <c r="H30" s="6">
        <v>4</v>
      </c>
      <c r="I30" s="6">
        <v>0</v>
      </c>
      <c r="J30" s="6">
        <v>0</v>
      </c>
      <c r="K30" s="6">
        <v>0</v>
      </c>
      <c r="M30">
        <v>13</v>
      </c>
      <c r="N30">
        <v>71</v>
      </c>
      <c r="O30" s="6">
        <v>12</v>
      </c>
      <c r="P30" s="8">
        <v>1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</row>
    <row r="31" spans="2:22" x14ac:dyDescent="0.3">
      <c r="D31" s="6"/>
      <c r="E31" s="8"/>
      <c r="F31" s="6"/>
      <c r="G31" s="6"/>
      <c r="H31" s="6"/>
      <c r="I31" s="6"/>
      <c r="J31" s="6"/>
      <c r="K31" s="6"/>
      <c r="O31" s="6"/>
      <c r="P31" s="8"/>
      <c r="Q31" s="6"/>
      <c r="R31" s="6"/>
      <c r="S31" s="6"/>
      <c r="T31" s="6"/>
      <c r="U31" s="6"/>
      <c r="V31" s="6"/>
    </row>
    <row r="32" spans="2:22" x14ac:dyDescent="0.3">
      <c r="B32">
        <v>14</v>
      </c>
      <c r="C32">
        <v>92</v>
      </c>
      <c r="D32" s="6"/>
      <c r="E32" s="8">
        <v>2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M32">
        <v>14</v>
      </c>
      <c r="N32">
        <v>72</v>
      </c>
      <c r="O32" s="6">
        <v>7</v>
      </c>
      <c r="P32" s="8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2:22" x14ac:dyDescent="0.3">
      <c r="D33" s="6"/>
      <c r="E33" s="8"/>
      <c r="F33" s="6"/>
      <c r="G33" s="6"/>
      <c r="H33" s="6"/>
      <c r="I33" s="6"/>
      <c r="J33" s="6"/>
      <c r="K33" s="6"/>
      <c r="O33" s="6"/>
      <c r="P33" s="8"/>
      <c r="Q33" s="6"/>
      <c r="R33" s="6"/>
      <c r="S33" s="6"/>
      <c r="T33" s="6"/>
      <c r="U33" s="6">
        <v>1</v>
      </c>
      <c r="V33" s="6"/>
    </row>
    <row r="34" spans="2:22" x14ac:dyDescent="0.3">
      <c r="B34">
        <v>15</v>
      </c>
      <c r="C34">
        <v>94</v>
      </c>
      <c r="D34" s="6"/>
      <c r="E34" s="8">
        <v>2</v>
      </c>
      <c r="F34" s="6">
        <v>2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M34">
        <v>15</v>
      </c>
      <c r="N34">
        <v>73</v>
      </c>
      <c r="O34" s="6">
        <v>18</v>
      </c>
      <c r="P34" s="8">
        <v>0</v>
      </c>
      <c r="Q34" s="6">
        <v>0</v>
      </c>
      <c r="R34" s="6">
        <v>1</v>
      </c>
      <c r="S34" s="6">
        <v>0</v>
      </c>
      <c r="T34" s="6">
        <v>0</v>
      </c>
      <c r="U34" s="6">
        <v>3</v>
      </c>
      <c r="V34" s="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140th Street</vt:lpstr>
      <vt:lpstr>Patch Size</vt:lpstr>
      <vt:lpstr>140th St Combined</vt:lpstr>
      <vt:lpstr>140th Response</vt:lpstr>
      <vt:lpstr>140th Explanatory</vt:lpstr>
      <vt:lpstr>260th Street</vt:lpstr>
      <vt:lpstr>260th St Combined</vt:lpstr>
      <vt:lpstr>260th Response</vt:lpstr>
      <vt:lpstr>260th Explanatory</vt:lpstr>
      <vt:lpstr>Both Locations</vt:lpstr>
      <vt:lpstr>Monarchs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Bitzer, Royce</dc:creator>
  <cp:lastModifiedBy>Grant, Tyler J [NREM]</cp:lastModifiedBy>
  <dcterms:created xsi:type="dcterms:W3CDTF">2015-09-08T16:22:40Z</dcterms:created>
  <dcterms:modified xsi:type="dcterms:W3CDTF">2015-10-05T21:37:05Z</dcterms:modified>
</cp:coreProperties>
</file>