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1600" windowHeight="9135"/>
  </bookViews>
  <sheets>
    <sheet name="Comparative Analysis" sheetId="2" r:id="rId1"/>
    <sheet name="Sheet1  " sheetId="3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7" i="2" l="1"/>
  <c r="Q51" i="2" s="1"/>
  <c r="Q46" i="3"/>
  <c r="P47" i="2" l="1"/>
  <c r="P46" i="3"/>
  <c r="O47" i="2" l="1"/>
  <c r="O46" i="3" l="1"/>
  <c r="N46" i="3" l="1"/>
  <c r="M46" i="3"/>
  <c r="L46" i="3"/>
  <c r="K46" i="3"/>
  <c r="J46" i="3"/>
  <c r="I46" i="3"/>
  <c r="H46" i="3"/>
  <c r="G46" i="3"/>
  <c r="F46" i="3"/>
  <c r="E46" i="3"/>
  <c r="D46" i="3"/>
  <c r="C46" i="3"/>
  <c r="B46" i="3"/>
  <c r="N47" i="2"/>
  <c r="M47" i="2"/>
  <c r="L47" i="2"/>
  <c r="K47" i="2"/>
  <c r="J47" i="2"/>
  <c r="I47" i="2"/>
  <c r="H47" i="2"/>
  <c r="G47" i="2"/>
  <c r="F47" i="2"/>
  <c r="E47" i="2"/>
  <c r="D47" i="2"/>
  <c r="C47" i="2"/>
  <c r="B47" i="2"/>
</calcChain>
</file>

<file path=xl/sharedStrings.xml><?xml version="1.0" encoding="utf-8"?>
<sst xmlns="http://schemas.openxmlformats.org/spreadsheetml/2006/main" count="194" uniqueCount="98">
  <si>
    <t>Average</t>
  </si>
  <si>
    <t>Name of Financial Institution</t>
  </si>
  <si>
    <t>ZARAI TARAQIATI BANK LIMITED</t>
  </si>
  <si>
    <t>UNITED BANK LIMITED</t>
  </si>
  <si>
    <t>U MICROFINANCE BANK LTD</t>
  </si>
  <si>
    <t>THE BANK OF PUNJAB</t>
  </si>
  <si>
    <t>TELENOR MICROFINANCE BANK LTD.</t>
  </si>
  <si>
    <t>SUMMIT BANK LIMITED</t>
  </si>
  <si>
    <t>STANDARD CHARTERED BANK (PAKISTAN)</t>
  </si>
  <si>
    <t>SONERI BANK LTD.</t>
  </si>
  <si>
    <t>SINDH BANK LIMITED</t>
  </si>
  <si>
    <t>SILK BANK LIMITED</t>
  </si>
  <si>
    <t>SAMBA BANK LIMITED</t>
  </si>
  <si>
    <t>S.M.E BANK LIMITED.</t>
  </si>
  <si>
    <t>NRSP MICROFINANCE BANK</t>
  </si>
  <si>
    <t>MOBILINK MICROFINANCE BANK</t>
  </si>
  <si>
    <t>MEEZAN BANK LTD.</t>
  </si>
  <si>
    <t>MCB ISLAMIC BANK LIMITED</t>
  </si>
  <si>
    <t>MCB BANK LIMITED.</t>
  </si>
  <si>
    <t>KHUSHHALI MICROFINANCE BANK LIMITED</t>
  </si>
  <si>
    <t>JS BANK LIMITED</t>
  </si>
  <si>
    <t>IND. &amp; COMM. BANK OF CHINA LTD.</t>
  </si>
  <si>
    <t>HBL MICROFINANCE BANK LTD</t>
  </si>
  <si>
    <t>HABIB METROPOLITAN BANK LTD.</t>
  </si>
  <si>
    <t>HABIB BANK LTD.</t>
  </si>
  <si>
    <t>FIRST WOMEN BANK LTD</t>
  </si>
  <si>
    <t>FINCA MICROFINANCE BANK</t>
  </si>
  <si>
    <t>FAYSAL BANK LIMITED</t>
  </si>
  <si>
    <t>DUBAI ISLAMIC BANK.</t>
  </si>
  <si>
    <t>DEUTSCHE BANK AG PAKISTAN</t>
  </si>
  <si>
    <t>CITI BANK N.A.</t>
  </si>
  <si>
    <t>CDNS-NATIONAL SAVINGS ORGANIZATION</t>
  </si>
  <si>
    <t>BANKISLAMI PAKISTAN LIMITED</t>
  </si>
  <si>
    <t>BANK OF KHYBER</t>
  </si>
  <si>
    <t>BANK OF CHINA PAKISTAN OPERATIONS</t>
  </si>
  <si>
    <t>BANK AL-HABIB LTD.</t>
  </si>
  <si>
    <t>BANK AL-FALAH LIMITED</t>
  </si>
  <si>
    <t>ASKARI BANK LIMITED</t>
  </si>
  <si>
    <t>APNA MICROFINANCE BANK</t>
  </si>
  <si>
    <t>ALLIED BANK LTD.</t>
  </si>
  <si>
    <t>ALBARAKA BANK (PAKISTAN) LIMITED</t>
  </si>
  <si>
    <t>ADVANS PAKISTAN MICROFINANCE BANK LTD</t>
  </si>
  <si>
    <t>Sparkline</t>
  </si>
  <si>
    <t xml:space="preserve">December-22
% of Cheques Cleared on basis of images </t>
  </si>
  <si>
    <t xml:space="preserve">November-22
% of Cheques Cleared on basis of images </t>
  </si>
  <si>
    <t xml:space="preserve">October-22
% of Cheques Cleared on basis of images </t>
  </si>
  <si>
    <t xml:space="preserve">September-22
% of Cheques Cleared on basis of images </t>
  </si>
  <si>
    <t xml:space="preserve">August-22
% of Cheques Cleared on basis of images </t>
  </si>
  <si>
    <t xml:space="preserve">July-22
% of Cheques Cleared on basis of images </t>
  </si>
  <si>
    <t xml:space="preserve">June-22
% of Cheques Cleared on basis of images </t>
  </si>
  <si>
    <t xml:space="preserve">May-22
% of Cheques Cleared on basis of images </t>
  </si>
  <si>
    <t xml:space="preserve">April-22
% of Cheques Cleared on basis of images </t>
  </si>
  <si>
    <t xml:space="preserve">March-22
% of Cheques Cleared on basis of images </t>
  </si>
  <si>
    <t xml:space="preserve">February-22
% of Cheques Cleared on basis of images </t>
  </si>
  <si>
    <t xml:space="preserve">January-22
% of Cheques Cleared on basis of images </t>
  </si>
  <si>
    <t xml:space="preserve">January
2023
% of Cheques Cleared on basis of images </t>
  </si>
  <si>
    <t xml:space="preserve">January-2023
% of Cheques Cleared on basis of images </t>
  </si>
  <si>
    <t>Jan, 22</t>
  </si>
  <si>
    <t>Feb, 22</t>
  </si>
  <si>
    <t>Mar, 22</t>
  </si>
  <si>
    <t>Apr, 22</t>
  </si>
  <si>
    <t>May, 22</t>
  </si>
  <si>
    <t>June, 22</t>
  </si>
  <si>
    <t>July, 22</t>
  </si>
  <si>
    <t>August, 22</t>
  </si>
  <si>
    <t>September, 22</t>
  </si>
  <si>
    <t>October, 22</t>
  </si>
  <si>
    <t>November, 22</t>
  </si>
  <si>
    <t>December, 22</t>
  </si>
  <si>
    <t>January, 23</t>
  </si>
  <si>
    <t>February, 23</t>
  </si>
  <si>
    <t xml:space="preserve">February-2023
% of Cheques Cleared on basis of images </t>
  </si>
  <si>
    <t>Grand Total</t>
  </si>
  <si>
    <t xml:space="preserve">February
2023
% of Cheques Cleared on basis of images </t>
  </si>
  <si>
    <t>March, 23</t>
  </si>
  <si>
    <t xml:space="preserve">March-2023
% of Cheques Cleared on basis of images </t>
  </si>
  <si>
    <t xml:space="preserve">March
2023
% of Cheques Cleared on basis of images </t>
  </si>
  <si>
    <t>Average of January-22</t>
  </si>
  <si>
    <t>Average of February-22</t>
  </si>
  <si>
    <t>Average of March-22</t>
  </si>
  <si>
    <t>Average of April-22</t>
  </si>
  <si>
    <t>Average of May-22</t>
  </si>
  <si>
    <t>Average of June-22</t>
  </si>
  <si>
    <t>Average of July-22</t>
  </si>
  <si>
    <t>Average of September-22</t>
  </si>
  <si>
    <t>Average of August-22</t>
  </si>
  <si>
    <t>Average of October-22</t>
  </si>
  <si>
    <t>Average of November-22</t>
  </si>
  <si>
    <t>Average of December-22</t>
  </si>
  <si>
    <t>Average of January-2023</t>
  </si>
  <si>
    <t>Average of February-2023</t>
  </si>
  <si>
    <t>Average of March-2023</t>
  </si>
  <si>
    <t xml:space="preserve">April
2023
% of Cheques Cleared on basis of images </t>
  </si>
  <si>
    <t xml:space="preserve">April-2023
% of Cheques Cleared on basis of images </t>
  </si>
  <si>
    <t>April, 23</t>
  </si>
  <si>
    <t>Average of April-2023</t>
  </si>
  <si>
    <t xml:space="preserve">Image Based Clearing System Report since implemented (01-01-2022 to 30-04-2023)
KHI/LHR/ISB/RWP/PSH/HYD </t>
  </si>
  <si>
    <t xml:space="preserve">Image Based Clearing Report for 01-Jan-2022 To 30-April-2023
KHI/LHR/ISB/RWP/PSH/HYD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</si>
</sst>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"/>
    <numFmt numFmtId="165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Font="1"/>
    <xf numFmtId="0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Font="1" applyFill="1" applyBorder="1"/>
    <xf numFmtId="3" fontId="0" fillId="0" borderId="0" xfId="0" applyNumberFormat="1" applyFont="1" applyFill="1" applyBorder="1"/>
    <xf numFmtId="43" fontId="0" fillId="0" borderId="0" xfId="0" applyNumberFormat="1" applyFont="1" applyFill="1" applyBorder="1"/>
    <xf numFmtId="43" fontId="2" fillId="2" borderId="1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43" fontId="3" fillId="0" borderId="2" xfId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2" xfId="0" applyFont="1" applyBorder="1"/>
    <xf numFmtId="0" fontId="0" fillId="0" borderId="0" xfId="0" applyFont="1" applyBorder="1"/>
    <xf numFmtId="0" fontId="2" fillId="3" borderId="1" xfId="0" applyFont="1" applyFill="1" applyBorder="1" applyAlignment="1">
      <alignment horizontal="center" vertical="center" wrapText="1"/>
    </xf>
    <xf numFmtId="43" fontId="3" fillId="0" borderId="2" xfId="1" applyFont="1" applyBorder="1" applyAlignment="1">
      <alignment vertical="center"/>
    </xf>
    <xf numFmtId="165" fontId="3" fillId="0" borderId="2" xfId="1" applyNumberFormat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43" fontId="4" fillId="2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43" fontId="3" fillId="4" borderId="1" xfId="1" applyFont="1" applyFill="1" applyBorder="1" applyAlignment="1">
      <alignment horizontal="center" vertical="center"/>
    </xf>
    <xf numFmtId="0" fontId="3" fillId="0" borderId="0" xfId="0" applyFont="1"/>
    <xf numFmtId="43" fontId="7" fillId="3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43" fontId="7" fillId="2" borderId="1" xfId="1" applyFont="1" applyFill="1" applyBorder="1" applyAlignment="1">
      <alignment horizontal="center"/>
    </xf>
    <xf numFmtId="16" fontId="7" fillId="3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43" fontId="0" fillId="0" borderId="0" xfId="0" applyNumberFormat="1"/>
    <xf numFmtId="43" fontId="3" fillId="0" borderId="1" xfId="1" applyNumberFormat="1" applyFont="1" applyFill="1" applyBorder="1" applyAlignment="1">
      <alignment horizontal="center" vertical="center"/>
    </xf>
    <xf numFmtId="43" fontId="3" fillId="0" borderId="1" xfId="0" applyNumberFormat="1" applyFont="1" applyBorder="1" applyAlignment="1">
      <alignment vertical="center"/>
    </xf>
    <xf numFmtId="49" fontId="0" fillId="0" borderId="0" xfId="0" applyNumberFormat="1"/>
    <xf numFmtId="43" fontId="3" fillId="0" borderId="1" xfId="0" applyNumberFormat="1" applyFont="1" applyBorder="1" applyAlignment="1">
      <alignment horizontal="center" vertical="center"/>
    </xf>
    <xf numFmtId="43" fontId="7" fillId="2" borderId="1" xfId="0" applyNumberFormat="1" applyFont="1" applyFill="1" applyBorder="1" applyAlignment="1">
      <alignment horizontal="center"/>
    </xf>
    <xf numFmtId="43" fontId="3" fillId="0" borderId="0" xfId="0" applyNumberFormat="1" applyFont="1" applyAlignment="1">
      <alignment vertical="center"/>
    </xf>
    <xf numFmtId="44" fontId="0" fillId="0" borderId="0" xfId="0" applyNumberFormat="1" applyFont="1"/>
    <xf numFmtId="164" fontId="5" fillId="3" borderId="3" xfId="0" applyNumberFormat="1" applyFont="1" applyFill="1" applyBorder="1" applyAlignment="1">
      <alignment horizontal="center" vertical="center" wrapText="1"/>
    </xf>
    <xf numFmtId="164" fontId="5" fillId="3" borderId="0" xfId="0" applyNumberFormat="1" applyFont="1" applyFill="1" applyBorder="1" applyAlignment="1">
      <alignment horizontal="center" vertical="center" wrapText="1"/>
    </xf>
    <xf numFmtId="164" fontId="6" fillId="5" borderId="3" xfId="0" applyNumberFormat="1" applyFont="1" applyFill="1" applyBorder="1" applyAlignment="1">
      <alignment horizontal="center" vertical="center" wrapText="1"/>
    </xf>
    <xf numFmtId="164" fontId="6" fillId="5" borderId="0" xfId="0" applyNumberFormat="1" applyFont="1" applyFill="1" applyBorder="1" applyAlignment="1">
      <alignment horizontal="center" vertical="center" wrapText="1"/>
    </xf>
    <xf numFmtId="164" fontId="6" fillId="5" borderId="4" xfId="0" applyNumberFormat="1" applyFont="1" applyFill="1" applyBorder="1" applyAlignment="1">
      <alignment horizontal="center" vertical="center" wrapText="1"/>
    </xf>
    <xf numFmtId="164" fontId="6" fillId="5" borderId="5" xfId="0" applyNumberFormat="1" applyFont="1" applyFill="1" applyBorder="1" applyAlignment="1">
      <alignment horizontal="center" vertical="center" wrapText="1"/>
    </xf>
  </cellXfs>
  <cellStyles count="2">
    <cellStyle name="Comma 2" xfId="1"/>
    <cellStyle name="Normal" xfId="0" builtinId="0"/>
  </cellStyles>
  <dxfs count="18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348501302910274E-2"/>
          <c:y val="2.0125786163522012E-2"/>
          <c:w val="0.94052263655337753"/>
          <c:h val="0.95698331104838308"/>
        </c:manualLayout>
      </c:layout>
      <c:bar3DChart>
        <c:barDir val="bar"/>
        <c:grouping val="stacked"/>
        <c:varyColors val="0"/>
        <c:ser>
          <c:idx val="0"/>
          <c:order val="0"/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'Comparative Analysis'!$B$50:$Q$50</c:f>
              <c:strCache>
                <c:ptCount val="16"/>
                <c:pt idx="0">
                  <c:v>Jan, 22</c:v>
                </c:pt>
                <c:pt idx="1">
                  <c:v>Feb, 22</c:v>
                </c:pt>
                <c:pt idx="2">
                  <c:v>Mar, 22</c:v>
                </c:pt>
                <c:pt idx="3">
                  <c:v>Apr, 22</c:v>
                </c:pt>
                <c:pt idx="4">
                  <c:v>May, 22</c:v>
                </c:pt>
                <c:pt idx="5">
                  <c:v>June, 22</c:v>
                </c:pt>
                <c:pt idx="6">
                  <c:v>July, 22</c:v>
                </c:pt>
                <c:pt idx="7">
                  <c:v>August, 22</c:v>
                </c:pt>
                <c:pt idx="8">
                  <c:v>September, 22</c:v>
                </c:pt>
                <c:pt idx="9">
                  <c:v>October, 22</c:v>
                </c:pt>
                <c:pt idx="10">
                  <c:v>November, 22</c:v>
                </c:pt>
                <c:pt idx="11">
                  <c:v>December, 22</c:v>
                </c:pt>
                <c:pt idx="12">
                  <c:v>January, 23</c:v>
                </c:pt>
                <c:pt idx="13">
                  <c:v>February, 23</c:v>
                </c:pt>
                <c:pt idx="14">
                  <c:v>March, 23</c:v>
                </c:pt>
                <c:pt idx="15">
                  <c:v>April, 23</c:v>
                </c:pt>
              </c:strCache>
            </c:strRef>
          </c:cat>
          <c:val>
            <c:numRef>
              <c:f>'Comparative Analysis'!$B$51:$Q$51</c:f>
              <c:numCache>
                <c:formatCode>_(* #,##0.00_);_(* \(#,##0.00\);_(* "-"??_);_(@_)</c:formatCode>
                <c:ptCount val="16"/>
                <c:pt idx="0">
                  <c:v>81.76223637534315</c:v>
                </c:pt>
                <c:pt idx="1">
                  <c:v>76.77545437041988</c:v>
                </c:pt>
                <c:pt idx="2">
                  <c:v>69.91701078094313</c:v>
                </c:pt>
                <c:pt idx="3">
                  <c:v>67.36230768737525</c:v>
                </c:pt>
                <c:pt idx="4">
                  <c:v>68.071436157243454</c:v>
                </c:pt>
                <c:pt idx="5">
                  <c:v>67.44174991712714</c:v>
                </c:pt>
                <c:pt idx="6">
                  <c:v>76.536979671697424</c:v>
                </c:pt>
                <c:pt idx="7">
                  <c:v>76.391989792578059</c:v>
                </c:pt>
                <c:pt idx="8">
                  <c:v>79.808070331368199</c:v>
                </c:pt>
                <c:pt idx="9">
                  <c:v>80.017753611430493</c:v>
                </c:pt>
                <c:pt idx="10">
                  <c:v>77.540617239901707</c:v>
                </c:pt>
                <c:pt idx="11">
                  <c:v>76.095662812412428</c:v>
                </c:pt>
                <c:pt idx="12">
                  <c:v>79.66874094515245</c:v>
                </c:pt>
                <c:pt idx="13">
                  <c:v>72.994930932556542</c:v>
                </c:pt>
                <c:pt idx="14">
                  <c:v>71.16</c:v>
                </c:pt>
                <c:pt idx="15">
                  <c:v>67.991493243243227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DE-4668-9D34-CD4C8FF8FD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51279944"/>
        <c:axId val="251281512"/>
        <c:axId val="0"/>
      </c:bar3DChart>
      <c:catAx>
        <c:axId val="251279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81512"/>
        <c:crosses val="autoZero"/>
        <c:auto val="1"/>
        <c:lblAlgn val="ctr"/>
        <c:lblOffset val="100"/>
        <c:noMultiLvlLbl val="0"/>
      </c:catAx>
      <c:valAx>
        <c:axId val="25128151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7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[IBCS % Comparative Analysis for SBP 6 Cities -1Jan22 -30April23.xlsx]Comparative Analysis!PivotTable4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'Comparative Analysis'!$V$6</c:f>
              <c:strCache>
                <c:ptCount val="1"/>
                <c:pt idx="0">
                  <c:v>Average of January-22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'Comparative Analysis'!$U$7:$U$47</c:f>
              <c:strCache>
                <c:ptCount val="40"/>
                <c:pt idx="0">
                  <c:v>ADVANS PAKISTAN MICROFINANCE BANK LTD</c:v>
                </c:pt>
                <c:pt idx="1">
                  <c:v>ALBARAKA BANK (PAKISTAN) LIMITED</c:v>
                </c:pt>
                <c:pt idx="2">
                  <c:v>ALLIED BANK LTD.</c:v>
                </c:pt>
                <c:pt idx="3">
                  <c:v>APNA MICROFINANCE BANK</c:v>
                </c:pt>
                <c:pt idx="4">
                  <c:v>ASKARI BANK LIMITED</c:v>
                </c:pt>
                <c:pt idx="5">
                  <c:v>BANK AL-FALAH LIMITED</c:v>
                </c:pt>
                <c:pt idx="6">
                  <c:v>BANK AL-HABIB LTD.</c:v>
                </c:pt>
                <c:pt idx="7">
                  <c:v>BANK OF CHINA PAKISTAN OPERATIONS</c:v>
                </c:pt>
                <c:pt idx="8">
                  <c:v>BANK OF KHYBER</c:v>
                </c:pt>
                <c:pt idx="9">
                  <c:v>BANKISLAMI PAKISTAN LIMITED</c:v>
                </c:pt>
                <c:pt idx="10">
                  <c:v>CDNS-NATIONAL SAVINGS ORGANIZATION</c:v>
                </c:pt>
                <c:pt idx="11">
                  <c:v>CITI BANK N.A.</c:v>
                </c:pt>
                <c:pt idx="12">
                  <c:v>DEUTSCHE BANK AG PAKISTAN</c:v>
                </c:pt>
                <c:pt idx="13">
                  <c:v>DUBAI ISLAMIC BANK.</c:v>
                </c:pt>
                <c:pt idx="14">
                  <c:v>FAYSAL BANK LIMITED</c:v>
                </c:pt>
                <c:pt idx="15">
                  <c:v>FINCA MICROFINANCE BANK</c:v>
                </c:pt>
                <c:pt idx="16">
                  <c:v>FIRST WOMEN BANK LTD</c:v>
                </c:pt>
                <c:pt idx="17">
                  <c:v>HABIB BANK LTD.</c:v>
                </c:pt>
                <c:pt idx="18">
                  <c:v>HABIB METROPOLITAN BANK LTD.</c:v>
                </c:pt>
                <c:pt idx="19">
                  <c:v>HBL MICROFINANCE BANK LTD</c:v>
                </c:pt>
                <c:pt idx="20">
                  <c:v>IND. &amp; COMM. BANK OF CHINA LTD.</c:v>
                </c:pt>
                <c:pt idx="21">
                  <c:v>JS BANK LIMITED</c:v>
                </c:pt>
                <c:pt idx="22">
                  <c:v>KHUSHHALI MICROFINANCE BANK LIMITED</c:v>
                </c:pt>
                <c:pt idx="23">
                  <c:v>MCB BANK LIMITED.</c:v>
                </c:pt>
                <c:pt idx="24">
                  <c:v>MCB ISLAMIC BANK LIMITED</c:v>
                </c:pt>
                <c:pt idx="25">
                  <c:v>MEEZAN BANK LTD.</c:v>
                </c:pt>
                <c:pt idx="26">
                  <c:v>MOBILINK MICROFINANCE BANK</c:v>
                </c:pt>
                <c:pt idx="27">
                  <c:v>NRSP MICROFINANCE BANK</c:v>
                </c:pt>
                <c:pt idx="28">
                  <c:v>S.M.E BANK LIMITED.</c:v>
                </c:pt>
                <c:pt idx="29">
                  <c:v>SAMBA BANK LIMITED</c:v>
                </c:pt>
                <c:pt idx="30">
                  <c:v>SILK BANK LIMITED</c:v>
                </c:pt>
                <c:pt idx="31">
                  <c:v>SINDH BANK LIMITED</c:v>
                </c:pt>
                <c:pt idx="32">
                  <c:v>SONERI BANK LTD.</c:v>
                </c:pt>
                <c:pt idx="33">
                  <c:v>STANDARD CHARTERED BANK (PAKISTAN)</c:v>
                </c:pt>
                <c:pt idx="34">
                  <c:v>SUMMIT BANK LIMITED</c:v>
                </c:pt>
                <c:pt idx="35">
                  <c:v>TELENOR MICROFINANCE BANK LTD.</c:v>
                </c:pt>
                <c:pt idx="36">
                  <c:v>THE BANK OF PUNJAB</c:v>
                </c:pt>
                <c:pt idx="37">
                  <c:v>U MICROFINANCE BANK LTD</c:v>
                </c:pt>
                <c:pt idx="38">
                  <c:v>UNITED BANK LIMITED</c:v>
                </c:pt>
                <c:pt idx="39">
                  <c:v>ZARAI TARAQIATI BANK LIMITED</c:v>
                </c:pt>
              </c:strCache>
            </c:strRef>
          </c:cat>
          <c:val>
            <c:numRef>
              <c:f>'Comparative Analysis'!$V$7:$V$47</c:f>
              <c:numCache>
                <c:formatCode>_(* #,##0.00_);_(* \(#,##0.00\);_(* "-"??_);_(@_)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99.926686217008793</c:v>
                </c:pt>
                <c:pt idx="3">
                  <c:v>100</c:v>
                </c:pt>
                <c:pt idx="4">
                  <c:v>99.939540507859732</c:v>
                </c:pt>
                <c:pt idx="5">
                  <c:v>62.645914396887157</c:v>
                </c:pt>
                <c:pt idx="6">
                  <c:v>79.105947223316264</c:v>
                </c:pt>
                <c:pt idx="7">
                  <c:v>0</c:v>
                </c:pt>
                <c:pt idx="8">
                  <c:v>100</c:v>
                </c:pt>
                <c:pt idx="9">
                  <c:v>100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69.878674755016334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93.016759776536318</c:v>
                </c:pt>
                <c:pt idx="30">
                  <c:v>94.986072423398326</c:v>
                </c:pt>
                <c:pt idx="31">
                  <c:v>80</c:v>
                </c:pt>
                <c:pt idx="32">
                  <c:v>99.461538461538453</c:v>
                </c:pt>
                <c:pt idx="33">
                  <c:v>100</c:v>
                </c:pt>
                <c:pt idx="34">
                  <c:v>99.427480916030532</c:v>
                </c:pt>
                <c:pt idx="35">
                  <c:v>100</c:v>
                </c:pt>
                <c:pt idx="36">
                  <c:v>92.100840336134453</c:v>
                </c:pt>
                <c:pt idx="37">
                  <c:v>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'Comparative Analysis'!$W$6</c:f>
              <c:strCache>
                <c:ptCount val="1"/>
                <c:pt idx="0">
                  <c:v>Average of February-22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'Comparative Analysis'!$U$7:$U$47</c:f>
              <c:strCache>
                <c:ptCount val="40"/>
                <c:pt idx="0">
                  <c:v>ADVANS PAKISTAN MICROFINANCE BANK LTD</c:v>
                </c:pt>
                <c:pt idx="1">
                  <c:v>ALBARAKA BANK (PAKISTAN) LIMITED</c:v>
                </c:pt>
                <c:pt idx="2">
                  <c:v>ALLIED BANK LTD.</c:v>
                </c:pt>
                <c:pt idx="3">
                  <c:v>APNA MICROFINANCE BANK</c:v>
                </c:pt>
                <c:pt idx="4">
                  <c:v>ASKARI BANK LIMITED</c:v>
                </c:pt>
                <c:pt idx="5">
                  <c:v>BANK AL-FALAH LIMITED</c:v>
                </c:pt>
                <c:pt idx="6">
                  <c:v>BANK AL-HABIB LTD.</c:v>
                </c:pt>
                <c:pt idx="7">
                  <c:v>BANK OF CHINA PAKISTAN OPERATIONS</c:v>
                </c:pt>
                <c:pt idx="8">
                  <c:v>BANK OF KHYBER</c:v>
                </c:pt>
                <c:pt idx="9">
                  <c:v>BANKISLAMI PAKISTAN LIMITED</c:v>
                </c:pt>
                <c:pt idx="10">
                  <c:v>CDNS-NATIONAL SAVINGS ORGANIZATION</c:v>
                </c:pt>
                <c:pt idx="11">
                  <c:v>CITI BANK N.A.</c:v>
                </c:pt>
                <c:pt idx="12">
                  <c:v>DEUTSCHE BANK AG PAKISTAN</c:v>
                </c:pt>
                <c:pt idx="13">
                  <c:v>DUBAI ISLAMIC BANK.</c:v>
                </c:pt>
                <c:pt idx="14">
                  <c:v>FAYSAL BANK LIMITED</c:v>
                </c:pt>
                <c:pt idx="15">
                  <c:v>FINCA MICROFINANCE BANK</c:v>
                </c:pt>
                <c:pt idx="16">
                  <c:v>FIRST WOMEN BANK LTD</c:v>
                </c:pt>
                <c:pt idx="17">
                  <c:v>HABIB BANK LTD.</c:v>
                </c:pt>
                <c:pt idx="18">
                  <c:v>HABIB METROPOLITAN BANK LTD.</c:v>
                </c:pt>
                <c:pt idx="19">
                  <c:v>HBL MICROFINANCE BANK LTD</c:v>
                </c:pt>
                <c:pt idx="20">
                  <c:v>IND. &amp; COMM. BANK OF CHINA LTD.</c:v>
                </c:pt>
                <c:pt idx="21">
                  <c:v>JS BANK LIMITED</c:v>
                </c:pt>
                <c:pt idx="22">
                  <c:v>KHUSHHALI MICROFINANCE BANK LIMITED</c:v>
                </c:pt>
                <c:pt idx="23">
                  <c:v>MCB BANK LIMITED.</c:v>
                </c:pt>
                <c:pt idx="24">
                  <c:v>MCB ISLAMIC BANK LIMITED</c:v>
                </c:pt>
                <c:pt idx="25">
                  <c:v>MEEZAN BANK LTD.</c:v>
                </c:pt>
                <c:pt idx="26">
                  <c:v>MOBILINK MICROFINANCE BANK</c:v>
                </c:pt>
                <c:pt idx="27">
                  <c:v>NRSP MICROFINANCE BANK</c:v>
                </c:pt>
                <c:pt idx="28">
                  <c:v>S.M.E BANK LIMITED.</c:v>
                </c:pt>
                <c:pt idx="29">
                  <c:v>SAMBA BANK LIMITED</c:v>
                </c:pt>
                <c:pt idx="30">
                  <c:v>SILK BANK LIMITED</c:v>
                </c:pt>
                <c:pt idx="31">
                  <c:v>SINDH BANK LIMITED</c:v>
                </c:pt>
                <c:pt idx="32">
                  <c:v>SONERI BANK LTD.</c:v>
                </c:pt>
                <c:pt idx="33">
                  <c:v>STANDARD CHARTERED BANK (PAKISTAN)</c:v>
                </c:pt>
                <c:pt idx="34">
                  <c:v>SUMMIT BANK LIMITED</c:v>
                </c:pt>
                <c:pt idx="35">
                  <c:v>TELENOR MICROFINANCE BANK LTD.</c:v>
                </c:pt>
                <c:pt idx="36">
                  <c:v>THE BANK OF PUNJAB</c:v>
                </c:pt>
                <c:pt idx="37">
                  <c:v>U MICROFINANCE BANK LTD</c:v>
                </c:pt>
                <c:pt idx="38">
                  <c:v>UNITED BANK LIMITED</c:v>
                </c:pt>
                <c:pt idx="39">
                  <c:v>ZARAI TARAQIATI BANK LIMITED</c:v>
                </c:pt>
              </c:strCache>
            </c:strRef>
          </c:cat>
          <c:val>
            <c:numRef>
              <c:f>'Comparative Analysis'!$W$7:$W$47</c:f>
              <c:numCache>
                <c:formatCode>_(* #,##0.00_);_(* \(#,##0.00\);_(* "-"??_);_(@_)</c:formatCode>
                <c:ptCount val="40"/>
                <c:pt idx="0">
                  <c:v>0</c:v>
                </c:pt>
                <c:pt idx="1">
                  <c:v>99.791666666666671</c:v>
                </c:pt>
                <c:pt idx="2">
                  <c:v>99.924012158054708</c:v>
                </c:pt>
                <c:pt idx="3">
                  <c:v>100</c:v>
                </c:pt>
                <c:pt idx="4">
                  <c:v>99.877450980392155</c:v>
                </c:pt>
                <c:pt idx="5">
                  <c:v>52.359550561797754</c:v>
                </c:pt>
                <c:pt idx="6">
                  <c:v>70.425752855659397</c:v>
                </c:pt>
                <c:pt idx="7">
                  <c:v>0</c:v>
                </c:pt>
                <c:pt idx="8">
                  <c:v>100</c:v>
                </c:pt>
                <c:pt idx="9">
                  <c:v>100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66.874189364461728</c:v>
                </c:pt>
                <c:pt idx="18">
                  <c:v>99.968324358568267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48.097826086956523</c:v>
                </c:pt>
                <c:pt idx="30">
                  <c:v>76.34730538922156</c:v>
                </c:pt>
                <c:pt idx="31">
                  <c:v>51.012145748987855</c:v>
                </c:pt>
                <c:pt idx="32">
                  <c:v>47.309991460290348</c:v>
                </c:pt>
                <c:pt idx="33">
                  <c:v>99.82363315696648</c:v>
                </c:pt>
                <c:pt idx="34">
                  <c:v>100</c:v>
                </c:pt>
                <c:pt idx="35">
                  <c:v>100</c:v>
                </c:pt>
                <c:pt idx="36">
                  <c:v>59.830866807610995</c:v>
                </c:pt>
                <c:pt idx="37">
                  <c:v>0</c:v>
                </c:pt>
                <c:pt idx="38">
                  <c:v>99.375459221160909</c:v>
                </c:pt>
                <c:pt idx="39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'Comparative Analysis'!$X$6</c:f>
              <c:strCache>
                <c:ptCount val="1"/>
                <c:pt idx="0">
                  <c:v>Average of March-22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'Comparative Analysis'!$U$7:$U$47</c:f>
              <c:strCache>
                <c:ptCount val="40"/>
                <c:pt idx="0">
                  <c:v>ADVANS PAKISTAN MICROFINANCE BANK LTD</c:v>
                </c:pt>
                <c:pt idx="1">
                  <c:v>ALBARAKA BANK (PAKISTAN) LIMITED</c:v>
                </c:pt>
                <c:pt idx="2">
                  <c:v>ALLIED BANK LTD.</c:v>
                </c:pt>
                <c:pt idx="3">
                  <c:v>APNA MICROFINANCE BANK</c:v>
                </c:pt>
                <c:pt idx="4">
                  <c:v>ASKARI BANK LIMITED</c:v>
                </c:pt>
                <c:pt idx="5">
                  <c:v>BANK AL-FALAH LIMITED</c:v>
                </c:pt>
                <c:pt idx="6">
                  <c:v>BANK AL-HABIB LTD.</c:v>
                </c:pt>
                <c:pt idx="7">
                  <c:v>BANK OF CHINA PAKISTAN OPERATIONS</c:v>
                </c:pt>
                <c:pt idx="8">
                  <c:v>BANK OF KHYBER</c:v>
                </c:pt>
                <c:pt idx="9">
                  <c:v>BANKISLAMI PAKISTAN LIMITED</c:v>
                </c:pt>
                <c:pt idx="10">
                  <c:v>CDNS-NATIONAL SAVINGS ORGANIZATION</c:v>
                </c:pt>
                <c:pt idx="11">
                  <c:v>CITI BANK N.A.</c:v>
                </c:pt>
                <c:pt idx="12">
                  <c:v>DEUTSCHE BANK AG PAKISTAN</c:v>
                </c:pt>
                <c:pt idx="13">
                  <c:v>DUBAI ISLAMIC BANK.</c:v>
                </c:pt>
                <c:pt idx="14">
                  <c:v>FAYSAL BANK LIMITED</c:v>
                </c:pt>
                <c:pt idx="15">
                  <c:v>FINCA MICROFINANCE BANK</c:v>
                </c:pt>
                <c:pt idx="16">
                  <c:v>FIRST WOMEN BANK LTD</c:v>
                </c:pt>
                <c:pt idx="17">
                  <c:v>HABIB BANK LTD.</c:v>
                </c:pt>
                <c:pt idx="18">
                  <c:v>HABIB METROPOLITAN BANK LTD.</c:v>
                </c:pt>
                <c:pt idx="19">
                  <c:v>HBL MICROFINANCE BANK LTD</c:v>
                </c:pt>
                <c:pt idx="20">
                  <c:v>IND. &amp; COMM. BANK OF CHINA LTD.</c:v>
                </c:pt>
                <c:pt idx="21">
                  <c:v>JS BANK LIMITED</c:v>
                </c:pt>
                <c:pt idx="22">
                  <c:v>KHUSHHALI MICROFINANCE BANK LIMITED</c:v>
                </c:pt>
                <c:pt idx="23">
                  <c:v>MCB BANK LIMITED.</c:v>
                </c:pt>
                <c:pt idx="24">
                  <c:v>MCB ISLAMIC BANK LIMITED</c:v>
                </c:pt>
                <c:pt idx="25">
                  <c:v>MEEZAN BANK LTD.</c:v>
                </c:pt>
                <c:pt idx="26">
                  <c:v>MOBILINK MICROFINANCE BANK</c:v>
                </c:pt>
                <c:pt idx="27">
                  <c:v>NRSP MICROFINANCE BANK</c:v>
                </c:pt>
                <c:pt idx="28">
                  <c:v>S.M.E BANK LIMITED.</c:v>
                </c:pt>
                <c:pt idx="29">
                  <c:v>SAMBA BANK LIMITED</c:v>
                </c:pt>
                <c:pt idx="30">
                  <c:v>SILK BANK LIMITED</c:v>
                </c:pt>
                <c:pt idx="31">
                  <c:v>SINDH BANK LIMITED</c:v>
                </c:pt>
                <c:pt idx="32">
                  <c:v>SONERI BANK LTD.</c:v>
                </c:pt>
                <c:pt idx="33">
                  <c:v>STANDARD CHARTERED BANK (PAKISTAN)</c:v>
                </c:pt>
                <c:pt idx="34">
                  <c:v>SUMMIT BANK LIMITED</c:v>
                </c:pt>
                <c:pt idx="35">
                  <c:v>TELENOR MICROFINANCE BANK LTD.</c:v>
                </c:pt>
                <c:pt idx="36">
                  <c:v>THE BANK OF PUNJAB</c:v>
                </c:pt>
                <c:pt idx="37">
                  <c:v>U MICROFINANCE BANK LTD</c:v>
                </c:pt>
                <c:pt idx="38">
                  <c:v>UNITED BANK LIMITED</c:v>
                </c:pt>
                <c:pt idx="39">
                  <c:v>ZARAI TARAQIATI BANK LIMITED</c:v>
                </c:pt>
              </c:strCache>
            </c:strRef>
          </c:cat>
          <c:val>
            <c:numRef>
              <c:f>'Comparative Analysis'!$X$7:$X$47</c:f>
              <c:numCache>
                <c:formatCode>_(* #,##0.00_);_(* \(#,##0.00\);_(* "-"??_);_(@_)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99.748110831234257</c:v>
                </c:pt>
                <c:pt idx="3">
                  <c:v>100</c:v>
                </c:pt>
                <c:pt idx="4">
                  <c:v>98.775055679287306</c:v>
                </c:pt>
                <c:pt idx="5">
                  <c:v>33.50666233344166</c:v>
                </c:pt>
                <c:pt idx="6">
                  <c:v>68.89202043332746</c:v>
                </c:pt>
                <c:pt idx="7">
                  <c:v>0</c:v>
                </c:pt>
                <c:pt idx="8">
                  <c:v>100</c:v>
                </c:pt>
                <c:pt idx="9">
                  <c:v>86.511627906976742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0</c:v>
                </c:pt>
                <c:pt idx="14">
                  <c:v>64.407484407484404</c:v>
                </c:pt>
                <c:pt idx="15">
                  <c:v>100</c:v>
                </c:pt>
                <c:pt idx="16">
                  <c:v>83.333333333333343</c:v>
                </c:pt>
                <c:pt idx="17">
                  <c:v>56.012793176972288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99.940405244338493</c:v>
                </c:pt>
                <c:pt idx="22">
                  <c:v>100</c:v>
                </c:pt>
                <c:pt idx="23">
                  <c:v>0</c:v>
                </c:pt>
                <c:pt idx="24">
                  <c:v>100</c:v>
                </c:pt>
                <c:pt idx="25">
                  <c:v>99.677561190092334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31.463414634146343</c:v>
                </c:pt>
                <c:pt idx="30">
                  <c:v>51.252847380410024</c:v>
                </c:pt>
                <c:pt idx="31">
                  <c:v>29.11392405063291</c:v>
                </c:pt>
                <c:pt idx="32">
                  <c:v>33.144475920679888</c:v>
                </c:pt>
                <c:pt idx="33">
                  <c:v>99.84375</c:v>
                </c:pt>
                <c:pt idx="34">
                  <c:v>100</c:v>
                </c:pt>
                <c:pt idx="35">
                  <c:v>100</c:v>
                </c:pt>
                <c:pt idx="36">
                  <c:v>4.5669291338582676</c:v>
                </c:pt>
                <c:pt idx="37">
                  <c:v>0</c:v>
                </c:pt>
                <c:pt idx="38">
                  <c:v>59.054138145612946</c:v>
                </c:pt>
                <c:pt idx="39">
                  <c:v>97.435897435897431</c:v>
                </c:pt>
              </c:numCache>
            </c:numRef>
          </c:val>
        </c:ser>
        <c:ser>
          <c:idx val="3"/>
          <c:order val="3"/>
          <c:tx>
            <c:strRef>
              <c:f>'Comparative Analysis'!$Y$6</c:f>
              <c:strCache>
                <c:ptCount val="1"/>
                <c:pt idx="0">
                  <c:v>Average of April-22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'Comparative Analysis'!$U$7:$U$47</c:f>
              <c:strCache>
                <c:ptCount val="40"/>
                <c:pt idx="0">
                  <c:v>ADVANS PAKISTAN MICROFINANCE BANK LTD</c:v>
                </c:pt>
                <c:pt idx="1">
                  <c:v>ALBARAKA BANK (PAKISTAN) LIMITED</c:v>
                </c:pt>
                <c:pt idx="2">
                  <c:v>ALLIED BANK LTD.</c:v>
                </c:pt>
                <c:pt idx="3">
                  <c:v>APNA MICROFINANCE BANK</c:v>
                </c:pt>
                <c:pt idx="4">
                  <c:v>ASKARI BANK LIMITED</c:v>
                </c:pt>
                <c:pt idx="5">
                  <c:v>BANK AL-FALAH LIMITED</c:v>
                </c:pt>
                <c:pt idx="6">
                  <c:v>BANK AL-HABIB LTD.</c:v>
                </c:pt>
                <c:pt idx="7">
                  <c:v>BANK OF CHINA PAKISTAN OPERATIONS</c:v>
                </c:pt>
                <c:pt idx="8">
                  <c:v>BANK OF KHYBER</c:v>
                </c:pt>
                <c:pt idx="9">
                  <c:v>BANKISLAMI PAKISTAN LIMITED</c:v>
                </c:pt>
                <c:pt idx="10">
                  <c:v>CDNS-NATIONAL SAVINGS ORGANIZATION</c:v>
                </c:pt>
                <c:pt idx="11">
                  <c:v>CITI BANK N.A.</c:v>
                </c:pt>
                <c:pt idx="12">
                  <c:v>DEUTSCHE BANK AG PAKISTAN</c:v>
                </c:pt>
                <c:pt idx="13">
                  <c:v>DUBAI ISLAMIC BANK.</c:v>
                </c:pt>
                <c:pt idx="14">
                  <c:v>FAYSAL BANK LIMITED</c:v>
                </c:pt>
                <c:pt idx="15">
                  <c:v>FINCA MICROFINANCE BANK</c:v>
                </c:pt>
                <c:pt idx="16">
                  <c:v>FIRST WOMEN BANK LTD</c:v>
                </c:pt>
                <c:pt idx="17">
                  <c:v>HABIB BANK LTD.</c:v>
                </c:pt>
                <c:pt idx="18">
                  <c:v>HABIB METROPOLITAN BANK LTD.</c:v>
                </c:pt>
                <c:pt idx="19">
                  <c:v>HBL MICROFINANCE BANK LTD</c:v>
                </c:pt>
                <c:pt idx="20">
                  <c:v>IND. &amp; COMM. BANK OF CHINA LTD.</c:v>
                </c:pt>
                <c:pt idx="21">
                  <c:v>JS BANK LIMITED</c:v>
                </c:pt>
                <c:pt idx="22">
                  <c:v>KHUSHHALI MICROFINANCE BANK LIMITED</c:v>
                </c:pt>
                <c:pt idx="23">
                  <c:v>MCB BANK LIMITED.</c:v>
                </c:pt>
                <c:pt idx="24">
                  <c:v>MCB ISLAMIC BANK LIMITED</c:v>
                </c:pt>
                <c:pt idx="25">
                  <c:v>MEEZAN BANK LTD.</c:v>
                </c:pt>
                <c:pt idx="26">
                  <c:v>MOBILINK MICROFINANCE BANK</c:v>
                </c:pt>
                <c:pt idx="27">
                  <c:v>NRSP MICROFINANCE BANK</c:v>
                </c:pt>
                <c:pt idx="28">
                  <c:v>S.M.E BANK LIMITED.</c:v>
                </c:pt>
                <c:pt idx="29">
                  <c:v>SAMBA BANK LIMITED</c:v>
                </c:pt>
                <c:pt idx="30">
                  <c:v>SILK BANK LIMITED</c:v>
                </c:pt>
                <c:pt idx="31">
                  <c:v>SINDH BANK LIMITED</c:v>
                </c:pt>
                <c:pt idx="32">
                  <c:v>SONERI BANK LTD.</c:v>
                </c:pt>
                <c:pt idx="33">
                  <c:v>STANDARD CHARTERED BANK (PAKISTAN)</c:v>
                </c:pt>
                <c:pt idx="34">
                  <c:v>SUMMIT BANK LIMITED</c:v>
                </c:pt>
                <c:pt idx="35">
                  <c:v>TELENOR MICROFINANCE BANK LTD.</c:v>
                </c:pt>
                <c:pt idx="36">
                  <c:v>THE BANK OF PUNJAB</c:v>
                </c:pt>
                <c:pt idx="37">
                  <c:v>U MICROFINANCE BANK LTD</c:v>
                </c:pt>
                <c:pt idx="38">
                  <c:v>UNITED BANK LIMITED</c:v>
                </c:pt>
                <c:pt idx="39">
                  <c:v>ZARAI TARAQIATI BANK LIMITED</c:v>
                </c:pt>
              </c:strCache>
            </c:strRef>
          </c:cat>
          <c:val>
            <c:numRef>
              <c:f>'Comparative Analysis'!$Y$7:$Y$47</c:f>
              <c:numCache>
                <c:formatCode>_(* #,##0.00_);_(* \(#,##0.00\);_(* "-"??_);_(@_)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99.915754001684917</c:v>
                </c:pt>
                <c:pt idx="3">
                  <c:v>100</c:v>
                </c:pt>
                <c:pt idx="4">
                  <c:v>99.648629655657061</c:v>
                </c:pt>
                <c:pt idx="5">
                  <c:v>32.020280811232446</c:v>
                </c:pt>
                <c:pt idx="6">
                  <c:v>55.090290499869141</c:v>
                </c:pt>
                <c:pt idx="7">
                  <c:v>0</c:v>
                </c:pt>
                <c:pt idx="8">
                  <c:v>100</c:v>
                </c:pt>
                <c:pt idx="9">
                  <c:v>32.998324958123952</c:v>
                </c:pt>
                <c:pt idx="10">
                  <c:v>0</c:v>
                </c:pt>
                <c:pt idx="11">
                  <c:v>100</c:v>
                </c:pt>
                <c:pt idx="12">
                  <c:v>98.550724637681171</c:v>
                </c:pt>
                <c:pt idx="13">
                  <c:v>0</c:v>
                </c:pt>
                <c:pt idx="14">
                  <c:v>35.098253275109172</c:v>
                </c:pt>
                <c:pt idx="15">
                  <c:v>100</c:v>
                </c:pt>
                <c:pt idx="16">
                  <c:v>100</c:v>
                </c:pt>
                <c:pt idx="17">
                  <c:v>49.237593568062096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0</c:v>
                </c:pt>
                <c:pt idx="24">
                  <c:v>100</c:v>
                </c:pt>
                <c:pt idx="25">
                  <c:v>99.580184718723757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23.569023569023571</c:v>
                </c:pt>
                <c:pt idx="30">
                  <c:v>52.647975077881611</c:v>
                </c:pt>
                <c:pt idx="31">
                  <c:v>27.826086956521738</c:v>
                </c:pt>
                <c:pt idx="32">
                  <c:v>36.29955947136564</c:v>
                </c:pt>
                <c:pt idx="33">
                  <c:v>100</c:v>
                </c:pt>
                <c:pt idx="34">
                  <c:v>99.805825242718456</c:v>
                </c:pt>
                <c:pt idx="35">
                  <c:v>100</c:v>
                </c:pt>
                <c:pt idx="36">
                  <c:v>0</c:v>
                </c:pt>
                <c:pt idx="37">
                  <c:v>0</c:v>
                </c:pt>
                <c:pt idx="38">
                  <c:v>52.203801051354624</c:v>
                </c:pt>
                <c:pt idx="39">
                  <c:v>100</c:v>
                </c:pt>
              </c:numCache>
            </c:numRef>
          </c:val>
        </c:ser>
        <c:ser>
          <c:idx val="4"/>
          <c:order val="4"/>
          <c:tx>
            <c:strRef>
              <c:f>'Comparative Analysis'!$Z$6</c:f>
              <c:strCache>
                <c:ptCount val="1"/>
                <c:pt idx="0">
                  <c:v>Average of May-22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'Comparative Analysis'!$U$7:$U$47</c:f>
              <c:strCache>
                <c:ptCount val="40"/>
                <c:pt idx="0">
                  <c:v>ADVANS PAKISTAN MICROFINANCE BANK LTD</c:v>
                </c:pt>
                <c:pt idx="1">
                  <c:v>ALBARAKA BANK (PAKISTAN) LIMITED</c:v>
                </c:pt>
                <c:pt idx="2">
                  <c:v>ALLIED BANK LTD.</c:v>
                </c:pt>
                <c:pt idx="3">
                  <c:v>APNA MICROFINANCE BANK</c:v>
                </c:pt>
                <c:pt idx="4">
                  <c:v>ASKARI BANK LIMITED</c:v>
                </c:pt>
                <c:pt idx="5">
                  <c:v>BANK AL-FALAH LIMITED</c:v>
                </c:pt>
                <c:pt idx="6">
                  <c:v>BANK AL-HABIB LTD.</c:v>
                </c:pt>
                <c:pt idx="7">
                  <c:v>BANK OF CHINA PAKISTAN OPERATIONS</c:v>
                </c:pt>
                <c:pt idx="8">
                  <c:v>BANK OF KHYBER</c:v>
                </c:pt>
                <c:pt idx="9">
                  <c:v>BANKISLAMI PAKISTAN LIMITED</c:v>
                </c:pt>
                <c:pt idx="10">
                  <c:v>CDNS-NATIONAL SAVINGS ORGANIZATION</c:v>
                </c:pt>
                <c:pt idx="11">
                  <c:v>CITI BANK N.A.</c:v>
                </c:pt>
                <c:pt idx="12">
                  <c:v>DEUTSCHE BANK AG PAKISTAN</c:v>
                </c:pt>
                <c:pt idx="13">
                  <c:v>DUBAI ISLAMIC BANK.</c:v>
                </c:pt>
                <c:pt idx="14">
                  <c:v>FAYSAL BANK LIMITED</c:v>
                </c:pt>
                <c:pt idx="15">
                  <c:v>FINCA MICROFINANCE BANK</c:v>
                </c:pt>
                <c:pt idx="16">
                  <c:v>FIRST WOMEN BANK LTD</c:v>
                </c:pt>
                <c:pt idx="17">
                  <c:v>HABIB BANK LTD.</c:v>
                </c:pt>
                <c:pt idx="18">
                  <c:v>HABIB METROPOLITAN BANK LTD.</c:v>
                </c:pt>
                <c:pt idx="19">
                  <c:v>HBL MICROFINANCE BANK LTD</c:v>
                </c:pt>
                <c:pt idx="20">
                  <c:v>IND. &amp; COMM. BANK OF CHINA LTD.</c:v>
                </c:pt>
                <c:pt idx="21">
                  <c:v>JS BANK LIMITED</c:v>
                </c:pt>
                <c:pt idx="22">
                  <c:v>KHUSHHALI MICROFINANCE BANK LIMITED</c:v>
                </c:pt>
                <c:pt idx="23">
                  <c:v>MCB BANK LIMITED.</c:v>
                </c:pt>
                <c:pt idx="24">
                  <c:v>MCB ISLAMIC BANK LIMITED</c:v>
                </c:pt>
                <c:pt idx="25">
                  <c:v>MEEZAN BANK LTD.</c:v>
                </c:pt>
                <c:pt idx="26">
                  <c:v>MOBILINK MICROFINANCE BANK</c:v>
                </c:pt>
                <c:pt idx="27">
                  <c:v>NRSP MICROFINANCE BANK</c:v>
                </c:pt>
                <c:pt idx="28">
                  <c:v>S.M.E BANK LIMITED.</c:v>
                </c:pt>
                <c:pt idx="29">
                  <c:v>SAMBA BANK LIMITED</c:v>
                </c:pt>
                <c:pt idx="30">
                  <c:v>SILK BANK LIMITED</c:v>
                </c:pt>
                <c:pt idx="31">
                  <c:v>SINDH BANK LIMITED</c:v>
                </c:pt>
                <c:pt idx="32">
                  <c:v>SONERI BANK LTD.</c:v>
                </c:pt>
                <c:pt idx="33">
                  <c:v>STANDARD CHARTERED BANK (PAKISTAN)</c:v>
                </c:pt>
                <c:pt idx="34">
                  <c:v>SUMMIT BANK LIMITED</c:v>
                </c:pt>
                <c:pt idx="35">
                  <c:v>TELENOR MICROFINANCE BANK LTD.</c:v>
                </c:pt>
                <c:pt idx="36">
                  <c:v>THE BANK OF PUNJAB</c:v>
                </c:pt>
                <c:pt idx="37">
                  <c:v>U MICROFINANCE BANK LTD</c:v>
                </c:pt>
                <c:pt idx="38">
                  <c:v>UNITED BANK LIMITED</c:v>
                </c:pt>
                <c:pt idx="39">
                  <c:v>ZARAI TARAQIATI BANK LIMITED</c:v>
                </c:pt>
              </c:strCache>
            </c:strRef>
          </c:cat>
          <c:val>
            <c:numRef>
              <c:f>'Comparative Analysis'!$Z$7:$Z$47</c:f>
              <c:numCache>
                <c:formatCode>_(* #,##0.00_);_(* \(#,##0.00\);_(* "-"??_);_(@_)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99.578059071729967</c:v>
                </c:pt>
                <c:pt idx="5">
                  <c:v>33.812375249500995</c:v>
                </c:pt>
                <c:pt idx="6">
                  <c:v>55.887801005557023</c:v>
                </c:pt>
                <c:pt idx="7">
                  <c:v>0</c:v>
                </c:pt>
                <c:pt idx="8">
                  <c:v>100</c:v>
                </c:pt>
                <c:pt idx="9">
                  <c:v>34.20074349442379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0</c:v>
                </c:pt>
                <c:pt idx="14">
                  <c:v>33.813747228381374</c:v>
                </c:pt>
                <c:pt idx="15">
                  <c:v>100</c:v>
                </c:pt>
                <c:pt idx="16">
                  <c:v>100</c:v>
                </c:pt>
                <c:pt idx="17">
                  <c:v>54.485645933014361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99.905838041431267</c:v>
                </c:pt>
                <c:pt idx="22">
                  <c:v>100</c:v>
                </c:pt>
                <c:pt idx="23">
                  <c:v>0</c:v>
                </c:pt>
                <c:pt idx="24">
                  <c:v>100</c:v>
                </c:pt>
                <c:pt idx="25">
                  <c:v>99.939332659251761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21.958456973293767</c:v>
                </c:pt>
                <c:pt idx="30">
                  <c:v>63.432835820895527</c:v>
                </c:pt>
                <c:pt idx="31">
                  <c:v>47.058823529411761</c:v>
                </c:pt>
                <c:pt idx="32">
                  <c:v>32.153392330383483</c:v>
                </c:pt>
                <c:pt idx="33">
                  <c:v>98.025613660618987</c:v>
                </c:pt>
                <c:pt idx="34">
                  <c:v>99.746192893401016</c:v>
                </c:pt>
                <c:pt idx="35">
                  <c:v>100</c:v>
                </c:pt>
                <c:pt idx="36">
                  <c:v>3.325942350332594</c:v>
                </c:pt>
                <c:pt idx="37">
                  <c:v>0</c:v>
                </c:pt>
                <c:pt idx="38">
                  <c:v>45.532646048109967</c:v>
                </c:pt>
                <c:pt idx="39">
                  <c:v>100</c:v>
                </c:pt>
              </c:numCache>
            </c:numRef>
          </c:val>
        </c:ser>
        <c:ser>
          <c:idx val="5"/>
          <c:order val="5"/>
          <c:tx>
            <c:strRef>
              <c:f>'Comparative Analysis'!$AA$6</c:f>
              <c:strCache>
                <c:ptCount val="1"/>
                <c:pt idx="0">
                  <c:v>Average of June-22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'Comparative Analysis'!$U$7:$U$47</c:f>
              <c:strCache>
                <c:ptCount val="40"/>
                <c:pt idx="0">
                  <c:v>ADVANS PAKISTAN MICROFINANCE BANK LTD</c:v>
                </c:pt>
                <c:pt idx="1">
                  <c:v>ALBARAKA BANK (PAKISTAN) LIMITED</c:v>
                </c:pt>
                <c:pt idx="2">
                  <c:v>ALLIED BANK LTD.</c:v>
                </c:pt>
                <c:pt idx="3">
                  <c:v>APNA MICROFINANCE BANK</c:v>
                </c:pt>
                <c:pt idx="4">
                  <c:v>ASKARI BANK LIMITED</c:v>
                </c:pt>
                <c:pt idx="5">
                  <c:v>BANK AL-FALAH LIMITED</c:v>
                </c:pt>
                <c:pt idx="6">
                  <c:v>BANK AL-HABIB LTD.</c:v>
                </c:pt>
                <c:pt idx="7">
                  <c:v>BANK OF CHINA PAKISTAN OPERATIONS</c:v>
                </c:pt>
                <c:pt idx="8">
                  <c:v>BANK OF KHYBER</c:v>
                </c:pt>
                <c:pt idx="9">
                  <c:v>BANKISLAMI PAKISTAN LIMITED</c:v>
                </c:pt>
                <c:pt idx="10">
                  <c:v>CDNS-NATIONAL SAVINGS ORGANIZATION</c:v>
                </c:pt>
                <c:pt idx="11">
                  <c:v>CITI BANK N.A.</c:v>
                </c:pt>
                <c:pt idx="12">
                  <c:v>DEUTSCHE BANK AG PAKISTAN</c:v>
                </c:pt>
                <c:pt idx="13">
                  <c:v>DUBAI ISLAMIC BANK.</c:v>
                </c:pt>
                <c:pt idx="14">
                  <c:v>FAYSAL BANK LIMITED</c:v>
                </c:pt>
                <c:pt idx="15">
                  <c:v>FINCA MICROFINANCE BANK</c:v>
                </c:pt>
                <c:pt idx="16">
                  <c:v>FIRST WOMEN BANK LTD</c:v>
                </c:pt>
                <c:pt idx="17">
                  <c:v>HABIB BANK LTD.</c:v>
                </c:pt>
                <c:pt idx="18">
                  <c:v>HABIB METROPOLITAN BANK LTD.</c:v>
                </c:pt>
                <c:pt idx="19">
                  <c:v>HBL MICROFINANCE BANK LTD</c:v>
                </c:pt>
                <c:pt idx="20">
                  <c:v>IND. &amp; COMM. BANK OF CHINA LTD.</c:v>
                </c:pt>
                <c:pt idx="21">
                  <c:v>JS BANK LIMITED</c:v>
                </c:pt>
                <c:pt idx="22">
                  <c:v>KHUSHHALI MICROFINANCE BANK LIMITED</c:v>
                </c:pt>
                <c:pt idx="23">
                  <c:v>MCB BANK LIMITED.</c:v>
                </c:pt>
                <c:pt idx="24">
                  <c:v>MCB ISLAMIC BANK LIMITED</c:v>
                </c:pt>
                <c:pt idx="25">
                  <c:v>MEEZAN BANK LTD.</c:v>
                </c:pt>
                <c:pt idx="26">
                  <c:v>MOBILINK MICROFINANCE BANK</c:v>
                </c:pt>
                <c:pt idx="27">
                  <c:v>NRSP MICROFINANCE BANK</c:v>
                </c:pt>
                <c:pt idx="28">
                  <c:v>S.M.E BANK LIMITED.</c:v>
                </c:pt>
                <c:pt idx="29">
                  <c:v>SAMBA BANK LIMITED</c:v>
                </c:pt>
                <c:pt idx="30">
                  <c:v>SILK BANK LIMITED</c:v>
                </c:pt>
                <c:pt idx="31">
                  <c:v>SINDH BANK LIMITED</c:v>
                </c:pt>
                <c:pt idx="32">
                  <c:v>SONERI BANK LTD.</c:v>
                </c:pt>
                <c:pt idx="33">
                  <c:v>STANDARD CHARTERED BANK (PAKISTAN)</c:v>
                </c:pt>
                <c:pt idx="34">
                  <c:v>SUMMIT BANK LIMITED</c:v>
                </c:pt>
                <c:pt idx="35">
                  <c:v>TELENOR MICROFINANCE BANK LTD.</c:v>
                </c:pt>
                <c:pt idx="36">
                  <c:v>THE BANK OF PUNJAB</c:v>
                </c:pt>
                <c:pt idx="37">
                  <c:v>U MICROFINANCE BANK LTD</c:v>
                </c:pt>
                <c:pt idx="38">
                  <c:v>UNITED BANK LIMITED</c:v>
                </c:pt>
                <c:pt idx="39">
                  <c:v>ZARAI TARAQIATI BANK LIMITED</c:v>
                </c:pt>
              </c:strCache>
            </c:strRef>
          </c:cat>
          <c:val>
            <c:numRef>
              <c:f>'Comparative Analysis'!$AA$7:$AA$47</c:f>
              <c:numCache>
                <c:formatCode>_(* #,##0.00_);_(* \(#,##0.00\);_(* "-"??_);_(@_)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99.785177228786253</c:v>
                </c:pt>
                <c:pt idx="3">
                  <c:v>100</c:v>
                </c:pt>
                <c:pt idx="4">
                  <c:v>99.106203995793891</c:v>
                </c:pt>
                <c:pt idx="5">
                  <c:v>35.770693185141852</c:v>
                </c:pt>
                <c:pt idx="6">
                  <c:v>59.407511902662669</c:v>
                </c:pt>
                <c:pt idx="7">
                  <c:v>0</c:v>
                </c:pt>
                <c:pt idx="8">
                  <c:v>100</c:v>
                </c:pt>
                <c:pt idx="9">
                  <c:v>33.146696528555431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0</c:v>
                </c:pt>
                <c:pt idx="14">
                  <c:v>34.846674631620864</c:v>
                </c:pt>
                <c:pt idx="15">
                  <c:v>100</c:v>
                </c:pt>
                <c:pt idx="16">
                  <c:v>65.789473684210535</c:v>
                </c:pt>
                <c:pt idx="17">
                  <c:v>59.061876247504983</c:v>
                </c:pt>
                <c:pt idx="18">
                  <c:v>99.973958333333329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0</c:v>
                </c:pt>
                <c:pt idx="24">
                  <c:v>100</c:v>
                </c:pt>
                <c:pt idx="25">
                  <c:v>99.855156431054453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18.081180811808117</c:v>
                </c:pt>
                <c:pt idx="30">
                  <c:v>66.666666666666657</c:v>
                </c:pt>
                <c:pt idx="31">
                  <c:v>36.969696969696969</c:v>
                </c:pt>
                <c:pt idx="32">
                  <c:v>30.443686006825939</c:v>
                </c:pt>
                <c:pt idx="33">
                  <c:v>99.847619047619048</c:v>
                </c:pt>
                <c:pt idx="34">
                  <c:v>100</c:v>
                </c:pt>
                <c:pt idx="35">
                  <c:v>100</c:v>
                </c:pt>
                <c:pt idx="36">
                  <c:v>0</c:v>
                </c:pt>
                <c:pt idx="37">
                  <c:v>0</c:v>
                </c:pt>
                <c:pt idx="38">
                  <c:v>58.917725013804521</c:v>
                </c:pt>
                <c:pt idx="39">
                  <c:v>100</c:v>
                </c:pt>
              </c:numCache>
            </c:numRef>
          </c:val>
        </c:ser>
        <c:ser>
          <c:idx val="6"/>
          <c:order val="6"/>
          <c:tx>
            <c:strRef>
              <c:f>'Comparative Analysis'!$AB$6</c:f>
              <c:strCache>
                <c:ptCount val="1"/>
                <c:pt idx="0">
                  <c:v>Average of July-22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'Comparative Analysis'!$U$7:$U$47</c:f>
              <c:strCache>
                <c:ptCount val="40"/>
                <c:pt idx="0">
                  <c:v>ADVANS PAKISTAN MICROFINANCE BANK LTD</c:v>
                </c:pt>
                <c:pt idx="1">
                  <c:v>ALBARAKA BANK (PAKISTAN) LIMITED</c:v>
                </c:pt>
                <c:pt idx="2">
                  <c:v>ALLIED BANK LTD.</c:v>
                </c:pt>
                <c:pt idx="3">
                  <c:v>APNA MICROFINANCE BANK</c:v>
                </c:pt>
                <c:pt idx="4">
                  <c:v>ASKARI BANK LIMITED</c:v>
                </c:pt>
                <c:pt idx="5">
                  <c:v>BANK AL-FALAH LIMITED</c:v>
                </c:pt>
                <c:pt idx="6">
                  <c:v>BANK AL-HABIB LTD.</c:v>
                </c:pt>
                <c:pt idx="7">
                  <c:v>BANK OF CHINA PAKISTAN OPERATIONS</c:v>
                </c:pt>
                <c:pt idx="8">
                  <c:v>BANK OF KHYBER</c:v>
                </c:pt>
                <c:pt idx="9">
                  <c:v>BANKISLAMI PAKISTAN LIMITED</c:v>
                </c:pt>
                <c:pt idx="10">
                  <c:v>CDNS-NATIONAL SAVINGS ORGANIZATION</c:v>
                </c:pt>
                <c:pt idx="11">
                  <c:v>CITI BANK N.A.</c:v>
                </c:pt>
                <c:pt idx="12">
                  <c:v>DEUTSCHE BANK AG PAKISTAN</c:v>
                </c:pt>
                <c:pt idx="13">
                  <c:v>DUBAI ISLAMIC BANK.</c:v>
                </c:pt>
                <c:pt idx="14">
                  <c:v>FAYSAL BANK LIMITED</c:v>
                </c:pt>
                <c:pt idx="15">
                  <c:v>FINCA MICROFINANCE BANK</c:v>
                </c:pt>
                <c:pt idx="16">
                  <c:v>FIRST WOMEN BANK LTD</c:v>
                </c:pt>
                <c:pt idx="17">
                  <c:v>HABIB BANK LTD.</c:v>
                </c:pt>
                <c:pt idx="18">
                  <c:v>HABIB METROPOLITAN BANK LTD.</c:v>
                </c:pt>
                <c:pt idx="19">
                  <c:v>HBL MICROFINANCE BANK LTD</c:v>
                </c:pt>
                <c:pt idx="20">
                  <c:v>IND. &amp; COMM. BANK OF CHINA LTD.</c:v>
                </c:pt>
                <c:pt idx="21">
                  <c:v>JS BANK LIMITED</c:v>
                </c:pt>
                <c:pt idx="22">
                  <c:v>KHUSHHALI MICROFINANCE BANK LIMITED</c:v>
                </c:pt>
                <c:pt idx="23">
                  <c:v>MCB BANK LIMITED.</c:v>
                </c:pt>
                <c:pt idx="24">
                  <c:v>MCB ISLAMIC BANK LIMITED</c:v>
                </c:pt>
                <c:pt idx="25">
                  <c:v>MEEZAN BANK LTD.</c:v>
                </c:pt>
                <c:pt idx="26">
                  <c:v>MOBILINK MICROFINANCE BANK</c:v>
                </c:pt>
                <c:pt idx="27">
                  <c:v>NRSP MICROFINANCE BANK</c:v>
                </c:pt>
                <c:pt idx="28">
                  <c:v>S.M.E BANK LIMITED.</c:v>
                </c:pt>
                <c:pt idx="29">
                  <c:v>SAMBA BANK LIMITED</c:v>
                </c:pt>
                <c:pt idx="30">
                  <c:v>SILK BANK LIMITED</c:v>
                </c:pt>
                <c:pt idx="31">
                  <c:v>SINDH BANK LIMITED</c:v>
                </c:pt>
                <c:pt idx="32">
                  <c:v>SONERI BANK LTD.</c:v>
                </c:pt>
                <c:pt idx="33">
                  <c:v>STANDARD CHARTERED BANK (PAKISTAN)</c:v>
                </c:pt>
                <c:pt idx="34">
                  <c:v>SUMMIT BANK LIMITED</c:v>
                </c:pt>
                <c:pt idx="35">
                  <c:v>TELENOR MICROFINANCE BANK LTD.</c:v>
                </c:pt>
                <c:pt idx="36">
                  <c:v>THE BANK OF PUNJAB</c:v>
                </c:pt>
                <c:pt idx="37">
                  <c:v>U MICROFINANCE BANK LTD</c:v>
                </c:pt>
                <c:pt idx="38">
                  <c:v>UNITED BANK LIMITED</c:v>
                </c:pt>
                <c:pt idx="39">
                  <c:v>ZARAI TARAQIATI BANK LIMITED</c:v>
                </c:pt>
              </c:strCache>
            </c:strRef>
          </c:cat>
          <c:val>
            <c:numRef>
              <c:f>'Comparative Analysis'!$AB$7:$AB$47</c:f>
              <c:numCache>
                <c:formatCode>_(* #,##0.00_);_(* \(#,##0.00\);_(* "-"??_);_(@_)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99.655172413793096</c:v>
                </c:pt>
                <c:pt idx="5">
                  <c:v>44.498578968737313</c:v>
                </c:pt>
                <c:pt idx="6">
                  <c:v>71.884422110552762</c:v>
                </c:pt>
                <c:pt idx="7">
                  <c:v>0</c:v>
                </c:pt>
                <c:pt idx="8">
                  <c:v>100</c:v>
                </c:pt>
                <c:pt idx="9">
                  <c:v>48.556876061120541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86.062717770034851</c:v>
                </c:pt>
                <c:pt idx="14">
                  <c:v>46.529284164859</c:v>
                </c:pt>
                <c:pt idx="15">
                  <c:v>100</c:v>
                </c:pt>
                <c:pt idx="16">
                  <c:v>100</c:v>
                </c:pt>
                <c:pt idx="17">
                  <c:v>65.085493656922239</c:v>
                </c:pt>
                <c:pt idx="18">
                  <c:v>99.964664310954063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0</c:v>
                </c:pt>
                <c:pt idx="24">
                  <c:v>100</c:v>
                </c:pt>
                <c:pt idx="25">
                  <c:v>99.934181658622208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37.037037037037038</c:v>
                </c:pt>
                <c:pt idx="30">
                  <c:v>76.271186440677965</c:v>
                </c:pt>
                <c:pt idx="31">
                  <c:v>59.585492227979273</c:v>
                </c:pt>
                <c:pt idx="32">
                  <c:v>46.182846371347786</c:v>
                </c:pt>
                <c:pt idx="33">
                  <c:v>99.840255591054316</c:v>
                </c:pt>
                <c:pt idx="34">
                  <c:v>99.77064220183486</c:v>
                </c:pt>
                <c:pt idx="35">
                  <c:v>100</c:v>
                </c:pt>
                <c:pt idx="36">
                  <c:v>1.8214936247723135</c:v>
                </c:pt>
                <c:pt idx="37">
                  <c:v>0</c:v>
                </c:pt>
                <c:pt idx="38">
                  <c:v>78.798842257597684</c:v>
                </c:pt>
                <c:pt idx="39">
                  <c:v>100</c:v>
                </c:pt>
              </c:numCache>
            </c:numRef>
          </c:val>
        </c:ser>
        <c:ser>
          <c:idx val="7"/>
          <c:order val="7"/>
          <c:tx>
            <c:strRef>
              <c:f>'Comparative Analysis'!$AC$6</c:f>
              <c:strCache>
                <c:ptCount val="1"/>
                <c:pt idx="0">
                  <c:v>Average of September-22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'Comparative Analysis'!$U$7:$U$47</c:f>
              <c:strCache>
                <c:ptCount val="40"/>
                <c:pt idx="0">
                  <c:v>ADVANS PAKISTAN MICROFINANCE BANK LTD</c:v>
                </c:pt>
                <c:pt idx="1">
                  <c:v>ALBARAKA BANK (PAKISTAN) LIMITED</c:v>
                </c:pt>
                <c:pt idx="2">
                  <c:v>ALLIED BANK LTD.</c:v>
                </c:pt>
                <c:pt idx="3">
                  <c:v>APNA MICROFINANCE BANK</c:v>
                </c:pt>
                <c:pt idx="4">
                  <c:v>ASKARI BANK LIMITED</c:v>
                </c:pt>
                <c:pt idx="5">
                  <c:v>BANK AL-FALAH LIMITED</c:v>
                </c:pt>
                <c:pt idx="6">
                  <c:v>BANK AL-HABIB LTD.</c:v>
                </c:pt>
                <c:pt idx="7">
                  <c:v>BANK OF CHINA PAKISTAN OPERATIONS</c:v>
                </c:pt>
                <c:pt idx="8">
                  <c:v>BANK OF KHYBER</c:v>
                </c:pt>
                <c:pt idx="9">
                  <c:v>BANKISLAMI PAKISTAN LIMITED</c:v>
                </c:pt>
                <c:pt idx="10">
                  <c:v>CDNS-NATIONAL SAVINGS ORGANIZATION</c:v>
                </c:pt>
                <c:pt idx="11">
                  <c:v>CITI BANK N.A.</c:v>
                </c:pt>
                <c:pt idx="12">
                  <c:v>DEUTSCHE BANK AG PAKISTAN</c:v>
                </c:pt>
                <c:pt idx="13">
                  <c:v>DUBAI ISLAMIC BANK.</c:v>
                </c:pt>
                <c:pt idx="14">
                  <c:v>FAYSAL BANK LIMITED</c:v>
                </c:pt>
                <c:pt idx="15">
                  <c:v>FINCA MICROFINANCE BANK</c:v>
                </c:pt>
                <c:pt idx="16">
                  <c:v>FIRST WOMEN BANK LTD</c:v>
                </c:pt>
                <c:pt idx="17">
                  <c:v>HABIB BANK LTD.</c:v>
                </c:pt>
                <c:pt idx="18">
                  <c:v>HABIB METROPOLITAN BANK LTD.</c:v>
                </c:pt>
                <c:pt idx="19">
                  <c:v>HBL MICROFINANCE BANK LTD</c:v>
                </c:pt>
                <c:pt idx="20">
                  <c:v>IND. &amp; COMM. BANK OF CHINA LTD.</c:v>
                </c:pt>
                <c:pt idx="21">
                  <c:v>JS BANK LIMITED</c:v>
                </c:pt>
                <c:pt idx="22">
                  <c:v>KHUSHHALI MICROFINANCE BANK LIMITED</c:v>
                </c:pt>
                <c:pt idx="23">
                  <c:v>MCB BANK LIMITED.</c:v>
                </c:pt>
                <c:pt idx="24">
                  <c:v>MCB ISLAMIC BANK LIMITED</c:v>
                </c:pt>
                <c:pt idx="25">
                  <c:v>MEEZAN BANK LTD.</c:v>
                </c:pt>
                <c:pt idx="26">
                  <c:v>MOBILINK MICROFINANCE BANK</c:v>
                </c:pt>
                <c:pt idx="27">
                  <c:v>NRSP MICROFINANCE BANK</c:v>
                </c:pt>
                <c:pt idx="28">
                  <c:v>S.M.E BANK LIMITED.</c:v>
                </c:pt>
                <c:pt idx="29">
                  <c:v>SAMBA BANK LIMITED</c:v>
                </c:pt>
                <c:pt idx="30">
                  <c:v>SILK BANK LIMITED</c:v>
                </c:pt>
                <c:pt idx="31">
                  <c:v>SINDH BANK LIMITED</c:v>
                </c:pt>
                <c:pt idx="32">
                  <c:v>SONERI BANK LTD.</c:v>
                </c:pt>
                <c:pt idx="33">
                  <c:v>STANDARD CHARTERED BANK (PAKISTAN)</c:v>
                </c:pt>
                <c:pt idx="34">
                  <c:v>SUMMIT BANK LIMITED</c:v>
                </c:pt>
                <c:pt idx="35">
                  <c:v>TELENOR MICROFINANCE BANK LTD.</c:v>
                </c:pt>
                <c:pt idx="36">
                  <c:v>THE BANK OF PUNJAB</c:v>
                </c:pt>
                <c:pt idx="37">
                  <c:v>U MICROFINANCE BANK LTD</c:v>
                </c:pt>
                <c:pt idx="38">
                  <c:v>UNITED BANK LIMITED</c:v>
                </c:pt>
                <c:pt idx="39">
                  <c:v>ZARAI TARAQIATI BANK LIMITED</c:v>
                </c:pt>
              </c:strCache>
            </c:strRef>
          </c:cat>
          <c:val>
            <c:numRef>
              <c:f>'Comparative Analysis'!$AC$7:$AC$47</c:f>
              <c:numCache>
                <c:formatCode>_(* #,##0.00_);_(* \(#,##0.00\);_(* "-"??_);_(@_)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99.851190476190482</c:v>
                </c:pt>
                <c:pt idx="3">
                  <c:v>100</c:v>
                </c:pt>
                <c:pt idx="4">
                  <c:v>98.477433387710704</c:v>
                </c:pt>
                <c:pt idx="5">
                  <c:v>38.376696832579185</c:v>
                </c:pt>
                <c:pt idx="6">
                  <c:v>88.643533123028391</c:v>
                </c:pt>
                <c:pt idx="7">
                  <c:v>0</c:v>
                </c:pt>
                <c:pt idx="8">
                  <c:v>100</c:v>
                </c:pt>
                <c:pt idx="9">
                  <c:v>33.973589435774308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72.354014598540147</c:v>
                </c:pt>
                <c:pt idx="14">
                  <c:v>35.057003257328986</c:v>
                </c:pt>
                <c:pt idx="15">
                  <c:v>100</c:v>
                </c:pt>
                <c:pt idx="16">
                  <c:v>100</c:v>
                </c:pt>
                <c:pt idx="17">
                  <c:v>46.695005313496281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99.768875192604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99.919497665432303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93.548387096774192</c:v>
                </c:pt>
                <c:pt idx="30">
                  <c:v>68.965517241379317</c:v>
                </c:pt>
                <c:pt idx="31">
                  <c:v>36.50190114068441</c:v>
                </c:pt>
                <c:pt idx="32">
                  <c:v>7.0889894419306181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0</c:v>
                </c:pt>
                <c:pt idx="37">
                  <c:v>100</c:v>
                </c:pt>
                <c:pt idx="38">
                  <c:v>73.101179051275025</c:v>
                </c:pt>
                <c:pt idx="39">
                  <c:v>100</c:v>
                </c:pt>
              </c:numCache>
            </c:numRef>
          </c:val>
        </c:ser>
        <c:ser>
          <c:idx val="8"/>
          <c:order val="8"/>
          <c:tx>
            <c:strRef>
              <c:f>'Comparative Analysis'!$AD$6</c:f>
              <c:strCache>
                <c:ptCount val="1"/>
                <c:pt idx="0">
                  <c:v>Average of August-22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'Comparative Analysis'!$U$7:$U$47</c:f>
              <c:strCache>
                <c:ptCount val="40"/>
                <c:pt idx="0">
                  <c:v>ADVANS PAKISTAN MICROFINANCE BANK LTD</c:v>
                </c:pt>
                <c:pt idx="1">
                  <c:v>ALBARAKA BANK (PAKISTAN) LIMITED</c:v>
                </c:pt>
                <c:pt idx="2">
                  <c:v>ALLIED BANK LTD.</c:v>
                </c:pt>
                <c:pt idx="3">
                  <c:v>APNA MICROFINANCE BANK</c:v>
                </c:pt>
                <c:pt idx="4">
                  <c:v>ASKARI BANK LIMITED</c:v>
                </c:pt>
                <c:pt idx="5">
                  <c:v>BANK AL-FALAH LIMITED</c:v>
                </c:pt>
                <c:pt idx="6">
                  <c:v>BANK AL-HABIB LTD.</c:v>
                </c:pt>
                <c:pt idx="7">
                  <c:v>BANK OF CHINA PAKISTAN OPERATIONS</c:v>
                </c:pt>
                <c:pt idx="8">
                  <c:v>BANK OF KHYBER</c:v>
                </c:pt>
                <c:pt idx="9">
                  <c:v>BANKISLAMI PAKISTAN LIMITED</c:v>
                </c:pt>
                <c:pt idx="10">
                  <c:v>CDNS-NATIONAL SAVINGS ORGANIZATION</c:v>
                </c:pt>
                <c:pt idx="11">
                  <c:v>CITI BANK N.A.</c:v>
                </c:pt>
                <c:pt idx="12">
                  <c:v>DEUTSCHE BANK AG PAKISTAN</c:v>
                </c:pt>
                <c:pt idx="13">
                  <c:v>DUBAI ISLAMIC BANK.</c:v>
                </c:pt>
                <c:pt idx="14">
                  <c:v>FAYSAL BANK LIMITED</c:v>
                </c:pt>
                <c:pt idx="15">
                  <c:v>FINCA MICROFINANCE BANK</c:v>
                </c:pt>
                <c:pt idx="16">
                  <c:v>FIRST WOMEN BANK LTD</c:v>
                </c:pt>
                <c:pt idx="17">
                  <c:v>HABIB BANK LTD.</c:v>
                </c:pt>
                <c:pt idx="18">
                  <c:v>HABIB METROPOLITAN BANK LTD.</c:v>
                </c:pt>
                <c:pt idx="19">
                  <c:v>HBL MICROFINANCE BANK LTD</c:v>
                </c:pt>
                <c:pt idx="20">
                  <c:v>IND. &amp; COMM. BANK OF CHINA LTD.</c:v>
                </c:pt>
                <c:pt idx="21">
                  <c:v>JS BANK LIMITED</c:v>
                </c:pt>
                <c:pt idx="22">
                  <c:v>KHUSHHALI MICROFINANCE BANK LIMITED</c:v>
                </c:pt>
                <c:pt idx="23">
                  <c:v>MCB BANK LIMITED.</c:v>
                </c:pt>
                <c:pt idx="24">
                  <c:v>MCB ISLAMIC BANK LIMITED</c:v>
                </c:pt>
                <c:pt idx="25">
                  <c:v>MEEZAN BANK LTD.</c:v>
                </c:pt>
                <c:pt idx="26">
                  <c:v>MOBILINK MICROFINANCE BANK</c:v>
                </c:pt>
                <c:pt idx="27">
                  <c:v>NRSP MICROFINANCE BANK</c:v>
                </c:pt>
                <c:pt idx="28">
                  <c:v>S.M.E BANK LIMITED.</c:v>
                </c:pt>
                <c:pt idx="29">
                  <c:v>SAMBA BANK LIMITED</c:v>
                </c:pt>
                <c:pt idx="30">
                  <c:v>SILK BANK LIMITED</c:v>
                </c:pt>
                <c:pt idx="31">
                  <c:v>SINDH BANK LIMITED</c:v>
                </c:pt>
                <c:pt idx="32">
                  <c:v>SONERI BANK LTD.</c:v>
                </c:pt>
                <c:pt idx="33">
                  <c:v>STANDARD CHARTERED BANK (PAKISTAN)</c:v>
                </c:pt>
                <c:pt idx="34">
                  <c:v>SUMMIT BANK LIMITED</c:v>
                </c:pt>
                <c:pt idx="35">
                  <c:v>TELENOR MICROFINANCE BANK LTD.</c:v>
                </c:pt>
                <c:pt idx="36">
                  <c:v>THE BANK OF PUNJAB</c:v>
                </c:pt>
                <c:pt idx="37">
                  <c:v>U MICROFINANCE BANK LTD</c:v>
                </c:pt>
                <c:pt idx="38">
                  <c:v>UNITED BANK LIMITED</c:v>
                </c:pt>
                <c:pt idx="39">
                  <c:v>ZARAI TARAQIATI BANK LIMITED</c:v>
                </c:pt>
              </c:strCache>
            </c:strRef>
          </c:cat>
          <c:val>
            <c:numRef>
              <c:f>'Comparative Analysis'!$AD$7:$AD$47</c:f>
              <c:numCache>
                <c:formatCode>_(* #,##0.00_);_(* \(#,##0.00\);_(* "-"??_);_(@_)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99.941860465116278</c:v>
                </c:pt>
                <c:pt idx="3">
                  <c:v>100</c:v>
                </c:pt>
                <c:pt idx="4">
                  <c:v>99.014171287738748</c:v>
                </c:pt>
                <c:pt idx="5">
                  <c:v>44.068857589984347</c:v>
                </c:pt>
                <c:pt idx="6">
                  <c:v>77.027027027027032</c:v>
                </c:pt>
                <c:pt idx="7">
                  <c:v>0</c:v>
                </c:pt>
                <c:pt idx="8">
                  <c:v>100</c:v>
                </c:pt>
                <c:pt idx="9">
                  <c:v>38.101788170563964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45.067698259187623</c:v>
                </c:pt>
                <c:pt idx="14">
                  <c:v>36.779418770843257</c:v>
                </c:pt>
                <c:pt idx="15">
                  <c:v>100</c:v>
                </c:pt>
                <c:pt idx="16">
                  <c:v>100</c:v>
                </c:pt>
                <c:pt idx="17">
                  <c:v>49.346180316586377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62.026394210302257</c:v>
                </c:pt>
                <c:pt idx="24">
                  <c:v>100</c:v>
                </c:pt>
                <c:pt idx="25">
                  <c:v>99.962616822429908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14.726840855106888</c:v>
                </c:pt>
                <c:pt idx="30">
                  <c:v>68.059701492537314</c:v>
                </c:pt>
                <c:pt idx="31">
                  <c:v>41.365461847389554</c:v>
                </c:pt>
                <c:pt idx="32">
                  <c:v>5.806451612903226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0</c:v>
                </c:pt>
                <c:pt idx="37">
                  <c:v>100</c:v>
                </c:pt>
                <c:pt idx="38">
                  <c:v>74.385122975404911</c:v>
                </c:pt>
                <c:pt idx="39">
                  <c:v>100</c:v>
                </c:pt>
              </c:numCache>
            </c:numRef>
          </c:val>
        </c:ser>
        <c:ser>
          <c:idx val="9"/>
          <c:order val="9"/>
          <c:tx>
            <c:strRef>
              <c:f>'Comparative Analysis'!$AE$6</c:f>
              <c:strCache>
                <c:ptCount val="1"/>
                <c:pt idx="0">
                  <c:v>Average of October-22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'Comparative Analysis'!$U$7:$U$47</c:f>
              <c:strCache>
                <c:ptCount val="40"/>
                <c:pt idx="0">
                  <c:v>ADVANS PAKISTAN MICROFINANCE BANK LTD</c:v>
                </c:pt>
                <c:pt idx="1">
                  <c:v>ALBARAKA BANK (PAKISTAN) LIMITED</c:v>
                </c:pt>
                <c:pt idx="2">
                  <c:v>ALLIED BANK LTD.</c:v>
                </c:pt>
                <c:pt idx="3">
                  <c:v>APNA MICROFINANCE BANK</c:v>
                </c:pt>
                <c:pt idx="4">
                  <c:v>ASKARI BANK LIMITED</c:v>
                </c:pt>
                <c:pt idx="5">
                  <c:v>BANK AL-FALAH LIMITED</c:v>
                </c:pt>
                <c:pt idx="6">
                  <c:v>BANK AL-HABIB LTD.</c:v>
                </c:pt>
                <c:pt idx="7">
                  <c:v>BANK OF CHINA PAKISTAN OPERATIONS</c:v>
                </c:pt>
                <c:pt idx="8">
                  <c:v>BANK OF KHYBER</c:v>
                </c:pt>
                <c:pt idx="9">
                  <c:v>BANKISLAMI PAKISTAN LIMITED</c:v>
                </c:pt>
                <c:pt idx="10">
                  <c:v>CDNS-NATIONAL SAVINGS ORGANIZATION</c:v>
                </c:pt>
                <c:pt idx="11">
                  <c:v>CITI BANK N.A.</c:v>
                </c:pt>
                <c:pt idx="12">
                  <c:v>DEUTSCHE BANK AG PAKISTAN</c:v>
                </c:pt>
                <c:pt idx="13">
                  <c:v>DUBAI ISLAMIC BANK.</c:v>
                </c:pt>
                <c:pt idx="14">
                  <c:v>FAYSAL BANK LIMITED</c:v>
                </c:pt>
                <c:pt idx="15">
                  <c:v>FINCA MICROFINANCE BANK</c:v>
                </c:pt>
                <c:pt idx="16">
                  <c:v>FIRST WOMEN BANK LTD</c:v>
                </c:pt>
                <c:pt idx="17">
                  <c:v>HABIB BANK LTD.</c:v>
                </c:pt>
                <c:pt idx="18">
                  <c:v>HABIB METROPOLITAN BANK LTD.</c:v>
                </c:pt>
                <c:pt idx="19">
                  <c:v>HBL MICROFINANCE BANK LTD</c:v>
                </c:pt>
                <c:pt idx="20">
                  <c:v>IND. &amp; COMM. BANK OF CHINA LTD.</c:v>
                </c:pt>
                <c:pt idx="21">
                  <c:v>JS BANK LIMITED</c:v>
                </c:pt>
                <c:pt idx="22">
                  <c:v>KHUSHHALI MICROFINANCE BANK LIMITED</c:v>
                </c:pt>
                <c:pt idx="23">
                  <c:v>MCB BANK LIMITED.</c:v>
                </c:pt>
                <c:pt idx="24">
                  <c:v>MCB ISLAMIC BANK LIMITED</c:v>
                </c:pt>
                <c:pt idx="25">
                  <c:v>MEEZAN BANK LTD.</c:v>
                </c:pt>
                <c:pt idx="26">
                  <c:v>MOBILINK MICROFINANCE BANK</c:v>
                </c:pt>
                <c:pt idx="27">
                  <c:v>NRSP MICROFINANCE BANK</c:v>
                </c:pt>
                <c:pt idx="28">
                  <c:v>S.M.E BANK LIMITED.</c:v>
                </c:pt>
                <c:pt idx="29">
                  <c:v>SAMBA BANK LIMITED</c:v>
                </c:pt>
                <c:pt idx="30">
                  <c:v>SILK BANK LIMITED</c:v>
                </c:pt>
                <c:pt idx="31">
                  <c:v>SINDH BANK LIMITED</c:v>
                </c:pt>
                <c:pt idx="32">
                  <c:v>SONERI BANK LTD.</c:v>
                </c:pt>
                <c:pt idx="33">
                  <c:v>STANDARD CHARTERED BANK (PAKISTAN)</c:v>
                </c:pt>
                <c:pt idx="34">
                  <c:v>SUMMIT BANK LIMITED</c:v>
                </c:pt>
                <c:pt idx="35">
                  <c:v>TELENOR MICROFINANCE BANK LTD.</c:v>
                </c:pt>
                <c:pt idx="36">
                  <c:v>THE BANK OF PUNJAB</c:v>
                </c:pt>
                <c:pt idx="37">
                  <c:v>U MICROFINANCE BANK LTD</c:v>
                </c:pt>
                <c:pt idx="38">
                  <c:v>UNITED BANK LIMITED</c:v>
                </c:pt>
                <c:pt idx="39">
                  <c:v>ZARAI TARAQIATI BANK LIMITED</c:v>
                </c:pt>
              </c:strCache>
            </c:strRef>
          </c:cat>
          <c:val>
            <c:numRef>
              <c:f>'Comparative Analysis'!$AE$7:$AE$47</c:f>
              <c:numCache>
                <c:formatCode>_(* #,##0.00_);_(* \(#,##0.00\);_(* "-"??_);_(@_)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99.902200488997551</c:v>
                </c:pt>
                <c:pt idx="3">
                  <c:v>100</c:v>
                </c:pt>
                <c:pt idx="4">
                  <c:v>99.138858988159313</c:v>
                </c:pt>
                <c:pt idx="5">
                  <c:v>47.729566094853681</c:v>
                </c:pt>
                <c:pt idx="6">
                  <c:v>90.448239060832449</c:v>
                </c:pt>
                <c:pt idx="7">
                  <c:v>0</c:v>
                </c:pt>
                <c:pt idx="8">
                  <c:v>100</c:v>
                </c:pt>
                <c:pt idx="9">
                  <c:v>38.680465717981889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69.877408056042029</c:v>
                </c:pt>
                <c:pt idx="14">
                  <c:v>39.00709219858156</c:v>
                </c:pt>
                <c:pt idx="15">
                  <c:v>100</c:v>
                </c:pt>
                <c:pt idx="16">
                  <c:v>100</c:v>
                </c:pt>
                <c:pt idx="17">
                  <c:v>51.799020651479665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99.766718506998444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99.967830143155865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91.280653950953678</c:v>
                </c:pt>
                <c:pt idx="30">
                  <c:v>67.55952380952381</c:v>
                </c:pt>
                <c:pt idx="31">
                  <c:v>29.535864978902953</c:v>
                </c:pt>
                <c:pt idx="32">
                  <c:v>0</c:v>
                </c:pt>
                <c:pt idx="33">
                  <c:v>99.956521739130437</c:v>
                </c:pt>
                <c:pt idx="34">
                  <c:v>99.818840579710141</c:v>
                </c:pt>
                <c:pt idx="35">
                  <c:v>100</c:v>
                </c:pt>
                <c:pt idx="36">
                  <c:v>0</c:v>
                </c:pt>
                <c:pt idx="37">
                  <c:v>100</c:v>
                </c:pt>
                <c:pt idx="38">
                  <c:v>76.241339491916861</c:v>
                </c:pt>
                <c:pt idx="39">
                  <c:v>100</c:v>
                </c:pt>
              </c:numCache>
            </c:numRef>
          </c:val>
        </c:ser>
        <c:ser>
          <c:idx val="10"/>
          <c:order val="10"/>
          <c:tx>
            <c:strRef>
              <c:f>'Comparative Analysis'!$AF$6</c:f>
              <c:strCache>
                <c:ptCount val="1"/>
                <c:pt idx="0">
                  <c:v>Average of November-22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'Comparative Analysis'!$U$7:$U$47</c:f>
              <c:strCache>
                <c:ptCount val="40"/>
                <c:pt idx="0">
                  <c:v>ADVANS PAKISTAN MICROFINANCE BANK LTD</c:v>
                </c:pt>
                <c:pt idx="1">
                  <c:v>ALBARAKA BANK (PAKISTAN) LIMITED</c:v>
                </c:pt>
                <c:pt idx="2">
                  <c:v>ALLIED BANK LTD.</c:v>
                </c:pt>
                <c:pt idx="3">
                  <c:v>APNA MICROFINANCE BANK</c:v>
                </c:pt>
                <c:pt idx="4">
                  <c:v>ASKARI BANK LIMITED</c:v>
                </c:pt>
                <c:pt idx="5">
                  <c:v>BANK AL-FALAH LIMITED</c:v>
                </c:pt>
                <c:pt idx="6">
                  <c:v>BANK AL-HABIB LTD.</c:v>
                </c:pt>
                <c:pt idx="7">
                  <c:v>BANK OF CHINA PAKISTAN OPERATIONS</c:v>
                </c:pt>
                <c:pt idx="8">
                  <c:v>BANK OF KHYBER</c:v>
                </c:pt>
                <c:pt idx="9">
                  <c:v>BANKISLAMI PAKISTAN LIMITED</c:v>
                </c:pt>
                <c:pt idx="10">
                  <c:v>CDNS-NATIONAL SAVINGS ORGANIZATION</c:v>
                </c:pt>
                <c:pt idx="11">
                  <c:v>CITI BANK N.A.</c:v>
                </c:pt>
                <c:pt idx="12">
                  <c:v>DEUTSCHE BANK AG PAKISTAN</c:v>
                </c:pt>
                <c:pt idx="13">
                  <c:v>DUBAI ISLAMIC BANK.</c:v>
                </c:pt>
                <c:pt idx="14">
                  <c:v>FAYSAL BANK LIMITED</c:v>
                </c:pt>
                <c:pt idx="15">
                  <c:v>FINCA MICROFINANCE BANK</c:v>
                </c:pt>
                <c:pt idx="16">
                  <c:v>FIRST WOMEN BANK LTD</c:v>
                </c:pt>
                <c:pt idx="17">
                  <c:v>HABIB BANK LTD.</c:v>
                </c:pt>
                <c:pt idx="18">
                  <c:v>HABIB METROPOLITAN BANK LTD.</c:v>
                </c:pt>
                <c:pt idx="19">
                  <c:v>HBL MICROFINANCE BANK LTD</c:v>
                </c:pt>
                <c:pt idx="20">
                  <c:v>IND. &amp; COMM. BANK OF CHINA LTD.</c:v>
                </c:pt>
                <c:pt idx="21">
                  <c:v>JS BANK LIMITED</c:v>
                </c:pt>
                <c:pt idx="22">
                  <c:v>KHUSHHALI MICROFINANCE BANK LIMITED</c:v>
                </c:pt>
                <c:pt idx="23">
                  <c:v>MCB BANK LIMITED.</c:v>
                </c:pt>
                <c:pt idx="24">
                  <c:v>MCB ISLAMIC BANK LIMITED</c:v>
                </c:pt>
                <c:pt idx="25">
                  <c:v>MEEZAN BANK LTD.</c:v>
                </c:pt>
                <c:pt idx="26">
                  <c:v>MOBILINK MICROFINANCE BANK</c:v>
                </c:pt>
                <c:pt idx="27">
                  <c:v>NRSP MICROFINANCE BANK</c:v>
                </c:pt>
                <c:pt idx="28">
                  <c:v>S.M.E BANK LIMITED.</c:v>
                </c:pt>
                <c:pt idx="29">
                  <c:v>SAMBA BANK LIMITED</c:v>
                </c:pt>
                <c:pt idx="30">
                  <c:v>SILK BANK LIMITED</c:v>
                </c:pt>
                <c:pt idx="31">
                  <c:v>SINDH BANK LIMITED</c:v>
                </c:pt>
                <c:pt idx="32">
                  <c:v>SONERI BANK LTD.</c:v>
                </c:pt>
                <c:pt idx="33">
                  <c:v>STANDARD CHARTERED BANK (PAKISTAN)</c:v>
                </c:pt>
                <c:pt idx="34">
                  <c:v>SUMMIT BANK LIMITED</c:v>
                </c:pt>
                <c:pt idx="35">
                  <c:v>TELENOR MICROFINANCE BANK LTD.</c:v>
                </c:pt>
                <c:pt idx="36">
                  <c:v>THE BANK OF PUNJAB</c:v>
                </c:pt>
                <c:pt idx="37">
                  <c:v>U MICROFINANCE BANK LTD</c:v>
                </c:pt>
                <c:pt idx="38">
                  <c:v>UNITED BANK LIMITED</c:v>
                </c:pt>
                <c:pt idx="39">
                  <c:v>ZARAI TARAQIATI BANK LIMITED</c:v>
                </c:pt>
              </c:strCache>
            </c:strRef>
          </c:cat>
          <c:val>
            <c:numRef>
              <c:f>'Comparative Analysis'!$AF$7:$AF$47</c:f>
              <c:numCache>
                <c:formatCode>_(* #,##0.00_);_(* \(#,##0.00\);_(* "-"??_);_(@_)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99.954524783992724</c:v>
                </c:pt>
                <c:pt idx="3">
                  <c:v>100</c:v>
                </c:pt>
                <c:pt idx="4">
                  <c:v>98.728813559322035</c:v>
                </c:pt>
                <c:pt idx="5">
                  <c:v>36.947913493755713</c:v>
                </c:pt>
                <c:pt idx="6">
                  <c:v>89.734988258973502</c:v>
                </c:pt>
                <c:pt idx="7">
                  <c:v>0</c:v>
                </c:pt>
                <c:pt idx="8">
                  <c:v>100</c:v>
                </c:pt>
                <c:pt idx="9">
                  <c:v>31.684334511189633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70.697674418604649</c:v>
                </c:pt>
                <c:pt idx="14">
                  <c:v>40.446247464503045</c:v>
                </c:pt>
                <c:pt idx="15">
                  <c:v>100</c:v>
                </c:pt>
                <c:pt idx="16">
                  <c:v>100</c:v>
                </c:pt>
                <c:pt idx="17">
                  <c:v>54.898999433641684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99.926793557833093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99.895381856224773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90.888382687927106</c:v>
                </c:pt>
                <c:pt idx="30">
                  <c:v>65.909090909090907</c:v>
                </c:pt>
                <c:pt idx="31">
                  <c:v>31.707317073170731</c:v>
                </c:pt>
                <c:pt idx="32">
                  <c:v>0.70422535211267612</c:v>
                </c:pt>
                <c:pt idx="33">
                  <c:v>99.960159362549803</c:v>
                </c:pt>
                <c:pt idx="34">
                  <c:v>100</c:v>
                </c:pt>
                <c:pt idx="35">
                  <c:v>100</c:v>
                </c:pt>
                <c:pt idx="36">
                  <c:v>0.44893378226711567</c:v>
                </c:pt>
                <c:pt idx="37">
                  <c:v>100</c:v>
                </c:pt>
                <c:pt idx="38">
                  <c:v>89.090909090909093</c:v>
                </c:pt>
                <c:pt idx="39">
                  <c:v>100</c:v>
                </c:pt>
              </c:numCache>
            </c:numRef>
          </c:val>
        </c:ser>
        <c:ser>
          <c:idx val="11"/>
          <c:order val="11"/>
          <c:tx>
            <c:strRef>
              <c:f>'Comparative Analysis'!$AG$6</c:f>
              <c:strCache>
                <c:ptCount val="1"/>
                <c:pt idx="0">
                  <c:v>Average of December-22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'Comparative Analysis'!$U$7:$U$47</c:f>
              <c:strCache>
                <c:ptCount val="40"/>
                <c:pt idx="0">
                  <c:v>ADVANS PAKISTAN MICROFINANCE BANK LTD</c:v>
                </c:pt>
                <c:pt idx="1">
                  <c:v>ALBARAKA BANK (PAKISTAN) LIMITED</c:v>
                </c:pt>
                <c:pt idx="2">
                  <c:v>ALLIED BANK LTD.</c:v>
                </c:pt>
                <c:pt idx="3">
                  <c:v>APNA MICROFINANCE BANK</c:v>
                </c:pt>
                <c:pt idx="4">
                  <c:v>ASKARI BANK LIMITED</c:v>
                </c:pt>
                <c:pt idx="5">
                  <c:v>BANK AL-FALAH LIMITED</c:v>
                </c:pt>
                <c:pt idx="6">
                  <c:v>BANK AL-HABIB LTD.</c:v>
                </c:pt>
                <c:pt idx="7">
                  <c:v>BANK OF CHINA PAKISTAN OPERATIONS</c:v>
                </c:pt>
                <c:pt idx="8">
                  <c:v>BANK OF KHYBER</c:v>
                </c:pt>
                <c:pt idx="9">
                  <c:v>BANKISLAMI PAKISTAN LIMITED</c:v>
                </c:pt>
                <c:pt idx="10">
                  <c:v>CDNS-NATIONAL SAVINGS ORGANIZATION</c:v>
                </c:pt>
                <c:pt idx="11">
                  <c:v>CITI BANK N.A.</c:v>
                </c:pt>
                <c:pt idx="12">
                  <c:v>DEUTSCHE BANK AG PAKISTAN</c:v>
                </c:pt>
                <c:pt idx="13">
                  <c:v>DUBAI ISLAMIC BANK.</c:v>
                </c:pt>
                <c:pt idx="14">
                  <c:v>FAYSAL BANK LIMITED</c:v>
                </c:pt>
                <c:pt idx="15">
                  <c:v>FINCA MICROFINANCE BANK</c:v>
                </c:pt>
                <c:pt idx="16">
                  <c:v>FIRST WOMEN BANK LTD</c:v>
                </c:pt>
                <c:pt idx="17">
                  <c:v>HABIB BANK LTD.</c:v>
                </c:pt>
                <c:pt idx="18">
                  <c:v>HABIB METROPOLITAN BANK LTD.</c:v>
                </c:pt>
                <c:pt idx="19">
                  <c:v>HBL MICROFINANCE BANK LTD</c:v>
                </c:pt>
                <c:pt idx="20">
                  <c:v>IND. &amp; COMM. BANK OF CHINA LTD.</c:v>
                </c:pt>
                <c:pt idx="21">
                  <c:v>JS BANK LIMITED</c:v>
                </c:pt>
                <c:pt idx="22">
                  <c:v>KHUSHHALI MICROFINANCE BANK LIMITED</c:v>
                </c:pt>
                <c:pt idx="23">
                  <c:v>MCB BANK LIMITED.</c:v>
                </c:pt>
                <c:pt idx="24">
                  <c:v>MCB ISLAMIC BANK LIMITED</c:v>
                </c:pt>
                <c:pt idx="25">
                  <c:v>MEEZAN BANK LTD.</c:v>
                </c:pt>
                <c:pt idx="26">
                  <c:v>MOBILINK MICROFINANCE BANK</c:v>
                </c:pt>
                <c:pt idx="27">
                  <c:v>NRSP MICROFINANCE BANK</c:v>
                </c:pt>
                <c:pt idx="28">
                  <c:v>S.M.E BANK LIMITED.</c:v>
                </c:pt>
                <c:pt idx="29">
                  <c:v>SAMBA BANK LIMITED</c:v>
                </c:pt>
                <c:pt idx="30">
                  <c:v>SILK BANK LIMITED</c:v>
                </c:pt>
                <c:pt idx="31">
                  <c:v>SINDH BANK LIMITED</c:v>
                </c:pt>
                <c:pt idx="32">
                  <c:v>SONERI BANK LTD.</c:v>
                </c:pt>
                <c:pt idx="33">
                  <c:v>STANDARD CHARTERED BANK (PAKISTAN)</c:v>
                </c:pt>
                <c:pt idx="34">
                  <c:v>SUMMIT BANK LIMITED</c:v>
                </c:pt>
                <c:pt idx="35">
                  <c:v>TELENOR MICROFINANCE BANK LTD.</c:v>
                </c:pt>
                <c:pt idx="36">
                  <c:v>THE BANK OF PUNJAB</c:v>
                </c:pt>
                <c:pt idx="37">
                  <c:v>U MICROFINANCE BANK LTD</c:v>
                </c:pt>
                <c:pt idx="38">
                  <c:v>UNITED BANK LIMITED</c:v>
                </c:pt>
                <c:pt idx="39">
                  <c:v>ZARAI TARAQIATI BANK LIMITED</c:v>
                </c:pt>
              </c:strCache>
            </c:strRef>
          </c:cat>
          <c:val>
            <c:numRef>
              <c:f>'Comparative Analysis'!$AG$7:$AG$47</c:f>
              <c:numCache>
                <c:formatCode>_(* #,##0.00_);_(* \(#,##0.00\);_(* "-"??_);_(@_)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99.954627949183305</c:v>
                </c:pt>
                <c:pt idx="3">
                  <c:v>100</c:v>
                </c:pt>
                <c:pt idx="4">
                  <c:v>98.331078033378432</c:v>
                </c:pt>
                <c:pt idx="5">
                  <c:v>37.202664129400567</c:v>
                </c:pt>
                <c:pt idx="6">
                  <c:v>90.547660865399976</c:v>
                </c:pt>
                <c:pt idx="7">
                  <c:v>0</c:v>
                </c:pt>
                <c:pt idx="8">
                  <c:v>100</c:v>
                </c:pt>
                <c:pt idx="9">
                  <c:v>22.865853658536587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64.792626728110605</c:v>
                </c:pt>
                <c:pt idx="14">
                  <c:v>32.858340318524725</c:v>
                </c:pt>
                <c:pt idx="15">
                  <c:v>100</c:v>
                </c:pt>
                <c:pt idx="16">
                  <c:v>100</c:v>
                </c:pt>
                <c:pt idx="17">
                  <c:v>49.340369393139845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99.972829778562698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59.268292682926827</c:v>
                </c:pt>
                <c:pt idx="30">
                  <c:v>70.24608501118567</c:v>
                </c:pt>
                <c:pt idx="31">
                  <c:v>30.303030303030305</c:v>
                </c:pt>
                <c:pt idx="32">
                  <c:v>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0</c:v>
                </c:pt>
                <c:pt idx="37">
                  <c:v>100</c:v>
                </c:pt>
                <c:pt idx="38">
                  <c:v>88.143053645116922</c:v>
                </c:pt>
                <c:pt idx="39">
                  <c:v>100</c:v>
                </c:pt>
              </c:numCache>
            </c:numRef>
          </c:val>
        </c:ser>
        <c:ser>
          <c:idx val="12"/>
          <c:order val="12"/>
          <c:tx>
            <c:strRef>
              <c:f>'Comparative Analysis'!$AH$6</c:f>
              <c:strCache>
                <c:ptCount val="1"/>
                <c:pt idx="0">
                  <c:v>Average of January-2023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'Comparative Analysis'!$U$7:$U$47</c:f>
              <c:strCache>
                <c:ptCount val="40"/>
                <c:pt idx="0">
                  <c:v>ADVANS PAKISTAN MICROFINANCE BANK LTD</c:v>
                </c:pt>
                <c:pt idx="1">
                  <c:v>ALBARAKA BANK (PAKISTAN) LIMITED</c:v>
                </c:pt>
                <c:pt idx="2">
                  <c:v>ALLIED BANK LTD.</c:v>
                </c:pt>
                <c:pt idx="3">
                  <c:v>APNA MICROFINANCE BANK</c:v>
                </c:pt>
                <c:pt idx="4">
                  <c:v>ASKARI BANK LIMITED</c:v>
                </c:pt>
                <c:pt idx="5">
                  <c:v>BANK AL-FALAH LIMITED</c:v>
                </c:pt>
                <c:pt idx="6">
                  <c:v>BANK AL-HABIB LTD.</c:v>
                </c:pt>
                <c:pt idx="7">
                  <c:v>BANK OF CHINA PAKISTAN OPERATIONS</c:v>
                </c:pt>
                <c:pt idx="8">
                  <c:v>BANK OF KHYBER</c:v>
                </c:pt>
                <c:pt idx="9">
                  <c:v>BANKISLAMI PAKISTAN LIMITED</c:v>
                </c:pt>
                <c:pt idx="10">
                  <c:v>CDNS-NATIONAL SAVINGS ORGANIZATION</c:v>
                </c:pt>
                <c:pt idx="11">
                  <c:v>CITI BANK N.A.</c:v>
                </c:pt>
                <c:pt idx="12">
                  <c:v>DEUTSCHE BANK AG PAKISTAN</c:v>
                </c:pt>
                <c:pt idx="13">
                  <c:v>DUBAI ISLAMIC BANK.</c:v>
                </c:pt>
                <c:pt idx="14">
                  <c:v>FAYSAL BANK LIMITED</c:v>
                </c:pt>
                <c:pt idx="15">
                  <c:v>FINCA MICROFINANCE BANK</c:v>
                </c:pt>
                <c:pt idx="16">
                  <c:v>FIRST WOMEN BANK LTD</c:v>
                </c:pt>
                <c:pt idx="17">
                  <c:v>HABIB BANK LTD.</c:v>
                </c:pt>
                <c:pt idx="18">
                  <c:v>HABIB METROPOLITAN BANK LTD.</c:v>
                </c:pt>
                <c:pt idx="19">
                  <c:v>HBL MICROFINANCE BANK LTD</c:v>
                </c:pt>
                <c:pt idx="20">
                  <c:v>IND. &amp; COMM. BANK OF CHINA LTD.</c:v>
                </c:pt>
                <c:pt idx="21">
                  <c:v>JS BANK LIMITED</c:v>
                </c:pt>
                <c:pt idx="22">
                  <c:v>KHUSHHALI MICROFINANCE BANK LIMITED</c:v>
                </c:pt>
                <c:pt idx="23">
                  <c:v>MCB BANK LIMITED.</c:v>
                </c:pt>
                <c:pt idx="24">
                  <c:v>MCB ISLAMIC BANK LIMITED</c:v>
                </c:pt>
                <c:pt idx="25">
                  <c:v>MEEZAN BANK LTD.</c:v>
                </c:pt>
                <c:pt idx="26">
                  <c:v>MOBILINK MICROFINANCE BANK</c:v>
                </c:pt>
                <c:pt idx="27">
                  <c:v>NRSP MICROFINANCE BANK</c:v>
                </c:pt>
                <c:pt idx="28">
                  <c:v>S.M.E BANK LIMITED.</c:v>
                </c:pt>
                <c:pt idx="29">
                  <c:v>SAMBA BANK LIMITED</c:v>
                </c:pt>
                <c:pt idx="30">
                  <c:v>SILK BANK LIMITED</c:v>
                </c:pt>
                <c:pt idx="31">
                  <c:v>SINDH BANK LIMITED</c:v>
                </c:pt>
                <c:pt idx="32">
                  <c:v>SONERI BANK LTD.</c:v>
                </c:pt>
                <c:pt idx="33">
                  <c:v>STANDARD CHARTERED BANK (PAKISTAN)</c:v>
                </c:pt>
                <c:pt idx="34">
                  <c:v>SUMMIT BANK LIMITED</c:v>
                </c:pt>
                <c:pt idx="35">
                  <c:v>TELENOR MICROFINANCE BANK LTD.</c:v>
                </c:pt>
                <c:pt idx="36">
                  <c:v>THE BANK OF PUNJAB</c:v>
                </c:pt>
                <c:pt idx="37">
                  <c:v>U MICROFINANCE BANK LTD</c:v>
                </c:pt>
                <c:pt idx="38">
                  <c:v>UNITED BANK LIMITED</c:v>
                </c:pt>
                <c:pt idx="39">
                  <c:v>ZARAI TARAQIATI BANK LIMITED</c:v>
                </c:pt>
              </c:strCache>
            </c:strRef>
          </c:cat>
          <c:val>
            <c:numRef>
              <c:f>'Comparative Analysis'!$AH$7:$AH$47</c:f>
              <c:numCache>
                <c:formatCode>_(* #,##0.00_);_(* \(#,##0.00\);_(* "-"??_);_(@_)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99.85067197610752</c:v>
                </c:pt>
                <c:pt idx="3">
                  <c:v>100</c:v>
                </c:pt>
                <c:pt idx="4">
                  <c:v>97.986914947156521</c:v>
                </c:pt>
                <c:pt idx="5">
                  <c:v>51.36446331109763</c:v>
                </c:pt>
                <c:pt idx="6">
                  <c:v>91.290322580645167</c:v>
                </c:pt>
                <c:pt idx="7">
                  <c:v>0</c:v>
                </c:pt>
                <c:pt idx="8">
                  <c:v>100</c:v>
                </c:pt>
                <c:pt idx="9">
                  <c:v>22.210065645514224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62.727272727272734</c:v>
                </c:pt>
                <c:pt idx="14">
                  <c:v>26.473029045643155</c:v>
                </c:pt>
                <c:pt idx="15">
                  <c:v>100</c:v>
                </c:pt>
                <c:pt idx="16">
                  <c:v>100</c:v>
                </c:pt>
                <c:pt idx="17">
                  <c:v>51.904578684109268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99.760383386581481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99.969498246149158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93.392070484581495</c:v>
                </c:pt>
                <c:pt idx="30">
                  <c:v>69.599999999999994</c:v>
                </c:pt>
                <c:pt idx="31">
                  <c:v>36.423841059602644</c:v>
                </c:pt>
                <c:pt idx="32">
                  <c:v>1.4198782961460445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1.1235955056179776</c:v>
                </c:pt>
                <c:pt idx="37">
                  <c:v>93.548387096774192</c:v>
                </c:pt>
                <c:pt idx="38">
                  <c:v>87.704664813098546</c:v>
                </c:pt>
                <c:pt idx="39">
                  <c:v>100</c:v>
                </c:pt>
              </c:numCache>
            </c:numRef>
          </c:val>
        </c:ser>
        <c:ser>
          <c:idx val="13"/>
          <c:order val="13"/>
          <c:tx>
            <c:strRef>
              <c:f>'Comparative Analysis'!$AI$6</c:f>
              <c:strCache>
                <c:ptCount val="1"/>
                <c:pt idx="0">
                  <c:v>Average of February-2023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'Comparative Analysis'!$U$7:$U$47</c:f>
              <c:strCache>
                <c:ptCount val="40"/>
                <c:pt idx="0">
                  <c:v>ADVANS PAKISTAN MICROFINANCE BANK LTD</c:v>
                </c:pt>
                <c:pt idx="1">
                  <c:v>ALBARAKA BANK (PAKISTAN) LIMITED</c:v>
                </c:pt>
                <c:pt idx="2">
                  <c:v>ALLIED BANK LTD.</c:v>
                </c:pt>
                <c:pt idx="3">
                  <c:v>APNA MICROFINANCE BANK</c:v>
                </c:pt>
                <c:pt idx="4">
                  <c:v>ASKARI BANK LIMITED</c:v>
                </c:pt>
                <c:pt idx="5">
                  <c:v>BANK AL-FALAH LIMITED</c:v>
                </c:pt>
                <c:pt idx="6">
                  <c:v>BANK AL-HABIB LTD.</c:v>
                </c:pt>
                <c:pt idx="7">
                  <c:v>BANK OF CHINA PAKISTAN OPERATIONS</c:v>
                </c:pt>
                <c:pt idx="8">
                  <c:v>BANK OF KHYBER</c:v>
                </c:pt>
                <c:pt idx="9">
                  <c:v>BANKISLAMI PAKISTAN LIMITED</c:v>
                </c:pt>
                <c:pt idx="10">
                  <c:v>CDNS-NATIONAL SAVINGS ORGANIZATION</c:v>
                </c:pt>
                <c:pt idx="11">
                  <c:v>CITI BANK N.A.</c:v>
                </c:pt>
                <c:pt idx="12">
                  <c:v>DEUTSCHE BANK AG PAKISTAN</c:v>
                </c:pt>
                <c:pt idx="13">
                  <c:v>DUBAI ISLAMIC BANK.</c:v>
                </c:pt>
                <c:pt idx="14">
                  <c:v>FAYSAL BANK LIMITED</c:v>
                </c:pt>
                <c:pt idx="15">
                  <c:v>FINCA MICROFINANCE BANK</c:v>
                </c:pt>
                <c:pt idx="16">
                  <c:v>FIRST WOMEN BANK LTD</c:v>
                </c:pt>
                <c:pt idx="17">
                  <c:v>HABIB BANK LTD.</c:v>
                </c:pt>
                <c:pt idx="18">
                  <c:v>HABIB METROPOLITAN BANK LTD.</c:v>
                </c:pt>
                <c:pt idx="19">
                  <c:v>HBL MICROFINANCE BANK LTD</c:v>
                </c:pt>
                <c:pt idx="20">
                  <c:v>IND. &amp; COMM. BANK OF CHINA LTD.</c:v>
                </c:pt>
                <c:pt idx="21">
                  <c:v>JS BANK LIMITED</c:v>
                </c:pt>
                <c:pt idx="22">
                  <c:v>KHUSHHALI MICROFINANCE BANK LIMITED</c:v>
                </c:pt>
                <c:pt idx="23">
                  <c:v>MCB BANK LIMITED.</c:v>
                </c:pt>
                <c:pt idx="24">
                  <c:v>MCB ISLAMIC BANK LIMITED</c:v>
                </c:pt>
                <c:pt idx="25">
                  <c:v>MEEZAN BANK LTD.</c:v>
                </c:pt>
                <c:pt idx="26">
                  <c:v>MOBILINK MICROFINANCE BANK</c:v>
                </c:pt>
                <c:pt idx="27">
                  <c:v>NRSP MICROFINANCE BANK</c:v>
                </c:pt>
                <c:pt idx="28">
                  <c:v>S.M.E BANK LIMITED.</c:v>
                </c:pt>
                <c:pt idx="29">
                  <c:v>SAMBA BANK LIMITED</c:v>
                </c:pt>
                <c:pt idx="30">
                  <c:v>SILK BANK LIMITED</c:v>
                </c:pt>
                <c:pt idx="31">
                  <c:v>SINDH BANK LIMITED</c:v>
                </c:pt>
                <c:pt idx="32">
                  <c:v>SONERI BANK LTD.</c:v>
                </c:pt>
                <c:pt idx="33">
                  <c:v>STANDARD CHARTERED BANK (PAKISTAN)</c:v>
                </c:pt>
                <c:pt idx="34">
                  <c:v>SUMMIT BANK LIMITED</c:v>
                </c:pt>
                <c:pt idx="35">
                  <c:v>TELENOR MICROFINANCE BANK LTD.</c:v>
                </c:pt>
                <c:pt idx="36">
                  <c:v>THE BANK OF PUNJAB</c:v>
                </c:pt>
                <c:pt idx="37">
                  <c:v>U MICROFINANCE BANK LTD</c:v>
                </c:pt>
                <c:pt idx="38">
                  <c:v>UNITED BANK LIMITED</c:v>
                </c:pt>
                <c:pt idx="39">
                  <c:v>ZARAI TARAQIATI BANK LIMITED</c:v>
                </c:pt>
              </c:strCache>
            </c:strRef>
          </c:cat>
          <c:val>
            <c:numRef>
              <c:f>'Comparative Analysis'!$AI$7:$AI$47</c:f>
              <c:numCache>
                <c:formatCode>_(* #,##0.00_);_(* \(#,##0.00\);_(* "-"??_);_(@_)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99.754540991654395</c:v>
                </c:pt>
                <c:pt idx="3">
                  <c:v>100</c:v>
                </c:pt>
                <c:pt idx="4">
                  <c:v>98.551474392136569</c:v>
                </c:pt>
                <c:pt idx="5">
                  <c:v>72.952779438135082</c:v>
                </c:pt>
                <c:pt idx="6">
                  <c:v>90.91715451481285</c:v>
                </c:pt>
                <c:pt idx="7">
                  <c:v>0</c:v>
                </c:pt>
                <c:pt idx="8">
                  <c:v>100</c:v>
                </c:pt>
                <c:pt idx="9">
                  <c:v>18.648018648018649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60</c:v>
                </c:pt>
                <c:pt idx="14">
                  <c:v>18.053777208706787</c:v>
                </c:pt>
                <c:pt idx="15">
                  <c:v>100</c:v>
                </c:pt>
                <c:pt idx="16">
                  <c:v>100</c:v>
                </c:pt>
                <c:pt idx="17">
                  <c:v>54.350649350649348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99.920760697305866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92.857142857142861</c:v>
                </c:pt>
                <c:pt idx="30">
                  <c:v>68.84816753926701</c:v>
                </c:pt>
                <c:pt idx="31">
                  <c:v>27.594936708860761</c:v>
                </c:pt>
                <c:pt idx="32">
                  <c:v>1.4104372355430184</c:v>
                </c:pt>
                <c:pt idx="33">
                  <c:v>99.910233393177734</c:v>
                </c:pt>
                <c:pt idx="34">
                  <c:v>100</c:v>
                </c:pt>
                <c:pt idx="35">
                  <c:v>0</c:v>
                </c:pt>
                <c:pt idx="36">
                  <c:v>1.2910798122065728</c:v>
                </c:pt>
                <c:pt idx="37">
                  <c:v>26.086956521739129</c:v>
                </c:pt>
                <c:pt idx="38">
                  <c:v>88.649127992905704</c:v>
                </c:pt>
                <c:pt idx="39">
                  <c:v>100</c:v>
                </c:pt>
              </c:numCache>
            </c:numRef>
          </c:val>
        </c:ser>
        <c:ser>
          <c:idx val="14"/>
          <c:order val="14"/>
          <c:tx>
            <c:strRef>
              <c:f>'Comparative Analysis'!$AJ$6</c:f>
              <c:strCache>
                <c:ptCount val="1"/>
                <c:pt idx="0">
                  <c:v>Average of March-2023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'Comparative Analysis'!$U$7:$U$47</c:f>
              <c:strCache>
                <c:ptCount val="40"/>
                <c:pt idx="0">
                  <c:v>ADVANS PAKISTAN MICROFINANCE BANK LTD</c:v>
                </c:pt>
                <c:pt idx="1">
                  <c:v>ALBARAKA BANK (PAKISTAN) LIMITED</c:v>
                </c:pt>
                <c:pt idx="2">
                  <c:v>ALLIED BANK LTD.</c:v>
                </c:pt>
                <c:pt idx="3">
                  <c:v>APNA MICROFINANCE BANK</c:v>
                </c:pt>
                <c:pt idx="4">
                  <c:v>ASKARI BANK LIMITED</c:v>
                </c:pt>
                <c:pt idx="5">
                  <c:v>BANK AL-FALAH LIMITED</c:v>
                </c:pt>
                <c:pt idx="6">
                  <c:v>BANK AL-HABIB LTD.</c:v>
                </c:pt>
                <c:pt idx="7">
                  <c:v>BANK OF CHINA PAKISTAN OPERATIONS</c:v>
                </c:pt>
                <c:pt idx="8">
                  <c:v>BANK OF KHYBER</c:v>
                </c:pt>
                <c:pt idx="9">
                  <c:v>BANKISLAMI PAKISTAN LIMITED</c:v>
                </c:pt>
                <c:pt idx="10">
                  <c:v>CDNS-NATIONAL SAVINGS ORGANIZATION</c:v>
                </c:pt>
                <c:pt idx="11">
                  <c:v>CITI BANK N.A.</c:v>
                </c:pt>
                <c:pt idx="12">
                  <c:v>DEUTSCHE BANK AG PAKISTAN</c:v>
                </c:pt>
                <c:pt idx="13">
                  <c:v>DUBAI ISLAMIC BANK.</c:v>
                </c:pt>
                <c:pt idx="14">
                  <c:v>FAYSAL BANK LIMITED</c:v>
                </c:pt>
                <c:pt idx="15">
                  <c:v>FINCA MICROFINANCE BANK</c:v>
                </c:pt>
                <c:pt idx="16">
                  <c:v>FIRST WOMEN BANK LTD</c:v>
                </c:pt>
                <c:pt idx="17">
                  <c:v>HABIB BANK LTD.</c:v>
                </c:pt>
                <c:pt idx="18">
                  <c:v>HABIB METROPOLITAN BANK LTD.</c:v>
                </c:pt>
                <c:pt idx="19">
                  <c:v>HBL MICROFINANCE BANK LTD</c:v>
                </c:pt>
                <c:pt idx="20">
                  <c:v>IND. &amp; COMM. BANK OF CHINA LTD.</c:v>
                </c:pt>
                <c:pt idx="21">
                  <c:v>JS BANK LIMITED</c:v>
                </c:pt>
                <c:pt idx="22">
                  <c:v>KHUSHHALI MICROFINANCE BANK LIMITED</c:v>
                </c:pt>
                <c:pt idx="23">
                  <c:v>MCB BANK LIMITED.</c:v>
                </c:pt>
                <c:pt idx="24">
                  <c:v>MCB ISLAMIC BANK LIMITED</c:v>
                </c:pt>
                <c:pt idx="25">
                  <c:v>MEEZAN BANK LTD.</c:v>
                </c:pt>
                <c:pt idx="26">
                  <c:v>MOBILINK MICROFINANCE BANK</c:v>
                </c:pt>
                <c:pt idx="27">
                  <c:v>NRSP MICROFINANCE BANK</c:v>
                </c:pt>
                <c:pt idx="28">
                  <c:v>S.M.E BANK LIMITED.</c:v>
                </c:pt>
                <c:pt idx="29">
                  <c:v>SAMBA BANK LIMITED</c:v>
                </c:pt>
                <c:pt idx="30">
                  <c:v>SILK BANK LIMITED</c:v>
                </c:pt>
                <c:pt idx="31">
                  <c:v>SINDH BANK LIMITED</c:v>
                </c:pt>
                <c:pt idx="32">
                  <c:v>SONERI BANK LTD.</c:v>
                </c:pt>
                <c:pt idx="33">
                  <c:v>STANDARD CHARTERED BANK (PAKISTAN)</c:v>
                </c:pt>
                <c:pt idx="34">
                  <c:v>SUMMIT BANK LIMITED</c:v>
                </c:pt>
                <c:pt idx="35">
                  <c:v>TELENOR MICROFINANCE BANK LTD.</c:v>
                </c:pt>
                <c:pt idx="36">
                  <c:v>THE BANK OF PUNJAB</c:v>
                </c:pt>
                <c:pt idx="37">
                  <c:v>U MICROFINANCE BANK LTD</c:v>
                </c:pt>
                <c:pt idx="38">
                  <c:v>UNITED BANK LIMITED</c:v>
                </c:pt>
                <c:pt idx="39">
                  <c:v>ZARAI TARAQIATI BANK LIMITED</c:v>
                </c:pt>
              </c:strCache>
            </c:strRef>
          </c:cat>
          <c:val>
            <c:numRef>
              <c:f>'Comparative Analysis'!$AJ$7:$AJ$47</c:f>
              <c:numCache>
                <c:formatCode>_(* #,##0.00_);_(* \(#,##0.00\);_(* "-"??_);_(@_)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99.91</c:v>
                </c:pt>
                <c:pt idx="3">
                  <c:v>100</c:v>
                </c:pt>
                <c:pt idx="4">
                  <c:v>98.13</c:v>
                </c:pt>
                <c:pt idx="5">
                  <c:v>64.88</c:v>
                </c:pt>
                <c:pt idx="6">
                  <c:v>84.96</c:v>
                </c:pt>
                <c:pt idx="7">
                  <c:v>0</c:v>
                </c:pt>
                <c:pt idx="8">
                  <c:v>100</c:v>
                </c:pt>
                <c:pt idx="9">
                  <c:v>1.37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57.82</c:v>
                </c:pt>
                <c:pt idx="14">
                  <c:v>16.12</c:v>
                </c:pt>
                <c:pt idx="15">
                  <c:v>100</c:v>
                </c:pt>
                <c:pt idx="16">
                  <c:v>100</c:v>
                </c:pt>
                <c:pt idx="17">
                  <c:v>54.99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99.93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99.99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75.69</c:v>
                </c:pt>
                <c:pt idx="30">
                  <c:v>72.11</c:v>
                </c:pt>
                <c:pt idx="31">
                  <c:v>35.89</c:v>
                </c:pt>
                <c:pt idx="32">
                  <c:v>0</c:v>
                </c:pt>
                <c:pt idx="33">
                  <c:v>100</c:v>
                </c:pt>
                <c:pt idx="34">
                  <c:v>97.82</c:v>
                </c:pt>
                <c:pt idx="35">
                  <c:v>0</c:v>
                </c:pt>
                <c:pt idx="36">
                  <c:v>0.11</c:v>
                </c:pt>
                <c:pt idx="37">
                  <c:v>0</c:v>
                </c:pt>
                <c:pt idx="38">
                  <c:v>86.74</c:v>
                </c:pt>
                <c:pt idx="39">
                  <c:v>100</c:v>
                </c:pt>
              </c:numCache>
            </c:numRef>
          </c:val>
        </c:ser>
        <c:ser>
          <c:idx val="15"/>
          <c:order val="15"/>
          <c:tx>
            <c:strRef>
              <c:f>'Comparative Analysis'!$AK$6</c:f>
              <c:strCache>
                <c:ptCount val="1"/>
                <c:pt idx="0">
                  <c:v>Average of April-2023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'Comparative Analysis'!$U$7:$U$47</c:f>
              <c:strCache>
                <c:ptCount val="40"/>
                <c:pt idx="0">
                  <c:v>ADVANS PAKISTAN MICROFINANCE BANK LTD</c:v>
                </c:pt>
                <c:pt idx="1">
                  <c:v>ALBARAKA BANK (PAKISTAN) LIMITED</c:v>
                </c:pt>
                <c:pt idx="2">
                  <c:v>ALLIED BANK LTD.</c:v>
                </c:pt>
                <c:pt idx="3">
                  <c:v>APNA MICROFINANCE BANK</c:v>
                </c:pt>
                <c:pt idx="4">
                  <c:v>ASKARI BANK LIMITED</c:v>
                </c:pt>
                <c:pt idx="5">
                  <c:v>BANK AL-FALAH LIMITED</c:v>
                </c:pt>
                <c:pt idx="6">
                  <c:v>BANK AL-HABIB LTD.</c:v>
                </c:pt>
                <c:pt idx="7">
                  <c:v>BANK OF CHINA PAKISTAN OPERATIONS</c:v>
                </c:pt>
                <c:pt idx="8">
                  <c:v>BANK OF KHYBER</c:v>
                </c:pt>
                <c:pt idx="9">
                  <c:v>BANKISLAMI PAKISTAN LIMITED</c:v>
                </c:pt>
                <c:pt idx="10">
                  <c:v>CDNS-NATIONAL SAVINGS ORGANIZATION</c:v>
                </c:pt>
                <c:pt idx="11">
                  <c:v>CITI BANK N.A.</c:v>
                </c:pt>
                <c:pt idx="12">
                  <c:v>DEUTSCHE BANK AG PAKISTAN</c:v>
                </c:pt>
                <c:pt idx="13">
                  <c:v>DUBAI ISLAMIC BANK.</c:v>
                </c:pt>
                <c:pt idx="14">
                  <c:v>FAYSAL BANK LIMITED</c:v>
                </c:pt>
                <c:pt idx="15">
                  <c:v>FINCA MICROFINANCE BANK</c:v>
                </c:pt>
                <c:pt idx="16">
                  <c:v>FIRST WOMEN BANK LTD</c:v>
                </c:pt>
                <c:pt idx="17">
                  <c:v>HABIB BANK LTD.</c:v>
                </c:pt>
                <c:pt idx="18">
                  <c:v>HABIB METROPOLITAN BANK LTD.</c:v>
                </c:pt>
                <c:pt idx="19">
                  <c:v>HBL MICROFINANCE BANK LTD</c:v>
                </c:pt>
                <c:pt idx="20">
                  <c:v>IND. &amp; COMM. BANK OF CHINA LTD.</c:v>
                </c:pt>
                <c:pt idx="21">
                  <c:v>JS BANK LIMITED</c:v>
                </c:pt>
                <c:pt idx="22">
                  <c:v>KHUSHHALI MICROFINANCE BANK LIMITED</c:v>
                </c:pt>
                <c:pt idx="23">
                  <c:v>MCB BANK LIMITED.</c:v>
                </c:pt>
                <c:pt idx="24">
                  <c:v>MCB ISLAMIC BANK LIMITED</c:v>
                </c:pt>
                <c:pt idx="25">
                  <c:v>MEEZAN BANK LTD.</c:v>
                </c:pt>
                <c:pt idx="26">
                  <c:v>MOBILINK MICROFINANCE BANK</c:v>
                </c:pt>
                <c:pt idx="27">
                  <c:v>NRSP MICROFINANCE BANK</c:v>
                </c:pt>
                <c:pt idx="28">
                  <c:v>S.M.E BANK LIMITED.</c:v>
                </c:pt>
                <c:pt idx="29">
                  <c:v>SAMBA BANK LIMITED</c:v>
                </c:pt>
                <c:pt idx="30">
                  <c:v>SILK BANK LIMITED</c:v>
                </c:pt>
                <c:pt idx="31">
                  <c:v>SINDH BANK LIMITED</c:v>
                </c:pt>
                <c:pt idx="32">
                  <c:v>SONERI BANK LTD.</c:v>
                </c:pt>
                <c:pt idx="33">
                  <c:v>STANDARD CHARTERED BANK (PAKISTAN)</c:v>
                </c:pt>
                <c:pt idx="34">
                  <c:v>SUMMIT BANK LIMITED</c:v>
                </c:pt>
                <c:pt idx="35">
                  <c:v>TELENOR MICROFINANCE BANK LTD.</c:v>
                </c:pt>
                <c:pt idx="36">
                  <c:v>THE BANK OF PUNJAB</c:v>
                </c:pt>
                <c:pt idx="37">
                  <c:v>U MICROFINANCE BANK LTD</c:v>
                </c:pt>
                <c:pt idx="38">
                  <c:v>UNITED BANK LIMITED</c:v>
                </c:pt>
                <c:pt idx="39">
                  <c:v>ZARAI TARAQIATI BANK LIMITED</c:v>
                </c:pt>
              </c:strCache>
            </c:strRef>
          </c:cat>
          <c:val>
            <c:numRef>
              <c:f>'Comparative Analysis'!$AK$7:$AK$47</c:f>
              <c:numCache>
                <c:formatCode>_(* #,##0.00_);_(* \(#,##0.00\);_(* "-"??_);_(@_)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98.37</c:v>
                </c:pt>
                <c:pt idx="5">
                  <c:v>66.8</c:v>
                </c:pt>
                <c:pt idx="6">
                  <c:v>82.08</c:v>
                </c:pt>
                <c:pt idx="7">
                  <c:v>0</c:v>
                </c:pt>
                <c:pt idx="8">
                  <c:v>100</c:v>
                </c:pt>
                <c:pt idx="9">
                  <c:v>9.82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57.4</c:v>
                </c:pt>
                <c:pt idx="14">
                  <c:v>13.79</c:v>
                </c:pt>
                <c:pt idx="15">
                  <c:v>100</c:v>
                </c:pt>
                <c:pt idx="16">
                  <c:v>100</c:v>
                </c:pt>
                <c:pt idx="17">
                  <c:v>53.22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99.98</c:v>
                </c:pt>
                <c:pt idx="26">
                  <c:v>100</c:v>
                </c:pt>
                <c:pt idx="27">
                  <c:v>100</c:v>
                </c:pt>
                <c:pt idx="28">
                  <c:v>0</c:v>
                </c:pt>
                <c:pt idx="29">
                  <c:v>42.46</c:v>
                </c:pt>
                <c:pt idx="30">
                  <c:v>72.89</c:v>
                </c:pt>
                <c:pt idx="31">
                  <c:v>32.049999999999997</c:v>
                </c:pt>
                <c:pt idx="32">
                  <c:v>0</c:v>
                </c:pt>
                <c:pt idx="33">
                  <c:v>99.95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33.33</c:v>
                </c:pt>
                <c:pt idx="38">
                  <c:v>84.87</c:v>
                </c:pt>
                <c:pt idx="39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282296"/>
        <c:axId val="251275240"/>
      </c:barChart>
      <c:catAx>
        <c:axId val="25128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75240"/>
        <c:crosses val="autoZero"/>
        <c:auto val="1"/>
        <c:lblAlgn val="ctr"/>
        <c:lblOffset val="100"/>
        <c:noMultiLvlLbl val="0"/>
      </c:catAx>
      <c:valAx>
        <c:axId val="25127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8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13</xdr:col>
      <xdr:colOff>1234440</xdr:colOff>
      <xdr:row>105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56030</xdr:colOff>
      <xdr:row>8</xdr:row>
      <xdr:rowOff>67235</xdr:rowOff>
    </xdr:from>
    <xdr:to>
      <xdr:col>45</xdr:col>
      <xdr:colOff>291353</xdr:colOff>
      <xdr:row>49</xdr:row>
      <xdr:rowOff>67235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hsan.Asif\Desktop\April30SbpReport\IBCS%20%25%20Comparative%20Analysis%20for%20SBP%206%20Cities%20-1Jan22%20-30April2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48.460383912039" createdVersion="5" refreshedVersion="5" minRefreshableVersion="3" recordCount="40">
  <cacheSource type="worksheet">
    <worksheetSource ref="A5:Q45" sheet="Comparative Analysis" r:id="rId2"/>
  </cacheSource>
  <cacheFields count="17">
    <cacheField name="Name of Financial Institution" numFmtId="0">
      <sharedItems count="40">
        <s v="ADVANS PAKISTAN MICROFINANCE BANK LTD"/>
        <s v="ALBARAKA BANK (PAKISTAN) LIMITED"/>
        <s v="ALLIED BANK LTD."/>
        <s v="APNA MICROFINANCE BANK"/>
        <s v="ASKARI BANK LIMITED"/>
        <s v="BANK AL-FALAH LIMITED"/>
        <s v="BANK AL-HABIB LTD."/>
        <s v="BANK OF CHINA PAKISTAN OPERATIONS"/>
        <s v="BANK OF KHYBER"/>
        <s v="BANKISLAMI PAKISTAN LIMITED"/>
        <s v="CDNS-NATIONAL SAVINGS ORGANIZATION"/>
        <s v="CITI BANK N.A."/>
        <s v="DEUTSCHE BANK AG PAKISTAN"/>
        <s v="DUBAI ISLAMIC BANK."/>
        <s v="FAYSAL BANK LIMITED"/>
        <s v="FINCA MICROFINANCE BANK"/>
        <s v="FIRST WOMEN BANK LTD"/>
        <s v="HABIB BANK LTD."/>
        <s v="HABIB METROPOLITAN BANK LTD."/>
        <s v="HBL MICROFINANCE BANK LTD"/>
        <s v="IND. &amp; COMM. BANK OF CHINA LTD."/>
        <s v="JS BANK LIMITED"/>
        <s v="KHUSHHALI MICROFINANCE BANK LIMITED"/>
        <s v="MCB BANK LIMITED."/>
        <s v="MCB ISLAMIC BANK LIMITED"/>
        <s v="MEEZAN BANK LTD."/>
        <s v="MOBILINK MICROFINANCE BANK"/>
        <s v="NRSP MICROFINANCE BANK"/>
        <s v="S.M.E BANK LIMITED."/>
        <s v="SAMBA BANK LIMITED"/>
        <s v="SILK BANK LIMITED"/>
        <s v="SINDH BANK LIMITED"/>
        <s v="SONERI BANK LTD."/>
        <s v="STANDARD CHARTERED BANK (PAKISTAN)"/>
        <s v="SUMMIT BANK LIMITED"/>
        <s v="TELENOR MICROFINANCE BANK LTD."/>
        <s v="THE BANK OF PUNJAB"/>
        <s v="U MICROFINANCE BANK LTD"/>
        <s v="UNITED BANK LIMITED"/>
        <s v="ZARAI TARAQIATI BANK LIMITED"/>
      </sharedItems>
    </cacheField>
    <cacheField name="January-22_x000a__x000a_% of Cheques Cleared on basis of images " numFmtId="43">
      <sharedItems containsSemiMixedTypes="0" containsString="0" containsNumber="1" minValue="0" maxValue="100"/>
    </cacheField>
    <cacheField name="February-22_x000a__x000a_% of Cheques Cleared on basis of images " numFmtId="43">
      <sharedItems containsSemiMixedTypes="0" containsString="0" containsNumber="1" minValue="0" maxValue="100"/>
    </cacheField>
    <cacheField name="March-22_x000a__x000a_% of Cheques Cleared on basis of images " numFmtId="43">
      <sharedItems containsSemiMixedTypes="0" containsString="0" containsNumber="1" minValue="0" maxValue="100"/>
    </cacheField>
    <cacheField name="April-22_x000a__x000a_% of Cheques Cleared on basis of images " numFmtId="43">
      <sharedItems containsSemiMixedTypes="0" containsString="0" containsNumber="1" minValue="0" maxValue="100"/>
    </cacheField>
    <cacheField name="May-22_x000a__x000a_% of Cheques Cleared on basis of images " numFmtId="43">
      <sharedItems containsSemiMixedTypes="0" containsString="0" containsNumber="1" minValue="0" maxValue="100"/>
    </cacheField>
    <cacheField name="June-22_x000a__x000a_% of Cheques Cleared on basis of images " numFmtId="43">
      <sharedItems containsSemiMixedTypes="0" containsString="0" containsNumber="1" minValue="0" maxValue="100"/>
    </cacheField>
    <cacheField name="July-22_x000a__x000a_% of Cheques Cleared on basis of images " numFmtId="43">
      <sharedItems containsSemiMixedTypes="0" containsString="0" containsNumber="1" minValue="0" maxValue="100"/>
    </cacheField>
    <cacheField name="August-22_x000a__x000a_% of Cheques Cleared on basis of images " numFmtId="43">
      <sharedItems containsSemiMixedTypes="0" containsString="0" containsNumber="1" minValue="0" maxValue="100"/>
    </cacheField>
    <cacheField name="September-22_x000a__x000a_% of Cheques Cleared on basis of images " numFmtId="43">
      <sharedItems containsSemiMixedTypes="0" containsString="0" containsNumber="1" minValue="0" maxValue="100"/>
    </cacheField>
    <cacheField name="October-22_x000a__x000a_% of Cheques Cleared on basis of images " numFmtId="43">
      <sharedItems containsSemiMixedTypes="0" containsString="0" containsNumber="1" minValue="0" maxValue="100"/>
    </cacheField>
    <cacheField name="November-22_x000a__x000a_% of Cheques Cleared on basis of images " numFmtId="43">
      <sharedItems containsSemiMixedTypes="0" containsString="0" containsNumber="1" minValue="0" maxValue="100"/>
    </cacheField>
    <cacheField name="December-22_x000a__x000a_% of Cheques Cleared on basis of images " numFmtId="43">
      <sharedItems containsSemiMixedTypes="0" containsString="0" containsNumber="1" minValue="0" maxValue="100"/>
    </cacheField>
    <cacheField name="January-2023_x000a_% of Cheques Cleared on basis of images " numFmtId="43">
      <sharedItems containsSemiMixedTypes="0" containsString="0" containsNumber="1" minValue="0" maxValue="100"/>
    </cacheField>
    <cacheField name="February-2023_x000a_% of Cheques Cleared on basis of images " numFmtId="43">
      <sharedItems containsSemiMixedTypes="0" containsString="0" containsNumber="1" minValue="0" maxValue="100"/>
    </cacheField>
    <cacheField name="March-2023_x000a_% of Cheques Cleared on basis of images " numFmtId="43">
      <sharedItems containsSemiMixedTypes="0" containsString="0" containsNumber="1" minValue="0" maxValue="100"/>
    </cacheField>
    <cacheField name="April-2023_x000a_% of Cheques Cleared on basis of images " numFmtId="43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n v="0"/>
    <n v="0"/>
    <n v="0"/>
    <n v="0"/>
    <n v="0"/>
    <n v="0"/>
    <n v="100"/>
    <n v="100"/>
    <n v="100"/>
    <n v="100"/>
    <n v="0"/>
    <n v="0"/>
    <n v="100"/>
    <n v="0"/>
    <n v="0"/>
    <n v="0"/>
  </r>
  <r>
    <x v="1"/>
    <n v="100"/>
    <n v="99.791666666666671"/>
    <n v="100"/>
    <n v="100"/>
    <n v="100"/>
    <n v="100"/>
    <n v="100"/>
    <n v="100"/>
    <n v="100"/>
    <n v="100"/>
    <n v="100"/>
    <n v="100"/>
    <n v="100"/>
    <n v="100"/>
    <n v="100"/>
    <n v="100"/>
  </r>
  <r>
    <x v="2"/>
    <n v="99.926686217008793"/>
    <n v="99.924012158054708"/>
    <n v="99.748110831234257"/>
    <n v="99.915754001684917"/>
    <n v="100"/>
    <n v="99.785177228786253"/>
    <n v="100"/>
    <n v="99.941860465116278"/>
    <n v="99.851190476190482"/>
    <n v="99.902200488997551"/>
    <n v="99.954524783992724"/>
    <n v="99.954627949183305"/>
    <n v="99.85067197610752"/>
    <n v="99.754540991654395"/>
    <n v="99.91"/>
    <n v="100"/>
  </r>
  <r>
    <x v="3"/>
    <n v="100"/>
    <n v="100"/>
    <n v="100"/>
    <n v="100"/>
    <n v="100"/>
    <n v="100"/>
    <n v="100"/>
    <n v="100"/>
    <n v="100"/>
    <n v="100"/>
    <n v="100"/>
    <n v="100"/>
    <n v="100"/>
    <n v="100"/>
    <n v="100"/>
    <n v="100"/>
  </r>
  <r>
    <x v="4"/>
    <n v="99.939540507859732"/>
    <n v="99.877450980392155"/>
    <n v="98.775055679287306"/>
    <n v="99.648629655657061"/>
    <n v="99.578059071729967"/>
    <n v="99.106203995793891"/>
    <n v="99.655172413793096"/>
    <n v="99.014171287738748"/>
    <n v="98.477433387710704"/>
    <n v="99.138858988159313"/>
    <n v="98.728813559322035"/>
    <n v="98.331078033378432"/>
    <n v="97.986914947156521"/>
    <n v="98.551474392136569"/>
    <n v="98.13"/>
    <n v="98.37"/>
  </r>
  <r>
    <x v="5"/>
    <n v="62.645914396887157"/>
    <n v="52.359550561797754"/>
    <n v="33.50666233344166"/>
    <n v="32.020280811232446"/>
    <n v="33.812375249500995"/>
    <n v="35.770693185141852"/>
    <n v="44.498578968737313"/>
    <n v="44.068857589984347"/>
    <n v="38.376696832579185"/>
    <n v="47.729566094853681"/>
    <n v="36.947913493755713"/>
    <n v="37.202664129400567"/>
    <n v="51.36446331109763"/>
    <n v="72.952779438135082"/>
    <n v="64.88"/>
    <n v="66.8"/>
  </r>
  <r>
    <x v="6"/>
    <n v="79.105947223316264"/>
    <n v="70.425752855659397"/>
    <n v="68.89202043332746"/>
    <n v="55.090290499869141"/>
    <n v="55.887801005557023"/>
    <n v="59.407511902662669"/>
    <n v="71.884422110552762"/>
    <n v="77.027027027027032"/>
    <n v="88.643533123028391"/>
    <n v="90.448239060832449"/>
    <n v="89.734988258973502"/>
    <n v="90.547660865399976"/>
    <n v="91.290322580645167"/>
    <n v="90.91715451481285"/>
    <n v="84.96"/>
    <n v="82.08"/>
  </r>
  <r>
    <x v="7"/>
    <n v="0"/>
    <n v="0"/>
    <n v="0"/>
    <n v="0"/>
    <n v="0"/>
    <n v="0"/>
    <n v="0"/>
    <n v="0"/>
    <n v="0"/>
    <n v="0"/>
    <n v="0"/>
    <n v="0"/>
    <n v="0"/>
    <n v="0"/>
    <n v="0"/>
    <n v="0"/>
  </r>
  <r>
    <x v="8"/>
    <n v="100"/>
    <n v="100"/>
    <n v="100"/>
    <n v="100"/>
    <n v="100"/>
    <n v="100"/>
    <n v="100"/>
    <n v="100"/>
    <n v="100"/>
    <n v="100"/>
    <n v="100"/>
    <n v="100"/>
    <n v="100"/>
    <n v="100"/>
    <n v="100"/>
    <n v="100"/>
  </r>
  <r>
    <x v="9"/>
    <n v="100"/>
    <n v="100"/>
    <n v="86.511627906976742"/>
    <n v="32.998324958123952"/>
    <n v="34.20074349442379"/>
    <n v="33.146696528555431"/>
    <n v="48.556876061120541"/>
    <n v="38.101788170563964"/>
    <n v="33.973589435774308"/>
    <n v="38.680465717981889"/>
    <n v="31.684334511189633"/>
    <n v="22.865853658536587"/>
    <n v="22.210065645514224"/>
    <n v="18.648018648018649"/>
    <n v="1.37"/>
    <n v="9.82"/>
  </r>
  <r>
    <x v="10"/>
    <n v="0"/>
    <n v="0"/>
    <n v="0"/>
    <n v="0"/>
    <n v="0"/>
    <n v="0"/>
    <n v="0"/>
    <n v="0"/>
    <n v="0"/>
    <n v="0"/>
    <n v="0"/>
    <n v="0"/>
    <n v="0"/>
    <n v="0"/>
    <n v="0"/>
    <n v="0"/>
  </r>
  <r>
    <x v="11"/>
    <n v="100"/>
    <n v="100"/>
    <n v="100"/>
    <n v="100"/>
    <n v="100"/>
    <n v="100"/>
    <n v="100"/>
    <n v="100"/>
    <n v="100"/>
    <n v="100"/>
    <n v="100"/>
    <n v="100"/>
    <n v="100"/>
    <n v="100"/>
    <n v="100"/>
    <n v="100"/>
  </r>
  <r>
    <x v="12"/>
    <n v="100"/>
    <n v="100"/>
    <n v="100"/>
    <n v="98.550724637681171"/>
    <n v="100"/>
    <n v="100"/>
    <n v="100"/>
    <n v="100"/>
    <n v="100"/>
    <n v="100"/>
    <n v="100"/>
    <n v="100"/>
    <n v="100"/>
    <n v="100"/>
    <n v="100"/>
    <n v="100"/>
  </r>
  <r>
    <x v="13"/>
    <n v="0"/>
    <n v="0"/>
    <n v="0"/>
    <n v="0"/>
    <n v="0"/>
    <n v="0"/>
    <n v="86.062717770034851"/>
    <n v="45.067698259187623"/>
    <n v="72.354014598540147"/>
    <n v="69.877408056042029"/>
    <n v="70.697674418604649"/>
    <n v="64.792626728110605"/>
    <n v="62.727272727272734"/>
    <n v="60"/>
    <n v="57.82"/>
    <n v="57.4"/>
  </r>
  <r>
    <x v="14"/>
    <n v="100"/>
    <n v="100"/>
    <n v="64.407484407484404"/>
    <n v="35.098253275109172"/>
    <n v="33.813747228381374"/>
    <n v="34.846674631620864"/>
    <n v="46.529284164859"/>
    <n v="36.779418770843257"/>
    <n v="35.057003257328986"/>
    <n v="39.00709219858156"/>
    <n v="40.446247464503045"/>
    <n v="32.858340318524725"/>
    <n v="26.473029045643155"/>
    <n v="18.053777208706787"/>
    <n v="16.12"/>
    <n v="13.79"/>
  </r>
  <r>
    <x v="15"/>
    <n v="100"/>
    <n v="100"/>
    <n v="100"/>
    <n v="100"/>
    <n v="100"/>
    <n v="100"/>
    <n v="100"/>
    <n v="100"/>
    <n v="100"/>
    <n v="100"/>
    <n v="100"/>
    <n v="100"/>
    <n v="100"/>
    <n v="100"/>
    <n v="100"/>
    <n v="100"/>
  </r>
  <r>
    <x v="16"/>
    <n v="100"/>
    <n v="100"/>
    <n v="83.333333333333343"/>
    <n v="100"/>
    <n v="100"/>
    <n v="65.789473684210535"/>
    <n v="100"/>
    <n v="100"/>
    <n v="100"/>
    <n v="100"/>
    <n v="100"/>
    <n v="100"/>
    <n v="100"/>
    <n v="100"/>
    <n v="100"/>
    <n v="100"/>
  </r>
  <r>
    <x v="17"/>
    <n v="69.878674755016334"/>
    <n v="66.874189364461728"/>
    <n v="56.012793176972288"/>
    <n v="49.237593568062096"/>
    <n v="54.485645933014361"/>
    <n v="59.061876247504983"/>
    <n v="65.085493656922239"/>
    <n v="49.346180316586377"/>
    <n v="46.695005313496281"/>
    <n v="51.799020651479665"/>
    <n v="54.898999433641684"/>
    <n v="49.340369393139845"/>
    <n v="51.904578684109268"/>
    <n v="54.350649350649348"/>
    <n v="54.99"/>
    <n v="53.22"/>
  </r>
  <r>
    <x v="18"/>
    <n v="100"/>
    <n v="99.968324358568267"/>
    <n v="100"/>
    <n v="100"/>
    <n v="100"/>
    <n v="99.973958333333329"/>
    <n v="99.964664310954063"/>
    <n v="100"/>
    <n v="100"/>
    <n v="100"/>
    <n v="100"/>
    <n v="100"/>
    <n v="100"/>
    <n v="100"/>
    <n v="100"/>
    <n v="100"/>
  </r>
  <r>
    <x v="19"/>
    <n v="100"/>
    <n v="100"/>
    <n v="100"/>
    <n v="100"/>
    <n v="100"/>
    <n v="100"/>
    <n v="100"/>
    <n v="100"/>
    <n v="100"/>
    <n v="100"/>
    <n v="100"/>
    <n v="100"/>
    <n v="100"/>
    <n v="100"/>
    <n v="100"/>
    <n v="100"/>
  </r>
  <r>
    <x v="20"/>
    <n v="100"/>
    <n v="100"/>
    <n v="100"/>
    <n v="100"/>
    <n v="100"/>
    <n v="100"/>
    <n v="100"/>
    <n v="100"/>
    <n v="100"/>
    <n v="100"/>
    <n v="100"/>
    <n v="100"/>
    <n v="100"/>
    <n v="100"/>
    <n v="100"/>
    <n v="100"/>
  </r>
  <r>
    <x v="21"/>
    <n v="100"/>
    <n v="100"/>
    <n v="99.940405244338493"/>
    <n v="100"/>
    <n v="99.905838041431267"/>
    <n v="100"/>
    <n v="100"/>
    <n v="100"/>
    <n v="99.768875192604"/>
    <n v="99.766718506998444"/>
    <n v="99.926793557833093"/>
    <n v="100"/>
    <n v="99.760383386581481"/>
    <n v="99.920760697305866"/>
    <n v="99.93"/>
    <n v="100"/>
  </r>
  <r>
    <x v="22"/>
    <n v="100"/>
    <n v="100"/>
    <n v="100"/>
    <n v="100"/>
    <n v="100"/>
    <n v="100"/>
    <n v="100"/>
    <n v="100"/>
    <n v="100"/>
    <n v="100"/>
    <n v="100"/>
    <n v="100"/>
    <n v="100"/>
    <n v="100"/>
    <n v="100"/>
    <n v="100"/>
  </r>
  <r>
    <x v="23"/>
    <n v="0"/>
    <n v="0"/>
    <n v="0"/>
    <n v="0"/>
    <n v="0"/>
    <n v="0"/>
    <n v="0"/>
    <n v="62.026394210302257"/>
    <n v="100"/>
    <n v="100"/>
    <n v="100"/>
    <n v="100"/>
    <n v="100"/>
    <n v="100"/>
    <n v="100"/>
    <n v="100"/>
  </r>
  <r>
    <x v="24"/>
    <n v="100"/>
    <n v="100"/>
    <n v="100"/>
    <n v="100"/>
    <n v="100"/>
    <n v="100"/>
    <n v="100"/>
    <n v="100"/>
    <n v="100"/>
    <n v="100"/>
    <n v="100"/>
    <n v="100"/>
    <n v="100"/>
    <n v="100"/>
    <n v="100"/>
    <n v="100"/>
  </r>
  <r>
    <x v="25"/>
    <n v="100"/>
    <n v="100"/>
    <n v="99.677561190092334"/>
    <n v="99.580184718723757"/>
    <n v="99.939332659251761"/>
    <n v="99.855156431054453"/>
    <n v="99.934181658622208"/>
    <n v="99.962616822429908"/>
    <n v="99.919497665432303"/>
    <n v="99.967830143155865"/>
    <n v="99.895381856224773"/>
    <n v="99.972829778562698"/>
    <n v="99.969498246149158"/>
    <n v="100"/>
    <n v="99.99"/>
    <n v="99.98"/>
  </r>
  <r>
    <x v="26"/>
    <n v="100"/>
    <n v="100"/>
    <n v="100"/>
    <n v="100"/>
    <n v="100"/>
    <n v="100"/>
    <n v="100"/>
    <n v="100"/>
    <n v="100"/>
    <n v="100"/>
    <n v="100"/>
    <n v="100"/>
    <n v="100"/>
    <n v="100"/>
    <n v="100"/>
    <n v="100"/>
  </r>
  <r>
    <x v="27"/>
    <n v="100"/>
    <n v="100"/>
    <n v="100"/>
    <n v="100"/>
    <n v="100"/>
    <n v="100"/>
    <n v="100"/>
    <n v="100"/>
    <n v="100"/>
    <n v="100"/>
    <n v="100"/>
    <n v="100"/>
    <n v="100"/>
    <n v="100"/>
    <n v="100"/>
    <n v="100"/>
  </r>
  <r>
    <x v="28"/>
    <n v="100"/>
    <n v="100"/>
    <n v="100"/>
    <n v="100"/>
    <n v="100"/>
    <n v="100"/>
    <n v="100"/>
    <n v="100"/>
    <n v="100"/>
    <n v="100"/>
    <n v="100"/>
    <n v="100"/>
    <n v="100"/>
    <n v="100"/>
    <n v="100"/>
    <n v="0"/>
  </r>
  <r>
    <x v="29"/>
    <n v="93.016759776536318"/>
    <n v="48.097826086956523"/>
    <n v="31.463414634146343"/>
    <n v="23.569023569023571"/>
    <n v="21.958456973293767"/>
    <n v="18.081180811808117"/>
    <n v="37.037037037037038"/>
    <n v="14.726840855106888"/>
    <n v="93.548387096774192"/>
    <n v="91.280653950953678"/>
    <n v="90.888382687927106"/>
    <n v="59.268292682926827"/>
    <n v="93.392070484581495"/>
    <n v="92.857142857142861"/>
    <n v="75.69"/>
    <n v="42.46"/>
  </r>
  <r>
    <x v="30"/>
    <n v="94.986072423398326"/>
    <n v="76.34730538922156"/>
    <n v="51.252847380410024"/>
    <n v="52.647975077881611"/>
    <n v="63.432835820895527"/>
    <n v="66.666666666666657"/>
    <n v="76.271186440677965"/>
    <n v="68.059701492537314"/>
    <n v="68.965517241379317"/>
    <n v="67.55952380952381"/>
    <n v="65.909090909090907"/>
    <n v="70.24608501118567"/>
    <n v="69.599999999999994"/>
    <n v="68.84816753926701"/>
    <n v="72.11"/>
    <n v="72.89"/>
  </r>
  <r>
    <x v="31"/>
    <n v="80"/>
    <n v="51.012145748987855"/>
    <n v="29.11392405063291"/>
    <n v="27.826086956521738"/>
    <n v="47.058823529411761"/>
    <n v="36.969696969696969"/>
    <n v="59.585492227979273"/>
    <n v="41.365461847389554"/>
    <n v="36.50190114068441"/>
    <n v="29.535864978902953"/>
    <n v="31.707317073170731"/>
    <n v="30.303030303030305"/>
    <n v="36.423841059602644"/>
    <n v="27.594936708860761"/>
    <n v="35.89"/>
    <n v="32.049999999999997"/>
  </r>
  <r>
    <x v="32"/>
    <n v="99.461538461538453"/>
    <n v="47.309991460290348"/>
    <n v="33.144475920679888"/>
    <n v="36.29955947136564"/>
    <n v="32.153392330383483"/>
    <n v="30.443686006825939"/>
    <n v="46.182846371347786"/>
    <n v="5.806451612903226"/>
    <n v="7.0889894419306181"/>
    <n v="0"/>
    <n v="0.70422535211267612"/>
    <n v="0"/>
    <n v="1.4198782961460445"/>
    <n v="1.4104372355430184"/>
    <n v="0"/>
    <n v="0"/>
  </r>
  <r>
    <x v="33"/>
    <n v="100"/>
    <n v="99.82363315696648"/>
    <n v="99.84375"/>
    <n v="100"/>
    <n v="98.025613660618987"/>
    <n v="99.847619047619048"/>
    <n v="99.840255591054316"/>
    <n v="100"/>
    <n v="100"/>
    <n v="99.956521739130437"/>
    <n v="99.960159362549803"/>
    <n v="100"/>
    <n v="100"/>
    <n v="99.910233393177734"/>
    <n v="100"/>
    <n v="99.95"/>
  </r>
  <r>
    <x v="34"/>
    <n v="99.427480916030532"/>
    <n v="100"/>
    <n v="100"/>
    <n v="99.805825242718456"/>
    <n v="99.746192893401016"/>
    <n v="100"/>
    <n v="99.77064220183486"/>
    <n v="100"/>
    <n v="100"/>
    <n v="99.818840579710141"/>
    <n v="100"/>
    <n v="100"/>
    <n v="100"/>
    <n v="100"/>
    <n v="97.82"/>
    <n v="100"/>
  </r>
  <r>
    <x v="35"/>
    <n v="100"/>
    <n v="100"/>
    <n v="100"/>
    <n v="100"/>
    <n v="100"/>
    <n v="100"/>
    <n v="100"/>
    <n v="100"/>
    <n v="100"/>
    <n v="100"/>
    <n v="100"/>
    <n v="100"/>
    <n v="100"/>
    <n v="0"/>
    <n v="0"/>
    <n v="0"/>
  </r>
  <r>
    <x v="36"/>
    <n v="92.100840336134453"/>
    <n v="59.830866807610995"/>
    <n v="4.5669291338582676"/>
    <n v="0"/>
    <n v="3.325942350332594"/>
    <n v="0"/>
    <n v="1.8214936247723135"/>
    <n v="0"/>
    <n v="0"/>
    <n v="0"/>
    <n v="0.44893378226711567"/>
    <n v="0"/>
    <n v="1.1235955056179776"/>
    <n v="1.2910798122065728"/>
    <n v="0.11"/>
    <n v="0"/>
  </r>
  <r>
    <x v="37"/>
    <n v="0"/>
    <n v="0"/>
    <n v="0"/>
    <n v="0"/>
    <n v="0"/>
    <n v="0"/>
    <n v="0"/>
    <n v="100"/>
    <n v="100"/>
    <n v="100"/>
    <n v="100"/>
    <n v="100"/>
    <n v="93.548387096774192"/>
    <n v="26.086956521739129"/>
    <n v="0"/>
    <n v="33.33"/>
  </r>
  <r>
    <x v="38"/>
    <n v="100"/>
    <n v="99.375459221160909"/>
    <n v="59.054138145612946"/>
    <n v="52.203801051354624"/>
    <n v="45.532646048109967"/>
    <n v="58.917725013804521"/>
    <n v="78.798842257597684"/>
    <n v="74.385122975404911"/>
    <n v="73.101179051275025"/>
    <n v="76.241339491916861"/>
    <n v="89.090909090909093"/>
    <n v="88.143053645116922"/>
    <n v="87.704664813098546"/>
    <n v="88.649127992905704"/>
    <n v="86.74"/>
    <n v="84.87"/>
  </r>
  <r>
    <x v="39"/>
    <n v="100"/>
    <n v="100"/>
    <n v="97.435897435897431"/>
    <n v="100"/>
    <n v="100"/>
    <n v="100"/>
    <n v="100"/>
    <n v="100"/>
    <n v="100"/>
    <n v="100"/>
    <n v="100"/>
    <n v="100"/>
    <n v="100"/>
    <n v="100"/>
    <n v="1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showHeaders="0" outline="1" outlineData="1" multipleFieldFilters="0" chartFormat="11" rowHeaderCaption="">
  <location ref="U6:AK47" firstHeaderRow="0" firstDataRow="1" firstDataCol="1"/>
  <pivotFields count="17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 defaultSubtota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Average of January-22" fld="1" subtotal="average" baseField="0" baseItem="0" numFmtId="43"/>
    <dataField name="Average of February-22" fld="2" subtotal="average" baseField="0" baseItem="0" numFmtId="43"/>
    <dataField name="Average of March-22" fld="3" subtotal="average" baseField="0" baseItem="0" numFmtId="43"/>
    <dataField name="Average of April-22" fld="4" subtotal="average" baseField="0" baseItem="0" numFmtId="43"/>
    <dataField name="Average of May-22" fld="5" subtotal="average" baseField="0" baseItem="0" numFmtId="43"/>
    <dataField name="Average of June-22" fld="6" subtotal="average" baseField="0" baseItem="0" numFmtId="43"/>
    <dataField name="Average of July-22" fld="7" subtotal="average" baseField="0" baseItem="0" numFmtId="43"/>
    <dataField name="Average of September-22" fld="9" subtotal="average" baseField="0" baseItem="0" numFmtId="43"/>
    <dataField name="Average of August-22" fld="8" subtotal="average" baseField="0" baseItem="0" numFmtId="43"/>
    <dataField name="Average of October-22" fld="10" subtotal="average" baseField="0" baseItem="0" numFmtId="43"/>
    <dataField name="Average of November-22" fld="11" subtotal="average" baseField="0" baseItem="0" numFmtId="43"/>
    <dataField name="Average of December-22" fld="12" subtotal="average" baseField="0" baseItem="0" numFmtId="43"/>
    <dataField name="Average of January-2023" fld="13" subtotal="average" baseField="0" baseItem="0" numFmtId="43"/>
    <dataField name="Average of February-2023" fld="14" subtotal="average" baseField="0" baseItem="0" numFmtId="43"/>
    <dataField name="Average of March-2023" fld="15" subtotal="average" baseField="0" baseItem="0" numFmtId="43"/>
    <dataField name="Average of April-2023" fld="16" subtotal="average" baseField="0" baseItem="34" numFmtId="43"/>
  </dataFields>
  <formats count="18">
    <format dxfId="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">
      <pivotArea outline="0" collapsedLevelsAreSubtotals="1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  <format dxfId="14">
      <pivotArea outline="0" fieldPosition="0">
        <references count="1">
          <reference field="4294967294" count="1">
            <x v="1"/>
          </reference>
        </references>
      </pivotArea>
    </format>
    <format dxfId="13">
      <pivotArea outline="0" fieldPosition="0">
        <references count="1">
          <reference field="4294967294" count="1">
            <x v="2"/>
          </reference>
        </references>
      </pivotArea>
    </format>
    <format dxfId="12">
      <pivotArea outline="0" fieldPosition="0">
        <references count="1">
          <reference field="4294967294" count="1">
            <x v="3"/>
          </reference>
        </references>
      </pivotArea>
    </format>
    <format dxfId="11">
      <pivotArea outline="0" fieldPosition="0">
        <references count="1">
          <reference field="4294967294" count="1">
            <x v="4"/>
          </reference>
        </references>
      </pivotArea>
    </format>
    <format dxfId="10">
      <pivotArea outline="0" fieldPosition="0">
        <references count="1">
          <reference field="4294967294" count="1">
            <x v="5"/>
          </reference>
        </references>
      </pivotArea>
    </format>
    <format dxfId="9">
      <pivotArea outline="0" fieldPosition="0">
        <references count="1">
          <reference field="4294967294" count="1">
            <x v="6"/>
          </reference>
        </references>
      </pivotArea>
    </format>
    <format dxfId="8">
      <pivotArea outline="0" fieldPosition="0">
        <references count="1">
          <reference field="4294967294" count="1">
            <x v="7"/>
          </reference>
        </references>
      </pivotArea>
    </format>
    <format dxfId="7">
      <pivotArea outline="0" fieldPosition="0">
        <references count="1">
          <reference field="4294967294" count="1">
            <x v="8"/>
          </reference>
        </references>
      </pivotArea>
    </format>
    <format dxfId="6">
      <pivotArea outline="0" fieldPosition="0">
        <references count="1">
          <reference field="4294967294" count="1">
            <x v="9"/>
          </reference>
        </references>
      </pivotArea>
    </format>
    <format dxfId="5">
      <pivotArea outline="0" fieldPosition="0">
        <references count="1">
          <reference field="4294967294" count="1">
            <x v="10"/>
          </reference>
        </references>
      </pivotArea>
    </format>
    <format dxfId="4">
      <pivotArea outline="0" fieldPosition="0">
        <references count="1">
          <reference field="4294967294" count="1">
            <x v="11"/>
          </reference>
        </references>
      </pivotArea>
    </format>
    <format dxfId="3">
      <pivotArea outline="0" fieldPosition="0">
        <references count="1">
          <reference field="4294967294" count="1">
            <x v="12"/>
          </reference>
        </references>
      </pivotArea>
    </format>
    <format dxfId="2">
      <pivotArea outline="0" fieldPosition="0">
        <references count="1">
          <reference field="4294967294" count="1">
            <x v="13"/>
          </reference>
        </references>
      </pivotArea>
    </format>
    <format dxfId="1">
      <pivotArea outline="0" fieldPosition="0">
        <references count="1">
          <reference field="4294967294" count="1">
            <x v="14"/>
          </reference>
        </references>
      </pivotArea>
    </format>
    <format dxfId="0">
      <pivotArea outline="0" fieldPosition="0">
        <references count="1">
          <reference field="4294967294" count="1">
            <x v="15"/>
          </reference>
        </references>
      </pivotArea>
    </format>
  </formats>
  <chartFormats count="7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9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3"/>
  <sheetViews>
    <sheetView tabSelected="1" topLeftCell="C1" zoomScale="85" zoomScaleNormal="85" workbookViewId="0">
      <selection sqref="A1:R4"/>
    </sheetView>
  </sheetViews>
  <sheetFormatPr defaultColWidth="8.85546875" defaultRowHeight="15" x14ac:dyDescent="0.25"/>
  <cols>
    <col min="1" max="1" width="47.85546875" style="1" bestFit="1" customWidth="1"/>
    <col min="2" max="2" width="19.7109375" style="1" customWidth="1"/>
    <col min="3" max="3" width="18.85546875" style="1" customWidth="1"/>
    <col min="4" max="4" width="19.7109375" style="1" customWidth="1"/>
    <col min="5" max="18" width="18.85546875" style="1" customWidth="1"/>
    <col min="19" max="19" width="4.85546875" style="1" customWidth="1"/>
    <col min="20" max="20" width="7.5703125" style="1" customWidth="1"/>
    <col min="21" max="21" width="42.28515625" style="1" customWidth="1"/>
    <col min="22" max="22" width="20.7109375" style="1" customWidth="1"/>
    <col min="23" max="23" width="22" style="1" customWidth="1"/>
    <col min="24" max="24" width="19.5703125" style="1" customWidth="1"/>
    <col min="25" max="25" width="18.28515625" style="1" customWidth="1"/>
    <col min="26" max="26" width="17.85546875" style="1" customWidth="1"/>
    <col min="27" max="27" width="18.140625" style="1" customWidth="1"/>
    <col min="28" max="28" width="17.42578125" style="1" customWidth="1"/>
    <col min="29" max="29" width="24" style="1" customWidth="1"/>
    <col min="30" max="30" width="20.140625" style="1" customWidth="1"/>
    <col min="31" max="31" width="21.140625" style="1" customWidth="1"/>
    <col min="32" max="32" width="23.5703125" style="1" customWidth="1"/>
    <col min="33" max="33" width="23.28515625" style="1" customWidth="1"/>
    <col min="34" max="34" width="22.85546875" style="1" customWidth="1"/>
    <col min="35" max="35" width="24" style="1" customWidth="1"/>
    <col min="36" max="36" width="21.7109375" style="1" customWidth="1"/>
    <col min="37" max="37" width="20.28515625" style="1" customWidth="1"/>
    <col min="38" max="38" width="58.28515625" style="1" bestFit="1" customWidth="1"/>
    <col min="39" max="39" width="56" style="1" bestFit="1" customWidth="1"/>
    <col min="40" max="40" width="54.7109375" style="1" bestFit="1" customWidth="1"/>
    <col min="41" max="41" width="54.140625" style="1" bestFit="1" customWidth="1"/>
    <col min="42" max="42" width="53.7109375" style="1" bestFit="1" customWidth="1"/>
    <col min="43" max="43" width="54.5703125" style="1" bestFit="1" customWidth="1"/>
    <col min="44" max="44" width="56.5703125" style="1" bestFit="1" customWidth="1"/>
    <col min="45" max="45" width="60.42578125" style="1" bestFit="1" customWidth="1"/>
    <col min="46" max="46" width="57.5703125" style="1" bestFit="1" customWidth="1"/>
    <col min="47" max="47" width="60" style="1" bestFit="1" customWidth="1"/>
    <col min="48" max="48" width="59.7109375" style="1" bestFit="1" customWidth="1"/>
    <col min="49" max="49" width="58" style="1" bestFit="1" customWidth="1"/>
    <col min="50" max="50" width="59.28515625" style="1" bestFit="1" customWidth="1"/>
    <col min="51" max="51" width="56.85546875" style="1" bestFit="1" customWidth="1"/>
    <col min="52" max="16384" width="8.85546875" style="1"/>
  </cols>
  <sheetData>
    <row r="1" spans="1:51" ht="15" customHeight="1" x14ac:dyDescent="0.25">
      <c r="A1" s="41" t="s">
        <v>96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51" ht="15" customHeight="1" x14ac:dyDescent="0.25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51" ht="15" customHeight="1" x14ac:dyDescent="0.25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T3" s="16"/>
    </row>
    <row r="4" spans="1:51" ht="1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T4" s="16"/>
    </row>
    <row r="5" spans="1:51" ht="78.75" x14ac:dyDescent="0.25">
      <c r="A5" s="23" t="s">
        <v>1</v>
      </c>
      <c r="B5" s="24" t="s">
        <v>54</v>
      </c>
      <c r="C5" s="24" t="s">
        <v>53</v>
      </c>
      <c r="D5" s="24" t="s">
        <v>52</v>
      </c>
      <c r="E5" s="24" t="s">
        <v>51</v>
      </c>
      <c r="F5" s="24" t="s">
        <v>50</v>
      </c>
      <c r="G5" s="24" t="s">
        <v>49</v>
      </c>
      <c r="H5" s="24" t="s">
        <v>48</v>
      </c>
      <c r="I5" s="24" t="s">
        <v>47</v>
      </c>
      <c r="J5" s="24" t="s">
        <v>46</v>
      </c>
      <c r="K5" s="24" t="s">
        <v>45</v>
      </c>
      <c r="L5" s="24" t="s">
        <v>44</v>
      </c>
      <c r="M5" s="24" t="s">
        <v>43</v>
      </c>
      <c r="N5" s="24" t="s">
        <v>56</v>
      </c>
      <c r="O5" s="24" t="s">
        <v>71</v>
      </c>
      <c r="P5" s="24" t="s">
        <v>75</v>
      </c>
      <c r="Q5" s="24" t="s">
        <v>93</v>
      </c>
      <c r="R5" s="17" t="s">
        <v>42</v>
      </c>
      <c r="T5" s="16"/>
      <c r="AK5" s="40"/>
    </row>
    <row r="6" spans="1:51" s="10" customFormat="1" ht="15.75" x14ac:dyDescent="0.25">
      <c r="A6" s="25" t="s">
        <v>41</v>
      </c>
      <c r="B6" s="18">
        <v>0</v>
      </c>
      <c r="C6" s="18">
        <v>0</v>
      </c>
      <c r="D6" s="12">
        <v>0</v>
      </c>
      <c r="E6" s="12">
        <v>0</v>
      </c>
      <c r="F6" s="12">
        <v>0</v>
      </c>
      <c r="G6" s="12">
        <v>0</v>
      </c>
      <c r="H6" s="12">
        <v>100</v>
      </c>
      <c r="I6" s="12">
        <v>100</v>
      </c>
      <c r="J6" s="12">
        <v>100</v>
      </c>
      <c r="K6" s="12">
        <v>100</v>
      </c>
      <c r="L6" s="12">
        <v>0</v>
      </c>
      <c r="M6" s="12">
        <v>0</v>
      </c>
      <c r="N6" s="12">
        <v>100</v>
      </c>
      <c r="O6" s="12">
        <v>0</v>
      </c>
      <c r="P6" s="34">
        <v>0</v>
      </c>
      <c r="Q6" s="34">
        <v>0</v>
      </c>
      <c r="R6" s="11"/>
      <c r="T6" s="14"/>
      <c r="U6"/>
      <c r="V6" t="s">
        <v>77</v>
      </c>
      <c r="W6" s="36" t="s">
        <v>78</v>
      </c>
      <c r="X6" t="s">
        <v>79</v>
      </c>
      <c r="Y6" t="s">
        <v>80</v>
      </c>
      <c r="Z6" t="s">
        <v>81</v>
      </c>
      <c r="AA6" t="s">
        <v>82</v>
      </c>
      <c r="AB6" t="s">
        <v>83</v>
      </c>
      <c r="AC6" t="s">
        <v>84</v>
      </c>
      <c r="AD6" t="s">
        <v>85</v>
      </c>
      <c r="AE6" t="s">
        <v>86</v>
      </c>
      <c r="AF6" t="s">
        <v>87</v>
      </c>
      <c r="AG6" t="s">
        <v>88</v>
      </c>
      <c r="AH6" t="s">
        <v>89</v>
      </c>
      <c r="AI6" t="s">
        <v>90</v>
      </c>
      <c r="AJ6" t="s">
        <v>91</v>
      </c>
      <c r="AK6" t="s">
        <v>95</v>
      </c>
    </row>
    <row r="7" spans="1:51" s="10" customFormat="1" ht="15.75" x14ac:dyDescent="0.25">
      <c r="A7" s="13" t="s">
        <v>40</v>
      </c>
      <c r="B7" s="18">
        <v>100</v>
      </c>
      <c r="C7" s="18">
        <v>99.791666666666671</v>
      </c>
      <c r="D7" s="12">
        <v>100</v>
      </c>
      <c r="E7" s="20">
        <v>100</v>
      </c>
      <c r="F7" s="20">
        <v>100</v>
      </c>
      <c r="G7" s="20">
        <v>100</v>
      </c>
      <c r="H7" s="20">
        <v>100</v>
      </c>
      <c r="I7" s="20">
        <v>100</v>
      </c>
      <c r="J7" s="20">
        <v>100</v>
      </c>
      <c r="K7" s="12">
        <v>100</v>
      </c>
      <c r="L7" s="12">
        <v>100</v>
      </c>
      <c r="M7" s="12">
        <v>100</v>
      </c>
      <c r="N7" s="12">
        <v>100</v>
      </c>
      <c r="O7" s="12">
        <v>100</v>
      </c>
      <c r="P7" s="35">
        <v>100</v>
      </c>
      <c r="Q7" s="37">
        <v>100</v>
      </c>
      <c r="R7" s="11"/>
      <c r="T7" s="14"/>
      <c r="U7" s="32" t="s">
        <v>41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100</v>
      </c>
      <c r="AC7" s="33">
        <v>100</v>
      </c>
      <c r="AD7" s="33">
        <v>100</v>
      </c>
      <c r="AE7" s="33">
        <v>100</v>
      </c>
      <c r="AF7" s="33">
        <v>0</v>
      </c>
      <c r="AG7" s="33">
        <v>0</v>
      </c>
      <c r="AH7" s="33">
        <v>100</v>
      </c>
      <c r="AI7" s="33">
        <v>0</v>
      </c>
      <c r="AJ7" s="33">
        <v>0</v>
      </c>
      <c r="AK7" s="33">
        <v>0</v>
      </c>
    </row>
    <row r="8" spans="1:51" s="10" customFormat="1" ht="15.75" x14ac:dyDescent="0.25">
      <c r="A8" s="13" t="s">
        <v>39</v>
      </c>
      <c r="B8" s="18">
        <v>99.926686217008793</v>
      </c>
      <c r="C8" s="18">
        <v>99.924012158054708</v>
      </c>
      <c r="D8" s="12">
        <v>99.748110831234257</v>
      </c>
      <c r="E8" s="20">
        <v>99.915754001684917</v>
      </c>
      <c r="F8" s="20">
        <v>100</v>
      </c>
      <c r="G8" s="20">
        <v>99.785177228786253</v>
      </c>
      <c r="H8" s="20">
        <v>100</v>
      </c>
      <c r="I8" s="20">
        <v>99.941860465116278</v>
      </c>
      <c r="J8" s="20">
        <v>99.851190476190482</v>
      </c>
      <c r="K8" s="12">
        <v>99.902200488997551</v>
      </c>
      <c r="L8" s="12">
        <v>99.954524783992724</v>
      </c>
      <c r="M8" s="12">
        <v>99.954627949183305</v>
      </c>
      <c r="N8" s="12">
        <v>99.85067197610752</v>
      </c>
      <c r="O8" s="12">
        <v>99.754540991654395</v>
      </c>
      <c r="P8" s="35">
        <v>99.91</v>
      </c>
      <c r="Q8" s="37">
        <v>100</v>
      </c>
      <c r="R8" s="11"/>
      <c r="T8" s="14"/>
      <c r="U8" s="32" t="s">
        <v>40</v>
      </c>
      <c r="V8" s="33">
        <v>100</v>
      </c>
      <c r="W8" s="33">
        <v>99.791666666666671</v>
      </c>
      <c r="X8" s="33">
        <v>100</v>
      </c>
      <c r="Y8" s="33">
        <v>100</v>
      </c>
      <c r="Z8" s="33">
        <v>100</v>
      </c>
      <c r="AA8" s="33">
        <v>100</v>
      </c>
      <c r="AB8" s="33">
        <v>100</v>
      </c>
      <c r="AC8" s="33">
        <v>100</v>
      </c>
      <c r="AD8" s="33">
        <v>100</v>
      </c>
      <c r="AE8" s="33">
        <v>100</v>
      </c>
      <c r="AF8" s="33">
        <v>100</v>
      </c>
      <c r="AG8" s="33">
        <v>100</v>
      </c>
      <c r="AH8" s="33">
        <v>100</v>
      </c>
      <c r="AI8" s="33">
        <v>100</v>
      </c>
      <c r="AJ8" s="33">
        <v>100</v>
      </c>
      <c r="AK8" s="33">
        <v>100</v>
      </c>
    </row>
    <row r="9" spans="1:51" s="10" customFormat="1" ht="15.75" x14ac:dyDescent="0.25">
      <c r="A9" s="13" t="s">
        <v>38</v>
      </c>
      <c r="B9" s="18">
        <v>100</v>
      </c>
      <c r="C9" s="18">
        <v>100</v>
      </c>
      <c r="D9" s="12">
        <v>100</v>
      </c>
      <c r="E9" s="20">
        <v>100</v>
      </c>
      <c r="F9" s="20">
        <v>100</v>
      </c>
      <c r="G9" s="20">
        <v>100</v>
      </c>
      <c r="H9" s="20">
        <v>100</v>
      </c>
      <c r="I9" s="20">
        <v>100</v>
      </c>
      <c r="J9" s="20">
        <v>100</v>
      </c>
      <c r="K9" s="12">
        <v>100</v>
      </c>
      <c r="L9" s="12">
        <v>100</v>
      </c>
      <c r="M9" s="12">
        <v>100</v>
      </c>
      <c r="N9" s="12">
        <v>100</v>
      </c>
      <c r="O9" s="12">
        <v>100</v>
      </c>
      <c r="P9" s="35">
        <v>100</v>
      </c>
      <c r="Q9" s="37">
        <v>100</v>
      </c>
      <c r="R9" s="11"/>
      <c r="T9" s="14"/>
      <c r="U9" s="32" t="s">
        <v>39</v>
      </c>
      <c r="V9" s="33">
        <v>99.926686217008793</v>
      </c>
      <c r="W9" s="33">
        <v>99.924012158054708</v>
      </c>
      <c r="X9" s="33">
        <v>99.748110831234257</v>
      </c>
      <c r="Y9" s="33">
        <v>99.915754001684917</v>
      </c>
      <c r="Z9" s="33">
        <v>100</v>
      </c>
      <c r="AA9" s="33">
        <v>99.785177228786253</v>
      </c>
      <c r="AB9" s="33">
        <v>100</v>
      </c>
      <c r="AC9" s="33">
        <v>99.851190476190482</v>
      </c>
      <c r="AD9" s="33">
        <v>99.941860465116278</v>
      </c>
      <c r="AE9" s="33">
        <v>99.902200488997551</v>
      </c>
      <c r="AF9" s="33">
        <v>99.954524783992724</v>
      </c>
      <c r="AG9" s="33">
        <v>99.954627949183305</v>
      </c>
      <c r="AH9" s="33">
        <v>99.85067197610752</v>
      </c>
      <c r="AI9" s="33">
        <v>99.754540991654395</v>
      </c>
      <c r="AJ9" s="33">
        <v>99.91</v>
      </c>
      <c r="AK9" s="33">
        <v>100</v>
      </c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s="10" customFormat="1" ht="15.75" x14ac:dyDescent="0.25">
      <c r="A10" s="13" t="s">
        <v>37</v>
      </c>
      <c r="B10" s="18">
        <v>99.939540507859732</v>
      </c>
      <c r="C10" s="18">
        <v>99.877450980392155</v>
      </c>
      <c r="D10" s="12">
        <v>98.775055679287306</v>
      </c>
      <c r="E10" s="26">
        <v>99.648629655657061</v>
      </c>
      <c r="F10" s="26">
        <v>99.578059071729967</v>
      </c>
      <c r="G10" s="26">
        <v>99.106203995793891</v>
      </c>
      <c r="H10" s="26">
        <v>99.655172413793096</v>
      </c>
      <c r="I10" s="26">
        <v>99.014171287738748</v>
      </c>
      <c r="J10" s="26">
        <v>98.477433387710704</v>
      </c>
      <c r="K10" s="12">
        <v>99.138858988159313</v>
      </c>
      <c r="L10" s="12">
        <v>98.728813559322035</v>
      </c>
      <c r="M10" s="12">
        <v>98.331078033378432</v>
      </c>
      <c r="N10" s="12">
        <v>97.986914947156521</v>
      </c>
      <c r="O10" s="12">
        <v>98.551474392136569</v>
      </c>
      <c r="P10" s="35">
        <v>98.13</v>
      </c>
      <c r="Q10" s="37">
        <v>98.37</v>
      </c>
      <c r="R10" s="11"/>
      <c r="T10" s="14"/>
      <c r="U10" s="32" t="s">
        <v>38</v>
      </c>
      <c r="V10" s="33">
        <v>100</v>
      </c>
      <c r="W10" s="33">
        <v>100</v>
      </c>
      <c r="X10" s="33">
        <v>100</v>
      </c>
      <c r="Y10" s="33">
        <v>100</v>
      </c>
      <c r="Z10" s="33">
        <v>100</v>
      </c>
      <c r="AA10" s="33">
        <v>100</v>
      </c>
      <c r="AB10" s="33">
        <v>100</v>
      </c>
      <c r="AC10" s="33">
        <v>100</v>
      </c>
      <c r="AD10" s="33">
        <v>100</v>
      </c>
      <c r="AE10" s="33">
        <v>100</v>
      </c>
      <c r="AF10" s="33">
        <v>100</v>
      </c>
      <c r="AG10" s="33">
        <v>100</v>
      </c>
      <c r="AH10" s="33">
        <v>100</v>
      </c>
      <c r="AI10" s="33">
        <v>100</v>
      </c>
      <c r="AJ10" s="33">
        <v>100</v>
      </c>
      <c r="AK10" s="33">
        <v>100</v>
      </c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</row>
    <row r="11" spans="1:51" s="10" customFormat="1" ht="15.75" x14ac:dyDescent="0.25">
      <c r="A11" s="13" t="s">
        <v>36</v>
      </c>
      <c r="B11" s="18">
        <v>62.645914396887157</v>
      </c>
      <c r="C11" s="18">
        <v>52.359550561797754</v>
      </c>
      <c r="D11" s="12">
        <v>33.50666233344166</v>
      </c>
      <c r="E11" s="26">
        <v>32.020280811232446</v>
      </c>
      <c r="F11" s="26">
        <v>33.812375249500995</v>
      </c>
      <c r="G11" s="26">
        <v>35.770693185141852</v>
      </c>
      <c r="H11" s="26">
        <v>44.498578968737313</v>
      </c>
      <c r="I11" s="26">
        <v>44.068857589984347</v>
      </c>
      <c r="J11" s="26">
        <v>38.376696832579185</v>
      </c>
      <c r="K11" s="12">
        <v>47.729566094853681</v>
      </c>
      <c r="L11" s="12">
        <v>36.947913493755713</v>
      </c>
      <c r="M11" s="12">
        <v>37.202664129400567</v>
      </c>
      <c r="N11" s="12">
        <v>51.36446331109763</v>
      </c>
      <c r="O11" s="12">
        <v>72.952779438135082</v>
      </c>
      <c r="P11" s="35">
        <v>64.88</v>
      </c>
      <c r="Q11" s="37">
        <v>66.8</v>
      </c>
      <c r="R11" s="11"/>
      <c r="T11" s="14"/>
      <c r="U11" s="32" t="s">
        <v>37</v>
      </c>
      <c r="V11" s="33">
        <v>99.939540507859732</v>
      </c>
      <c r="W11" s="33">
        <v>99.877450980392155</v>
      </c>
      <c r="X11" s="33">
        <v>98.775055679287306</v>
      </c>
      <c r="Y11" s="33">
        <v>99.648629655657061</v>
      </c>
      <c r="Z11" s="33">
        <v>99.578059071729967</v>
      </c>
      <c r="AA11" s="33">
        <v>99.106203995793891</v>
      </c>
      <c r="AB11" s="33">
        <v>99.655172413793096</v>
      </c>
      <c r="AC11" s="33">
        <v>98.477433387710704</v>
      </c>
      <c r="AD11" s="33">
        <v>99.014171287738748</v>
      </c>
      <c r="AE11" s="33">
        <v>99.138858988159313</v>
      </c>
      <c r="AF11" s="33">
        <v>98.728813559322035</v>
      </c>
      <c r="AG11" s="33">
        <v>98.331078033378432</v>
      </c>
      <c r="AH11" s="33">
        <v>97.986914947156521</v>
      </c>
      <c r="AI11" s="33">
        <v>98.551474392136569</v>
      </c>
      <c r="AJ11" s="33">
        <v>98.13</v>
      </c>
      <c r="AK11" s="33">
        <v>98.37</v>
      </c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s="10" customFormat="1" ht="15.75" x14ac:dyDescent="0.25">
      <c r="A12" s="13" t="s">
        <v>35</v>
      </c>
      <c r="B12" s="18">
        <v>79.105947223316264</v>
      </c>
      <c r="C12" s="18">
        <v>70.425752855659397</v>
      </c>
      <c r="D12" s="12">
        <v>68.89202043332746</v>
      </c>
      <c r="E12" s="26">
        <v>55.090290499869141</v>
      </c>
      <c r="F12" s="26">
        <v>55.887801005557023</v>
      </c>
      <c r="G12" s="26">
        <v>59.407511902662669</v>
      </c>
      <c r="H12" s="26">
        <v>71.884422110552762</v>
      </c>
      <c r="I12" s="26">
        <v>77.027027027027032</v>
      </c>
      <c r="J12" s="26">
        <v>88.643533123028391</v>
      </c>
      <c r="K12" s="12">
        <v>90.448239060832449</v>
      </c>
      <c r="L12" s="12">
        <v>89.734988258973502</v>
      </c>
      <c r="M12" s="12">
        <v>90.547660865399976</v>
      </c>
      <c r="N12" s="12">
        <v>91.290322580645167</v>
      </c>
      <c r="O12" s="12">
        <v>90.91715451481285</v>
      </c>
      <c r="P12" s="35">
        <v>84.96</v>
      </c>
      <c r="Q12" s="37">
        <v>82.08</v>
      </c>
      <c r="R12" s="11"/>
      <c r="T12" s="14"/>
      <c r="U12" s="32" t="s">
        <v>36</v>
      </c>
      <c r="V12" s="33">
        <v>62.645914396887157</v>
      </c>
      <c r="W12" s="33">
        <v>52.359550561797754</v>
      </c>
      <c r="X12" s="33">
        <v>33.50666233344166</v>
      </c>
      <c r="Y12" s="33">
        <v>32.020280811232446</v>
      </c>
      <c r="Z12" s="33">
        <v>33.812375249500995</v>
      </c>
      <c r="AA12" s="33">
        <v>35.770693185141852</v>
      </c>
      <c r="AB12" s="33">
        <v>44.498578968737313</v>
      </c>
      <c r="AC12" s="33">
        <v>38.376696832579185</v>
      </c>
      <c r="AD12" s="33">
        <v>44.068857589984347</v>
      </c>
      <c r="AE12" s="33">
        <v>47.729566094853681</v>
      </c>
      <c r="AF12" s="33">
        <v>36.947913493755713</v>
      </c>
      <c r="AG12" s="33">
        <v>37.202664129400567</v>
      </c>
      <c r="AH12" s="33">
        <v>51.36446331109763</v>
      </c>
      <c r="AI12" s="33">
        <v>72.952779438135082</v>
      </c>
      <c r="AJ12" s="33">
        <v>64.88</v>
      </c>
      <c r="AK12" s="33">
        <v>66.8</v>
      </c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s="10" customFormat="1" ht="15.75" x14ac:dyDescent="0.25">
      <c r="A13" s="13" t="s">
        <v>34</v>
      </c>
      <c r="B13" s="18">
        <v>0</v>
      </c>
      <c r="C13" s="18">
        <v>0</v>
      </c>
      <c r="D13" s="12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34">
        <v>0</v>
      </c>
      <c r="Q13" s="34">
        <v>0</v>
      </c>
      <c r="R13" s="11"/>
      <c r="T13" s="14"/>
      <c r="U13" s="32" t="s">
        <v>35</v>
      </c>
      <c r="V13" s="33">
        <v>79.105947223316264</v>
      </c>
      <c r="W13" s="33">
        <v>70.425752855659397</v>
      </c>
      <c r="X13" s="33">
        <v>68.89202043332746</v>
      </c>
      <c r="Y13" s="33">
        <v>55.090290499869141</v>
      </c>
      <c r="Z13" s="33">
        <v>55.887801005557023</v>
      </c>
      <c r="AA13" s="33">
        <v>59.407511902662669</v>
      </c>
      <c r="AB13" s="33">
        <v>71.884422110552762</v>
      </c>
      <c r="AC13" s="33">
        <v>88.643533123028391</v>
      </c>
      <c r="AD13" s="33">
        <v>77.027027027027032</v>
      </c>
      <c r="AE13" s="33">
        <v>90.448239060832449</v>
      </c>
      <c r="AF13" s="33">
        <v>89.734988258973502</v>
      </c>
      <c r="AG13" s="33">
        <v>90.547660865399976</v>
      </c>
      <c r="AH13" s="33">
        <v>91.290322580645167</v>
      </c>
      <c r="AI13" s="33">
        <v>90.91715451481285</v>
      </c>
      <c r="AJ13" s="33">
        <v>84.96</v>
      </c>
      <c r="AK13" s="33">
        <v>82.08</v>
      </c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s="10" customFormat="1" ht="15.75" x14ac:dyDescent="0.25">
      <c r="A14" s="13" t="s">
        <v>33</v>
      </c>
      <c r="B14" s="18">
        <v>100</v>
      </c>
      <c r="C14" s="18">
        <v>100</v>
      </c>
      <c r="D14" s="12">
        <v>100</v>
      </c>
      <c r="E14" s="26">
        <v>100</v>
      </c>
      <c r="F14" s="26">
        <v>100</v>
      </c>
      <c r="G14" s="26">
        <v>100</v>
      </c>
      <c r="H14" s="26">
        <v>100</v>
      </c>
      <c r="I14" s="26">
        <v>100</v>
      </c>
      <c r="J14" s="26">
        <v>100</v>
      </c>
      <c r="K14" s="12">
        <v>100</v>
      </c>
      <c r="L14" s="12">
        <v>100</v>
      </c>
      <c r="M14" s="12">
        <v>100</v>
      </c>
      <c r="N14" s="12">
        <v>100</v>
      </c>
      <c r="O14" s="12">
        <v>100</v>
      </c>
      <c r="P14" s="35">
        <v>100</v>
      </c>
      <c r="Q14" s="37">
        <v>100</v>
      </c>
      <c r="R14" s="11"/>
      <c r="T14" s="14"/>
      <c r="U14" s="32" t="s">
        <v>34</v>
      </c>
      <c r="V14" s="33">
        <v>0</v>
      </c>
      <c r="W14" s="33">
        <v>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3">
        <v>0</v>
      </c>
      <c r="AD14" s="33">
        <v>0</v>
      </c>
      <c r="AE14" s="33">
        <v>0</v>
      </c>
      <c r="AF14" s="33">
        <v>0</v>
      </c>
      <c r="AG14" s="33">
        <v>0</v>
      </c>
      <c r="AH14" s="33">
        <v>0</v>
      </c>
      <c r="AI14" s="33">
        <v>0</v>
      </c>
      <c r="AJ14" s="33">
        <v>0</v>
      </c>
      <c r="AK14" s="33">
        <v>0</v>
      </c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s="10" customFormat="1" ht="15.75" x14ac:dyDescent="0.25">
      <c r="A15" s="13" t="s">
        <v>32</v>
      </c>
      <c r="B15" s="18">
        <v>100</v>
      </c>
      <c r="C15" s="18">
        <v>100</v>
      </c>
      <c r="D15" s="12">
        <v>86.511627906976742</v>
      </c>
      <c r="E15" s="26">
        <v>32.998324958123952</v>
      </c>
      <c r="F15" s="26">
        <v>34.20074349442379</v>
      </c>
      <c r="G15" s="26">
        <v>33.146696528555431</v>
      </c>
      <c r="H15" s="26">
        <v>48.556876061120541</v>
      </c>
      <c r="I15" s="26">
        <v>38.101788170563964</v>
      </c>
      <c r="J15" s="26">
        <v>33.973589435774308</v>
      </c>
      <c r="K15" s="12">
        <v>38.680465717981889</v>
      </c>
      <c r="L15" s="12">
        <v>31.684334511189633</v>
      </c>
      <c r="M15" s="12">
        <v>22.865853658536587</v>
      </c>
      <c r="N15" s="12">
        <v>22.210065645514224</v>
      </c>
      <c r="O15" s="12">
        <v>18.648018648018649</v>
      </c>
      <c r="P15" s="35">
        <v>1.37</v>
      </c>
      <c r="Q15" s="37">
        <v>9.82</v>
      </c>
      <c r="R15" s="11"/>
      <c r="T15" s="14"/>
      <c r="U15" s="32" t="s">
        <v>33</v>
      </c>
      <c r="V15" s="33">
        <v>100</v>
      </c>
      <c r="W15" s="33">
        <v>100</v>
      </c>
      <c r="X15" s="33">
        <v>100</v>
      </c>
      <c r="Y15" s="33">
        <v>100</v>
      </c>
      <c r="Z15" s="33">
        <v>100</v>
      </c>
      <c r="AA15" s="33">
        <v>100</v>
      </c>
      <c r="AB15" s="33">
        <v>100</v>
      </c>
      <c r="AC15" s="33">
        <v>100</v>
      </c>
      <c r="AD15" s="33">
        <v>100</v>
      </c>
      <c r="AE15" s="33">
        <v>100</v>
      </c>
      <c r="AF15" s="33">
        <v>100</v>
      </c>
      <c r="AG15" s="33">
        <v>100</v>
      </c>
      <c r="AH15" s="33">
        <v>100</v>
      </c>
      <c r="AI15" s="33">
        <v>100</v>
      </c>
      <c r="AJ15" s="33">
        <v>100</v>
      </c>
      <c r="AK15" s="33">
        <v>100</v>
      </c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s="10" customFormat="1" ht="15.75" x14ac:dyDescent="0.25">
      <c r="A16" s="13" t="s">
        <v>31</v>
      </c>
      <c r="B16" s="18">
        <v>0</v>
      </c>
      <c r="C16" s="18">
        <v>0</v>
      </c>
      <c r="D16" s="12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34">
        <v>0</v>
      </c>
      <c r="Q16" s="34">
        <v>0</v>
      </c>
      <c r="R16" s="11"/>
      <c r="T16" s="14"/>
      <c r="U16" s="32" t="s">
        <v>32</v>
      </c>
      <c r="V16" s="33">
        <v>100</v>
      </c>
      <c r="W16" s="33">
        <v>100</v>
      </c>
      <c r="X16" s="33">
        <v>86.511627906976742</v>
      </c>
      <c r="Y16" s="33">
        <v>32.998324958123952</v>
      </c>
      <c r="Z16" s="33">
        <v>34.20074349442379</v>
      </c>
      <c r="AA16" s="33">
        <v>33.146696528555431</v>
      </c>
      <c r="AB16" s="33">
        <v>48.556876061120541</v>
      </c>
      <c r="AC16" s="33">
        <v>33.973589435774308</v>
      </c>
      <c r="AD16" s="33">
        <v>38.101788170563964</v>
      </c>
      <c r="AE16" s="33">
        <v>38.680465717981889</v>
      </c>
      <c r="AF16" s="33">
        <v>31.684334511189633</v>
      </c>
      <c r="AG16" s="33">
        <v>22.865853658536587</v>
      </c>
      <c r="AH16" s="33">
        <v>22.210065645514224</v>
      </c>
      <c r="AI16" s="33">
        <v>18.648018648018649</v>
      </c>
      <c r="AJ16" s="33">
        <v>1.37</v>
      </c>
      <c r="AK16" s="33">
        <v>9.82</v>
      </c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s="10" customFormat="1" ht="15.75" x14ac:dyDescent="0.25">
      <c r="A17" s="13" t="s">
        <v>30</v>
      </c>
      <c r="B17" s="18">
        <v>100</v>
      </c>
      <c r="C17" s="18">
        <v>100</v>
      </c>
      <c r="D17" s="12">
        <v>100</v>
      </c>
      <c r="E17" s="26">
        <v>100</v>
      </c>
      <c r="F17" s="26">
        <v>100</v>
      </c>
      <c r="G17" s="26">
        <v>100</v>
      </c>
      <c r="H17" s="26">
        <v>100</v>
      </c>
      <c r="I17" s="26">
        <v>100</v>
      </c>
      <c r="J17" s="26">
        <v>100</v>
      </c>
      <c r="K17" s="12">
        <v>100</v>
      </c>
      <c r="L17" s="12">
        <v>100</v>
      </c>
      <c r="M17" s="12">
        <v>100</v>
      </c>
      <c r="N17" s="12">
        <v>100</v>
      </c>
      <c r="O17" s="12">
        <v>100</v>
      </c>
      <c r="P17" s="35">
        <v>100</v>
      </c>
      <c r="Q17" s="37">
        <v>100</v>
      </c>
      <c r="R17" s="11"/>
      <c r="T17" s="14"/>
      <c r="U17" s="32" t="s">
        <v>31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s="10" customFormat="1" ht="15.75" x14ac:dyDescent="0.25">
      <c r="A18" s="13" t="s">
        <v>29</v>
      </c>
      <c r="B18" s="18">
        <v>100</v>
      </c>
      <c r="C18" s="18">
        <v>100</v>
      </c>
      <c r="D18" s="12">
        <v>100</v>
      </c>
      <c r="E18" s="26">
        <v>98.550724637681171</v>
      </c>
      <c r="F18" s="26">
        <v>100</v>
      </c>
      <c r="G18" s="26">
        <v>100</v>
      </c>
      <c r="H18" s="26">
        <v>100</v>
      </c>
      <c r="I18" s="26">
        <v>100</v>
      </c>
      <c r="J18" s="26">
        <v>100</v>
      </c>
      <c r="K18" s="12">
        <v>100</v>
      </c>
      <c r="L18" s="12">
        <v>100</v>
      </c>
      <c r="M18" s="12">
        <v>100</v>
      </c>
      <c r="N18" s="12">
        <v>100</v>
      </c>
      <c r="O18" s="12">
        <v>100</v>
      </c>
      <c r="P18" s="35">
        <v>100</v>
      </c>
      <c r="Q18" s="37">
        <v>100</v>
      </c>
      <c r="R18" s="11"/>
      <c r="T18" s="14"/>
      <c r="U18" s="32" t="s">
        <v>30</v>
      </c>
      <c r="V18" s="33">
        <v>100</v>
      </c>
      <c r="W18" s="33">
        <v>100</v>
      </c>
      <c r="X18" s="33">
        <v>100</v>
      </c>
      <c r="Y18" s="33">
        <v>100</v>
      </c>
      <c r="Z18" s="33">
        <v>100</v>
      </c>
      <c r="AA18" s="33">
        <v>100</v>
      </c>
      <c r="AB18" s="33">
        <v>100</v>
      </c>
      <c r="AC18" s="33">
        <v>100</v>
      </c>
      <c r="AD18" s="33">
        <v>100</v>
      </c>
      <c r="AE18" s="33">
        <v>100</v>
      </c>
      <c r="AF18" s="33">
        <v>100</v>
      </c>
      <c r="AG18" s="33">
        <v>100</v>
      </c>
      <c r="AH18" s="33">
        <v>100</v>
      </c>
      <c r="AI18" s="33">
        <v>100</v>
      </c>
      <c r="AJ18" s="33">
        <v>100</v>
      </c>
      <c r="AK18" s="33">
        <v>100</v>
      </c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s="10" customFormat="1" ht="15.75" x14ac:dyDescent="0.25">
      <c r="A19" s="13" t="s">
        <v>28</v>
      </c>
      <c r="B19" s="18">
        <v>0</v>
      </c>
      <c r="C19" s="18">
        <v>0</v>
      </c>
      <c r="D19" s="12">
        <v>0</v>
      </c>
      <c r="E19" s="26">
        <v>0</v>
      </c>
      <c r="F19" s="26">
        <v>0</v>
      </c>
      <c r="G19" s="26">
        <v>0</v>
      </c>
      <c r="H19" s="26">
        <v>86.062717770034851</v>
      </c>
      <c r="I19" s="26">
        <v>45.067698259187623</v>
      </c>
      <c r="J19" s="26">
        <v>72.354014598540147</v>
      </c>
      <c r="K19" s="12">
        <v>69.877408056042029</v>
      </c>
      <c r="L19" s="12">
        <v>70.697674418604649</v>
      </c>
      <c r="M19" s="12">
        <v>64.792626728110605</v>
      </c>
      <c r="N19" s="12">
        <v>62.727272727272734</v>
      </c>
      <c r="O19" s="12">
        <v>60</v>
      </c>
      <c r="P19" s="35">
        <v>57.82</v>
      </c>
      <c r="Q19" s="37">
        <v>57.4</v>
      </c>
      <c r="R19" s="11"/>
      <c r="T19" s="14"/>
      <c r="U19" s="32" t="s">
        <v>29</v>
      </c>
      <c r="V19" s="33">
        <v>100</v>
      </c>
      <c r="W19" s="33">
        <v>100</v>
      </c>
      <c r="X19" s="33">
        <v>100</v>
      </c>
      <c r="Y19" s="33">
        <v>98.550724637681171</v>
      </c>
      <c r="Z19" s="33">
        <v>100</v>
      </c>
      <c r="AA19" s="33">
        <v>100</v>
      </c>
      <c r="AB19" s="33">
        <v>100</v>
      </c>
      <c r="AC19" s="33">
        <v>100</v>
      </c>
      <c r="AD19" s="33">
        <v>100</v>
      </c>
      <c r="AE19" s="33">
        <v>100</v>
      </c>
      <c r="AF19" s="33">
        <v>100</v>
      </c>
      <c r="AG19" s="33">
        <v>100</v>
      </c>
      <c r="AH19" s="33">
        <v>100</v>
      </c>
      <c r="AI19" s="33">
        <v>100</v>
      </c>
      <c r="AJ19" s="33">
        <v>100</v>
      </c>
      <c r="AK19" s="33">
        <v>100</v>
      </c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</row>
    <row r="20" spans="1:51" s="10" customFormat="1" ht="15.75" x14ac:dyDescent="0.25">
      <c r="A20" s="13" t="s">
        <v>27</v>
      </c>
      <c r="B20" s="18">
        <v>100</v>
      </c>
      <c r="C20" s="18">
        <v>100</v>
      </c>
      <c r="D20" s="12">
        <v>64.407484407484404</v>
      </c>
      <c r="E20" s="26">
        <v>35.098253275109172</v>
      </c>
      <c r="F20" s="26">
        <v>33.813747228381374</v>
      </c>
      <c r="G20" s="26">
        <v>34.846674631620864</v>
      </c>
      <c r="H20" s="26">
        <v>46.529284164859</v>
      </c>
      <c r="I20" s="26">
        <v>36.779418770843257</v>
      </c>
      <c r="J20" s="26">
        <v>35.057003257328986</v>
      </c>
      <c r="K20" s="12">
        <v>39.00709219858156</v>
      </c>
      <c r="L20" s="12">
        <v>40.446247464503045</v>
      </c>
      <c r="M20" s="12">
        <v>32.858340318524725</v>
      </c>
      <c r="N20" s="12">
        <v>26.473029045643155</v>
      </c>
      <c r="O20" s="12">
        <v>18.053777208706787</v>
      </c>
      <c r="P20" s="35">
        <v>16.12</v>
      </c>
      <c r="Q20" s="37">
        <v>13.79</v>
      </c>
      <c r="R20" s="11"/>
      <c r="T20" s="14"/>
      <c r="U20" s="32" t="s">
        <v>28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86.062717770034851</v>
      </c>
      <c r="AC20" s="33">
        <v>72.354014598540147</v>
      </c>
      <c r="AD20" s="33">
        <v>45.067698259187623</v>
      </c>
      <c r="AE20" s="33">
        <v>69.877408056042029</v>
      </c>
      <c r="AF20" s="33">
        <v>70.697674418604649</v>
      </c>
      <c r="AG20" s="33">
        <v>64.792626728110605</v>
      </c>
      <c r="AH20" s="33">
        <v>62.727272727272734</v>
      </c>
      <c r="AI20" s="33">
        <v>60</v>
      </c>
      <c r="AJ20" s="33">
        <v>57.82</v>
      </c>
      <c r="AK20" s="33">
        <v>57.4</v>
      </c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</row>
    <row r="21" spans="1:51" s="10" customFormat="1" ht="15.75" x14ac:dyDescent="0.25">
      <c r="A21" s="13" t="s">
        <v>26</v>
      </c>
      <c r="B21" s="18">
        <v>100</v>
      </c>
      <c r="C21" s="18">
        <v>100</v>
      </c>
      <c r="D21" s="12">
        <v>100</v>
      </c>
      <c r="E21" s="26">
        <v>100</v>
      </c>
      <c r="F21" s="26">
        <v>100</v>
      </c>
      <c r="G21" s="26">
        <v>100</v>
      </c>
      <c r="H21" s="26">
        <v>100</v>
      </c>
      <c r="I21" s="26">
        <v>100</v>
      </c>
      <c r="J21" s="26">
        <v>100</v>
      </c>
      <c r="K21" s="12">
        <v>100</v>
      </c>
      <c r="L21" s="12">
        <v>100</v>
      </c>
      <c r="M21" s="12">
        <v>100</v>
      </c>
      <c r="N21" s="12">
        <v>100</v>
      </c>
      <c r="O21" s="12">
        <v>100</v>
      </c>
      <c r="P21" s="35">
        <v>100</v>
      </c>
      <c r="Q21" s="37">
        <v>100</v>
      </c>
      <c r="R21" s="11"/>
      <c r="T21" s="14"/>
      <c r="U21" s="32" t="s">
        <v>27</v>
      </c>
      <c r="V21" s="33">
        <v>100</v>
      </c>
      <c r="W21" s="33">
        <v>100</v>
      </c>
      <c r="X21" s="33">
        <v>64.407484407484404</v>
      </c>
      <c r="Y21" s="33">
        <v>35.098253275109172</v>
      </c>
      <c r="Z21" s="33">
        <v>33.813747228381374</v>
      </c>
      <c r="AA21" s="33">
        <v>34.846674631620864</v>
      </c>
      <c r="AB21" s="33">
        <v>46.529284164859</v>
      </c>
      <c r="AC21" s="33">
        <v>35.057003257328986</v>
      </c>
      <c r="AD21" s="33">
        <v>36.779418770843257</v>
      </c>
      <c r="AE21" s="33">
        <v>39.00709219858156</v>
      </c>
      <c r="AF21" s="33">
        <v>40.446247464503045</v>
      </c>
      <c r="AG21" s="33">
        <v>32.858340318524725</v>
      </c>
      <c r="AH21" s="33">
        <v>26.473029045643155</v>
      </c>
      <c r="AI21" s="33">
        <v>18.053777208706787</v>
      </c>
      <c r="AJ21" s="33">
        <v>16.12</v>
      </c>
      <c r="AK21" s="33">
        <v>13.79</v>
      </c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</row>
    <row r="22" spans="1:51" s="10" customFormat="1" ht="15.75" x14ac:dyDescent="0.25">
      <c r="A22" s="13" t="s">
        <v>25</v>
      </c>
      <c r="B22" s="18">
        <v>100</v>
      </c>
      <c r="C22" s="18">
        <v>100</v>
      </c>
      <c r="D22" s="12">
        <v>83.333333333333343</v>
      </c>
      <c r="E22" s="26">
        <v>100</v>
      </c>
      <c r="F22" s="26">
        <v>100</v>
      </c>
      <c r="G22" s="26">
        <v>65.789473684210535</v>
      </c>
      <c r="H22" s="26">
        <v>100</v>
      </c>
      <c r="I22" s="26">
        <v>100</v>
      </c>
      <c r="J22" s="26">
        <v>100</v>
      </c>
      <c r="K22" s="12">
        <v>100</v>
      </c>
      <c r="L22" s="12">
        <v>100</v>
      </c>
      <c r="M22" s="12">
        <v>100</v>
      </c>
      <c r="N22" s="12">
        <v>100</v>
      </c>
      <c r="O22" s="12">
        <v>100</v>
      </c>
      <c r="P22" s="35">
        <v>100</v>
      </c>
      <c r="Q22" s="37">
        <v>100</v>
      </c>
      <c r="R22" s="11"/>
      <c r="T22" s="14"/>
      <c r="U22" s="32" t="s">
        <v>26</v>
      </c>
      <c r="V22" s="33">
        <v>100</v>
      </c>
      <c r="W22" s="33">
        <v>100</v>
      </c>
      <c r="X22" s="33">
        <v>100</v>
      </c>
      <c r="Y22" s="33">
        <v>100</v>
      </c>
      <c r="Z22" s="33">
        <v>100</v>
      </c>
      <c r="AA22" s="33">
        <v>100</v>
      </c>
      <c r="AB22" s="33">
        <v>100</v>
      </c>
      <c r="AC22" s="33">
        <v>100</v>
      </c>
      <c r="AD22" s="33">
        <v>100</v>
      </c>
      <c r="AE22" s="33">
        <v>100</v>
      </c>
      <c r="AF22" s="33">
        <v>100</v>
      </c>
      <c r="AG22" s="33">
        <v>100</v>
      </c>
      <c r="AH22" s="33">
        <v>100</v>
      </c>
      <c r="AI22" s="33">
        <v>100</v>
      </c>
      <c r="AJ22" s="33">
        <v>100</v>
      </c>
      <c r="AK22" s="33">
        <v>100</v>
      </c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</row>
    <row r="23" spans="1:51" s="10" customFormat="1" ht="15.75" x14ac:dyDescent="0.25">
      <c r="A23" s="13" t="s">
        <v>24</v>
      </c>
      <c r="B23" s="18">
        <v>69.878674755016334</v>
      </c>
      <c r="C23" s="18">
        <v>66.874189364461728</v>
      </c>
      <c r="D23" s="12">
        <v>56.012793176972288</v>
      </c>
      <c r="E23" s="26">
        <v>49.237593568062096</v>
      </c>
      <c r="F23" s="26">
        <v>54.485645933014361</v>
      </c>
      <c r="G23" s="26">
        <v>59.061876247504983</v>
      </c>
      <c r="H23" s="26">
        <v>65.085493656922239</v>
      </c>
      <c r="I23" s="26">
        <v>49.346180316586377</v>
      </c>
      <c r="J23" s="26">
        <v>46.695005313496281</v>
      </c>
      <c r="K23" s="12">
        <v>51.799020651479665</v>
      </c>
      <c r="L23" s="12">
        <v>54.898999433641684</v>
      </c>
      <c r="M23" s="12">
        <v>49.340369393139845</v>
      </c>
      <c r="N23" s="12">
        <v>51.904578684109268</v>
      </c>
      <c r="O23" s="12">
        <v>54.350649350649348</v>
      </c>
      <c r="P23" s="35">
        <v>54.99</v>
      </c>
      <c r="Q23" s="37">
        <v>53.22</v>
      </c>
      <c r="R23" s="11"/>
      <c r="T23" s="14"/>
      <c r="U23" s="32" t="s">
        <v>25</v>
      </c>
      <c r="V23" s="33">
        <v>100</v>
      </c>
      <c r="W23" s="33">
        <v>100</v>
      </c>
      <c r="X23" s="33">
        <v>83.333333333333343</v>
      </c>
      <c r="Y23" s="33">
        <v>100</v>
      </c>
      <c r="Z23" s="33">
        <v>100</v>
      </c>
      <c r="AA23" s="33">
        <v>65.789473684210535</v>
      </c>
      <c r="AB23" s="33">
        <v>100</v>
      </c>
      <c r="AC23" s="33">
        <v>100</v>
      </c>
      <c r="AD23" s="33">
        <v>100</v>
      </c>
      <c r="AE23" s="33">
        <v>100</v>
      </c>
      <c r="AF23" s="33">
        <v>100</v>
      </c>
      <c r="AG23" s="33">
        <v>100</v>
      </c>
      <c r="AH23" s="33">
        <v>100</v>
      </c>
      <c r="AI23" s="33">
        <v>100</v>
      </c>
      <c r="AJ23" s="33">
        <v>100</v>
      </c>
      <c r="AK23" s="33">
        <v>100</v>
      </c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51" s="10" customFormat="1" ht="15.75" x14ac:dyDescent="0.25">
      <c r="A24" s="13" t="s">
        <v>23</v>
      </c>
      <c r="B24" s="18">
        <v>100</v>
      </c>
      <c r="C24" s="18">
        <v>99.968324358568267</v>
      </c>
      <c r="D24" s="12">
        <v>100</v>
      </c>
      <c r="E24" s="26">
        <v>100</v>
      </c>
      <c r="F24" s="26">
        <v>100</v>
      </c>
      <c r="G24" s="26">
        <v>99.973958333333329</v>
      </c>
      <c r="H24" s="26">
        <v>99.964664310954063</v>
      </c>
      <c r="I24" s="26">
        <v>100</v>
      </c>
      <c r="J24" s="26">
        <v>100</v>
      </c>
      <c r="K24" s="12">
        <v>100</v>
      </c>
      <c r="L24" s="12">
        <v>100</v>
      </c>
      <c r="M24" s="12">
        <v>100</v>
      </c>
      <c r="N24" s="12">
        <v>100</v>
      </c>
      <c r="O24" s="12">
        <v>100</v>
      </c>
      <c r="P24" s="35">
        <v>100</v>
      </c>
      <c r="Q24" s="37">
        <v>100</v>
      </c>
      <c r="R24" s="11"/>
      <c r="T24" s="14"/>
      <c r="U24" s="32" t="s">
        <v>24</v>
      </c>
      <c r="V24" s="33">
        <v>69.878674755016334</v>
      </c>
      <c r="W24" s="33">
        <v>66.874189364461728</v>
      </c>
      <c r="X24" s="33">
        <v>56.012793176972288</v>
      </c>
      <c r="Y24" s="33">
        <v>49.237593568062096</v>
      </c>
      <c r="Z24" s="33">
        <v>54.485645933014361</v>
      </c>
      <c r="AA24" s="33">
        <v>59.061876247504983</v>
      </c>
      <c r="AB24" s="33">
        <v>65.085493656922239</v>
      </c>
      <c r="AC24" s="33">
        <v>46.695005313496281</v>
      </c>
      <c r="AD24" s="33">
        <v>49.346180316586377</v>
      </c>
      <c r="AE24" s="33">
        <v>51.799020651479665</v>
      </c>
      <c r="AF24" s="33">
        <v>54.898999433641684</v>
      </c>
      <c r="AG24" s="33">
        <v>49.340369393139845</v>
      </c>
      <c r="AH24" s="33">
        <v>51.904578684109268</v>
      </c>
      <c r="AI24" s="33">
        <v>54.350649350649348</v>
      </c>
      <c r="AJ24" s="33">
        <v>54.99</v>
      </c>
      <c r="AK24" s="33">
        <v>53.22</v>
      </c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</row>
    <row r="25" spans="1:51" s="10" customFormat="1" ht="15.75" x14ac:dyDescent="0.25">
      <c r="A25" s="13" t="s">
        <v>22</v>
      </c>
      <c r="B25" s="18">
        <v>100</v>
      </c>
      <c r="C25" s="18">
        <v>100</v>
      </c>
      <c r="D25" s="12">
        <v>100</v>
      </c>
      <c r="E25" s="26">
        <v>100</v>
      </c>
      <c r="F25" s="26">
        <v>100</v>
      </c>
      <c r="G25" s="26">
        <v>100</v>
      </c>
      <c r="H25" s="26">
        <v>100</v>
      </c>
      <c r="I25" s="26">
        <v>100</v>
      </c>
      <c r="J25" s="26">
        <v>100</v>
      </c>
      <c r="K25" s="12">
        <v>100</v>
      </c>
      <c r="L25" s="12">
        <v>100</v>
      </c>
      <c r="M25" s="12">
        <v>100</v>
      </c>
      <c r="N25" s="12">
        <v>100</v>
      </c>
      <c r="O25" s="12">
        <v>100</v>
      </c>
      <c r="P25" s="35">
        <v>100</v>
      </c>
      <c r="Q25" s="37">
        <v>100</v>
      </c>
      <c r="R25" s="11"/>
      <c r="T25" s="14"/>
      <c r="U25" s="32" t="s">
        <v>23</v>
      </c>
      <c r="V25" s="33">
        <v>100</v>
      </c>
      <c r="W25" s="33">
        <v>99.968324358568267</v>
      </c>
      <c r="X25" s="33">
        <v>100</v>
      </c>
      <c r="Y25" s="33">
        <v>100</v>
      </c>
      <c r="Z25" s="33">
        <v>100</v>
      </c>
      <c r="AA25" s="33">
        <v>99.973958333333329</v>
      </c>
      <c r="AB25" s="33">
        <v>99.964664310954063</v>
      </c>
      <c r="AC25" s="33">
        <v>100</v>
      </c>
      <c r="AD25" s="33">
        <v>100</v>
      </c>
      <c r="AE25" s="33">
        <v>100</v>
      </c>
      <c r="AF25" s="33">
        <v>100</v>
      </c>
      <c r="AG25" s="33">
        <v>100</v>
      </c>
      <c r="AH25" s="33">
        <v>100</v>
      </c>
      <c r="AI25" s="33">
        <v>100</v>
      </c>
      <c r="AJ25" s="33">
        <v>100</v>
      </c>
      <c r="AK25" s="33">
        <v>100</v>
      </c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</row>
    <row r="26" spans="1:51" s="10" customFormat="1" ht="15.75" x14ac:dyDescent="0.25">
      <c r="A26" s="13" t="s">
        <v>21</v>
      </c>
      <c r="B26" s="18">
        <v>100</v>
      </c>
      <c r="C26" s="18">
        <v>100</v>
      </c>
      <c r="D26" s="12">
        <v>100</v>
      </c>
      <c r="E26" s="26">
        <v>100</v>
      </c>
      <c r="F26" s="26">
        <v>100</v>
      </c>
      <c r="G26" s="26">
        <v>100</v>
      </c>
      <c r="H26" s="26">
        <v>100</v>
      </c>
      <c r="I26" s="26">
        <v>100</v>
      </c>
      <c r="J26" s="26">
        <v>100</v>
      </c>
      <c r="K26" s="12">
        <v>100</v>
      </c>
      <c r="L26" s="12">
        <v>100</v>
      </c>
      <c r="M26" s="12">
        <v>100</v>
      </c>
      <c r="N26" s="12">
        <v>100</v>
      </c>
      <c r="O26" s="12">
        <v>100</v>
      </c>
      <c r="P26" s="35">
        <v>100</v>
      </c>
      <c r="Q26" s="37">
        <v>100</v>
      </c>
      <c r="R26" s="11"/>
      <c r="T26" s="14"/>
      <c r="U26" s="32" t="s">
        <v>22</v>
      </c>
      <c r="V26" s="33">
        <v>100</v>
      </c>
      <c r="W26" s="33">
        <v>100</v>
      </c>
      <c r="X26" s="33">
        <v>100</v>
      </c>
      <c r="Y26" s="33">
        <v>100</v>
      </c>
      <c r="Z26" s="33">
        <v>100</v>
      </c>
      <c r="AA26" s="33">
        <v>100</v>
      </c>
      <c r="AB26" s="33">
        <v>100</v>
      </c>
      <c r="AC26" s="33">
        <v>100</v>
      </c>
      <c r="AD26" s="33">
        <v>100</v>
      </c>
      <c r="AE26" s="33">
        <v>100</v>
      </c>
      <c r="AF26" s="33">
        <v>100</v>
      </c>
      <c r="AG26" s="33">
        <v>100</v>
      </c>
      <c r="AH26" s="33">
        <v>100</v>
      </c>
      <c r="AI26" s="33">
        <v>100</v>
      </c>
      <c r="AJ26" s="33">
        <v>100</v>
      </c>
      <c r="AK26" s="33">
        <v>100</v>
      </c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</row>
    <row r="27" spans="1:51" s="10" customFormat="1" ht="15.75" x14ac:dyDescent="0.25">
      <c r="A27" s="13" t="s">
        <v>20</v>
      </c>
      <c r="B27" s="18">
        <v>100</v>
      </c>
      <c r="C27" s="18">
        <v>100</v>
      </c>
      <c r="D27" s="12">
        <v>99.940405244338493</v>
      </c>
      <c r="E27" s="26">
        <v>100</v>
      </c>
      <c r="F27" s="26">
        <v>99.905838041431267</v>
      </c>
      <c r="G27" s="26">
        <v>100</v>
      </c>
      <c r="H27" s="26">
        <v>100</v>
      </c>
      <c r="I27" s="26">
        <v>100</v>
      </c>
      <c r="J27" s="26">
        <v>99.768875192604</v>
      </c>
      <c r="K27" s="12">
        <v>99.766718506998444</v>
      </c>
      <c r="L27" s="12">
        <v>99.926793557833093</v>
      </c>
      <c r="M27" s="12">
        <v>100</v>
      </c>
      <c r="N27" s="12">
        <v>99.760383386581481</v>
      </c>
      <c r="O27" s="12">
        <v>99.920760697305866</v>
      </c>
      <c r="P27" s="35">
        <v>99.93</v>
      </c>
      <c r="Q27" s="37">
        <v>100</v>
      </c>
      <c r="R27" s="11"/>
      <c r="T27" s="14"/>
      <c r="U27" s="32" t="s">
        <v>21</v>
      </c>
      <c r="V27" s="33">
        <v>100</v>
      </c>
      <c r="W27" s="33">
        <v>100</v>
      </c>
      <c r="X27" s="33">
        <v>100</v>
      </c>
      <c r="Y27" s="33">
        <v>100</v>
      </c>
      <c r="Z27" s="33">
        <v>100</v>
      </c>
      <c r="AA27" s="33">
        <v>100</v>
      </c>
      <c r="AB27" s="33">
        <v>100</v>
      </c>
      <c r="AC27" s="33">
        <v>100</v>
      </c>
      <c r="AD27" s="33">
        <v>100</v>
      </c>
      <c r="AE27" s="33">
        <v>100</v>
      </c>
      <c r="AF27" s="33">
        <v>100</v>
      </c>
      <c r="AG27" s="33">
        <v>100</v>
      </c>
      <c r="AH27" s="33">
        <v>100</v>
      </c>
      <c r="AI27" s="33">
        <v>100</v>
      </c>
      <c r="AJ27" s="33">
        <v>100</v>
      </c>
      <c r="AK27" s="33">
        <v>100</v>
      </c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</row>
    <row r="28" spans="1:51" s="10" customFormat="1" ht="15.75" x14ac:dyDescent="0.25">
      <c r="A28" s="13" t="s">
        <v>19</v>
      </c>
      <c r="B28" s="18">
        <v>100</v>
      </c>
      <c r="C28" s="18">
        <v>100</v>
      </c>
      <c r="D28" s="12">
        <v>100</v>
      </c>
      <c r="E28" s="26">
        <v>100</v>
      </c>
      <c r="F28" s="26">
        <v>100</v>
      </c>
      <c r="G28" s="26">
        <v>100</v>
      </c>
      <c r="H28" s="26">
        <v>100</v>
      </c>
      <c r="I28" s="26">
        <v>100</v>
      </c>
      <c r="J28" s="26">
        <v>100</v>
      </c>
      <c r="K28" s="12">
        <v>100</v>
      </c>
      <c r="L28" s="12">
        <v>100</v>
      </c>
      <c r="M28" s="12">
        <v>100</v>
      </c>
      <c r="N28" s="12">
        <v>100</v>
      </c>
      <c r="O28" s="12">
        <v>100</v>
      </c>
      <c r="P28" s="35">
        <v>100</v>
      </c>
      <c r="Q28" s="37">
        <v>100</v>
      </c>
      <c r="R28" s="11"/>
      <c r="U28" s="32" t="s">
        <v>20</v>
      </c>
      <c r="V28" s="33">
        <v>100</v>
      </c>
      <c r="W28" s="33">
        <v>100</v>
      </c>
      <c r="X28" s="33">
        <v>99.940405244338493</v>
      </c>
      <c r="Y28" s="33">
        <v>100</v>
      </c>
      <c r="Z28" s="33">
        <v>99.905838041431267</v>
      </c>
      <c r="AA28" s="33">
        <v>100</v>
      </c>
      <c r="AB28" s="33">
        <v>100</v>
      </c>
      <c r="AC28" s="33">
        <v>99.768875192604</v>
      </c>
      <c r="AD28" s="33">
        <v>100</v>
      </c>
      <c r="AE28" s="33">
        <v>99.766718506998444</v>
      </c>
      <c r="AF28" s="33">
        <v>99.926793557833093</v>
      </c>
      <c r="AG28" s="33">
        <v>100</v>
      </c>
      <c r="AH28" s="33">
        <v>99.760383386581481</v>
      </c>
      <c r="AI28" s="33">
        <v>99.920760697305866</v>
      </c>
      <c r="AJ28" s="33">
        <v>99.93</v>
      </c>
      <c r="AK28" s="33">
        <v>100</v>
      </c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</row>
    <row r="29" spans="1:51" s="10" customFormat="1" ht="15.75" x14ac:dyDescent="0.25">
      <c r="A29" s="13" t="s">
        <v>18</v>
      </c>
      <c r="B29" s="18">
        <v>0</v>
      </c>
      <c r="C29" s="18">
        <v>0</v>
      </c>
      <c r="D29" s="12">
        <v>0</v>
      </c>
      <c r="E29" s="26">
        <v>0</v>
      </c>
      <c r="F29" s="26">
        <v>0</v>
      </c>
      <c r="G29" s="26">
        <v>0</v>
      </c>
      <c r="H29" s="26">
        <v>0</v>
      </c>
      <c r="I29" s="26">
        <v>62.026394210302257</v>
      </c>
      <c r="J29" s="26">
        <v>100</v>
      </c>
      <c r="K29" s="12">
        <v>100</v>
      </c>
      <c r="L29" s="12">
        <v>100</v>
      </c>
      <c r="M29" s="12">
        <v>100</v>
      </c>
      <c r="N29" s="12">
        <v>100</v>
      </c>
      <c r="O29" s="12">
        <v>100</v>
      </c>
      <c r="P29" s="35">
        <v>100</v>
      </c>
      <c r="Q29" s="37">
        <v>100</v>
      </c>
      <c r="R29" s="11"/>
      <c r="U29" s="32" t="s">
        <v>19</v>
      </c>
      <c r="V29" s="33">
        <v>100</v>
      </c>
      <c r="W29" s="33">
        <v>100</v>
      </c>
      <c r="X29" s="33">
        <v>100</v>
      </c>
      <c r="Y29" s="33">
        <v>100</v>
      </c>
      <c r="Z29" s="33">
        <v>100</v>
      </c>
      <c r="AA29" s="33">
        <v>100</v>
      </c>
      <c r="AB29" s="33">
        <v>100</v>
      </c>
      <c r="AC29" s="33">
        <v>100</v>
      </c>
      <c r="AD29" s="33">
        <v>100</v>
      </c>
      <c r="AE29" s="33">
        <v>100</v>
      </c>
      <c r="AF29" s="33">
        <v>100</v>
      </c>
      <c r="AG29" s="33">
        <v>100</v>
      </c>
      <c r="AH29" s="33">
        <v>100</v>
      </c>
      <c r="AI29" s="33">
        <v>100</v>
      </c>
      <c r="AJ29" s="33">
        <v>100</v>
      </c>
      <c r="AK29" s="33">
        <v>100</v>
      </c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</row>
    <row r="30" spans="1:51" s="10" customFormat="1" ht="15.75" x14ac:dyDescent="0.25">
      <c r="A30" s="13" t="s">
        <v>17</v>
      </c>
      <c r="B30" s="18">
        <v>100</v>
      </c>
      <c r="C30" s="18">
        <v>100</v>
      </c>
      <c r="D30" s="12">
        <v>100</v>
      </c>
      <c r="E30" s="26">
        <v>100</v>
      </c>
      <c r="F30" s="26">
        <v>100</v>
      </c>
      <c r="G30" s="26">
        <v>100</v>
      </c>
      <c r="H30" s="26">
        <v>100</v>
      </c>
      <c r="I30" s="26">
        <v>100</v>
      </c>
      <c r="J30" s="26">
        <v>100</v>
      </c>
      <c r="K30" s="12">
        <v>100</v>
      </c>
      <c r="L30" s="12">
        <v>100</v>
      </c>
      <c r="M30" s="12">
        <v>100</v>
      </c>
      <c r="N30" s="12">
        <v>100</v>
      </c>
      <c r="O30" s="12">
        <v>100</v>
      </c>
      <c r="P30" s="35">
        <v>100</v>
      </c>
      <c r="Q30" s="37">
        <v>100</v>
      </c>
      <c r="R30" s="11"/>
      <c r="U30" s="32" t="s">
        <v>18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100</v>
      </c>
      <c r="AD30" s="33">
        <v>62.026394210302257</v>
      </c>
      <c r="AE30" s="33">
        <v>100</v>
      </c>
      <c r="AF30" s="33">
        <v>100</v>
      </c>
      <c r="AG30" s="33">
        <v>100</v>
      </c>
      <c r="AH30" s="33">
        <v>100</v>
      </c>
      <c r="AI30" s="33">
        <v>100</v>
      </c>
      <c r="AJ30" s="33">
        <v>100</v>
      </c>
      <c r="AK30" s="33">
        <v>100</v>
      </c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</row>
    <row r="31" spans="1:51" s="10" customFormat="1" ht="15.75" x14ac:dyDescent="0.25">
      <c r="A31" s="13" t="s">
        <v>16</v>
      </c>
      <c r="B31" s="18">
        <v>100</v>
      </c>
      <c r="C31" s="18">
        <v>100</v>
      </c>
      <c r="D31" s="12">
        <v>99.677561190092334</v>
      </c>
      <c r="E31" s="26">
        <v>99.580184718723757</v>
      </c>
      <c r="F31" s="26">
        <v>99.939332659251761</v>
      </c>
      <c r="G31" s="26">
        <v>99.855156431054453</v>
      </c>
      <c r="H31" s="26">
        <v>99.934181658622208</v>
      </c>
      <c r="I31" s="26">
        <v>99.962616822429908</v>
      </c>
      <c r="J31" s="26">
        <v>99.919497665432303</v>
      </c>
      <c r="K31" s="12">
        <v>99.967830143155865</v>
      </c>
      <c r="L31" s="12">
        <v>99.895381856224773</v>
      </c>
      <c r="M31" s="12">
        <v>99.972829778562698</v>
      </c>
      <c r="N31" s="12">
        <v>99.969498246149158</v>
      </c>
      <c r="O31" s="12">
        <v>100</v>
      </c>
      <c r="P31" s="35">
        <v>99.99</v>
      </c>
      <c r="Q31" s="37">
        <v>99.98</v>
      </c>
      <c r="R31" s="11"/>
      <c r="U31" s="32" t="s">
        <v>17</v>
      </c>
      <c r="V31" s="33">
        <v>100</v>
      </c>
      <c r="W31" s="33">
        <v>100</v>
      </c>
      <c r="X31" s="33">
        <v>100</v>
      </c>
      <c r="Y31" s="33">
        <v>100</v>
      </c>
      <c r="Z31" s="33">
        <v>100</v>
      </c>
      <c r="AA31" s="33">
        <v>100</v>
      </c>
      <c r="AB31" s="33">
        <v>100</v>
      </c>
      <c r="AC31" s="33">
        <v>100</v>
      </c>
      <c r="AD31" s="33">
        <v>100</v>
      </c>
      <c r="AE31" s="33">
        <v>100</v>
      </c>
      <c r="AF31" s="33">
        <v>100</v>
      </c>
      <c r="AG31" s="33">
        <v>100</v>
      </c>
      <c r="AH31" s="33">
        <v>100</v>
      </c>
      <c r="AI31" s="33">
        <v>100</v>
      </c>
      <c r="AJ31" s="33">
        <v>100</v>
      </c>
      <c r="AK31" s="33">
        <v>100</v>
      </c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</row>
    <row r="32" spans="1:51" s="10" customFormat="1" ht="15.75" x14ac:dyDescent="0.25">
      <c r="A32" s="13" t="s">
        <v>15</v>
      </c>
      <c r="B32" s="18">
        <v>100</v>
      </c>
      <c r="C32" s="18">
        <v>100</v>
      </c>
      <c r="D32" s="12">
        <v>100</v>
      </c>
      <c r="E32" s="26">
        <v>100</v>
      </c>
      <c r="F32" s="26">
        <v>100</v>
      </c>
      <c r="G32" s="26">
        <v>100</v>
      </c>
      <c r="H32" s="26">
        <v>100</v>
      </c>
      <c r="I32" s="26">
        <v>100</v>
      </c>
      <c r="J32" s="26">
        <v>100</v>
      </c>
      <c r="K32" s="12">
        <v>100</v>
      </c>
      <c r="L32" s="12">
        <v>100</v>
      </c>
      <c r="M32" s="12">
        <v>100</v>
      </c>
      <c r="N32" s="12">
        <v>100</v>
      </c>
      <c r="O32" s="12">
        <v>100</v>
      </c>
      <c r="P32" s="35">
        <v>100</v>
      </c>
      <c r="Q32" s="37">
        <v>100</v>
      </c>
      <c r="R32" s="11"/>
      <c r="U32" s="32" t="s">
        <v>16</v>
      </c>
      <c r="V32" s="33">
        <v>100</v>
      </c>
      <c r="W32" s="33">
        <v>100</v>
      </c>
      <c r="X32" s="33">
        <v>99.677561190092334</v>
      </c>
      <c r="Y32" s="33">
        <v>99.580184718723757</v>
      </c>
      <c r="Z32" s="33">
        <v>99.939332659251761</v>
      </c>
      <c r="AA32" s="33">
        <v>99.855156431054453</v>
      </c>
      <c r="AB32" s="33">
        <v>99.934181658622208</v>
      </c>
      <c r="AC32" s="33">
        <v>99.919497665432303</v>
      </c>
      <c r="AD32" s="33">
        <v>99.962616822429908</v>
      </c>
      <c r="AE32" s="33">
        <v>99.967830143155865</v>
      </c>
      <c r="AF32" s="33">
        <v>99.895381856224773</v>
      </c>
      <c r="AG32" s="33">
        <v>99.972829778562698</v>
      </c>
      <c r="AH32" s="33">
        <v>99.969498246149158</v>
      </c>
      <c r="AI32" s="33">
        <v>100</v>
      </c>
      <c r="AJ32" s="33">
        <v>99.99</v>
      </c>
      <c r="AK32" s="33">
        <v>99.98</v>
      </c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</row>
    <row r="33" spans="1:51" s="10" customFormat="1" ht="15.75" x14ac:dyDescent="0.25">
      <c r="A33" s="13" t="s">
        <v>14</v>
      </c>
      <c r="B33" s="18">
        <v>100</v>
      </c>
      <c r="C33" s="18">
        <v>100</v>
      </c>
      <c r="D33" s="12">
        <v>100</v>
      </c>
      <c r="E33" s="26">
        <v>100</v>
      </c>
      <c r="F33" s="26">
        <v>100</v>
      </c>
      <c r="G33" s="26">
        <v>100</v>
      </c>
      <c r="H33" s="26">
        <v>100</v>
      </c>
      <c r="I33" s="26">
        <v>100</v>
      </c>
      <c r="J33" s="26">
        <v>100</v>
      </c>
      <c r="K33" s="12">
        <v>100</v>
      </c>
      <c r="L33" s="12">
        <v>100</v>
      </c>
      <c r="M33" s="12">
        <v>100</v>
      </c>
      <c r="N33" s="12">
        <v>100</v>
      </c>
      <c r="O33" s="12">
        <v>100</v>
      </c>
      <c r="P33" s="35">
        <v>100</v>
      </c>
      <c r="Q33" s="37">
        <v>100</v>
      </c>
      <c r="R33" s="11"/>
      <c r="U33" s="32" t="s">
        <v>15</v>
      </c>
      <c r="V33" s="33">
        <v>100</v>
      </c>
      <c r="W33" s="33">
        <v>100</v>
      </c>
      <c r="X33" s="33">
        <v>100</v>
      </c>
      <c r="Y33" s="33">
        <v>100</v>
      </c>
      <c r="Z33" s="33">
        <v>100</v>
      </c>
      <c r="AA33" s="33">
        <v>100</v>
      </c>
      <c r="AB33" s="33">
        <v>100</v>
      </c>
      <c r="AC33" s="33">
        <v>100</v>
      </c>
      <c r="AD33" s="33">
        <v>100</v>
      </c>
      <c r="AE33" s="33">
        <v>100</v>
      </c>
      <c r="AF33" s="33">
        <v>100</v>
      </c>
      <c r="AG33" s="33">
        <v>100</v>
      </c>
      <c r="AH33" s="33">
        <v>100</v>
      </c>
      <c r="AI33" s="33">
        <v>100</v>
      </c>
      <c r="AJ33" s="33">
        <v>100</v>
      </c>
      <c r="AK33" s="33">
        <v>100</v>
      </c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1:51" s="10" customFormat="1" ht="15.75" x14ac:dyDescent="0.25">
      <c r="A34" s="13" t="s">
        <v>13</v>
      </c>
      <c r="B34" s="18">
        <v>100</v>
      </c>
      <c r="C34" s="18">
        <v>100</v>
      </c>
      <c r="D34" s="12">
        <v>100</v>
      </c>
      <c r="E34" s="26">
        <v>100</v>
      </c>
      <c r="F34" s="26">
        <v>100</v>
      </c>
      <c r="G34" s="26">
        <v>100</v>
      </c>
      <c r="H34" s="26">
        <v>100</v>
      </c>
      <c r="I34" s="26">
        <v>100</v>
      </c>
      <c r="J34" s="26">
        <v>100</v>
      </c>
      <c r="K34" s="12">
        <v>100</v>
      </c>
      <c r="L34" s="12">
        <v>100</v>
      </c>
      <c r="M34" s="12">
        <v>100</v>
      </c>
      <c r="N34" s="12">
        <v>100</v>
      </c>
      <c r="O34" s="12">
        <v>100</v>
      </c>
      <c r="P34" s="35">
        <v>100</v>
      </c>
      <c r="Q34" s="34">
        <v>0</v>
      </c>
      <c r="R34" s="11"/>
      <c r="U34" s="32" t="s">
        <v>14</v>
      </c>
      <c r="V34" s="33">
        <v>100</v>
      </c>
      <c r="W34" s="33">
        <v>100</v>
      </c>
      <c r="X34" s="33">
        <v>100</v>
      </c>
      <c r="Y34" s="33">
        <v>100</v>
      </c>
      <c r="Z34" s="33">
        <v>100</v>
      </c>
      <c r="AA34" s="33">
        <v>100</v>
      </c>
      <c r="AB34" s="33">
        <v>100</v>
      </c>
      <c r="AC34" s="33">
        <v>100</v>
      </c>
      <c r="AD34" s="33">
        <v>100</v>
      </c>
      <c r="AE34" s="33">
        <v>100</v>
      </c>
      <c r="AF34" s="33">
        <v>100</v>
      </c>
      <c r="AG34" s="33">
        <v>100</v>
      </c>
      <c r="AH34" s="33">
        <v>100</v>
      </c>
      <c r="AI34" s="33">
        <v>100</v>
      </c>
      <c r="AJ34" s="33">
        <v>100</v>
      </c>
      <c r="AK34" s="33">
        <v>100</v>
      </c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</row>
    <row r="35" spans="1:51" s="10" customFormat="1" ht="15.75" x14ac:dyDescent="0.25">
      <c r="A35" s="13" t="s">
        <v>12</v>
      </c>
      <c r="B35" s="18">
        <v>93.016759776536318</v>
      </c>
      <c r="C35" s="18">
        <v>48.097826086956523</v>
      </c>
      <c r="D35" s="12">
        <v>31.463414634146343</v>
      </c>
      <c r="E35" s="26">
        <v>23.569023569023571</v>
      </c>
      <c r="F35" s="26">
        <v>21.958456973293767</v>
      </c>
      <c r="G35" s="26">
        <v>18.081180811808117</v>
      </c>
      <c r="H35" s="26">
        <v>37.037037037037038</v>
      </c>
      <c r="I35" s="26">
        <v>14.726840855106888</v>
      </c>
      <c r="J35" s="26">
        <v>93.548387096774192</v>
      </c>
      <c r="K35" s="12">
        <v>91.280653950953678</v>
      </c>
      <c r="L35" s="12">
        <v>90.888382687927106</v>
      </c>
      <c r="M35" s="12">
        <v>59.268292682926827</v>
      </c>
      <c r="N35" s="12">
        <v>93.392070484581495</v>
      </c>
      <c r="O35" s="12">
        <v>92.857142857142861</v>
      </c>
      <c r="P35" s="35">
        <v>75.69</v>
      </c>
      <c r="Q35" s="37">
        <v>42.46</v>
      </c>
      <c r="R35" s="11"/>
      <c r="U35" s="32" t="s">
        <v>13</v>
      </c>
      <c r="V35" s="33">
        <v>100</v>
      </c>
      <c r="W35" s="33">
        <v>100</v>
      </c>
      <c r="X35" s="33">
        <v>100</v>
      </c>
      <c r="Y35" s="33">
        <v>100</v>
      </c>
      <c r="Z35" s="33">
        <v>100</v>
      </c>
      <c r="AA35" s="33">
        <v>100</v>
      </c>
      <c r="AB35" s="33">
        <v>100</v>
      </c>
      <c r="AC35" s="33">
        <v>100</v>
      </c>
      <c r="AD35" s="33">
        <v>100</v>
      </c>
      <c r="AE35" s="33">
        <v>100</v>
      </c>
      <c r="AF35" s="33">
        <v>100</v>
      </c>
      <c r="AG35" s="33">
        <v>100</v>
      </c>
      <c r="AH35" s="33">
        <v>100</v>
      </c>
      <c r="AI35" s="33">
        <v>100</v>
      </c>
      <c r="AJ35" s="33">
        <v>100</v>
      </c>
      <c r="AK35" s="33">
        <v>0</v>
      </c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</row>
    <row r="36" spans="1:51" s="10" customFormat="1" ht="15.75" x14ac:dyDescent="0.25">
      <c r="A36" s="13" t="s">
        <v>11</v>
      </c>
      <c r="B36" s="18">
        <v>94.986072423398326</v>
      </c>
      <c r="C36" s="18">
        <v>76.34730538922156</v>
      </c>
      <c r="D36" s="12">
        <v>51.252847380410024</v>
      </c>
      <c r="E36" s="26">
        <v>52.647975077881611</v>
      </c>
      <c r="F36" s="26">
        <v>63.432835820895527</v>
      </c>
      <c r="G36" s="26">
        <v>66.666666666666657</v>
      </c>
      <c r="H36" s="26">
        <v>76.271186440677965</v>
      </c>
      <c r="I36" s="26">
        <v>68.059701492537314</v>
      </c>
      <c r="J36" s="26">
        <v>68.965517241379317</v>
      </c>
      <c r="K36" s="12">
        <v>67.55952380952381</v>
      </c>
      <c r="L36" s="12">
        <v>65.909090909090907</v>
      </c>
      <c r="M36" s="12">
        <v>70.24608501118567</v>
      </c>
      <c r="N36" s="12">
        <v>69.599999999999994</v>
      </c>
      <c r="O36" s="12">
        <v>68.84816753926701</v>
      </c>
      <c r="P36" s="35">
        <v>72.11</v>
      </c>
      <c r="Q36" s="37">
        <v>72.89</v>
      </c>
      <c r="R36" s="11"/>
      <c r="U36" s="32" t="s">
        <v>12</v>
      </c>
      <c r="V36" s="33">
        <v>93.016759776536318</v>
      </c>
      <c r="W36" s="33">
        <v>48.097826086956523</v>
      </c>
      <c r="X36" s="33">
        <v>31.463414634146343</v>
      </c>
      <c r="Y36" s="33">
        <v>23.569023569023571</v>
      </c>
      <c r="Z36" s="33">
        <v>21.958456973293767</v>
      </c>
      <c r="AA36" s="33">
        <v>18.081180811808117</v>
      </c>
      <c r="AB36" s="33">
        <v>37.037037037037038</v>
      </c>
      <c r="AC36" s="33">
        <v>93.548387096774192</v>
      </c>
      <c r="AD36" s="33">
        <v>14.726840855106888</v>
      </c>
      <c r="AE36" s="33">
        <v>91.280653950953678</v>
      </c>
      <c r="AF36" s="33">
        <v>90.888382687927106</v>
      </c>
      <c r="AG36" s="33">
        <v>59.268292682926827</v>
      </c>
      <c r="AH36" s="33">
        <v>93.392070484581495</v>
      </c>
      <c r="AI36" s="33">
        <v>92.857142857142861</v>
      </c>
      <c r="AJ36" s="33">
        <v>75.69</v>
      </c>
      <c r="AK36" s="33">
        <v>42.46</v>
      </c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</row>
    <row r="37" spans="1:51" s="10" customFormat="1" ht="15.75" x14ac:dyDescent="0.25">
      <c r="A37" s="13" t="s">
        <v>10</v>
      </c>
      <c r="B37" s="18">
        <v>80</v>
      </c>
      <c r="C37" s="18">
        <v>51.012145748987855</v>
      </c>
      <c r="D37" s="12">
        <v>29.11392405063291</v>
      </c>
      <c r="E37" s="26">
        <v>27.826086956521738</v>
      </c>
      <c r="F37" s="26">
        <v>47.058823529411761</v>
      </c>
      <c r="G37" s="26">
        <v>36.969696969696969</v>
      </c>
      <c r="H37" s="26">
        <v>59.585492227979273</v>
      </c>
      <c r="I37" s="26">
        <v>41.365461847389554</v>
      </c>
      <c r="J37" s="26">
        <v>36.50190114068441</v>
      </c>
      <c r="K37" s="12">
        <v>29.535864978902953</v>
      </c>
      <c r="L37" s="12">
        <v>31.707317073170731</v>
      </c>
      <c r="M37" s="12">
        <v>30.303030303030305</v>
      </c>
      <c r="N37" s="12">
        <v>36.423841059602644</v>
      </c>
      <c r="O37" s="12">
        <v>27.594936708860761</v>
      </c>
      <c r="P37" s="35">
        <v>35.89</v>
      </c>
      <c r="Q37" s="37">
        <v>32.049999999999997</v>
      </c>
      <c r="R37" s="11"/>
      <c r="U37" s="32" t="s">
        <v>11</v>
      </c>
      <c r="V37" s="33">
        <v>94.986072423398326</v>
      </c>
      <c r="W37" s="33">
        <v>76.34730538922156</v>
      </c>
      <c r="X37" s="33">
        <v>51.252847380410024</v>
      </c>
      <c r="Y37" s="33">
        <v>52.647975077881611</v>
      </c>
      <c r="Z37" s="33">
        <v>63.432835820895527</v>
      </c>
      <c r="AA37" s="33">
        <v>66.666666666666657</v>
      </c>
      <c r="AB37" s="33">
        <v>76.271186440677965</v>
      </c>
      <c r="AC37" s="33">
        <v>68.965517241379317</v>
      </c>
      <c r="AD37" s="33">
        <v>68.059701492537314</v>
      </c>
      <c r="AE37" s="33">
        <v>67.55952380952381</v>
      </c>
      <c r="AF37" s="33">
        <v>65.909090909090907</v>
      </c>
      <c r="AG37" s="33">
        <v>70.24608501118567</v>
      </c>
      <c r="AH37" s="33">
        <v>69.599999999999994</v>
      </c>
      <c r="AI37" s="33">
        <v>68.84816753926701</v>
      </c>
      <c r="AJ37" s="33">
        <v>72.11</v>
      </c>
      <c r="AK37" s="33">
        <v>72.89</v>
      </c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1:51" s="10" customFormat="1" ht="15.75" x14ac:dyDescent="0.25">
      <c r="A38" s="13" t="s">
        <v>9</v>
      </c>
      <c r="B38" s="18">
        <v>99.461538461538453</v>
      </c>
      <c r="C38" s="18">
        <v>47.309991460290348</v>
      </c>
      <c r="D38" s="12">
        <v>33.144475920679888</v>
      </c>
      <c r="E38" s="26">
        <v>36.29955947136564</v>
      </c>
      <c r="F38" s="26">
        <v>32.153392330383483</v>
      </c>
      <c r="G38" s="26">
        <v>30.443686006825939</v>
      </c>
      <c r="H38" s="26">
        <v>46.182846371347786</v>
      </c>
      <c r="I38" s="26">
        <v>5.806451612903226</v>
      </c>
      <c r="J38" s="26">
        <v>7.0889894419306181</v>
      </c>
      <c r="K38" s="12">
        <v>0</v>
      </c>
      <c r="L38" s="12">
        <v>0.70422535211267612</v>
      </c>
      <c r="M38" s="12">
        <v>0</v>
      </c>
      <c r="N38" s="12">
        <v>1.4198782961460445</v>
      </c>
      <c r="O38" s="12">
        <v>1.4104372355430184</v>
      </c>
      <c r="P38" s="35">
        <v>0</v>
      </c>
      <c r="Q38" s="37">
        <v>0</v>
      </c>
      <c r="R38" s="11"/>
      <c r="U38" s="32" t="s">
        <v>10</v>
      </c>
      <c r="V38" s="33">
        <v>80</v>
      </c>
      <c r="W38" s="33">
        <v>51.012145748987855</v>
      </c>
      <c r="X38" s="33">
        <v>29.11392405063291</v>
      </c>
      <c r="Y38" s="33">
        <v>27.826086956521738</v>
      </c>
      <c r="Z38" s="33">
        <v>47.058823529411761</v>
      </c>
      <c r="AA38" s="33">
        <v>36.969696969696969</v>
      </c>
      <c r="AB38" s="33">
        <v>59.585492227979273</v>
      </c>
      <c r="AC38" s="33">
        <v>36.50190114068441</v>
      </c>
      <c r="AD38" s="33">
        <v>41.365461847389554</v>
      </c>
      <c r="AE38" s="33">
        <v>29.535864978902953</v>
      </c>
      <c r="AF38" s="33">
        <v>31.707317073170731</v>
      </c>
      <c r="AG38" s="33">
        <v>30.303030303030305</v>
      </c>
      <c r="AH38" s="33">
        <v>36.423841059602644</v>
      </c>
      <c r="AI38" s="33">
        <v>27.594936708860761</v>
      </c>
      <c r="AJ38" s="33">
        <v>35.89</v>
      </c>
      <c r="AK38" s="33">
        <v>32.049999999999997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</row>
    <row r="39" spans="1:51" s="10" customFormat="1" ht="15.75" x14ac:dyDescent="0.25">
      <c r="A39" s="13" t="s">
        <v>8</v>
      </c>
      <c r="B39" s="18">
        <v>100</v>
      </c>
      <c r="C39" s="18">
        <v>99.82363315696648</v>
      </c>
      <c r="D39" s="12">
        <v>99.84375</v>
      </c>
      <c r="E39" s="26">
        <v>100</v>
      </c>
      <c r="F39" s="26">
        <v>98.025613660618987</v>
      </c>
      <c r="G39" s="26">
        <v>99.847619047619048</v>
      </c>
      <c r="H39" s="26">
        <v>99.840255591054316</v>
      </c>
      <c r="I39" s="26">
        <v>100</v>
      </c>
      <c r="J39" s="26">
        <v>100</v>
      </c>
      <c r="K39" s="12">
        <v>99.956521739130437</v>
      </c>
      <c r="L39" s="12">
        <v>99.960159362549803</v>
      </c>
      <c r="M39" s="12">
        <v>100</v>
      </c>
      <c r="N39" s="12">
        <v>100</v>
      </c>
      <c r="O39" s="12">
        <v>99.910233393177734</v>
      </c>
      <c r="P39" s="35">
        <v>100</v>
      </c>
      <c r="Q39" s="37">
        <v>99.95</v>
      </c>
      <c r="R39" s="11"/>
      <c r="U39" s="32" t="s">
        <v>9</v>
      </c>
      <c r="V39" s="33">
        <v>99.461538461538453</v>
      </c>
      <c r="W39" s="33">
        <v>47.309991460290348</v>
      </c>
      <c r="X39" s="33">
        <v>33.144475920679888</v>
      </c>
      <c r="Y39" s="33">
        <v>36.29955947136564</v>
      </c>
      <c r="Z39" s="33">
        <v>32.153392330383483</v>
      </c>
      <c r="AA39" s="33">
        <v>30.443686006825939</v>
      </c>
      <c r="AB39" s="33">
        <v>46.182846371347786</v>
      </c>
      <c r="AC39" s="33">
        <v>7.0889894419306181</v>
      </c>
      <c r="AD39" s="33">
        <v>5.806451612903226</v>
      </c>
      <c r="AE39" s="33">
        <v>0</v>
      </c>
      <c r="AF39" s="33">
        <v>0.70422535211267612</v>
      </c>
      <c r="AG39" s="33">
        <v>0</v>
      </c>
      <c r="AH39" s="33">
        <v>1.4198782961460445</v>
      </c>
      <c r="AI39" s="33">
        <v>1.4104372355430184</v>
      </c>
      <c r="AJ39" s="33">
        <v>0</v>
      </c>
      <c r="AK39" s="33">
        <v>0</v>
      </c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</row>
    <row r="40" spans="1:51" s="10" customFormat="1" ht="15.75" x14ac:dyDescent="0.25">
      <c r="A40" s="13" t="s">
        <v>7</v>
      </c>
      <c r="B40" s="18">
        <v>99.427480916030532</v>
      </c>
      <c r="C40" s="18">
        <v>100</v>
      </c>
      <c r="D40" s="12">
        <v>100</v>
      </c>
      <c r="E40" s="26">
        <v>99.805825242718456</v>
      </c>
      <c r="F40" s="26">
        <v>99.746192893401016</v>
      </c>
      <c r="G40" s="26">
        <v>100</v>
      </c>
      <c r="H40" s="26">
        <v>99.77064220183486</v>
      </c>
      <c r="I40" s="26">
        <v>100</v>
      </c>
      <c r="J40" s="26">
        <v>100</v>
      </c>
      <c r="K40" s="12">
        <v>99.818840579710141</v>
      </c>
      <c r="L40" s="12">
        <v>100</v>
      </c>
      <c r="M40" s="12">
        <v>100</v>
      </c>
      <c r="N40" s="12">
        <v>100</v>
      </c>
      <c r="O40" s="12">
        <v>100</v>
      </c>
      <c r="P40" s="35">
        <v>97.82</v>
      </c>
      <c r="Q40" s="37">
        <v>100</v>
      </c>
      <c r="R40" s="11"/>
      <c r="U40" s="32" t="s">
        <v>8</v>
      </c>
      <c r="V40" s="33">
        <v>100</v>
      </c>
      <c r="W40" s="33">
        <v>99.82363315696648</v>
      </c>
      <c r="X40" s="33">
        <v>99.84375</v>
      </c>
      <c r="Y40" s="33">
        <v>100</v>
      </c>
      <c r="Z40" s="33">
        <v>98.025613660618987</v>
      </c>
      <c r="AA40" s="33">
        <v>99.847619047619048</v>
      </c>
      <c r="AB40" s="33">
        <v>99.840255591054316</v>
      </c>
      <c r="AC40" s="33">
        <v>100</v>
      </c>
      <c r="AD40" s="33">
        <v>100</v>
      </c>
      <c r="AE40" s="33">
        <v>99.956521739130437</v>
      </c>
      <c r="AF40" s="33">
        <v>99.960159362549803</v>
      </c>
      <c r="AG40" s="33">
        <v>100</v>
      </c>
      <c r="AH40" s="33">
        <v>100</v>
      </c>
      <c r="AI40" s="33">
        <v>99.910233393177734</v>
      </c>
      <c r="AJ40" s="33">
        <v>100</v>
      </c>
      <c r="AK40" s="33">
        <v>99.95</v>
      </c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</row>
    <row r="41" spans="1:51" s="10" customFormat="1" ht="15.75" x14ac:dyDescent="0.25">
      <c r="A41" s="13" t="s">
        <v>6</v>
      </c>
      <c r="B41" s="18">
        <v>100</v>
      </c>
      <c r="C41" s="18">
        <v>100</v>
      </c>
      <c r="D41" s="12">
        <v>100</v>
      </c>
      <c r="E41" s="26">
        <v>100</v>
      </c>
      <c r="F41" s="26">
        <v>100</v>
      </c>
      <c r="G41" s="26">
        <v>100</v>
      </c>
      <c r="H41" s="26">
        <v>100</v>
      </c>
      <c r="I41" s="26">
        <v>100</v>
      </c>
      <c r="J41" s="26">
        <v>100</v>
      </c>
      <c r="K41" s="12">
        <v>100</v>
      </c>
      <c r="L41" s="12">
        <v>100</v>
      </c>
      <c r="M41" s="12">
        <v>100</v>
      </c>
      <c r="N41" s="12">
        <v>100</v>
      </c>
      <c r="O41" s="12">
        <v>0</v>
      </c>
      <c r="P41" s="34">
        <v>0</v>
      </c>
      <c r="Q41" s="34">
        <v>0</v>
      </c>
      <c r="R41" s="11"/>
      <c r="U41" s="32" t="s">
        <v>7</v>
      </c>
      <c r="V41" s="33">
        <v>99.427480916030532</v>
      </c>
      <c r="W41" s="33">
        <v>100</v>
      </c>
      <c r="X41" s="33">
        <v>100</v>
      </c>
      <c r="Y41" s="33">
        <v>99.805825242718456</v>
      </c>
      <c r="Z41" s="33">
        <v>99.746192893401016</v>
      </c>
      <c r="AA41" s="33">
        <v>100</v>
      </c>
      <c r="AB41" s="33">
        <v>99.77064220183486</v>
      </c>
      <c r="AC41" s="33">
        <v>100</v>
      </c>
      <c r="AD41" s="33">
        <v>100</v>
      </c>
      <c r="AE41" s="33">
        <v>99.818840579710141</v>
      </c>
      <c r="AF41" s="33">
        <v>100</v>
      </c>
      <c r="AG41" s="33">
        <v>100</v>
      </c>
      <c r="AH41" s="33">
        <v>100</v>
      </c>
      <c r="AI41" s="33">
        <v>100</v>
      </c>
      <c r="AJ41" s="33">
        <v>97.82</v>
      </c>
      <c r="AK41" s="33">
        <v>100</v>
      </c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</row>
    <row r="42" spans="1:51" s="10" customFormat="1" ht="15.75" x14ac:dyDescent="0.25">
      <c r="A42" s="13" t="s">
        <v>5</v>
      </c>
      <c r="B42" s="18">
        <v>92.100840336134453</v>
      </c>
      <c r="C42" s="18">
        <v>59.830866807610995</v>
      </c>
      <c r="D42" s="12">
        <v>4.5669291338582676</v>
      </c>
      <c r="E42" s="26">
        <v>0</v>
      </c>
      <c r="F42" s="26">
        <v>3.325942350332594</v>
      </c>
      <c r="G42" s="26">
        <v>0</v>
      </c>
      <c r="H42" s="26">
        <v>1.8214936247723135</v>
      </c>
      <c r="I42" s="26">
        <v>0</v>
      </c>
      <c r="J42" s="26">
        <v>0</v>
      </c>
      <c r="K42" s="12">
        <v>0</v>
      </c>
      <c r="L42" s="12">
        <v>0.44893378226711567</v>
      </c>
      <c r="M42" s="12">
        <v>0</v>
      </c>
      <c r="N42" s="12">
        <v>1.1235955056179776</v>
      </c>
      <c r="O42" s="12">
        <v>1.2910798122065728</v>
      </c>
      <c r="P42" s="35">
        <v>0.11</v>
      </c>
      <c r="Q42" s="37">
        <v>0</v>
      </c>
      <c r="R42" s="11"/>
      <c r="U42" s="32" t="s">
        <v>6</v>
      </c>
      <c r="V42" s="33">
        <v>100</v>
      </c>
      <c r="W42" s="33">
        <v>100</v>
      </c>
      <c r="X42" s="33">
        <v>100</v>
      </c>
      <c r="Y42" s="33">
        <v>100</v>
      </c>
      <c r="Z42" s="33">
        <v>100</v>
      </c>
      <c r="AA42" s="33">
        <v>100</v>
      </c>
      <c r="AB42" s="33">
        <v>100</v>
      </c>
      <c r="AC42" s="33">
        <v>100</v>
      </c>
      <c r="AD42" s="33">
        <v>100</v>
      </c>
      <c r="AE42" s="33">
        <v>100</v>
      </c>
      <c r="AF42" s="33">
        <v>100</v>
      </c>
      <c r="AG42" s="33">
        <v>100</v>
      </c>
      <c r="AH42" s="33">
        <v>100</v>
      </c>
      <c r="AI42" s="33">
        <v>0</v>
      </c>
      <c r="AJ42" s="33">
        <v>0</v>
      </c>
      <c r="AK42" s="33">
        <v>0</v>
      </c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1:51" s="10" customFormat="1" ht="15.75" x14ac:dyDescent="0.25">
      <c r="A43" s="13" t="s">
        <v>4</v>
      </c>
      <c r="B43" s="18">
        <v>0</v>
      </c>
      <c r="C43" s="18">
        <v>0</v>
      </c>
      <c r="D43" s="12">
        <v>0</v>
      </c>
      <c r="E43" s="26">
        <v>0</v>
      </c>
      <c r="F43" s="26">
        <v>0</v>
      </c>
      <c r="G43" s="26">
        <v>0</v>
      </c>
      <c r="H43" s="26">
        <v>0</v>
      </c>
      <c r="I43" s="26">
        <v>100</v>
      </c>
      <c r="J43" s="26">
        <v>100</v>
      </c>
      <c r="K43" s="12">
        <v>100</v>
      </c>
      <c r="L43" s="12">
        <v>100</v>
      </c>
      <c r="M43" s="12">
        <v>100</v>
      </c>
      <c r="N43" s="12">
        <v>93.548387096774192</v>
      </c>
      <c r="O43" s="12">
        <v>26.086956521739129</v>
      </c>
      <c r="P43" s="34">
        <v>0</v>
      </c>
      <c r="Q43" s="34">
        <v>33.33</v>
      </c>
      <c r="R43" s="11"/>
      <c r="U43" s="32" t="s">
        <v>5</v>
      </c>
      <c r="V43" s="33">
        <v>92.100840336134453</v>
      </c>
      <c r="W43" s="33">
        <v>59.830866807610995</v>
      </c>
      <c r="X43" s="33">
        <v>4.5669291338582676</v>
      </c>
      <c r="Y43" s="33">
        <v>0</v>
      </c>
      <c r="Z43" s="33">
        <v>3.325942350332594</v>
      </c>
      <c r="AA43" s="33">
        <v>0</v>
      </c>
      <c r="AB43" s="33">
        <v>1.8214936247723135</v>
      </c>
      <c r="AC43" s="33">
        <v>0</v>
      </c>
      <c r="AD43" s="33">
        <v>0</v>
      </c>
      <c r="AE43" s="33">
        <v>0</v>
      </c>
      <c r="AF43" s="33">
        <v>0.44893378226711567</v>
      </c>
      <c r="AG43" s="33">
        <v>0</v>
      </c>
      <c r="AH43" s="33">
        <v>1.1235955056179776</v>
      </c>
      <c r="AI43" s="33">
        <v>1.2910798122065728</v>
      </c>
      <c r="AJ43" s="33">
        <v>0.11</v>
      </c>
      <c r="AK43" s="33">
        <v>0</v>
      </c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</row>
    <row r="44" spans="1:51" s="10" customFormat="1" ht="15.75" x14ac:dyDescent="0.25">
      <c r="A44" s="13" t="s">
        <v>3</v>
      </c>
      <c r="B44" s="18">
        <v>100</v>
      </c>
      <c r="C44" s="18">
        <v>99.375459221160909</v>
      </c>
      <c r="D44" s="12">
        <v>59.054138145612946</v>
      </c>
      <c r="E44" s="26">
        <v>52.203801051354624</v>
      </c>
      <c r="F44" s="26">
        <v>45.532646048109967</v>
      </c>
      <c r="G44" s="26">
        <v>58.917725013804521</v>
      </c>
      <c r="H44" s="26">
        <v>78.798842257597684</v>
      </c>
      <c r="I44" s="26">
        <v>74.385122975404911</v>
      </c>
      <c r="J44" s="26">
        <v>73.101179051275025</v>
      </c>
      <c r="K44" s="12">
        <v>76.241339491916861</v>
      </c>
      <c r="L44" s="12">
        <v>89.090909090909093</v>
      </c>
      <c r="M44" s="12">
        <v>88.143053645116922</v>
      </c>
      <c r="N44" s="12">
        <v>87.704664813098546</v>
      </c>
      <c r="O44" s="12">
        <v>88.649127992905704</v>
      </c>
      <c r="P44" s="35">
        <v>86.74</v>
      </c>
      <c r="Q44" s="37">
        <v>84.87</v>
      </c>
      <c r="R44" s="11"/>
      <c r="U44" s="32" t="s">
        <v>4</v>
      </c>
      <c r="V44" s="33">
        <v>0</v>
      </c>
      <c r="W44" s="33">
        <v>0</v>
      </c>
      <c r="X44" s="33">
        <v>0</v>
      </c>
      <c r="Y44" s="33">
        <v>0</v>
      </c>
      <c r="Z44" s="33">
        <v>0</v>
      </c>
      <c r="AA44" s="33">
        <v>0</v>
      </c>
      <c r="AB44" s="33">
        <v>0</v>
      </c>
      <c r="AC44" s="33">
        <v>100</v>
      </c>
      <c r="AD44" s="33">
        <v>100</v>
      </c>
      <c r="AE44" s="33">
        <v>100</v>
      </c>
      <c r="AF44" s="33">
        <v>100</v>
      </c>
      <c r="AG44" s="33">
        <v>100</v>
      </c>
      <c r="AH44" s="33">
        <v>93.548387096774192</v>
      </c>
      <c r="AI44" s="33">
        <v>26.086956521739129</v>
      </c>
      <c r="AJ44" s="33">
        <v>0</v>
      </c>
      <c r="AK44" s="33">
        <v>33.33</v>
      </c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</row>
    <row r="45" spans="1:51" s="10" customFormat="1" ht="15.75" x14ac:dyDescent="0.25">
      <c r="A45" s="13" t="s">
        <v>2</v>
      </c>
      <c r="B45" s="18">
        <v>100</v>
      </c>
      <c r="C45" s="18">
        <v>100</v>
      </c>
      <c r="D45" s="12">
        <v>97.435897435897431</v>
      </c>
      <c r="E45" s="26">
        <v>100</v>
      </c>
      <c r="F45" s="26">
        <v>100</v>
      </c>
      <c r="G45" s="26">
        <v>100</v>
      </c>
      <c r="H45" s="26">
        <v>100</v>
      </c>
      <c r="I45" s="26">
        <v>100</v>
      </c>
      <c r="J45" s="26">
        <v>100</v>
      </c>
      <c r="K45" s="12">
        <v>100</v>
      </c>
      <c r="L45" s="12">
        <v>100</v>
      </c>
      <c r="M45" s="12">
        <v>100</v>
      </c>
      <c r="N45" s="12">
        <v>100</v>
      </c>
      <c r="O45" s="12">
        <v>100</v>
      </c>
      <c r="P45" s="35">
        <v>100</v>
      </c>
      <c r="Q45" s="37">
        <v>100</v>
      </c>
      <c r="R45" s="11"/>
      <c r="U45" s="32" t="s">
        <v>3</v>
      </c>
      <c r="V45" s="33">
        <v>100</v>
      </c>
      <c r="W45" s="33">
        <v>99.375459221160909</v>
      </c>
      <c r="X45" s="33">
        <v>59.054138145612946</v>
      </c>
      <c r="Y45" s="33">
        <v>52.203801051354624</v>
      </c>
      <c r="Z45" s="33">
        <v>45.532646048109967</v>
      </c>
      <c r="AA45" s="33">
        <v>58.917725013804521</v>
      </c>
      <c r="AB45" s="33">
        <v>78.798842257597684</v>
      </c>
      <c r="AC45" s="33">
        <v>73.101179051275025</v>
      </c>
      <c r="AD45" s="33">
        <v>74.385122975404911</v>
      </c>
      <c r="AE45" s="33">
        <v>76.241339491916861</v>
      </c>
      <c r="AF45" s="33">
        <v>89.090909090909093</v>
      </c>
      <c r="AG45" s="33">
        <v>88.143053645116922</v>
      </c>
      <c r="AH45" s="33">
        <v>87.704664813098546</v>
      </c>
      <c r="AI45" s="33">
        <v>88.649127992905704</v>
      </c>
      <c r="AJ45" s="33">
        <v>86.74</v>
      </c>
      <c r="AK45" s="33">
        <v>84.87</v>
      </c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</row>
    <row r="46" spans="1:51" s="5" customFormat="1" x14ac:dyDescent="0.25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U46" s="32" t="s">
        <v>2</v>
      </c>
      <c r="V46" s="33">
        <v>100</v>
      </c>
      <c r="W46" s="33">
        <v>100</v>
      </c>
      <c r="X46" s="33">
        <v>97.435897435897431</v>
      </c>
      <c r="Y46" s="33">
        <v>100</v>
      </c>
      <c r="Z46" s="33">
        <v>100</v>
      </c>
      <c r="AA46" s="33">
        <v>100</v>
      </c>
      <c r="AB46" s="33">
        <v>100</v>
      </c>
      <c r="AC46" s="33">
        <v>100</v>
      </c>
      <c r="AD46" s="33">
        <v>100</v>
      </c>
      <c r="AE46" s="33">
        <v>100</v>
      </c>
      <c r="AF46" s="33">
        <v>100</v>
      </c>
      <c r="AG46" s="33">
        <v>100</v>
      </c>
      <c r="AH46" s="33">
        <v>100</v>
      </c>
      <c r="AI46" s="33">
        <v>100</v>
      </c>
      <c r="AJ46" s="33">
        <v>100</v>
      </c>
      <c r="AK46" s="33">
        <v>100</v>
      </c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</row>
    <row r="47" spans="1:51" s="5" customFormat="1" x14ac:dyDescent="0.25">
      <c r="A47" s="3" t="s">
        <v>0</v>
      </c>
      <c r="B47" s="8">
        <f t="shared" ref="B47:N47" si="0">AVERAGE(B6:B45)</f>
        <v>81.76223637534315</v>
      </c>
      <c r="C47" s="8">
        <f t="shared" si="0"/>
        <v>76.77545437041988</v>
      </c>
      <c r="D47" s="8">
        <f t="shared" si="0"/>
        <v>69.91701078094313</v>
      </c>
      <c r="E47" s="8">
        <f t="shared" si="0"/>
        <v>67.36230768737525</v>
      </c>
      <c r="F47" s="8">
        <f t="shared" si="0"/>
        <v>68.071436157243454</v>
      </c>
      <c r="G47" s="8">
        <f t="shared" si="0"/>
        <v>67.44174991712714</v>
      </c>
      <c r="H47" s="8">
        <f t="shared" si="0"/>
        <v>76.536979671697424</v>
      </c>
      <c r="I47" s="8">
        <f t="shared" si="0"/>
        <v>76.391989792578059</v>
      </c>
      <c r="J47" s="8">
        <f t="shared" si="0"/>
        <v>79.808070331368199</v>
      </c>
      <c r="K47" s="8">
        <f t="shared" si="0"/>
        <v>80.017753611430493</v>
      </c>
      <c r="L47" s="8">
        <f t="shared" si="0"/>
        <v>77.540617239901707</v>
      </c>
      <c r="M47" s="8">
        <f t="shared" si="0"/>
        <v>76.095662812412428</v>
      </c>
      <c r="N47" s="8">
        <f t="shared" si="0"/>
        <v>79.66874094515245</v>
      </c>
      <c r="O47" s="8">
        <f t="shared" ref="O47:P47" si="1">AVERAGE(O6:O45)</f>
        <v>72.994930932556542</v>
      </c>
      <c r="P47" s="8">
        <f t="shared" si="1"/>
        <v>71.161500000000018</v>
      </c>
      <c r="Q47" s="8">
        <f>AVERAGE(Q6:Q45)</f>
        <v>68.675249999999991</v>
      </c>
      <c r="R47" s="7"/>
      <c r="U47" s="32" t="s">
        <v>72</v>
      </c>
      <c r="V47" s="33">
        <v>81.76223637534315</v>
      </c>
      <c r="W47" s="33">
        <v>76.77545437041988</v>
      </c>
      <c r="X47" s="33">
        <v>69.91701078094313</v>
      </c>
      <c r="Y47" s="33">
        <v>67.36230768737525</v>
      </c>
      <c r="Z47" s="33">
        <v>68.071436157243454</v>
      </c>
      <c r="AA47" s="33">
        <v>67.44174991712714</v>
      </c>
      <c r="AB47" s="33">
        <v>76.536979671697424</v>
      </c>
      <c r="AC47" s="33">
        <v>79.808070331368199</v>
      </c>
      <c r="AD47" s="33">
        <v>76.391989792578059</v>
      </c>
      <c r="AE47" s="33">
        <v>80.017753611430493</v>
      </c>
      <c r="AF47" s="33">
        <v>77.540617239901707</v>
      </c>
      <c r="AG47" s="33">
        <v>76.095662812412428</v>
      </c>
      <c r="AH47" s="33">
        <v>79.66874094515245</v>
      </c>
      <c r="AI47" s="33">
        <v>72.994930932556542</v>
      </c>
      <c r="AJ47" s="33">
        <v>71.161500000000018</v>
      </c>
      <c r="AK47" s="33">
        <v>68.675249999999991</v>
      </c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</row>
    <row r="48" spans="1:51" s="5" customFormat="1" hidden="1" x14ac:dyDescent="0.25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</row>
    <row r="49" spans="1:51" ht="15.75" x14ac:dyDescent="0.2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</row>
    <row r="50" spans="1:51" ht="15.75" x14ac:dyDescent="0.25">
      <c r="A50" s="23" t="s">
        <v>1</v>
      </c>
      <c r="B50" s="31" t="s">
        <v>57</v>
      </c>
      <c r="C50" s="31" t="s">
        <v>58</v>
      </c>
      <c r="D50" s="31" t="s">
        <v>59</v>
      </c>
      <c r="E50" s="31" t="s">
        <v>60</v>
      </c>
      <c r="F50" s="28" t="s">
        <v>61</v>
      </c>
      <c r="G50" s="28" t="s">
        <v>62</v>
      </c>
      <c r="H50" s="28" t="s">
        <v>63</v>
      </c>
      <c r="I50" s="28" t="s">
        <v>64</v>
      </c>
      <c r="J50" s="28" t="s">
        <v>65</v>
      </c>
      <c r="K50" s="28" t="s">
        <v>66</v>
      </c>
      <c r="L50" s="28" t="s">
        <v>67</v>
      </c>
      <c r="M50" s="28" t="s">
        <v>68</v>
      </c>
      <c r="N50" s="28" t="s">
        <v>69</v>
      </c>
      <c r="O50" s="28" t="s">
        <v>70</v>
      </c>
      <c r="P50" s="28" t="s">
        <v>74</v>
      </c>
      <c r="Q50" s="28" t="s">
        <v>94</v>
      </c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</row>
    <row r="51" spans="1:51" ht="15.75" x14ac:dyDescent="0.25">
      <c r="A51" s="29" t="s">
        <v>0</v>
      </c>
      <c r="B51" s="30">
        <v>81.76223637534315</v>
      </c>
      <c r="C51" s="30">
        <v>76.77545437041988</v>
      </c>
      <c r="D51" s="30">
        <v>69.91701078094313</v>
      </c>
      <c r="E51" s="30">
        <v>67.36230768737525</v>
      </c>
      <c r="F51" s="30">
        <v>68.071436157243454</v>
      </c>
      <c r="G51" s="30">
        <v>67.44174991712714</v>
      </c>
      <c r="H51" s="30">
        <v>76.536979671697424</v>
      </c>
      <c r="I51" s="30">
        <v>76.391989792578059</v>
      </c>
      <c r="J51" s="30">
        <v>79.808070331368199</v>
      </c>
      <c r="K51" s="30">
        <v>80.017753611430493</v>
      </c>
      <c r="L51" s="30">
        <v>77.540617239901707</v>
      </c>
      <c r="M51" s="30">
        <v>76.095662812412428</v>
      </c>
      <c r="N51" s="30">
        <v>79.66874094515245</v>
      </c>
      <c r="O51" s="30">
        <v>72.994930932556542</v>
      </c>
      <c r="P51" s="30">
        <v>71.16</v>
      </c>
      <c r="Q51" s="38">
        <f>AVERAGE(Q10:Q49)</f>
        <v>67.991493243243227</v>
      </c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51" x14ac:dyDescent="0.25"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51" x14ac:dyDescent="0.25"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51" x14ac:dyDescent="0.25"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51" x14ac:dyDescent="0.25"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51" x14ac:dyDescent="0.25"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51" x14ac:dyDescent="0.25"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51" x14ac:dyDescent="0.25"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51" x14ac:dyDescent="0.25">
      <c r="T59" s="2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51" x14ac:dyDescent="0.25">
      <c r="T60" s="2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51" x14ac:dyDescent="0.25">
      <c r="T61" s="2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51" x14ac:dyDescent="0.25">
      <c r="T62" s="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51" x14ac:dyDescent="0.25"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51" x14ac:dyDescent="0.25"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20:36" x14ac:dyDescent="0.25"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20:36" x14ac:dyDescent="0.25"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20:36" x14ac:dyDescent="0.25"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20:36" x14ac:dyDescent="0.25"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20:36" x14ac:dyDescent="0.25"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20:36" x14ac:dyDescent="0.25"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20:36" x14ac:dyDescent="0.25"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20:36" x14ac:dyDescent="0.25"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20:36" x14ac:dyDescent="0.25"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20:36" x14ac:dyDescent="0.25"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20:36" x14ac:dyDescent="0.25"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20:36" x14ac:dyDescent="0.25"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20:36" x14ac:dyDescent="0.25"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20:36" x14ac:dyDescent="0.25"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20:36" x14ac:dyDescent="0.25"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20:36" x14ac:dyDescent="0.25"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20:36" x14ac:dyDescent="0.25"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20:36" x14ac:dyDescent="0.25"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20:36" x14ac:dyDescent="0.25"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20:36" x14ac:dyDescent="0.25"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20:36" x14ac:dyDescent="0.25"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20:36" x14ac:dyDescent="0.25"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20:36" x14ac:dyDescent="0.25"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20:36" x14ac:dyDescent="0.25">
      <c r="T88"/>
    </row>
    <row r="89" spans="20:36" x14ac:dyDescent="0.25">
      <c r="T89"/>
    </row>
    <row r="90" spans="20:36" x14ac:dyDescent="0.25">
      <c r="T90"/>
    </row>
    <row r="91" spans="20:36" x14ac:dyDescent="0.25">
      <c r="T91"/>
    </row>
    <row r="92" spans="20:36" x14ac:dyDescent="0.25">
      <c r="T92"/>
    </row>
    <row r="93" spans="20:36" x14ac:dyDescent="0.25">
      <c r="T93"/>
    </row>
  </sheetData>
  <mergeCells count="1">
    <mergeCell ref="A1:R4"/>
  </mergeCells>
  <pageMargins left="0.7" right="0.7" top="0.75" bottom="0.75" header="0.3" footer="0.3"/>
  <pageSetup orientation="portrait" r:id="rId2"/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low="1" minAxisType="group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theme="5" tint="0.39997558519241921"/>
          <x14:sparklines>
            <x14:sparkline>
              <xm:f>'Comparative Analysis'!B6:Q6</xm:f>
              <xm:sqref>R6</xm:sqref>
            </x14:sparkline>
            <x14:sparkline>
              <xm:f>'Comparative Analysis'!B7:Q7</xm:f>
              <xm:sqref>R7</xm:sqref>
            </x14:sparkline>
            <x14:sparkline>
              <xm:f>'Comparative Analysis'!B8:Q8</xm:f>
              <xm:sqref>R8</xm:sqref>
            </x14:sparkline>
            <x14:sparkline>
              <xm:f>'Comparative Analysis'!B9:Q9</xm:f>
              <xm:sqref>R9</xm:sqref>
            </x14:sparkline>
            <x14:sparkline>
              <xm:f>'Comparative Analysis'!B10:Q10</xm:f>
              <xm:sqref>R10</xm:sqref>
            </x14:sparkline>
            <x14:sparkline>
              <xm:f>'Comparative Analysis'!B11:Q11</xm:f>
              <xm:sqref>R11</xm:sqref>
            </x14:sparkline>
            <x14:sparkline>
              <xm:f>'Comparative Analysis'!B12:Q12</xm:f>
              <xm:sqref>R12</xm:sqref>
            </x14:sparkline>
            <x14:sparkline>
              <xm:f>'Comparative Analysis'!B13:Q13</xm:f>
              <xm:sqref>R13</xm:sqref>
            </x14:sparkline>
            <x14:sparkline>
              <xm:f>'Comparative Analysis'!B14:Q14</xm:f>
              <xm:sqref>R14</xm:sqref>
            </x14:sparkline>
            <x14:sparkline>
              <xm:f>'Comparative Analysis'!B15:Q15</xm:f>
              <xm:sqref>R15</xm:sqref>
            </x14:sparkline>
            <x14:sparkline>
              <xm:f>'Comparative Analysis'!B16:Q16</xm:f>
              <xm:sqref>R16</xm:sqref>
            </x14:sparkline>
            <x14:sparkline>
              <xm:f>'Comparative Analysis'!B17:Q17</xm:f>
              <xm:sqref>R17</xm:sqref>
            </x14:sparkline>
            <x14:sparkline>
              <xm:f>'Comparative Analysis'!B18:Q18</xm:f>
              <xm:sqref>R18</xm:sqref>
            </x14:sparkline>
            <x14:sparkline>
              <xm:f>'Comparative Analysis'!B19:Q19</xm:f>
              <xm:sqref>R19</xm:sqref>
            </x14:sparkline>
            <x14:sparkline>
              <xm:f>'Comparative Analysis'!B20:Q20</xm:f>
              <xm:sqref>R20</xm:sqref>
            </x14:sparkline>
            <x14:sparkline>
              <xm:f>'Comparative Analysis'!B21:Q21</xm:f>
              <xm:sqref>R21</xm:sqref>
            </x14:sparkline>
            <x14:sparkline>
              <xm:f>'Comparative Analysis'!B22:Q22</xm:f>
              <xm:sqref>R22</xm:sqref>
            </x14:sparkline>
            <x14:sparkline>
              <xm:f>'Comparative Analysis'!B23:Q23</xm:f>
              <xm:sqref>R23</xm:sqref>
            </x14:sparkline>
            <x14:sparkline>
              <xm:f>'Comparative Analysis'!B24:Q24</xm:f>
              <xm:sqref>R24</xm:sqref>
            </x14:sparkline>
            <x14:sparkline>
              <xm:f>'Comparative Analysis'!B25:Q25</xm:f>
              <xm:sqref>R25</xm:sqref>
            </x14:sparkline>
            <x14:sparkline>
              <xm:f>'Comparative Analysis'!B26:Q26</xm:f>
              <xm:sqref>R26</xm:sqref>
            </x14:sparkline>
            <x14:sparkline>
              <xm:f>'Comparative Analysis'!B27:Q27</xm:f>
              <xm:sqref>R27</xm:sqref>
            </x14:sparkline>
            <x14:sparkline>
              <xm:f>'Comparative Analysis'!B28:Q28</xm:f>
              <xm:sqref>R28</xm:sqref>
            </x14:sparkline>
            <x14:sparkline>
              <xm:f>'Comparative Analysis'!B29:Q29</xm:f>
              <xm:sqref>R29</xm:sqref>
            </x14:sparkline>
            <x14:sparkline>
              <xm:f>'Comparative Analysis'!B30:Q30</xm:f>
              <xm:sqref>R30</xm:sqref>
            </x14:sparkline>
            <x14:sparkline>
              <xm:f>'Comparative Analysis'!B31:Q31</xm:f>
              <xm:sqref>R31</xm:sqref>
            </x14:sparkline>
            <x14:sparkline>
              <xm:f>'Comparative Analysis'!B32:Q32</xm:f>
              <xm:sqref>R32</xm:sqref>
            </x14:sparkline>
            <x14:sparkline>
              <xm:f>'Comparative Analysis'!B33:Q33</xm:f>
              <xm:sqref>R33</xm:sqref>
            </x14:sparkline>
            <x14:sparkline>
              <xm:f>'Comparative Analysis'!B34:Q34</xm:f>
              <xm:sqref>R34</xm:sqref>
            </x14:sparkline>
            <x14:sparkline>
              <xm:f>'Comparative Analysis'!B35:Q35</xm:f>
              <xm:sqref>R35</xm:sqref>
            </x14:sparkline>
            <x14:sparkline>
              <xm:f>'Comparative Analysis'!B36:Q36</xm:f>
              <xm:sqref>R36</xm:sqref>
            </x14:sparkline>
            <x14:sparkline>
              <xm:f>'Comparative Analysis'!B37:Q37</xm:f>
              <xm:sqref>R37</xm:sqref>
            </x14:sparkline>
            <x14:sparkline>
              <xm:f>'Comparative Analysis'!B38:Q38</xm:f>
              <xm:sqref>R38</xm:sqref>
            </x14:sparkline>
            <x14:sparkline>
              <xm:f>'Comparative Analysis'!B39:Q39</xm:f>
              <xm:sqref>R39</xm:sqref>
            </x14:sparkline>
            <x14:sparkline>
              <xm:f>'Comparative Analysis'!B40:Q40</xm:f>
              <xm:sqref>R40</xm:sqref>
            </x14:sparkline>
            <x14:sparkline>
              <xm:f>'Comparative Analysis'!B41:Q41</xm:f>
              <xm:sqref>R41</xm:sqref>
            </x14:sparkline>
            <x14:sparkline>
              <xm:f>'Comparative Analysis'!B42:Q42</xm:f>
              <xm:sqref>R42</xm:sqref>
            </x14:sparkline>
            <x14:sparkline>
              <xm:f>'Comparative Analysis'!B43:Q43</xm:f>
              <xm:sqref>R43</xm:sqref>
            </x14:sparkline>
            <x14:sparkline>
              <xm:f>'Comparative Analysis'!B44:Q44</xm:f>
              <xm:sqref>R44</xm:sqref>
            </x14:sparkline>
            <x14:sparkline>
              <xm:f>'Comparative Analysis'!B45:Q45</xm:f>
              <xm:sqref>R45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opLeftCell="C4" zoomScale="85" zoomScaleNormal="85" workbookViewId="0">
      <selection activeCell="Q42" sqref="Q42"/>
    </sheetView>
  </sheetViews>
  <sheetFormatPr defaultColWidth="8.85546875" defaultRowHeight="15" x14ac:dyDescent="0.25"/>
  <cols>
    <col min="1" max="1" width="44.5703125" style="1" bestFit="1" customWidth="1"/>
    <col min="2" max="3" width="12.7109375" style="1" customWidth="1"/>
    <col min="4" max="4" width="11.7109375" style="1" customWidth="1"/>
    <col min="5" max="5" width="12.5703125" style="1" customWidth="1"/>
    <col min="6" max="6" width="12" style="1" customWidth="1"/>
    <col min="7" max="7" width="12.42578125" style="1" customWidth="1"/>
    <col min="8" max="8" width="12" style="1" customWidth="1"/>
    <col min="9" max="9" width="12.140625" style="1" customWidth="1"/>
    <col min="10" max="10" width="14.5703125" style="1" customWidth="1"/>
    <col min="11" max="11" width="13.28515625" style="1" customWidth="1"/>
    <col min="12" max="12" width="14.5703125" style="1" customWidth="1"/>
    <col min="13" max="13" width="14.28515625" style="1" customWidth="1"/>
    <col min="14" max="14" width="15.140625" style="1" customWidth="1"/>
    <col min="15" max="17" width="14.5703125" style="1" customWidth="1"/>
    <col min="18" max="16384" width="8.85546875" style="1"/>
  </cols>
  <sheetData>
    <row r="1" spans="1:19" ht="16.5" customHeight="1" x14ac:dyDescent="0.25">
      <c r="A1" s="43" t="s">
        <v>97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9" ht="15.75" customHeight="1" x14ac:dyDescent="0.25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9" ht="12.75" customHeight="1" x14ac:dyDescent="0.25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spans="1:19" ht="123.75" customHeight="1" x14ac:dyDescent="0.25">
      <c r="A4" s="4" t="s">
        <v>1</v>
      </c>
      <c r="B4" s="17" t="s">
        <v>54</v>
      </c>
      <c r="C4" s="17" t="s">
        <v>53</v>
      </c>
      <c r="D4" s="17" t="s">
        <v>52</v>
      </c>
      <c r="E4" s="17" t="s">
        <v>51</v>
      </c>
      <c r="F4" s="17" t="s">
        <v>50</v>
      </c>
      <c r="G4" s="17" t="s">
        <v>49</v>
      </c>
      <c r="H4" s="17" t="s">
        <v>48</v>
      </c>
      <c r="I4" s="17" t="s">
        <v>47</v>
      </c>
      <c r="J4" s="17" t="s">
        <v>46</v>
      </c>
      <c r="K4" s="17" t="s">
        <v>45</v>
      </c>
      <c r="L4" s="17" t="s">
        <v>44</v>
      </c>
      <c r="M4" s="17" t="s">
        <v>43</v>
      </c>
      <c r="N4" s="17" t="s">
        <v>55</v>
      </c>
      <c r="O4" s="17" t="s">
        <v>73</v>
      </c>
      <c r="P4" s="17" t="s">
        <v>76</v>
      </c>
      <c r="Q4" s="17" t="s">
        <v>92</v>
      </c>
    </row>
    <row r="5" spans="1:19" s="10" customFormat="1" ht="18" customHeight="1" x14ac:dyDescent="0.25">
      <c r="A5" s="15" t="s">
        <v>41</v>
      </c>
      <c r="B5" s="18">
        <v>0</v>
      </c>
      <c r="C5" s="18">
        <v>0</v>
      </c>
      <c r="D5" s="12">
        <v>0</v>
      </c>
      <c r="E5" s="12">
        <v>0</v>
      </c>
      <c r="F5" s="12">
        <v>0</v>
      </c>
      <c r="G5" s="12">
        <v>0</v>
      </c>
      <c r="H5" s="12">
        <v>100</v>
      </c>
      <c r="I5" s="12">
        <v>100</v>
      </c>
      <c r="J5" s="12">
        <v>100</v>
      </c>
      <c r="K5" s="12">
        <v>100</v>
      </c>
      <c r="L5" s="19">
        <v>0</v>
      </c>
      <c r="M5" s="19">
        <v>0</v>
      </c>
      <c r="N5" s="19">
        <v>100</v>
      </c>
      <c r="O5" s="19">
        <v>0</v>
      </c>
      <c r="P5" s="34">
        <v>0</v>
      </c>
      <c r="Q5" s="37">
        <v>0</v>
      </c>
      <c r="S5" s="39"/>
    </row>
    <row r="6" spans="1:19" s="10" customFormat="1" ht="18" customHeight="1" x14ac:dyDescent="0.25">
      <c r="A6" s="13" t="s">
        <v>40</v>
      </c>
      <c r="B6" s="18">
        <v>100</v>
      </c>
      <c r="C6" s="18">
        <v>99.791666666666671</v>
      </c>
      <c r="D6" s="12">
        <v>100</v>
      </c>
      <c r="E6" s="12">
        <v>100</v>
      </c>
      <c r="F6" s="12">
        <v>100</v>
      </c>
      <c r="G6" s="12">
        <v>100</v>
      </c>
      <c r="H6" s="12">
        <v>100</v>
      </c>
      <c r="I6" s="12">
        <v>100</v>
      </c>
      <c r="J6" s="12">
        <v>100</v>
      </c>
      <c r="K6" s="12">
        <v>100</v>
      </c>
      <c r="L6" s="12">
        <v>100</v>
      </c>
      <c r="M6" s="12">
        <v>100</v>
      </c>
      <c r="N6" s="12">
        <v>100</v>
      </c>
      <c r="O6" s="12">
        <v>100</v>
      </c>
      <c r="P6" s="35">
        <v>100</v>
      </c>
      <c r="Q6" s="37">
        <v>100</v>
      </c>
      <c r="S6" s="39"/>
    </row>
    <row r="7" spans="1:19" s="10" customFormat="1" ht="18" customHeight="1" x14ac:dyDescent="0.25">
      <c r="A7" s="13" t="s">
        <v>39</v>
      </c>
      <c r="B7" s="18">
        <v>99.926686217008793</v>
      </c>
      <c r="C7" s="18">
        <v>99.924012158054708</v>
      </c>
      <c r="D7" s="12">
        <v>99.748110831234257</v>
      </c>
      <c r="E7" s="20">
        <v>99.915754001684917</v>
      </c>
      <c r="F7" s="20">
        <v>100</v>
      </c>
      <c r="G7" s="20">
        <v>99.785177228786253</v>
      </c>
      <c r="H7" s="20">
        <v>100</v>
      </c>
      <c r="I7" s="20">
        <v>99.941860465116278</v>
      </c>
      <c r="J7" s="20">
        <v>99.851190476190482</v>
      </c>
      <c r="K7" s="12">
        <v>99.902200488997551</v>
      </c>
      <c r="L7" s="12">
        <v>99.954524783992724</v>
      </c>
      <c r="M7" s="12">
        <v>99.954627949183305</v>
      </c>
      <c r="N7" s="12">
        <v>99.85067197610752</v>
      </c>
      <c r="O7" s="12">
        <v>99.754540991654395</v>
      </c>
      <c r="P7" s="35">
        <v>99.908088235294116</v>
      </c>
      <c r="Q7" s="37">
        <v>100</v>
      </c>
      <c r="S7" s="39"/>
    </row>
    <row r="8" spans="1:19" s="10" customFormat="1" ht="18" customHeight="1" x14ac:dyDescent="0.25">
      <c r="A8" s="13" t="s">
        <v>38</v>
      </c>
      <c r="B8" s="18">
        <v>100</v>
      </c>
      <c r="C8" s="18">
        <v>100</v>
      </c>
      <c r="D8" s="12">
        <v>100</v>
      </c>
      <c r="E8" s="20">
        <v>100</v>
      </c>
      <c r="F8" s="20">
        <v>100</v>
      </c>
      <c r="G8" s="20">
        <v>100</v>
      </c>
      <c r="H8" s="20">
        <v>100</v>
      </c>
      <c r="I8" s="20">
        <v>100</v>
      </c>
      <c r="J8" s="20">
        <v>100</v>
      </c>
      <c r="K8" s="12">
        <v>100</v>
      </c>
      <c r="L8" s="12">
        <v>100</v>
      </c>
      <c r="M8" s="12">
        <v>100</v>
      </c>
      <c r="N8" s="12">
        <v>100</v>
      </c>
      <c r="O8" s="12">
        <v>100</v>
      </c>
      <c r="P8" s="35">
        <v>100</v>
      </c>
      <c r="Q8" s="37">
        <v>100</v>
      </c>
      <c r="S8" s="39"/>
    </row>
    <row r="9" spans="1:19" s="10" customFormat="1" ht="18" customHeight="1" x14ac:dyDescent="0.25">
      <c r="A9" s="13" t="s">
        <v>37</v>
      </c>
      <c r="B9" s="18">
        <v>99.939540507859732</v>
      </c>
      <c r="C9" s="18">
        <v>99.877450980392155</v>
      </c>
      <c r="D9" s="12">
        <v>98.775055679287306</v>
      </c>
      <c r="E9" s="20">
        <v>99.648629655657061</v>
      </c>
      <c r="F9" s="20">
        <v>99.578059071729967</v>
      </c>
      <c r="G9" s="20">
        <v>99.106203995793891</v>
      </c>
      <c r="H9" s="20">
        <v>99.655172413793096</v>
      </c>
      <c r="I9" s="20">
        <v>99.014171287738748</v>
      </c>
      <c r="J9" s="20">
        <v>98.477433387710704</v>
      </c>
      <c r="K9" s="12">
        <v>99.138858988159313</v>
      </c>
      <c r="L9" s="12">
        <v>98.728813559322035</v>
      </c>
      <c r="M9" s="12">
        <v>98.331078033378432</v>
      </c>
      <c r="N9" s="12">
        <v>97.986914947156521</v>
      </c>
      <c r="O9" s="12">
        <v>98.551474392136569</v>
      </c>
      <c r="P9" s="35">
        <v>98.125308337444494</v>
      </c>
      <c r="Q9" s="37">
        <v>98.37</v>
      </c>
      <c r="S9" s="39"/>
    </row>
    <row r="10" spans="1:19" s="10" customFormat="1" ht="18" customHeight="1" x14ac:dyDescent="0.25">
      <c r="A10" s="13" t="s">
        <v>36</v>
      </c>
      <c r="B10" s="18">
        <v>62.645914396887157</v>
      </c>
      <c r="C10" s="18">
        <v>52.359550561797754</v>
      </c>
      <c r="D10" s="12">
        <v>33.50666233344166</v>
      </c>
      <c r="E10" s="20">
        <v>32.020280811232446</v>
      </c>
      <c r="F10" s="20">
        <v>33.812375249500995</v>
      </c>
      <c r="G10" s="20">
        <v>35.770693185141852</v>
      </c>
      <c r="H10" s="20">
        <v>44.498578968737313</v>
      </c>
      <c r="I10" s="20">
        <v>44.068857589984347</v>
      </c>
      <c r="J10" s="20">
        <v>38.376696832579185</v>
      </c>
      <c r="K10" s="12">
        <v>47.729566094853681</v>
      </c>
      <c r="L10" s="12">
        <v>36.947913493755713</v>
      </c>
      <c r="M10" s="12">
        <v>37.202664129400567</v>
      </c>
      <c r="N10" s="12">
        <v>51.36446331109763</v>
      </c>
      <c r="O10" s="12">
        <v>72.952779438135082</v>
      </c>
      <c r="P10" s="35">
        <v>64.876760563380287</v>
      </c>
      <c r="Q10" s="37">
        <v>66.8</v>
      </c>
      <c r="S10" s="39"/>
    </row>
    <row r="11" spans="1:19" s="10" customFormat="1" ht="18" customHeight="1" x14ac:dyDescent="0.25">
      <c r="A11" s="13" t="s">
        <v>35</v>
      </c>
      <c r="B11" s="18">
        <v>79.105947223316264</v>
      </c>
      <c r="C11" s="18">
        <v>70.425752855659397</v>
      </c>
      <c r="D11" s="12">
        <v>68.89202043332746</v>
      </c>
      <c r="E11" s="20">
        <v>55.090290499869141</v>
      </c>
      <c r="F11" s="20">
        <v>55.887801005557023</v>
      </c>
      <c r="G11" s="20">
        <v>59.407511902662669</v>
      </c>
      <c r="H11" s="20">
        <v>71.884422110552762</v>
      </c>
      <c r="I11" s="20">
        <v>77.027027027027032</v>
      </c>
      <c r="J11" s="20">
        <v>88.643533123028391</v>
      </c>
      <c r="K11" s="12">
        <v>90.448239060832449</v>
      </c>
      <c r="L11" s="12">
        <v>89.734988258973502</v>
      </c>
      <c r="M11" s="12">
        <v>90.547660865399976</v>
      </c>
      <c r="N11" s="12">
        <v>91.290322580645167</v>
      </c>
      <c r="O11" s="12">
        <v>90.91715451481285</v>
      </c>
      <c r="P11" s="35">
        <v>84.955591807141559</v>
      </c>
      <c r="Q11" s="37">
        <v>82.08</v>
      </c>
      <c r="S11" s="39"/>
    </row>
    <row r="12" spans="1:19" s="10" customFormat="1" ht="18" customHeight="1" x14ac:dyDescent="0.25">
      <c r="A12" s="13" t="s">
        <v>34</v>
      </c>
      <c r="B12" s="18">
        <v>0</v>
      </c>
      <c r="C12" s="18">
        <v>0</v>
      </c>
      <c r="D12" s="12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34">
        <v>0</v>
      </c>
      <c r="Q12" s="37">
        <v>0</v>
      </c>
      <c r="S12" s="39"/>
    </row>
    <row r="13" spans="1:19" s="10" customFormat="1" ht="18" customHeight="1" x14ac:dyDescent="0.25">
      <c r="A13" s="13" t="s">
        <v>33</v>
      </c>
      <c r="B13" s="18">
        <v>100</v>
      </c>
      <c r="C13" s="18">
        <v>100</v>
      </c>
      <c r="D13" s="12">
        <v>100</v>
      </c>
      <c r="E13" s="20">
        <v>100</v>
      </c>
      <c r="F13" s="20">
        <v>100</v>
      </c>
      <c r="G13" s="20">
        <v>100</v>
      </c>
      <c r="H13" s="20">
        <v>100</v>
      </c>
      <c r="I13" s="20">
        <v>100</v>
      </c>
      <c r="J13" s="20">
        <v>100</v>
      </c>
      <c r="K13" s="12">
        <v>100</v>
      </c>
      <c r="L13" s="12">
        <v>100</v>
      </c>
      <c r="M13" s="12">
        <v>100</v>
      </c>
      <c r="N13" s="12">
        <v>100</v>
      </c>
      <c r="O13" s="12">
        <v>100</v>
      </c>
      <c r="P13" s="35">
        <v>100</v>
      </c>
      <c r="Q13" s="37">
        <v>100</v>
      </c>
      <c r="S13" s="39"/>
    </row>
    <row r="14" spans="1:19" s="10" customFormat="1" ht="18" customHeight="1" x14ac:dyDescent="0.25">
      <c r="A14" s="13" t="s">
        <v>32</v>
      </c>
      <c r="B14" s="18">
        <v>100</v>
      </c>
      <c r="C14" s="18">
        <v>100</v>
      </c>
      <c r="D14" s="12">
        <v>86.511627906976742</v>
      </c>
      <c r="E14" s="20">
        <v>32.998324958123952</v>
      </c>
      <c r="F14" s="20">
        <v>34.20074349442379</v>
      </c>
      <c r="G14" s="20">
        <v>33.146696528555431</v>
      </c>
      <c r="H14" s="20">
        <v>48.556876061120541</v>
      </c>
      <c r="I14" s="20">
        <v>38.101788170563964</v>
      </c>
      <c r="J14" s="20">
        <v>33.973589435774308</v>
      </c>
      <c r="K14" s="12">
        <v>38.680465717981889</v>
      </c>
      <c r="L14" s="12">
        <v>31.684334511189633</v>
      </c>
      <c r="M14" s="12">
        <v>22.865853658536587</v>
      </c>
      <c r="N14" s="12">
        <v>22.210065645514224</v>
      </c>
      <c r="O14" s="12">
        <v>18.648018648018649</v>
      </c>
      <c r="P14" s="35">
        <v>1.3683010262257698</v>
      </c>
      <c r="Q14" s="37">
        <v>9.82</v>
      </c>
      <c r="S14" s="39"/>
    </row>
    <row r="15" spans="1:19" s="10" customFormat="1" ht="18" customHeight="1" x14ac:dyDescent="0.25">
      <c r="A15" s="13" t="s">
        <v>31</v>
      </c>
      <c r="B15" s="18">
        <v>0</v>
      </c>
      <c r="C15" s="18">
        <v>0</v>
      </c>
      <c r="D15" s="12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34">
        <v>0</v>
      </c>
      <c r="Q15" s="37">
        <v>0</v>
      </c>
      <c r="S15" s="39"/>
    </row>
    <row r="16" spans="1:19" s="10" customFormat="1" ht="18" customHeight="1" x14ac:dyDescent="0.25">
      <c r="A16" s="13" t="s">
        <v>30</v>
      </c>
      <c r="B16" s="18">
        <v>100</v>
      </c>
      <c r="C16" s="18">
        <v>100</v>
      </c>
      <c r="D16" s="12">
        <v>100</v>
      </c>
      <c r="E16" s="20">
        <v>100</v>
      </c>
      <c r="F16" s="20">
        <v>100</v>
      </c>
      <c r="G16" s="20">
        <v>100</v>
      </c>
      <c r="H16" s="20">
        <v>100</v>
      </c>
      <c r="I16" s="20">
        <v>100</v>
      </c>
      <c r="J16" s="20">
        <v>100</v>
      </c>
      <c r="K16" s="12">
        <v>100</v>
      </c>
      <c r="L16" s="12">
        <v>100</v>
      </c>
      <c r="M16" s="12">
        <v>100</v>
      </c>
      <c r="N16" s="12">
        <v>100</v>
      </c>
      <c r="O16" s="12">
        <v>100</v>
      </c>
      <c r="P16" s="35">
        <v>100</v>
      </c>
      <c r="Q16" s="37">
        <v>100</v>
      </c>
      <c r="S16" s="39"/>
    </row>
    <row r="17" spans="1:19" s="10" customFormat="1" ht="18" customHeight="1" x14ac:dyDescent="0.25">
      <c r="A17" s="13" t="s">
        <v>29</v>
      </c>
      <c r="B17" s="18">
        <v>100</v>
      </c>
      <c r="C17" s="18">
        <v>100</v>
      </c>
      <c r="D17" s="12">
        <v>100</v>
      </c>
      <c r="E17" s="20">
        <v>98.550724637681171</v>
      </c>
      <c r="F17" s="20">
        <v>100</v>
      </c>
      <c r="G17" s="20">
        <v>100</v>
      </c>
      <c r="H17" s="20">
        <v>100</v>
      </c>
      <c r="I17" s="20">
        <v>100</v>
      </c>
      <c r="J17" s="20">
        <v>100</v>
      </c>
      <c r="K17" s="12">
        <v>100</v>
      </c>
      <c r="L17" s="12">
        <v>100</v>
      </c>
      <c r="M17" s="12">
        <v>100</v>
      </c>
      <c r="N17" s="12">
        <v>100</v>
      </c>
      <c r="O17" s="12">
        <v>100</v>
      </c>
      <c r="P17" s="35">
        <v>100</v>
      </c>
      <c r="Q17" s="37">
        <v>100</v>
      </c>
      <c r="S17" s="39"/>
    </row>
    <row r="18" spans="1:19" s="10" customFormat="1" ht="18" customHeight="1" x14ac:dyDescent="0.25">
      <c r="A18" s="13" t="s">
        <v>28</v>
      </c>
      <c r="B18" s="18">
        <v>0</v>
      </c>
      <c r="C18" s="18">
        <v>0</v>
      </c>
      <c r="D18" s="12">
        <v>0</v>
      </c>
      <c r="E18" s="20">
        <v>0</v>
      </c>
      <c r="F18" s="20">
        <v>0</v>
      </c>
      <c r="G18" s="20">
        <v>0</v>
      </c>
      <c r="H18" s="20">
        <v>86.062717770034851</v>
      </c>
      <c r="I18" s="20">
        <v>45.067698259187623</v>
      </c>
      <c r="J18" s="20">
        <v>72.354014598540147</v>
      </c>
      <c r="K18" s="12">
        <v>69.877408056042029</v>
      </c>
      <c r="L18" s="12">
        <v>70.697674418604649</v>
      </c>
      <c r="M18" s="12">
        <v>64.792626728110605</v>
      </c>
      <c r="N18" s="12">
        <v>62.727272727272734</v>
      </c>
      <c r="O18" s="12">
        <v>60</v>
      </c>
      <c r="P18" s="35">
        <v>57.816593886462883</v>
      </c>
      <c r="Q18" s="37">
        <v>57.4</v>
      </c>
      <c r="S18" s="39"/>
    </row>
    <row r="19" spans="1:19" s="10" customFormat="1" ht="18" customHeight="1" x14ac:dyDescent="0.25">
      <c r="A19" s="13" t="s">
        <v>27</v>
      </c>
      <c r="B19" s="18">
        <v>100</v>
      </c>
      <c r="C19" s="18">
        <v>100</v>
      </c>
      <c r="D19" s="12">
        <v>64.407484407484404</v>
      </c>
      <c r="E19" s="20">
        <v>35.098253275109172</v>
      </c>
      <c r="F19" s="20">
        <v>33.813747228381374</v>
      </c>
      <c r="G19" s="20">
        <v>34.846674631620864</v>
      </c>
      <c r="H19" s="20">
        <v>46.529284164859</v>
      </c>
      <c r="I19" s="20">
        <v>36.779418770843257</v>
      </c>
      <c r="J19" s="20">
        <v>35.057003257328986</v>
      </c>
      <c r="K19" s="12">
        <v>39.00709219858156</v>
      </c>
      <c r="L19" s="12">
        <v>40.446247464503045</v>
      </c>
      <c r="M19" s="12">
        <v>32.858340318524725</v>
      </c>
      <c r="N19" s="12">
        <v>26.473029045643155</v>
      </c>
      <c r="O19" s="12">
        <v>18.053777208706787</v>
      </c>
      <c r="P19" s="35">
        <v>16.123499142367066</v>
      </c>
      <c r="Q19" s="37">
        <v>13.79</v>
      </c>
      <c r="S19" s="39"/>
    </row>
    <row r="20" spans="1:19" s="10" customFormat="1" ht="18" customHeight="1" x14ac:dyDescent="0.25">
      <c r="A20" s="13" t="s">
        <v>26</v>
      </c>
      <c r="B20" s="18">
        <v>100</v>
      </c>
      <c r="C20" s="18">
        <v>100</v>
      </c>
      <c r="D20" s="12">
        <v>100</v>
      </c>
      <c r="E20" s="20">
        <v>100</v>
      </c>
      <c r="F20" s="20">
        <v>100</v>
      </c>
      <c r="G20" s="20">
        <v>100</v>
      </c>
      <c r="H20" s="20">
        <v>100</v>
      </c>
      <c r="I20" s="20">
        <v>100</v>
      </c>
      <c r="J20" s="20">
        <v>100</v>
      </c>
      <c r="K20" s="12">
        <v>100</v>
      </c>
      <c r="L20" s="12">
        <v>100</v>
      </c>
      <c r="M20" s="12">
        <v>100</v>
      </c>
      <c r="N20" s="12">
        <v>100</v>
      </c>
      <c r="O20" s="12">
        <v>100</v>
      </c>
      <c r="P20" s="35">
        <v>100</v>
      </c>
      <c r="Q20" s="37">
        <v>100</v>
      </c>
      <c r="S20" s="39"/>
    </row>
    <row r="21" spans="1:19" s="10" customFormat="1" ht="18" customHeight="1" x14ac:dyDescent="0.25">
      <c r="A21" s="13" t="s">
        <v>25</v>
      </c>
      <c r="B21" s="18">
        <v>100</v>
      </c>
      <c r="C21" s="18">
        <v>100</v>
      </c>
      <c r="D21" s="12">
        <v>83.333333333333343</v>
      </c>
      <c r="E21" s="20">
        <v>100</v>
      </c>
      <c r="F21" s="20">
        <v>100</v>
      </c>
      <c r="G21" s="20">
        <v>65.789473684210535</v>
      </c>
      <c r="H21" s="20">
        <v>100</v>
      </c>
      <c r="I21" s="20">
        <v>100</v>
      </c>
      <c r="J21" s="20">
        <v>100</v>
      </c>
      <c r="K21" s="12">
        <v>100</v>
      </c>
      <c r="L21" s="12">
        <v>100</v>
      </c>
      <c r="M21" s="12">
        <v>100</v>
      </c>
      <c r="N21" s="12">
        <v>100</v>
      </c>
      <c r="O21" s="12">
        <v>100</v>
      </c>
      <c r="P21" s="35">
        <v>100</v>
      </c>
      <c r="Q21" s="37">
        <v>100</v>
      </c>
      <c r="S21" s="39"/>
    </row>
    <row r="22" spans="1:19" s="10" customFormat="1" ht="18" customHeight="1" x14ac:dyDescent="0.25">
      <c r="A22" s="13" t="s">
        <v>24</v>
      </c>
      <c r="B22" s="18">
        <v>69.878674755016334</v>
      </c>
      <c r="C22" s="18">
        <v>66.874189364461728</v>
      </c>
      <c r="D22" s="12">
        <v>56.012793176972288</v>
      </c>
      <c r="E22" s="20">
        <v>49.237593568062096</v>
      </c>
      <c r="F22" s="20">
        <v>54.485645933014361</v>
      </c>
      <c r="G22" s="20">
        <v>59.061876247504983</v>
      </c>
      <c r="H22" s="20">
        <v>65.085493656922239</v>
      </c>
      <c r="I22" s="20">
        <v>49.346180316586377</v>
      </c>
      <c r="J22" s="20">
        <v>46.695005313496281</v>
      </c>
      <c r="K22" s="12">
        <v>51.799020651479665</v>
      </c>
      <c r="L22" s="12">
        <v>54.898999433641684</v>
      </c>
      <c r="M22" s="12">
        <v>49.340369393139845</v>
      </c>
      <c r="N22" s="12">
        <v>51.904578684109268</v>
      </c>
      <c r="O22" s="12">
        <v>54.350649350649348</v>
      </c>
      <c r="P22" s="35">
        <v>54.992406985573275</v>
      </c>
      <c r="Q22" s="37">
        <v>53.22</v>
      </c>
      <c r="S22" s="39"/>
    </row>
    <row r="23" spans="1:19" s="10" customFormat="1" ht="18" customHeight="1" x14ac:dyDescent="0.25">
      <c r="A23" s="13" t="s">
        <v>23</v>
      </c>
      <c r="B23" s="18">
        <v>100</v>
      </c>
      <c r="C23" s="18">
        <v>99.968324358568267</v>
      </c>
      <c r="D23" s="12">
        <v>100</v>
      </c>
      <c r="E23" s="20">
        <v>100</v>
      </c>
      <c r="F23" s="20">
        <v>100</v>
      </c>
      <c r="G23" s="20">
        <v>99.973958333333329</v>
      </c>
      <c r="H23" s="20">
        <v>99.964664310954063</v>
      </c>
      <c r="I23" s="20">
        <v>100</v>
      </c>
      <c r="J23" s="20">
        <v>100</v>
      </c>
      <c r="K23" s="12">
        <v>100</v>
      </c>
      <c r="L23" s="12">
        <v>100</v>
      </c>
      <c r="M23" s="12">
        <v>100</v>
      </c>
      <c r="N23" s="12">
        <v>100</v>
      </c>
      <c r="O23" s="12">
        <v>100</v>
      </c>
      <c r="P23" s="35">
        <v>100</v>
      </c>
      <c r="Q23" s="37">
        <v>100</v>
      </c>
      <c r="S23" s="39"/>
    </row>
    <row r="24" spans="1:19" s="10" customFormat="1" ht="18" customHeight="1" x14ac:dyDescent="0.25">
      <c r="A24" s="13" t="s">
        <v>22</v>
      </c>
      <c r="B24" s="18">
        <v>100</v>
      </c>
      <c r="C24" s="18">
        <v>100</v>
      </c>
      <c r="D24" s="12">
        <v>100</v>
      </c>
      <c r="E24" s="20">
        <v>100</v>
      </c>
      <c r="F24" s="20">
        <v>100</v>
      </c>
      <c r="G24" s="20">
        <v>100</v>
      </c>
      <c r="H24" s="20">
        <v>100</v>
      </c>
      <c r="I24" s="20">
        <v>100</v>
      </c>
      <c r="J24" s="20">
        <v>100</v>
      </c>
      <c r="K24" s="12">
        <v>100</v>
      </c>
      <c r="L24" s="12">
        <v>100</v>
      </c>
      <c r="M24" s="12">
        <v>100</v>
      </c>
      <c r="N24" s="12">
        <v>100</v>
      </c>
      <c r="O24" s="12">
        <v>100</v>
      </c>
      <c r="P24" s="35">
        <v>100</v>
      </c>
      <c r="Q24" s="37">
        <v>100</v>
      </c>
      <c r="S24" s="39"/>
    </row>
    <row r="25" spans="1:19" s="10" customFormat="1" ht="18" customHeight="1" x14ac:dyDescent="0.25">
      <c r="A25" s="13" t="s">
        <v>21</v>
      </c>
      <c r="B25" s="18">
        <v>100</v>
      </c>
      <c r="C25" s="18">
        <v>100</v>
      </c>
      <c r="D25" s="12">
        <v>100</v>
      </c>
      <c r="E25" s="20">
        <v>100</v>
      </c>
      <c r="F25" s="20">
        <v>100</v>
      </c>
      <c r="G25" s="20">
        <v>100</v>
      </c>
      <c r="H25" s="20">
        <v>100</v>
      </c>
      <c r="I25" s="20">
        <v>100</v>
      </c>
      <c r="J25" s="20">
        <v>100</v>
      </c>
      <c r="K25" s="12">
        <v>100</v>
      </c>
      <c r="L25" s="12">
        <v>100</v>
      </c>
      <c r="M25" s="12">
        <v>100</v>
      </c>
      <c r="N25" s="12">
        <v>100</v>
      </c>
      <c r="O25" s="12">
        <v>100</v>
      </c>
      <c r="P25" s="35">
        <v>100</v>
      </c>
      <c r="Q25" s="37">
        <v>100</v>
      </c>
      <c r="S25" s="39"/>
    </row>
    <row r="26" spans="1:19" s="10" customFormat="1" ht="18" customHeight="1" x14ac:dyDescent="0.25">
      <c r="A26" s="13" t="s">
        <v>20</v>
      </c>
      <c r="B26" s="18">
        <v>100</v>
      </c>
      <c r="C26" s="18">
        <v>100</v>
      </c>
      <c r="D26" s="12">
        <v>99.940405244338493</v>
      </c>
      <c r="E26" s="20">
        <v>100</v>
      </c>
      <c r="F26" s="20">
        <v>99.905838041431267</v>
      </c>
      <c r="G26" s="20">
        <v>100</v>
      </c>
      <c r="H26" s="20">
        <v>100</v>
      </c>
      <c r="I26" s="20">
        <v>100</v>
      </c>
      <c r="J26" s="20">
        <v>99.768875192604</v>
      </c>
      <c r="K26" s="12">
        <v>99.766718506998444</v>
      </c>
      <c r="L26" s="12">
        <v>99.926793557833093</v>
      </c>
      <c r="M26" s="12">
        <v>100</v>
      </c>
      <c r="N26" s="12">
        <v>99.760383386581481</v>
      </c>
      <c r="O26" s="12">
        <v>99.920760697305866</v>
      </c>
      <c r="P26" s="35">
        <v>99.9273783587509</v>
      </c>
      <c r="Q26" s="37">
        <v>100</v>
      </c>
      <c r="S26" s="39"/>
    </row>
    <row r="27" spans="1:19" s="10" customFormat="1" ht="18" customHeight="1" x14ac:dyDescent="0.25">
      <c r="A27" s="13" t="s">
        <v>19</v>
      </c>
      <c r="B27" s="18">
        <v>100</v>
      </c>
      <c r="C27" s="18">
        <v>100</v>
      </c>
      <c r="D27" s="12">
        <v>100</v>
      </c>
      <c r="E27" s="20">
        <v>100</v>
      </c>
      <c r="F27" s="20">
        <v>100</v>
      </c>
      <c r="G27" s="20">
        <v>100</v>
      </c>
      <c r="H27" s="20">
        <v>100</v>
      </c>
      <c r="I27" s="20">
        <v>100</v>
      </c>
      <c r="J27" s="20">
        <v>100</v>
      </c>
      <c r="K27" s="12">
        <v>100</v>
      </c>
      <c r="L27" s="12">
        <v>100</v>
      </c>
      <c r="M27" s="12">
        <v>100</v>
      </c>
      <c r="N27" s="12">
        <v>100</v>
      </c>
      <c r="O27" s="12">
        <v>100</v>
      </c>
      <c r="P27" s="35">
        <v>100</v>
      </c>
      <c r="Q27" s="37">
        <v>100</v>
      </c>
      <c r="S27" s="39"/>
    </row>
    <row r="28" spans="1:19" s="10" customFormat="1" ht="18" customHeight="1" x14ac:dyDescent="0.25">
      <c r="A28" s="13" t="s">
        <v>18</v>
      </c>
      <c r="B28" s="18">
        <v>0</v>
      </c>
      <c r="C28" s="18">
        <v>0</v>
      </c>
      <c r="D28" s="12">
        <v>0</v>
      </c>
      <c r="E28" s="20">
        <v>0</v>
      </c>
      <c r="F28" s="20">
        <v>0</v>
      </c>
      <c r="G28" s="20">
        <v>0</v>
      </c>
      <c r="H28" s="20">
        <v>0</v>
      </c>
      <c r="I28" s="20">
        <v>62.026394210302257</v>
      </c>
      <c r="J28" s="20">
        <v>100</v>
      </c>
      <c r="K28" s="12">
        <v>100</v>
      </c>
      <c r="L28" s="12">
        <v>100</v>
      </c>
      <c r="M28" s="12">
        <v>100</v>
      </c>
      <c r="N28" s="12">
        <v>100</v>
      </c>
      <c r="O28" s="12">
        <v>100</v>
      </c>
      <c r="P28" s="35">
        <v>100</v>
      </c>
      <c r="Q28" s="37">
        <v>100</v>
      </c>
      <c r="S28" s="39"/>
    </row>
    <row r="29" spans="1:19" s="10" customFormat="1" ht="18" customHeight="1" x14ac:dyDescent="0.25">
      <c r="A29" s="13" t="s">
        <v>17</v>
      </c>
      <c r="B29" s="18">
        <v>100</v>
      </c>
      <c r="C29" s="18">
        <v>100</v>
      </c>
      <c r="D29" s="12">
        <v>100</v>
      </c>
      <c r="E29" s="20">
        <v>100</v>
      </c>
      <c r="F29" s="20">
        <v>100</v>
      </c>
      <c r="G29" s="20">
        <v>100</v>
      </c>
      <c r="H29" s="20">
        <v>100</v>
      </c>
      <c r="I29" s="20">
        <v>100</v>
      </c>
      <c r="J29" s="20">
        <v>100</v>
      </c>
      <c r="K29" s="12">
        <v>100</v>
      </c>
      <c r="L29" s="12">
        <v>100</v>
      </c>
      <c r="M29" s="12">
        <v>100</v>
      </c>
      <c r="N29" s="12">
        <v>100</v>
      </c>
      <c r="O29" s="12">
        <v>100</v>
      </c>
      <c r="P29" s="35">
        <v>100</v>
      </c>
      <c r="Q29" s="37">
        <v>100</v>
      </c>
      <c r="S29" s="39"/>
    </row>
    <row r="30" spans="1:19" s="10" customFormat="1" ht="18" customHeight="1" x14ac:dyDescent="0.25">
      <c r="A30" s="13" t="s">
        <v>16</v>
      </c>
      <c r="B30" s="18">
        <v>100</v>
      </c>
      <c r="C30" s="18">
        <v>100</v>
      </c>
      <c r="D30" s="12">
        <v>99.677561190092334</v>
      </c>
      <c r="E30" s="20">
        <v>99.580184718723757</v>
      </c>
      <c r="F30" s="20">
        <v>99.939332659251761</v>
      </c>
      <c r="G30" s="20">
        <v>99.855156431054453</v>
      </c>
      <c r="H30" s="20">
        <v>99.934181658622208</v>
      </c>
      <c r="I30" s="20">
        <v>99.962616822429908</v>
      </c>
      <c r="J30" s="20">
        <v>99.919497665432303</v>
      </c>
      <c r="K30" s="12">
        <v>99.967830143155865</v>
      </c>
      <c r="L30" s="12">
        <v>99.895381856224773</v>
      </c>
      <c r="M30" s="12">
        <v>99.972829778562698</v>
      </c>
      <c r="N30" s="12">
        <v>99.969498246149158</v>
      </c>
      <c r="O30" s="12">
        <v>100</v>
      </c>
      <c r="P30" s="35">
        <v>99.985215848610281</v>
      </c>
      <c r="Q30" s="37">
        <v>99.98</v>
      </c>
      <c r="S30" s="39"/>
    </row>
    <row r="31" spans="1:19" s="10" customFormat="1" ht="18" customHeight="1" x14ac:dyDescent="0.25">
      <c r="A31" s="13" t="s">
        <v>15</v>
      </c>
      <c r="B31" s="18">
        <v>100</v>
      </c>
      <c r="C31" s="18">
        <v>100</v>
      </c>
      <c r="D31" s="12">
        <v>100</v>
      </c>
      <c r="E31" s="20">
        <v>100</v>
      </c>
      <c r="F31" s="20">
        <v>100</v>
      </c>
      <c r="G31" s="20">
        <v>100</v>
      </c>
      <c r="H31" s="20">
        <v>100</v>
      </c>
      <c r="I31" s="20">
        <v>100</v>
      </c>
      <c r="J31" s="20">
        <v>100</v>
      </c>
      <c r="K31" s="12">
        <v>100</v>
      </c>
      <c r="L31" s="12">
        <v>100</v>
      </c>
      <c r="M31" s="12">
        <v>100</v>
      </c>
      <c r="N31" s="12">
        <v>100</v>
      </c>
      <c r="O31" s="12">
        <v>100</v>
      </c>
      <c r="P31" s="35">
        <v>100</v>
      </c>
      <c r="Q31" s="37">
        <v>100</v>
      </c>
      <c r="S31" s="39"/>
    </row>
    <row r="32" spans="1:19" s="10" customFormat="1" ht="18" customHeight="1" x14ac:dyDescent="0.25">
      <c r="A32" s="13" t="s">
        <v>14</v>
      </c>
      <c r="B32" s="18">
        <v>100</v>
      </c>
      <c r="C32" s="18">
        <v>100</v>
      </c>
      <c r="D32" s="12">
        <v>100</v>
      </c>
      <c r="E32" s="20">
        <v>100</v>
      </c>
      <c r="F32" s="20">
        <v>100</v>
      </c>
      <c r="G32" s="20">
        <v>100</v>
      </c>
      <c r="H32" s="20">
        <v>100</v>
      </c>
      <c r="I32" s="20">
        <v>100</v>
      </c>
      <c r="J32" s="20">
        <v>100</v>
      </c>
      <c r="K32" s="12">
        <v>100</v>
      </c>
      <c r="L32" s="12">
        <v>100</v>
      </c>
      <c r="M32" s="12">
        <v>100</v>
      </c>
      <c r="N32" s="12">
        <v>100</v>
      </c>
      <c r="O32" s="12">
        <v>100</v>
      </c>
      <c r="P32" s="35">
        <v>100</v>
      </c>
      <c r="Q32" s="37">
        <v>100</v>
      </c>
      <c r="S32" s="39"/>
    </row>
    <row r="33" spans="1:19" s="10" customFormat="1" ht="18" customHeight="1" x14ac:dyDescent="0.25">
      <c r="A33" s="13" t="s">
        <v>13</v>
      </c>
      <c r="B33" s="18">
        <v>100</v>
      </c>
      <c r="C33" s="18">
        <v>100</v>
      </c>
      <c r="D33" s="12">
        <v>100</v>
      </c>
      <c r="E33" s="20">
        <v>100</v>
      </c>
      <c r="F33" s="20">
        <v>100</v>
      </c>
      <c r="G33" s="20">
        <v>100</v>
      </c>
      <c r="H33" s="20">
        <v>100</v>
      </c>
      <c r="I33" s="20">
        <v>100</v>
      </c>
      <c r="J33" s="20">
        <v>100</v>
      </c>
      <c r="K33" s="12">
        <v>100</v>
      </c>
      <c r="L33" s="12">
        <v>100</v>
      </c>
      <c r="M33" s="12">
        <v>100</v>
      </c>
      <c r="N33" s="12">
        <v>100</v>
      </c>
      <c r="O33" s="12">
        <v>100</v>
      </c>
      <c r="P33" s="35">
        <v>100</v>
      </c>
      <c r="Q33" s="37">
        <v>0</v>
      </c>
      <c r="S33" s="39"/>
    </row>
    <row r="34" spans="1:19" s="10" customFormat="1" ht="18" customHeight="1" x14ac:dyDescent="0.25">
      <c r="A34" s="13" t="s">
        <v>12</v>
      </c>
      <c r="B34" s="18">
        <v>93.016759776536318</v>
      </c>
      <c r="C34" s="18">
        <v>48.097826086956523</v>
      </c>
      <c r="D34" s="12">
        <v>31.463414634146343</v>
      </c>
      <c r="E34" s="20">
        <v>23.569023569023571</v>
      </c>
      <c r="F34" s="20">
        <v>21.958456973293767</v>
      </c>
      <c r="G34" s="20">
        <v>18.081180811808117</v>
      </c>
      <c r="H34" s="20">
        <v>37.037037037037038</v>
      </c>
      <c r="I34" s="20">
        <v>14.726840855106888</v>
      </c>
      <c r="J34" s="20">
        <v>93.548387096774192</v>
      </c>
      <c r="K34" s="12">
        <v>91.280653950953678</v>
      </c>
      <c r="L34" s="12">
        <v>90.888382687927106</v>
      </c>
      <c r="M34" s="12">
        <v>59.268292682926827</v>
      </c>
      <c r="N34" s="12">
        <v>93.392070484581495</v>
      </c>
      <c r="O34" s="12">
        <v>92.857142857142861</v>
      </c>
      <c r="P34" s="35">
        <v>75.689223057644099</v>
      </c>
      <c r="Q34" s="37">
        <v>42.46</v>
      </c>
      <c r="S34" s="39"/>
    </row>
    <row r="35" spans="1:19" s="10" customFormat="1" ht="18" customHeight="1" x14ac:dyDescent="0.25">
      <c r="A35" s="13" t="s">
        <v>11</v>
      </c>
      <c r="B35" s="18">
        <v>94.986072423398326</v>
      </c>
      <c r="C35" s="18">
        <v>76.34730538922156</v>
      </c>
      <c r="D35" s="12">
        <v>51.252847380410024</v>
      </c>
      <c r="E35" s="20">
        <v>52.647975077881611</v>
      </c>
      <c r="F35" s="20">
        <v>63.432835820895527</v>
      </c>
      <c r="G35" s="20">
        <v>66.666666666666657</v>
      </c>
      <c r="H35" s="20">
        <v>76.271186440677965</v>
      </c>
      <c r="I35" s="20">
        <v>68.059701492537314</v>
      </c>
      <c r="J35" s="20">
        <v>68.965517241379317</v>
      </c>
      <c r="K35" s="12">
        <v>67.55952380952381</v>
      </c>
      <c r="L35" s="12">
        <v>65.909090909090907</v>
      </c>
      <c r="M35" s="12">
        <v>70.24608501118567</v>
      </c>
      <c r="N35" s="12">
        <v>69.599999999999994</v>
      </c>
      <c r="O35" s="12">
        <v>68.84816753926701</v>
      </c>
      <c r="P35" s="35">
        <v>72.10884353741497</v>
      </c>
      <c r="Q35" s="37">
        <v>72.89</v>
      </c>
      <c r="S35" s="39"/>
    </row>
    <row r="36" spans="1:19" s="10" customFormat="1" ht="18" customHeight="1" x14ac:dyDescent="0.25">
      <c r="A36" s="13" t="s">
        <v>10</v>
      </c>
      <c r="B36" s="18">
        <v>80</v>
      </c>
      <c r="C36" s="18">
        <v>51.012145748987855</v>
      </c>
      <c r="D36" s="12">
        <v>29.11392405063291</v>
      </c>
      <c r="E36" s="20">
        <v>27.826086956521738</v>
      </c>
      <c r="F36" s="20">
        <v>47.058823529411761</v>
      </c>
      <c r="G36" s="20">
        <v>36.969696969696969</v>
      </c>
      <c r="H36" s="20">
        <v>59.585492227979273</v>
      </c>
      <c r="I36" s="20">
        <v>41.365461847389554</v>
      </c>
      <c r="J36" s="20">
        <v>36.50190114068441</v>
      </c>
      <c r="K36" s="12">
        <v>29.535864978902953</v>
      </c>
      <c r="L36" s="12">
        <v>31.707317073170731</v>
      </c>
      <c r="M36" s="12">
        <v>30.303030303030305</v>
      </c>
      <c r="N36" s="12">
        <v>36.423841059602644</v>
      </c>
      <c r="O36" s="12">
        <v>27.594936708860761</v>
      </c>
      <c r="P36" s="35">
        <v>35.890410958904113</v>
      </c>
      <c r="Q36" s="37">
        <v>32.049999999999997</v>
      </c>
      <c r="S36" s="39"/>
    </row>
    <row r="37" spans="1:19" s="10" customFormat="1" ht="18" customHeight="1" x14ac:dyDescent="0.25">
      <c r="A37" s="13" t="s">
        <v>9</v>
      </c>
      <c r="B37" s="18">
        <v>99.461538461538453</v>
      </c>
      <c r="C37" s="18">
        <v>47.309991460290348</v>
      </c>
      <c r="D37" s="12">
        <v>33.144475920679888</v>
      </c>
      <c r="E37" s="20">
        <v>36.29955947136564</v>
      </c>
      <c r="F37" s="20">
        <v>32.153392330383483</v>
      </c>
      <c r="G37" s="20">
        <v>30.443686006825939</v>
      </c>
      <c r="H37" s="20">
        <v>46.182846371347786</v>
      </c>
      <c r="I37" s="20">
        <v>5.806451612903226</v>
      </c>
      <c r="J37" s="20">
        <v>7.0889894419306181</v>
      </c>
      <c r="K37" s="12">
        <v>0</v>
      </c>
      <c r="L37" s="12">
        <v>0.70422535211267612</v>
      </c>
      <c r="M37" s="12">
        <v>0</v>
      </c>
      <c r="N37" s="12">
        <v>1.4198782961460445</v>
      </c>
      <c r="O37" s="12">
        <v>1.4104372355430184</v>
      </c>
      <c r="P37" s="35">
        <v>0</v>
      </c>
      <c r="Q37" s="37">
        <v>0</v>
      </c>
      <c r="S37" s="39"/>
    </row>
    <row r="38" spans="1:19" s="10" customFormat="1" ht="18" customHeight="1" x14ac:dyDescent="0.25">
      <c r="A38" s="13" t="s">
        <v>8</v>
      </c>
      <c r="B38" s="18">
        <v>100</v>
      </c>
      <c r="C38" s="18">
        <v>99.82363315696648</v>
      </c>
      <c r="D38" s="12">
        <v>99.84375</v>
      </c>
      <c r="E38" s="20">
        <v>100</v>
      </c>
      <c r="F38" s="20">
        <v>98.025613660618987</v>
      </c>
      <c r="G38" s="20">
        <v>99.847619047619048</v>
      </c>
      <c r="H38" s="20">
        <v>99.840255591054316</v>
      </c>
      <c r="I38" s="20">
        <v>100</v>
      </c>
      <c r="J38" s="20">
        <v>100</v>
      </c>
      <c r="K38" s="12">
        <v>99.956521739130437</v>
      </c>
      <c r="L38" s="12">
        <v>99.960159362549803</v>
      </c>
      <c r="M38" s="12">
        <v>100</v>
      </c>
      <c r="N38" s="12">
        <v>100</v>
      </c>
      <c r="O38" s="12">
        <v>99.910233393177734</v>
      </c>
      <c r="P38" s="35">
        <v>100</v>
      </c>
      <c r="Q38" s="37">
        <v>99.95</v>
      </c>
      <c r="S38" s="39"/>
    </row>
    <row r="39" spans="1:19" s="10" customFormat="1" ht="18" customHeight="1" x14ac:dyDescent="0.25">
      <c r="A39" s="13" t="s">
        <v>7</v>
      </c>
      <c r="B39" s="18">
        <v>99.427480916030532</v>
      </c>
      <c r="C39" s="18">
        <v>100</v>
      </c>
      <c r="D39" s="12">
        <v>100</v>
      </c>
      <c r="E39" s="20">
        <v>99.805825242718456</v>
      </c>
      <c r="F39" s="20">
        <v>99.746192893401016</v>
      </c>
      <c r="G39" s="20">
        <v>100</v>
      </c>
      <c r="H39" s="20">
        <v>99.77064220183486</v>
      </c>
      <c r="I39" s="20">
        <v>100</v>
      </c>
      <c r="J39" s="20">
        <v>100</v>
      </c>
      <c r="K39" s="12">
        <v>99.818840579710141</v>
      </c>
      <c r="L39" s="12">
        <v>100</v>
      </c>
      <c r="M39" s="12">
        <v>100</v>
      </c>
      <c r="N39" s="12">
        <v>100</v>
      </c>
      <c r="O39" s="12">
        <v>100</v>
      </c>
      <c r="P39" s="35">
        <v>97.815126050420162</v>
      </c>
      <c r="Q39" s="37">
        <v>100</v>
      </c>
      <c r="S39" s="39"/>
    </row>
    <row r="40" spans="1:19" s="10" customFormat="1" ht="18" customHeight="1" x14ac:dyDescent="0.25">
      <c r="A40" s="13" t="s">
        <v>6</v>
      </c>
      <c r="B40" s="18">
        <v>100</v>
      </c>
      <c r="C40" s="18">
        <v>100</v>
      </c>
      <c r="D40" s="12">
        <v>100</v>
      </c>
      <c r="E40" s="20">
        <v>100</v>
      </c>
      <c r="F40" s="20">
        <v>100</v>
      </c>
      <c r="G40" s="20">
        <v>100</v>
      </c>
      <c r="H40" s="20">
        <v>100</v>
      </c>
      <c r="I40" s="20">
        <v>100</v>
      </c>
      <c r="J40" s="20">
        <v>100</v>
      </c>
      <c r="K40" s="12">
        <v>100</v>
      </c>
      <c r="L40" s="12">
        <v>100</v>
      </c>
      <c r="M40" s="12">
        <v>100</v>
      </c>
      <c r="N40" s="12">
        <v>100</v>
      </c>
      <c r="O40" s="12">
        <v>0</v>
      </c>
      <c r="P40" s="34">
        <v>0</v>
      </c>
      <c r="Q40" s="37">
        <v>0</v>
      </c>
      <c r="S40" s="39"/>
    </row>
    <row r="41" spans="1:19" s="10" customFormat="1" ht="18" customHeight="1" x14ac:dyDescent="0.25">
      <c r="A41" s="13" t="s">
        <v>5</v>
      </c>
      <c r="B41" s="18">
        <v>92.100840336134453</v>
      </c>
      <c r="C41" s="18">
        <v>59.830866807610995</v>
      </c>
      <c r="D41" s="12">
        <v>4.5669291338582676</v>
      </c>
      <c r="E41" s="20">
        <v>0</v>
      </c>
      <c r="F41" s="20">
        <v>3.325942350332594</v>
      </c>
      <c r="G41" s="20">
        <v>0</v>
      </c>
      <c r="H41" s="20">
        <v>1.8214936247723135</v>
      </c>
      <c r="I41" s="20">
        <v>0</v>
      </c>
      <c r="J41" s="20">
        <v>0</v>
      </c>
      <c r="K41" s="12">
        <v>0</v>
      </c>
      <c r="L41" s="12">
        <v>0.44893378226711567</v>
      </c>
      <c r="M41" s="12">
        <v>0</v>
      </c>
      <c r="N41" s="12">
        <v>1.1235955056179776</v>
      </c>
      <c r="O41" s="12">
        <v>1.2910798122065728</v>
      </c>
      <c r="P41" s="35">
        <v>0.11049723756906078</v>
      </c>
      <c r="Q41" s="37">
        <v>0</v>
      </c>
      <c r="S41" s="39"/>
    </row>
    <row r="42" spans="1:19" s="10" customFormat="1" ht="18" customHeight="1" x14ac:dyDescent="0.25">
      <c r="A42" s="13" t="s">
        <v>4</v>
      </c>
      <c r="B42" s="18">
        <v>0</v>
      </c>
      <c r="C42" s="18">
        <v>0</v>
      </c>
      <c r="D42" s="12">
        <v>0</v>
      </c>
      <c r="E42" s="20">
        <v>0</v>
      </c>
      <c r="F42" s="20">
        <v>0</v>
      </c>
      <c r="G42" s="20">
        <v>0</v>
      </c>
      <c r="H42" s="20">
        <v>0</v>
      </c>
      <c r="I42" s="20">
        <v>100</v>
      </c>
      <c r="J42" s="20">
        <v>100</v>
      </c>
      <c r="K42" s="12">
        <v>100</v>
      </c>
      <c r="L42" s="12">
        <v>100</v>
      </c>
      <c r="M42" s="12">
        <v>100</v>
      </c>
      <c r="N42" s="12">
        <v>93.548387096774192</v>
      </c>
      <c r="O42" s="12">
        <v>26.086956521739129</v>
      </c>
      <c r="P42" s="34">
        <v>0</v>
      </c>
      <c r="Q42" s="37">
        <v>33.33</v>
      </c>
      <c r="S42" s="39"/>
    </row>
    <row r="43" spans="1:19" s="10" customFormat="1" ht="18" customHeight="1" x14ac:dyDescent="0.25">
      <c r="A43" s="13" t="s">
        <v>3</v>
      </c>
      <c r="B43" s="18">
        <v>100</v>
      </c>
      <c r="C43" s="18">
        <v>99.375459221160909</v>
      </c>
      <c r="D43" s="12">
        <v>59.054138145612946</v>
      </c>
      <c r="E43" s="20">
        <v>52.203801051354624</v>
      </c>
      <c r="F43" s="20">
        <v>45.532646048109967</v>
      </c>
      <c r="G43" s="20">
        <v>58.917725013804521</v>
      </c>
      <c r="H43" s="20">
        <v>78.798842257597684</v>
      </c>
      <c r="I43" s="20">
        <v>74.385122975404911</v>
      </c>
      <c r="J43" s="20">
        <v>73.101179051275025</v>
      </c>
      <c r="K43" s="12">
        <v>76.241339491916861</v>
      </c>
      <c r="L43" s="12">
        <v>89.090909090909093</v>
      </c>
      <c r="M43" s="12">
        <v>88.143053645116922</v>
      </c>
      <c r="N43" s="12">
        <v>87.704664813098546</v>
      </c>
      <c r="O43" s="12">
        <v>88.649127992905704</v>
      </c>
      <c r="P43" s="35">
        <v>86.73803151947665</v>
      </c>
      <c r="Q43" s="37">
        <v>84.87</v>
      </c>
      <c r="S43" s="39"/>
    </row>
    <row r="44" spans="1:19" s="10" customFormat="1" ht="18" customHeight="1" x14ac:dyDescent="0.25">
      <c r="A44" s="13" t="s">
        <v>2</v>
      </c>
      <c r="B44" s="18">
        <v>100</v>
      </c>
      <c r="C44" s="18">
        <v>100</v>
      </c>
      <c r="D44" s="12">
        <v>97.435897435897431</v>
      </c>
      <c r="E44" s="20">
        <v>100</v>
      </c>
      <c r="F44" s="20">
        <v>100</v>
      </c>
      <c r="G44" s="20">
        <v>100</v>
      </c>
      <c r="H44" s="20">
        <v>100</v>
      </c>
      <c r="I44" s="20">
        <v>100</v>
      </c>
      <c r="J44" s="20">
        <v>100</v>
      </c>
      <c r="K44" s="12">
        <v>100</v>
      </c>
      <c r="L44" s="12">
        <v>100</v>
      </c>
      <c r="M44" s="12">
        <v>100</v>
      </c>
      <c r="N44" s="12">
        <v>100</v>
      </c>
      <c r="O44" s="12">
        <v>100</v>
      </c>
      <c r="P44" s="35">
        <v>100</v>
      </c>
      <c r="Q44" s="37">
        <v>100</v>
      </c>
      <c r="S44" s="39"/>
    </row>
    <row r="45" spans="1:19" s="5" customFormat="1" x14ac:dyDescent="0.25">
      <c r="D45" s="9"/>
    </row>
    <row r="46" spans="1:19" s="5" customFormat="1" ht="21" x14ac:dyDescent="0.35">
      <c r="A46" s="21" t="s">
        <v>0</v>
      </c>
      <c r="B46" s="22">
        <f t="shared" ref="B46:N46" si="0">AVERAGE(B5:B44)</f>
        <v>81.76223637534315</v>
      </c>
      <c r="C46" s="22">
        <f t="shared" si="0"/>
        <v>76.77545437041988</v>
      </c>
      <c r="D46" s="22">
        <f t="shared" si="0"/>
        <v>69.91701078094313</v>
      </c>
      <c r="E46" s="22">
        <f t="shared" si="0"/>
        <v>67.36230768737525</v>
      </c>
      <c r="F46" s="22">
        <f t="shared" si="0"/>
        <v>68.071436157243454</v>
      </c>
      <c r="G46" s="22">
        <f t="shared" si="0"/>
        <v>67.44174991712714</v>
      </c>
      <c r="H46" s="22">
        <f t="shared" si="0"/>
        <v>76.536979671697424</v>
      </c>
      <c r="I46" s="22">
        <f t="shared" si="0"/>
        <v>76.391989792578059</v>
      </c>
      <c r="J46" s="22">
        <f t="shared" si="0"/>
        <v>79.808070331368199</v>
      </c>
      <c r="K46" s="22">
        <f t="shared" si="0"/>
        <v>80.017753611430493</v>
      </c>
      <c r="L46" s="22">
        <f t="shared" si="0"/>
        <v>77.540617239901707</v>
      </c>
      <c r="M46" s="22">
        <f t="shared" si="0"/>
        <v>76.095662812412428</v>
      </c>
      <c r="N46" s="22">
        <f t="shared" si="0"/>
        <v>79.66874094515245</v>
      </c>
      <c r="O46" s="22">
        <f t="shared" ref="O46:P46" si="1">AVERAGE(O5:O44)</f>
        <v>72.994930932556542</v>
      </c>
      <c r="P46" s="22">
        <f t="shared" si="1"/>
        <v>71.16078191381699</v>
      </c>
      <c r="Q46" s="22">
        <f>AVERAGE(Q5:Q44)</f>
        <v>68.675249999999991</v>
      </c>
    </row>
    <row r="47" spans="1:19" s="5" customFormat="1" x14ac:dyDescent="0.25">
      <c r="D47" s="6"/>
    </row>
  </sheetData>
  <mergeCells count="1">
    <mergeCell ref="A1:Q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Analysis</vt:lpstr>
      <vt:lpstr>Sheet1 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2023-05-02T06:51:44Z</dcterms:modified>
</cp:coreProperties>
</file>