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166145C-962A-490E-A150-00C6C94BFE67}" xr6:coauthVersionLast="47" xr6:coauthVersionMax="47" xr10:uidLastSave="{00000000-0000-0000-0000-000000000000}"/>
  <bookViews>
    <workbookView xWindow="-108" yWindow="-108" windowWidth="23256" windowHeight="12456" activeTab="2" xr2:uid="{00000000-000D-0000-FFFF-FFFF00000000}"/>
  </bookViews>
  <sheets>
    <sheet name="Data" sheetId="2" r:id="rId1"/>
    <sheet name="Sheet1" sheetId="4" r:id="rId2"/>
    <sheet name="Dashboard" sheetId="3" r:id="rId3"/>
  </sheets>
  <definedNames>
    <definedName name="_xlchart.v5.0" hidden="1">Sheet1!$H$7</definedName>
    <definedName name="_xlchart.v5.1" hidden="1">Sheet1!$H$8:$H$57</definedName>
    <definedName name="_xlchart.v5.2" hidden="1">Sheet1!$I$7</definedName>
    <definedName name="_xlchart.v5.3" hidden="1">Sheet1!$I$8:$I$57</definedName>
    <definedName name="_xlchart.v5.4" hidden="1">Sheet1!$H$7</definedName>
    <definedName name="_xlchart.v5.5" hidden="1">Sheet1!$H$8:$H$57</definedName>
    <definedName name="_xlchart.v5.6" hidden="1">Sheet1!$I$7</definedName>
    <definedName name="_xlchart.v5.7" hidden="1">Sheet1!$I$8:$I$57</definedName>
    <definedName name="NativeTimeline_Invoice_Date">#N/A</definedName>
    <definedName name="Slicer_Beverage_Brand">#N/A</definedName>
    <definedName name="Slicer_Region">#N/A</definedName>
    <definedName name="Slicer_Retailer">#N/A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I57" i="4" l="1"/>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8"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P3" i="3"/>
  <c r="M3" i="3"/>
  <c r="S3" i="3"/>
  <c r="X3" i="3"/>
</calcChain>
</file>

<file path=xl/sharedStrings.xml><?xml version="1.0" encoding="utf-8"?>
<sst xmlns="http://schemas.openxmlformats.org/spreadsheetml/2006/main" count="19581" uniqueCount="157">
  <si>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</si>
  <si>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</si>
  <si>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</si>
  <si>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</si>
  <si>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</si>
  <si>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</si>
  <si>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</si>
  <si>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</si>
  <si>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</si>
  <si>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</si>
  <si>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</si>
  <si>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</si>
  <si>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</si>
  <si>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</si>
  <si>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</si>
  <si>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</si>
  <si>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</si>
  <si>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</si>
  <si>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</si>
  <si>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</si>
  <si>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</si>
  <si>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</si>
  <si>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</si>
  <si>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</si>
  <si>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</si>
  <si>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</si>
  <si>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</si>
  <si>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</si>
  <si>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</si>
  <si>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</si>
  <si>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</si>
  <si>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</si>
  <si>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</si>
  <si>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</si>
  <si>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</si>
  <si>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</si>
  <si>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</si>
  <si>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</si>
  <si>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</si>
  <si>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</si>
  <si>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</si>
  <si>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</si>
  <si>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</si>
  <si>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</si>
  <si>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</si>
  <si>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</si>
  <si>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</si>
  <si>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</si>
  <si>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</si>
  <si>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</si>
  <si>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</si>
  <si>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</si>
  <si>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</si>
  <si>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</si>
  <si>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</si>
  <si>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</si>
  <si>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</si>
  <si>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</si>
  <si>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</si>
  <si>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</si>
  <si>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</si>
  <si>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</si>
  <si>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</si>
  <si>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</si>
  <si>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</si>
  <si>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</si>
  <si>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</si>
  <si>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</si>
  <si>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</si>
  <si>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</si>
  <si>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</si>
  <si>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</si>
  <si>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</si>
  <si>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</si>
  <si>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</si>
  <si>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</si>
  <si>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</si>
  <si>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</si>
  <si>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</si>
  <si>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</si>
  <si>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</si>
  <si>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</si>
  <si>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</si>
  <si>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</si>
  <si>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</si>
  <si>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</si>
  <si>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</si>
  <si>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</si>
  <si>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</si>
  <si>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</si>
  <si>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</si>
  <si>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</si>
  <si>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</si>
  <si>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</si>
  <si>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</si>
  <si>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</si>
  <si>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</si>
  <si>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</si>
  <si>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</si>
  <si>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</si>
  <si>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</si>
  <si>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</si>
  <si>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</si>
  <si>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</si>
  <si>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</si>
  <si>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</si>
  <si>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</si>
  <si>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</si>
  <si>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</si>
  <si>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</si>
  <si>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</si>
  <si>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</si>
  <si>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</si>
  <si>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</si>
  <si>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</si>
  <si>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</si>
  <si>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</si>
  <si>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</si>
  <si>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</si>
  <si>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</si>
  <si>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</si>
  <si>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</si>
  <si>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</si>
  <si>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</si>
  <si>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</si>
  <si>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</si>
  <si>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</si>
  <si>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</si>
  <si>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</si>
  <si>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</si>
  <si>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</si>
  <si>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</si>
  <si>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Units Sold</t>
  </si>
  <si>
    <t>Sum of Total Sales</t>
  </si>
  <si>
    <t>Sum of Operating Profit</t>
  </si>
  <si>
    <t>Average of Operating Margin</t>
  </si>
  <si>
    <t xml:space="preserve"> </t>
  </si>
  <si>
    <t>TOTAL SALES</t>
  </si>
  <si>
    <t>TOTAL UNIT SOLD</t>
  </si>
  <si>
    <t>AVERAGE OPERATING PROFIT</t>
  </si>
  <si>
    <t>TOTAL OPERATING PROFIT</t>
  </si>
  <si>
    <t>Row Labels</t>
  </si>
  <si>
    <t>Grand Total</t>
  </si>
  <si>
    <t>Jan</t>
  </si>
  <si>
    <t>Feb</t>
  </si>
  <si>
    <t>Mar</t>
  </si>
  <si>
    <t>Apr</t>
  </si>
  <si>
    <t>May</t>
  </si>
  <si>
    <t>Jun</t>
  </si>
  <si>
    <t>Jul</t>
  </si>
  <si>
    <t>Aug</t>
  </si>
  <si>
    <t>Sep</t>
  </si>
  <si>
    <t>Oct</t>
  </si>
  <si>
    <t>Nov</t>
  </si>
  <si>
    <t>Dec</t>
  </si>
  <si>
    <t>STATE</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</si>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</sst>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6">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34"/>
      <color theme="0"/>
      <name val="Arial Rounded MT Bold"/>
      <family val="2"/>
    </font>
    <font>
      <b/>
      <sz val="13"/>
      <color theme="0"/>
      <name val="Calibri"/>
      <family val="2"/>
    </font>
  </fonts>
  <fills count="6">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rgb="FFC00000"/>
        <bgColor rgb="FF2A3E68"/>
      </patternFill>
    </fill>
    <fill>
      <patternFill patternType="solid">
        <fgColor rgb="FFC00000"/>
        <bgColor indexed="64"/>
      </patternFill>
    </fill>
  </fills>
  <borders count="6">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s>
  <cellStyleXfs count="2">
    <xf numFmtId="0" fontId="0" fillId="0" borderId="0"/>
    <xf numFmtId="9" fontId="3" fillId="0" borderId="0" applyFont="0" applyFill="0" applyBorder="0" applyAlignment="0" applyProtection="0"/>
  </cellStyleXfs>
  <cellXfs count="42">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2" fillId="3" borderId="1" xfId="0" applyFont="1" applyFill="1" applyBorder="1"/>
    <xf numFmtId="10" fontId="0" fillId="0" borderId="0" xfId="0" applyNumberFormat="1"/>
    <xf numFmtId="165" fontId="0" fillId="0" borderId="0" xfId="0" applyNumberFormat="1"/>
    <xf numFmtId="0" fontId="6" fillId="4" borderId="1" xfId="0" applyFont="1" applyFill="1" applyBorder="1"/>
    <xf numFmtId="0" fontId="8" fillId="4" borderId="1" xfId="0" applyFont="1" applyFill="1" applyBorder="1" applyAlignment="1">
      <alignment vertical="center"/>
    </xf>
    <xf numFmtId="0" fontId="9" fillId="4" borderId="1" xfId="0" applyFont="1" applyFill="1" applyBorder="1"/>
    <xf numFmtId="0" fontId="9" fillId="4" borderId="4" xfId="0" applyFont="1" applyFill="1" applyBorder="1"/>
    <xf numFmtId="0" fontId="10" fillId="4" borderId="1" xfId="0" applyFont="1" applyFill="1" applyBorder="1"/>
    <xf numFmtId="0" fontId="11" fillId="4" borderId="1" xfId="0" applyFont="1" applyFill="1" applyBorder="1" applyAlignment="1">
      <alignment vertical="top"/>
    </xf>
    <xf numFmtId="165" fontId="13" fillId="4" borderId="1" xfId="0" applyNumberFormat="1" applyFont="1" applyFill="1" applyBorder="1" applyAlignment="1">
      <alignment vertical="top"/>
    </xf>
    <xf numFmtId="167" fontId="12" fillId="4" borderId="4" xfId="0" applyNumberFormat="1" applyFont="1" applyFill="1" applyBorder="1" applyAlignment="1">
      <alignment vertical="top"/>
    </xf>
    <xf numFmtId="0" fontId="7" fillId="5" borderId="5" xfId="0" applyFont="1" applyFill="1" applyBorder="1"/>
    <xf numFmtId="10" fontId="13" fillId="4" borderId="1" xfId="1" applyNumberFormat="1" applyFont="1" applyFill="1" applyBorder="1" applyAlignment="1">
      <alignment vertical="top"/>
    </xf>
    <xf numFmtId="0" fontId="2" fillId="4"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14" fillId="4" borderId="3" xfId="0" applyFont="1" applyFill="1" applyBorder="1" applyAlignment="1">
      <alignment horizontal="center" vertical="center"/>
    </xf>
    <xf numFmtId="165" fontId="12" fillId="4" borderId="4" xfId="0" applyNumberFormat="1" applyFont="1" applyFill="1" applyBorder="1" applyAlignment="1">
      <alignment horizontal="center" vertical="top"/>
    </xf>
    <xf numFmtId="166" fontId="12" fillId="4" borderId="4" xfId="0" applyNumberFormat="1" applyFont="1" applyFill="1" applyBorder="1" applyAlignment="1">
      <alignment horizontal="center" vertical="top"/>
    </xf>
    <xf numFmtId="0" fontId="0" fillId="0" borderId="0" xfId="0" applyNumberFormat="1"/>
    <xf numFmtId="0" fontId="1" fillId="0" borderId="0" xfId="0" applyFont="1"/>
    <xf numFmtId="0" fontId="15" fillId="4" borderId="4" xfId="0" applyFont="1" applyFill="1" applyBorder="1" applyAlignment="1">
      <alignment horizontal="center"/>
    </xf>
    <xf numFmtId="0" fontId="15" fillId="4" borderId="4" xfId="0" applyFont="1" applyFill="1" applyBorder="1"/>
  </cellXfs>
  <cellStyles count="2">
    <cellStyle name="Normal" xfId="0" builtinId="0"/>
    <cellStyle name="Percent" xfId="1" builtinId="5"/>
  </cellStyles>
  <dxfs count="256">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font>
        <b/>
        <i val="0"/>
      </font>
    </dxf>
    <dxf>
      <border>
        <left style="thin">
          <color rgb="FFC00000"/>
        </left>
        <right style="thin">
          <color rgb="FFC00000"/>
        </right>
        <top style="thin">
          <color rgb="FFC00000"/>
        </top>
        <bottom style="thin">
          <color rgb="FFC00000"/>
        </bottom>
      </border>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numFmt numFmtId="14" formatCode="0.00%"/>
    </dxf>
    <dxf>
      <numFmt numFmtId="0" formatCode="General"/>
    </dxf>
    <dxf>
      <numFmt numFmtId="165" formatCode="&quot;$&quot;#,##0"/>
    </dxf>
    <dxf>
      <numFmt numFmtId="0" formatCode="General"/>
    </dxf>
    <dxf/>
    <dxf>
      <numFmt numFmtId="14" formatCode="0.00%"/>
    </dxf>
    <dxf>
      <numFmt numFmtId="0" formatCode="General"/>
    </dxf>
    <dxf>
      <numFmt numFmtId="165" formatCode="&quot;$&quot;#,##0"/>
    </dxf>
    <dxf>
      <numFmt numFmtId="0" formatCode="General"/>
    </dxf>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0"/>
        </patternFill>
      </fill>
      <border>
        <left style="thin">
          <color auto="1"/>
        </left>
        <right style="thin">
          <color auto="1"/>
        </right>
        <top style="thin">
          <color auto="1"/>
        </top>
        <bottom style="thin">
          <color auto="1"/>
        </bottom>
      </border>
    </dxf>
  </dxfs>
  <tableStyles count="9" defaultTableStyle="TableStyleMedium2" defaultPivotStyle="PivotStyleLight16">
    <tableStyle name="Slicer Style 1" pivot="0" table="0" count="1" xr9:uid="{ECDC3CFD-E427-412B-9314-E0D7F8ED90B3}"/>
    <tableStyle name="Slicer Style 2" pivot="0" table="0" count="4" xr9:uid="{90BFEC44-53E0-46F7-B790-CFB943258685}">
      <tableStyleElement type="wholeTable" dxfId="255"/>
    </tableStyle>
    <tableStyle name="Slicer Style 3" pivot="0" table="0" count="1" xr9:uid="{97B137C7-5AF8-4525-AE1D-521F0C08C43B}"/>
    <tableStyle name="Slicer Style 4" pivot="0" table="0" count="3" xr9:uid="{9B990886-E2A4-4506-B764-5B37EBFD00A2}">
      <tableStyleElement type="wholeTable" dxfId="37"/>
      <tableStyleElement type="headerRow" dxfId="36"/>
    </tableStyle>
    <tableStyle name="Slicer Style 5" pivot="0" table="0" count="1" xr9:uid="{E747ADE2-F467-4BAF-9449-50B25F58C5AF}">
      <tableStyleElement type="wholeTable" dxfId="236"/>
    </tableStyle>
    <tableStyle name="Slicer Style 6" pivot="0" table="0" count="1" xr9:uid="{211F5F1F-8137-4445-B1C4-CE0824AB7CA2}">
      <tableStyleElement type="wholeTable" dxfId="231"/>
    </tableStyle>
    <tableStyle name="Slicer Style 7" pivot="0" table="0" count="1" xr9:uid="{69A61C99-F5B7-44C5-8A89-5692983265CB}">
      <tableStyleElement type="wholeTable" dxfId="90"/>
    </tableStyle>
    <tableStyle name="Timeline Style 1" pivot="0" table="0" count="8" xr9:uid="{378B8396-63E4-4DCA-8222-8AD1E201F469}">
      <tableStyleElement type="wholeTable" dxfId="254"/>
      <tableStyleElement type="headerRow" dxfId="253"/>
    </tableStyle>
    <tableStyle name="Timeline Style 2" pivot="0" table="0" count="8" xr9:uid="{BBBFC658-046A-4F3C-917A-99E5A4B96B2D}">
      <tableStyleElement type="wholeTable" dxfId="252"/>
      <tableStyleElement type="headerRow" dxfId="251"/>
    </tableStyle>
  </tableStyles>
  <colors>
    <mruColors>
      <color rgb="FFFFDDDD"/>
      <color rgb="FFFFB9B9"/>
      <color rgb="FFFF9393"/>
      <color rgb="FFFFFFFF"/>
      <color rgb="FFFBB4AF"/>
      <color rgb="FFFF4343"/>
      <color rgb="FFFFCDCD"/>
      <color rgb="FFFF6161"/>
      <color rgb="FFFFA3A3"/>
    </mruColors>
  </colors>
  <extLst>
    <ext xmlns:x14="http://schemas.microsoft.com/office/spreadsheetml/2009/9/main" uri="{46F421CA-312F-682f-3DD2-61675219B42D}">
      <x14:dxfs count="6">
        <dxf>
          <font>
            <color theme="0"/>
          </font>
          <fill>
            <patternFill>
              <bgColor rgb="FFFF0000"/>
            </patternFill>
          </fill>
          <border diagonalUp="0" diagonalDown="0">
            <left/>
            <right/>
            <top/>
            <bottom/>
            <vertical/>
            <horizontal/>
          </border>
        </dxf>
        <dxf>
          <font>
            <color theme="0"/>
          </font>
          <fill>
            <patternFill>
              <bgColor rgb="FFFF0000"/>
            </patternFill>
          </fill>
          <border diagonalUp="0" diagonalDown="0">
            <left/>
            <right/>
            <top/>
            <bottom/>
            <vertical/>
            <horizontal/>
          </border>
        </dxf>
        <dxf>
          <fill>
            <patternFill>
              <bgColor rgb="FFFBB4AF"/>
            </patternFill>
          </fill>
        </dxf>
        <dxf>
          <fill>
            <patternFill>
              <bgColor rgb="FFFF0000"/>
            </patternFill>
          </fill>
        </dxf>
        <dxf>
          <fill>
            <patternFill>
              <bgColor rgb="FFFFB9B9"/>
            </patternFill>
          </fill>
        </dxf>
        <dxf>
          <fill>
            <patternFill>
              <bgColor rgb="FFC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s>
        </x14:slicerStyle>
        <x14:slicerStyle name="Slicer Style 2">
          <x14:slicerStyleElements>
            <x14:slicerStyleElement type="unselectedItemWithData" dxfId="4"/>
            <x14:slicerStyleElement type="selectedItemWithData" dxfId="3"/>
            <x14:slicerStyleElement type="selectedItemWithNoData" dxfId="2"/>
          </x14:slicerStyleElements>
        </x14:slicerStyle>
        <x14:slicerStyle name="Slicer Style 3"/>
        <x14:slicerStyle name="Slicer Style 4">
          <x14:slicerStyleElements>
            <x14:slicerStyleElement type="selectedItemWithData" dxfId="0"/>
          </x14:slicerStyleElements>
        </x14:slicerStyle>
        <x14:slicerStyle name="Slicer Style 5"/>
        <x14:slicerStyle name="Slicer Style 6"/>
        <x14:slicerStyle name="Slicer Style 7"/>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C00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[coco_cola_usa_retailers_sales_analyse.xlsx]Sheet1!PivotTable3</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u="none" strike="noStrike" kern="1200" spc="0" baseline="0">
                <a:solidFill>
                  <a:srgbClr val="000000">
                    <a:lumMod val="65000"/>
                    <a:lumOff val="35000"/>
                  </a:srgbClr>
                </a:solidFill>
                <a:latin typeface="Bahnschrift SemiBold" panose="020B0502040204020203" pitchFamily="34" charset="0"/>
                <a:ea typeface="+mn-ea"/>
                <a:cs typeface="+mn-cs"/>
              </a:rPr>
              <a:t>MONTHLY</a:t>
            </a:r>
            <a:r>
              <a:rPr lang="en-US" sz="1200" baseline="0">
                <a:latin typeface="Bahnschrift SemiBold" panose="020B0502040204020203" pitchFamily="34" charset="0"/>
              </a:rPr>
              <a:t> SALES</a:t>
            </a:r>
            <a:endParaRPr lang="en-US" sz="1200">
              <a:latin typeface="Bahnschrift SemiBold" panose="020B0502040204020203"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1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1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1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Sheet1!$B$7</c:f>
              <c:strCache>
                <c:ptCount val="1"/>
                <c:pt idx="0">
                  <c:v>Total</c:v>
                </c:pt>
              </c:strCache>
            </c:strRef>
          </c:tx>
          <c:spPr>
            <a:solidFill>
              <a:srgbClr val="FF6161"/>
            </a:solidFill>
            <a:ln>
              <a:noFill/>
            </a:ln>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B0B7-4149-8DAB-3B6DB6890486}"/>
            </c:ext>
          </c:extLst>
        </c:ser>
        <c:dLbls>
          <c:showLegendKey val="0"/>
          <c:showVal val="0"/>
          <c:showCatName val="0"/>
          <c:showSerName val="0"/>
          <c:showPercent val="0"/>
          <c:showBubbleSize val="0"/>
        </c:dLbls>
        <c:gapWidth val="40"/>
        <c:overlap val="-27"/>
        <c:axId val="699115007"/>
        <c:axId val="546904863"/>
      </c:barChart>
      <c:catAx>
        <c:axId val="69911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46904863"/>
        <c:crosses val="autoZero"/>
        <c:auto val="1"/>
        <c:lblAlgn val="ctr"/>
        <c:lblOffset val="100"/>
        <c:noMultiLvlLbl val="0"/>
      </c:catAx>
      <c:valAx>
        <c:axId val="54690486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1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data id="1"/>
  </cx:chartData>
  <cx:chart>
    <cx:title pos="t" align="ctr" overlay="0">
      <cx:tx>
        <cx:txData>
          <cx:v>MAP OF UNIT SOLD</cx:v>
        </cx:txData>
      </cx:tx>
    </cx:title>
    <cx:plotArea>
      <cx:plotAreaRegion>
        <cx:series layoutId="regionMap" uniqueId="{7B0DE5CA-DDC9-4924-9815-683E70B4776C}" formatIdx="0">
          <cx:tx>
            <cx:txData>
              <cx:f/>
              <cx:v>UNITS SOLD</cx:v>
            </cx:txData>
          </cx:tx>
          <cx:dataId val="0"/>
          <cx:layoutPr>
            <cx:geography cultureLanguage="en-US" cultureRegion="US" attribution="Powered by Bing">
              <cx:geoCache provider="{E9337A44-BEBE-4D9F-B70C-5C5E7DAFC167}">
                <cx:binary>1H1pc9u40u5fSeXzpQcAAQI8deatGi7aJTvekvgLS7Ed7gQXcP31tyXZic1RJr41fuuWOFOKLaLJ
Bh70igb83/vuP/fJ47b80KVJVv3nvvvzY6BU/p8//qjug8d0W52l4X0pK/ldnd3L9A/5/Xt4//jH
Q7ltw8z/gyBM/7gPtqV67D7+z3/haf6jXMn7rQpl9ql+LPvLx6pOVPUP947e+rB9SMPMCStVhvcK
//lx/rAN5McPj5kKVX/d549/fnzV5OOHP8YP+ttLPyTAl6ofgJbSM12YiBOKzf0lPn5IZOY/3dYw
pmcGM3WOKHl+62abAuVvGdmzsX14KB+rCrqx//cH2Sue4Vvn44d7WWdqN1A+jNmfH2+yUD0+fLhS
W/VYffwQVtI+NLDljvGbq31P/3g91P/z39EX0PfRNy/QGA/U7279DYy/ku23bbp9Hph/D4dOzrhh
UGIgE+0v/TUcwjgTFOk6QeQAl/n87gMob2DoOCw/CEfA/LU6SWA+b6sA5FLJ7Hl8/j02lJ9RjHXG
BT+MPX+NDSbojDGDCkTxHjv8/O4DNm/j6Tg8L2lHCH3+6yQRgglXxe8oOQY9w5QyzMwnyQF19UqR
MXJGuCl0ZIJMHdTnD5n5DSfHMXnuwQiPv5Ynicc6rKrd/3kePg/PvxeZnTojSHABqByu16AIE4yL
QcC2kIO6M57ffYDmjUwdx+cV8QikNViPE7Q3tsyyx3sV3tfqeaD+PUgUnzEOgqPr7AAC6K2XksMB
RF0QgQl7fukBnTdycxydV8QjdOzrk0Rntm234TtKDwbpwCA9SAexeIkIZuyMEU5BaOgxS/N7Ro5j
8kw3gmM2P0k4/irDQWbvaGJ0ekZMnYAk0OMOAMZn4LwxE3TaMVjewNBxXH4QjoD56+4kgbG3Sfhd
lln4ntjwM8KoYZj4yfyPlBjeCxMnHD8HOiNd9iaejsPzsj8jhOy/ThKhv8p4m1Xb6nmM/r2RAdkR
pimQvnPQdtcozjTJGdVNUGxMHIzQyNa8haPj6PykHGHz1+VJYmPLRJbbh3fMAejiDPBgDNywow4A
RmBuKBe6MfKc38LKcVB+Uo5Asc9PEpTle4uLOKOCcmJyfhQSU0DaBmGQpydxglj0ZUzze36O4/JM
N0JleZrusvOYgEtWPj6PzTuoMfMMgUdmkOdxh/zLS8+MszNqCIPqGLTd7hqpsbdwdByZn5QjbBz3
JCVmAlosfHhHD4CIM2Yyhok+wkSAaRFcpwRi//010mJv4OQ4JD8IR4hMTjNndl4++u+aL9PPTF2A
NOjGQRZGuBzyZQJSauCrvVRev2fkOB7PdCM4zk/Tzk8fZem/q4tMziA5SYQAs7K/RvlLoZ9RSnVO
0ZMLNpKTNzB0HJcfhCNgpqfpHH9+rNSH2xDAed8IRgA8BLLL+BfwIMgG6Fw30SG7jEbwvJmt4yCN
yEdQfb49SSNzHiewWvauCzTgCgudUuMpV4ZAd710AEx+xtDO0PCnRQJQeq902xs4Og7Qz76MsDk/
zYTzPEnCTIbV8/j8e+eMojMM65gUIpmDghvFmJBtxhTMEfuRjn5+9yGf+RaOjmPzk3KEzfw0XYF5
9hBu3zV1Zp5BZsbk5hMy5sgXgHVNSKsJZJhPckVH0PyeoV8g80w4BmZzkgrtStYq+GBvSwnC847O
sw6+GtJNSvBP4/JSrQkE6RtwDDDk0fbXaKHm7Xwdh2lMP0Lryj5JtOayfUeMKDlDHAwPp4ek/84B
eImRqYPpQQiWDJ7ujzD6HTfHkTlQjfCYn4bn9s8rfAezfDA7r1r+P5bQ6CaMO5QFIDZapjEhWYDB
WYD82UFoRkmaUYXLr/k5jsyI/FUXTqN8Zgldru/j/lnX/3sXQAf3i3CdQBLmtXAIBgYGkmnguR2w
GBmYt7ByHIaflCMhWX49SaW1eWw/rB+78P49M8z0DEyLDosvh4WxserCyDiDlU6IbQT40y/95bdx
cxyZl7QjbDbrk8RmJeuwemfPDJ2ZAoy+YGNzgsHkYwHLnU8+20hi3sTLcWBekI5wWZ2GYXnFNRRl
rrdh9o5ZZsrOdFjLpOw5yzzK1BjmGcEGpuAOHFVmv2XnOCxPZK86B307zfzyWmbqXUMYKP+DwkuG
TUiQPaeRX7pfGEG5BhSgEUMfScobWPkFIM99GENyfZLaa70t+2SbPTxr+Hcw97ByubP3bBROcuOM
I8ijQURzEBDQbS+tyls4+QUkP/owxsQ5UUyqansf1NWjUtXzIP17YCBWwZxALpk/rbmAWX8pLBwq
ZRB4zboY+cTr7Rv5+RU8r8jHGJ2odQmh6q+SavuO+BhgYUwMJRdPuf4RPiZU0+5qZaHa6fmlzxWZ
b+DlF9j87MYYl9NMxqzD+yD0t+9ZYg5VMiAzJiwCHPTW36MYEChIo+2SabtrFOK/haNfgfPclzE2
85PUaxtZ/u8kyiD/r8N2GBOP6ss5JJfBhxaG8RTijKB5O0PHARrTj2Da2CcJ065GW9Zl+Kxk/r3l
gWIm3eBQRfa0CQONcNoVmnEOpUzsqUJjhNNbODqO0E/KETbr06xpun7s3rUCEENpjC4o5JAP/vPY
5JhnOmxsgoqnp/VP0H0vfbbfsnMclSeyESTXX05SXK726X9nG7+vMwDZGR3CSfa8ZjkKNwGvM6Ij
8BeMUWTzVn6OQ/OaeoTQ1Wn605vHb+X7bmzabc+AsmWd8yfDMlZo5hnkb3ZCc7xy9i0cHcfnJ+UI
m81ppgQ2j832PSvOIPGvw34/kIvjQQ7GBmxvAncBqtL2Kg803kuN9nt+foXLoR9jVG5PUqf9L1TS
wCIABP9ot2J5LFPDodIGzIygz/XO7DUub+HoODI/KUfY3P51ktjsMuizbZrDZtr3rKKl+pkhmIHN
5x1no9QzZAfAFhkA4c+9nK8F541sHUdp1KsRVJvZaUK1D3je3TWAPc/gtcGyjH4IOEeJtp1rACtq
kCZ4Ckjh/iuk3sjVL4B6RT3G6VQdhPbD4rGsHvvnkfr3Mc+u8AnWzkymP7nWIxeBwxkOsAcXDql4
AnHkxu0E4vc8/QKjF7RjhBanKUnQo6+yjN8RHwKV0Cahu3MbjhokdgaboKF+4Hlj4Sgm3eHzO45+
jc6BcozN15PE5jwI33FZGuSGwpYzyIQ+7bIZ2SHYOcDhuAAmfqHdfsfNcUwOVCM8zk/T6nzuJRxP
47+vqEBakxi/2CcIkQ4csrE76QE9LUs/v/uQn34DQ8dR+UE4AubzaQrK57C6l1kVvm9y2gAvgOlw
OM3her2mA+W1UHkDwY55fJ/Nm1j6BTg/ezOGZ36SeuziMcuqPmm277qFAPSZMA1Y+dwVdOyukT7j
/EzoQuw2FR4AHKXY3srVcZBeU49wujjNAOgygMOmPsyr9122hpSOQQSIylMKerwZehf/YAHV0HCW
wP4CHF961W/l6jhOr6lHOF2epjzdPpYpFEs8D9M7uNQUim0Zgf/GMgS7qMA8mQZUq+2vcfLg95wc
h+VHF0aI3F6fpIa7Bg0HB789Pr4fJjqDw88gz4lANPbXKMyBTQQ61eEYiF+kDd7E0nFwXpCO4Lk+
zbXrG7UN3hEZyIRCtQfA8rPS+WW5B2wb2EWghBBjFNr8jo/jcByoRkjc/H8SlF+fL/jj4EVnq7bu
/sTGF0cM/vPdfcfhEMkR6ZMdOKrgDiZi/vDnR/DBzBdV7LtnvDIgL08sGVM9biv158f9wY9YF5jD
cTZUZ3D+w8cPLex83N0isGAE1TtQhwAR627L4scP2S5VA8dJwh4FqBmF+gRE4MAIsvNAYIF3dwvO
AoMjpuBQAwHyC3PFxD8OyryQSQ9bj38MyNPvH7I6vZBhpqo/PxLoT35otu8gTDQDQxGkMKAgAvZ2
U1DD+f32EoIRaI3/jxp0mRd13W2yVjddLNEkVx1dNSjvpn4eNDeSdtm8pqFwipAJRytZaWEV5tPQ
q68aT6bXKUru/VSums4MJp6ebUIjcIrAiRjJzlNkaguP9nehJvJpUCbNvDPprDLzm1aI7jyL+u7c
VMKYvADiSMcY5GLGHQMFRjiHOkPYrmvAosHLjtGsz2MzqJuNT/R02pqRTRS9H2jJZoHys5XkPHBw
WkfTrNQ8u64rsSrbDm/ygD6qYMiXZtecSyPv1gQn2UyvNTURpDHWZZy7qC3rCx4G1DZpG89w5zdW
Kbxk7QnvoYnbcIa67FLyGl/zVJY2JlXjelHeLEORqamBsu9KBu2yNASxeqpcLSvaud9k0VKv22gZ
q6q2O17xad/Hvmt02FvqQXvhaZpwKq/Rb+rOFBYUWQbLwGWZ5s+zXmhXxpDrs4z2je37ZfibMTVg
rv5tTA1uCBN8Lo4EQaMxDXkgDLNXG3/o1aSpg3BiNrR2fcX968ZHNsuHfqENFJgNtXCa5dGdku2D
oH41Dc2CLCuVTxIvRudNU+szJVXtZkZDrCKall3JriIjiS+xX1ow0OQG1uoKq/TYFz9RzaJJjNZq
8iZb+h1yfSqGzGqjwcpC1F7HsAvcCozoqkuCzLCS2A+nSZBji5NUbmiHg2nBvNIBocOWJkVy3jDP
QXWjIqfA3Ld60uJrncNYmsOFCIz0tveZ0/C0dRTLg3WM5Xnf1Aueh7Ed9oOaBYRdxqEYZlGg0lui
NgWri5WuJ1dharSLnx+NGXaLvo9C+5/nOP678HKqIw6z3AAZhu0ar/Hgvea3Wp5Um4x9i/1BLkVc
6jB0kTYrg9qzIo+Ey4YyY901NJzGZeAaXuYWJFiqoowWJGObWlG0ClXm6oE2NZVjFgW6/Wc+wTa9
mjYcc47h6AgTVr93H7tp9ULHMNT5NK/8bIOIVi2imK0zI2UuC9rQqXvD/M3rCOjNv73PRATKugUs
jkAR2Ov35TD/h6IM5MapNByca/ixUHFvaRphLi4x3fQqztxQH8yrAgTKQrRyDLOWSxMpy68puuSX
em/6t0pH6Ry1Oqgz/i0qaitRoXYrg6SxvNLLp9JDmVuZPV/LIS0nOeGDVSHPgF0TP04Xvjho45dK
eq+rXippGD04qZZB5hPK2XfW5HWHoA4nDPwsDTeM6nc8CYIlD2DydwKXoK78wvaNGLmcs8atmlxb
6aCJluVQk0lkFJdhSHynQYGrMBDpPWjDKscX+4+Ymo84U3yuhyCCPR5ip0WDv+yGTNlVUE5IXYJm
x9A7ng3tpK0pzKqiXRSiTO0wbfBi0HS8QGFBJ1XJkw3iXmF5Q8Q/m6kM7CBY9NgLNjiqObZUImon
VbZvDhWogLya+HkrLI/F3VprExsrE7kZJt0C81y3tar+rioUbLQSKdsDg+rUYYhXQnjYyvt4mPlG
Ui09mbVWTlUGPuY/jTv7+0SCM2rAPMLJGwSqnehO/l5MXGTULGPM09a9sJXXEQtrrP0kWPmlDTRQ
vE1E7LYUrUOC/iHGInrUU+yQCPYzFjHHdhlT4zzQIjSPW62ZKsK9y6jXOivctW0qu9O1/qGu4w2N
9XlHjOgukqK3UtEH53HQ9xdFksZWyRLQRJlBtxR73DLzS1oI5iRlZbp9M3CbFP1FlKftaoiH2mHU
1OZ+hq9aEtNJTwo6CwbR2EOBspnGUDHJaEdnYWa4mpa1s24IC5caWbLxmbIar/zaxF1+nuh5eUv5
p5JU3WdRMbVG2P3nAYaqpN3UfTW1d6GGzne7ySBrzzg4Oi+H2ChFiMpA6WuVeqFd4AQvTVHjJao6
VFh+iKfJYIjZ/sb+oxOep9nark2paX0x+UmDPe0+H/LyxVcvmjAe4cLaP/zn05oqjeyG97lzeO7+
tpdE8IoXLQdD0+wsFNSBmaJbe3KtLdO5RpLJC8L9jcMr9wwGKfImJqW3h+/0PQc/X96bMYDh8RrN
q0A5R/v0s/XTc/FD6ot+ceBhNwr7n14wuxvCA0/7O4eX1nl6HmEHl009ZUqgpdw12zfwaCm0w8jv
7+w/+v3w73+kILJxsQnAxk9xgwfXq/yVpnvLEIoHZswJZVWvGwyqrzE73Y203Juopq7tFvzY24YN
34dExZNe3fRa+72RFM/rWF9FdPiOOmU4TR9eqzjYJp0anCDuvuUpYk5UN5HdchHbXbesTZTfeDXf
RBWJraQy/OlQZp9JCO6qZMM6q5Ebltif1lm6BIOfWzVOmkmUaa5OPN0KPGlYuSozyy/ATYg9siGk
lXbffWo1MOd+GVlhQizVGrXTemFoD8rTrJhTyxc0mRCvlJZA3VWbgRqtG3hGKLi0UfQI3tlgF9qg
u2m4oBm3q5YYnytBNkb4UETNpol5tA51bQ6wqUlslBe4Iee1b/ZuHLXcQirL7dRQvcNrbZqCGDiZ
KcIp0eVloNdgkIxmAuJ7R5M7kZbSYX2eW2EjbKZXdFrQILcjGluNNE3gKo/gYcLOtbK04jhfybgw
3CoMTMuk+MvQDZol9EWs843vV8FSUyi1Etm7cNZDPSuN0q2ykqxY4Rfwdfwl9pAVVE1s46R7iFh+
RWhZO9Igl5Ffrs1CCWcw08vBpzDAVT4tzCqYJs1Cy7xrz8w9x+9CW6LWzermnnedUyZZPFU4UW4n
C/1cp3exym1P5vpU9blmB3pniaq0O83IpsI38FIi0IzYAaUSzst8phXGsgwMYwEWexnXWunUQRJO
IlE6LMYwDhzQi7r7sEguU55payJAS0qqz3LeTXysoXnPi8rROphgmShb21OrtJa1lTVs3gV+btHB
hmNr1AxHDMx7UKwK1k+NvvHmdRFFoNUzGGk19BbuImKRKvCdoY7Au0lBFcf8BheJtAbiZ5YKrTTp
SlsjVe3yQXIYfNTZZUPmJdeIlbZabw+k+87beJF0t5RFD4asJ7IrG5fR6DLzZbkSjC8kintbtoWY
FG3tRqT5pvNglWgssbXwUoGdt5oYr7IivmqQJaK8ckKaxRZue2LRZOZpeKkSdttFQXHe5tTOg7oE
yJqLsjBKR0GkNyB5Feg5sWtpGK5f5huNkdqVUdhYYYXbNffNSVNQf2F62G2i7Fpv8ikSoe9UMi+t
GlHpqDAprL7LmKUoqNZoSB4G2giL5Kp1O2UPOfLtPOMMvO5mU6cqtmiLVr4+WHmpJVPUGxtYgS8n
BjctLAJimbHwFy3uJ1nEvzWafw4KK1mIKr7tay2GyC7vZxnRF73XZy6L0SL1CbMpT0BIDf8TlV4H
ohW5gbdNDU05OjgbE78TE4jW1QL1+UQYfr9prnmUnOtt4CJQiFbfZp49DCK2KlG3LuuiTV1RYqc1
La2IVddFA/EgHvBK47K1Og6i3GX5bAD/0jJMeQPO1iSKzJvW8KNJlsgVRlU6V6T4CnOosPRMiJke
p4XF0ty3inbAYKDZV03A+HWsid08j8mEytCz0jpBVhevhCFLlycptmRNrwh4qBaY7WzWIBLaRCs0
JzLFY1sV0gYOM0cL+RLCoW8sSW25G+mQGYNLhXarhTpoP8P/3HA6hVCss/NBmTYdpiyM1l0hWrvx
OQIFmTiRDCBQ6nu6ZBnoyQSioiGi0adEhG5D+uqiQpETlXRel1EIAOjl1DDy2Mm9OrY8ZZqToams
TkXSrlV8FzdNa8FAVoYR24n6HFTxvItrYZWcDlbZxaVj1mrTswtZaGTeeVVlRblRue3QYScwPqmB
CFfvIWhUqbks+7y24MQUu0dJb3UJ0qcU1xYvCm3ZnLeNIMs0t7mp2FWIkqkP+tAOyti3qZcOFinT
q8xLwANVtLYhLpp5iZdNMburzWZFai+24ky/ZkSsuAcIDyqYiyYQdu+ZsVOFwxUpuITOdYVNJO4m
jb4FAWumSR3exKA47b6siBWTYhqAVz3EYWbnLcVOF/vTNImszkSZ05d1bpUR/Fry/LaI0aWVy+Fr
ZqYWi2VoZWaEbU03vpRFtwlAdebpMK09Uk84zyeFpIFdp0xYYZDEkzZuPYuG2rSLqtTytK6H3JDI
XBSa81bH4EHr+hXWkgASOBI0ANECp5fqutZ0DTwbrXBSreATU5lL5eVsComJCx51V1EzzKQM1qjx
HussfsR1FVi46WZsGFIb4+4LynBm4QCB3NG2sMI8YFbU1etC+aVD21pCbDXYimWfjTIHJQ2T3GpY
4xglRE0BK+ZBuqrMcgIKJsx1et+G5qzvPfyFMK1xTUTbZeOb2iarJLL3LfYf+1/jIfPPkRF0S48N
jbsn29FjGJh74cO7m2HQLlVXd7O8SfjUj/3oOlTo+/4ZVduvNdnUnwuwpxOaIrJoTa6d91qS2cPu
GZn41KSJ+mZEcehIhoNNp2S1Smrdc3Sz1L42aenun8WHtLc42PBPROvkHEKxdFqnrVxGQYasgSdb
ruXlA0nx0oC/V/NFozhzBdHkCtIu7VpDQeeYqE7vNMOf7JvC0CdWHfuQHgmaHqK3Np4Hw1B+KilM
3cPTmnXUV8k94VprJ5D1P0eZUAsRaM0EQ6rlxsvNL2z3XlTH68bjwZe+RpXbIT9YtbViaz8Gk5FT
s78b/MRtsVE8dLyQVl8X9RW4PMsOoma39xpz1jQYf0K1R619M0Q/6zSn3/pKQ7YeZuV573d4wSpV
TFpUhreciNt9SzbQTZQG5HPti84NeUeXqVb5m8CJNZo52Gy0uyyVjixY+SD8sLSQoUdXZllqU9L3
ZMaVoX2iBcHWvi80AJFBWfWtkya1y0EE5zWX5sLovXjSoFJBBC+u9wOEk+ICzFXxOWGV7oIctMsi
LsoN423kSETKrZSdvW+aG2FtUSnZZR57ycyQtJlldVhcJroCZHeDaIK3KwLhbTUWmrbAGt2YuhEv
NS3R3EJIduuZwdW+qV/7l220SxsUSLhlzuQyhXm3KfVUA1etpluVmE8DKbTWyoasucTeUM2EH+Qz
3Cp06cmmOby4bVI7r4Vp1T48g1Wp4dS4z1cVKuhG9V1vByiV9y39rA0J2TZegJyiKdEKTkNWGwLZ
wUODTFuWOk2+RfAHjBxNK71Vo2nBpgceba/Xs3tTQnzZ4m+pEeQOpa1c97TV143EgbN/RWp3DUw4
OEcnchKhhrVn8Grd1kbqFFHPv4nWOrBS1pBdVdxcC/jbTGuc15WTSgE2udKTldfM9q3A5WO2gndt
ZKfpq30DZEZi22uXe34Mr0J21odoEydUrcyK6U47DNW2aSDvt+tzGgyNLaXpbfocRytUcNPJFBN3
HMDat4A8RGkLkRbnoDzZMuhJ5CrZq7uqqw69Zmab2hB04vMEwumlMnnuBqDxvgYwK/fPqOA8QxsG
KLjwBUuX6U417YL7r0YooSnwMSiAh5hedRH7ulgMCSJuT5Pga9bXk31fPF0wi0hjFkZaCLFBMSya
MDNdmEz9l6ij0/1zlMawVXAj/sT6slj4YHMnhqFFXxo/m++fE3SQSgiisvtUEc1f9GIoJiwC8QL3
YLFvEfuqtkIQiU9DkdM5SVE3iaRh14TLW4l9m3VDtw1FbDoM9eGyYJJcsgLdt1rcbUF4EOQDDO9c
BODtowBSGnxHgEiygrwku0mI7s2QAYGNF5D2DlfLPSFhUecqyGsswJ4nro6CamKI7GZ/M5cigARq
bmxaJtSmy1l6eGoUD5dti+rrqKyMOSsS6so47LdGC86N4W9VV6aTGgVybiaouCGQ4NuzjwzV2pDW
0teZ73XnOAmZtWezabo7xXh8VVe6vgiliNz991mQQxCp2q95L8E7ySI1aztGbgdOZ3sWpd77Tuv3
eBWpUL9gfqAOTzRiEYKvl4hPYWSQZdODrt4/0vBMhyR18EV0Ck8zrRymyDTiLyikzv6RTRf0jhhC
vNRQ6X1SfRZapgFBmiYq8yLPsLKKqsAXeRXqq0G1mr3ve5cHc0jzDLcyYxCf4Y5Pos4cvuYIXPu6
Hy5gmaO2DOrFbpeXZBFGNL2qhfb1wBWBieaFsj1HIaNrocG6wP5GFQyb2OfZTTMY+VyZMcS4XR1v
FbL23NZDy9yiCtk8SKRvSeJBjpjIy8PoVHVml35egS73+IYFVXB4aonrmxYSo1cct8mi05P2AGCi
LQkY+jvhF/VE1zOYMp00bkQZQngKAGtYw/Z+itV+653vp10PB0LdkWiKSHDfNWC6fRx3Czh5rXR1
cAmUJ7gl86S2VJ3k8zIy7jQc5bNUZ8VaBj64JpneTA0q+TqPDTYRvB9AEzZgVetLEzE5j7iurBZB
sAp/62DaIhpYpVknNnh+4jxSw2WvSrqWZuUikZvTDCJYMDHfjD7WLkhIB1dvDWY3VUsdszN6B5Zf
7rjIYXkGhxgiOyFvpDDnYdR2VuoV+qJrxKzMIAYMueJrrkNU7dOa2GYIC28Daa60hN5BGmOWRILd
1iTwbUKaZlYbikwCDjJasbxzg6asF4OKi6VX8Pzw4acksjjkk3agZQsuQh7DfIIfO8bSRd2QZdkV
wVSEXrr4+f243b7x/kPH6RNtV9Ng6mfDck+2f8C+xdCU8I79jz+/BDVu2pIzatU00iB2orFcxI2f
WDTndqNVkC4QVb+GZ0m7M7TEbeLsNuMU8i8hRECBpoapFOo2DL6ksMIFDnGaOKXR5Iuqpvmi2H3E
NQJfN2/A58/idoG9ql20KoTBRZrDxMAsAUM0SYwtV6ifayZWC1kmyhqozN2mTmowAl3kiuac09o4
NGj6WC1gv6BapLuP/U/xEkFyaqZ35CpOWptVQbVQ6FFqGnQoCHO52H/0ZmENzAwsWI0hE7NVblCn
vRsWzZew8uWShxAAeIlV8ap1KSvOU66vuF9W0/3wgJRVLonbyJJx6VmGBgFDVDQ3+85BdjRfpKmV
ohw0RyuHhaLfYgVP1SBSmWQ8vMFNDs+u1DWKgs6uYiBQbQljBcVtgx0pvAqx1Cb77/Z3swpcdEPP
naDuYyfrIEnPy8LKMu6Ao+DnSrf3jAV6ZDoyhyhOJin0eIg0H0Cbgjt2XcXwtV5pF0HqNa4kzYZG
oZPWEFpyU3dxllYLIepqkfd6tZA+GF6Zocb2jNpbeHEQO5C9Yof5cXg6K5Vc7N+bhti0o47VVkDV
HHvRrIIlw9mA68z1QVXBEgtKIFiua8dgkHKIwkSz2MA122iiym5U+ammWT1FASykRnXSTUnFV4bW
l6kVxtyzYBUaFkRyU5sMZXsb0nDCZSFm0jfNBQSLVLFwEaCoXMAfSSkXZdNBErIJDZuJ7v9S9l1N
d/Jclr+IKUDEqqm5gJPDk4PtG8qphRICJEDw62cd7M/26/66e+ZGhQgnImnvFTZBwW/cXttqzL88
nLdBTZKT56qvkzHfeFqpMht6AXqN3EVj0+57ndzLpaOb0E1v421E+rcRabzu51YP5gwQvzc1O1tH
49aKZDk0PXlbWJ5cK3lJsiF98HRXn5dQIj7kbXYc8CJXM41jKU0e7frOQ57O42jLU8Y3LGDDvkr7
gxmSiRZVmJThKOZ9HIz5lozBcOexhR/pMr7ZeFjOlhN5bkzUPi1zJzZspsk1TjTZceLJch7quAQJ
me4qXZHTOATkVDlb5LNDbOEqpMZYGsp89sgeaoLmPhviXdMBIKYCkXXbscKfX2g0VQ9C53xLpNTb
2JfLk9cAZcT7tKd+AGYras5OwQyGg8fdUsgpCA6tkuGpjvLrbNt0lywVppM0rpEOdVruDRFnjhT5
tDbKkYfc+AHS2fCS3SawmmO6+90IL2jKSec9vo73lQr26ueZLRGAVSdPD29J7W2NcCAbAIikfmdO
vochn46f4kwEu9mFDzUJu1NqYqTgGT/UBInOtkPkj3E9smKqBX6gMOj3E9EXZefw9LvRCTQCSx+6
wlP6S1WrvGj03JR1kv34/JPBCHCjJMXQjvWmZXw4rQ0gp+HE0rdcj+5oMEBP1vJ71sh4J0NnT+uu
5tfWmHPoMNL4bfEwAKVzsyxogGHIbk04E2/rp+4DFeDEgdY8qID5GIm03cih4oCDTS3Vj/s8LUmP
2dDL5/EUe6S0dPGPUybmc6zcRXCdF35YIThKsYx2Mh9+NGvXh4ZFQqGAIz7g80RP+jjdvsnaKOLF
m6ppbmBXXZ2WW9PSUW5VM8gi8GtSNou+06P/kveY5esKH2FtMj/9uVX92sKLkaLpwOULbqeTTYLp
tG5Frvqzux7w23SjeNIeaJfo09qQnGFd6dQrjUK+q4O8P62N6jCPVYjYfnTXfZnwwKzXNCq9zvSn
ioxYDLgyRZ2lbYHp4HWgyQIKlMxFdrtUhJhKarLoMladK70odcdlRCYZtO0Z5WNkWzhF1QasG6DR
DHN76E+AoUGBhrtl0m/RuACoifzHyjYEsUSrz1Mg68LOmC/ojYP1rIXcob8Rpfit1iZBtF5on6kf
P8mgRA4QPwdKebsr1m8iUB53XyFd971DQ7Jh55j47A8xP8cj3XRzMB2G2zy1TlsDRudGAzMEEVI9
AF4bCrAeckvryZ3iKHInCF0qsAFTU+gl90+cK3oUxpRIkTBpqxRDLWx89bOfD7yg1SCP4cSbjQ9U
rYwUKVWXt6ehb7aSVFiL6xA3+xASWciUNru6Gl4kDfVpvo2VdTpYt/7aRxPciLntwLjivhiszrct
1AZXvii+lXVfl0KL5gKuMDcAmXXh1VlWLD51+1T5FuwukrFQRy+iEd3Odzy7d0m4G5DmfgYHozYq
j2IA03bBv1FNx6nzLh046evg2AAImGI/oYckXcSFQMVzqjqzY67uPuUqvDJQrC8q7t05G4nciOc6
zt1TY5b8roHGQBNvPPEchCCpwS1FoMSLhAZmPzM6309dO5eJ9ZpNlSUhAMI86bYmnEDTyLEGFhvG
lyDWeyWS+kFNQmWI3pXd1IoCUua3dCWN76B4mR5DILxbl3X+ZpTT9JjGMdKowK8OdTLvwsVrHlTf
ACVOyEOVdU0Z5qBuelYXKcCXD0Ee2UJ1t9mau7CMxSguAXRiRTATvUtCKS5pSxewM1m4GRXNX+TI
v/V+1V7XHrB4hIAak4rkuShNHkfvronK2UuDT0PkJVtUhIX6IlTs3UXddt2ftiNYhLAOjgkR/Vuv
+r3WPH7KJ/2xn2m4yQUBptTZ5BDOEMCES/zS+nH/HoHnP7YskJuBNuZdB0u8cbQBKXQ7mgm/7GLp
CtLmzc4oOkeFDGrv6Guszek49+9pUp0QzudfOhRMQfS0bIXSYu/7tgaUs2Nqck/2TiTc3K8NMS2D
eMLlR94JKCVaHXy2Xg/xgIpf6FANSAwQeJhYzg8D6HbkHm+d9bI3Mht2aCZxBZEybD1dhw/0tjWz
RW1r5vShjxoMndiKkxHR/FjL3ivDOJnLeZn1Btovi5/adKWTfC5G7kPm1i7VKV0wA8lh7o9+HYcH
08jvqh/8Ymja9i0fBbgNZgC2RYu3CQlEZ1kWjTvEDbbwsVZ+GelzLsYDbYn/5jJ2Mk7UJU9o95KG
Th4bN/YlFFzAk/07Y7wYHyLFMhIkDho5s0D25+y1ltJtEyGrQnKBpTC35rHv1HB2ga6+E2HV1hhI
ibaBGY5T37VvPQiOgWp5Hy0coi9H7pK8eQIzFb6wmtiXhGFq4E3BZsuPvRvMfYNvkaSzOlhim8s6
0hlk6GfW7NIZVNeMa/CvYalrnmQjhysJ++vaC1KI9jy/A3OTdoVHaF2SaqnvD56T0Xvq5L5ftPoy
5cDZqpHTu1G6j51r5wtoUWDfMUmPNwPpI0rnh4/LuFxiDhxd+ZFAxpJi/utwk+Vc2gdon8oB0ooi
6Ptpw6pkfiTx0h7HGmxbRcSm0hCLNDMI7bBC7FmNDfkQAqwsaueXaRvUXzKDUKLqC/Daw0forpKN
MyY+VTnVL3kO2CLpsk/0BiUAqmwvIIiGMlV5smtF7IP6mOevmUy22VIvH/N8hCJK1mpDMzJsWl+b
nRfN9tmqDjNot7CvjrJN1qbJd493Tuy8caJ7hGfZSbd2i4ms/ggBJN2prFanafDzx2HmyIvce5BT
8trFPgOBiIUgrP3wNa66n931KBhOkKQxQkVtqu45cZic3Rx9iIhZ9l1FIVm5dbvefRj7AIq7cPoP
E/vL3VjTgo65vJ8hBjhnPEeAGwEBjhMl7oFaqjLpKbhSNgM3AbzrJ19zBfoeEo/6JapABIAlmQ8U
D6t6WgL/RsPorojIMr00+zim0X/4dvyiQSa/N808biDeUfeSIkpieeMVqmfgcWbBP0ys30GbyF8j
5j76QvMC4yP7HJrsscvC7vuUaFAzVVUXiz4A/KlYYURaxG2MaVlLQKSxqAoxU3Oa8Wjzl2qZ6JYj
Ith76RJuaOoFW+LG6Z7J4KNkdDlGi7HXaEk3QcLbtxYzu+LR65gk07PCmG9IZO+ZR5vSm7PgiJso
wr+R6W3vC7UZzGBPM6qkn9vRPutOvgQdsVtOlk8y1DUpshB5jbHsyXgm2PTD6B3o0o7vuOaD6CNX
2A4DowdVXHbpUpWzBb415y1StCjK3hftsiIypTAk+UDA8Kvm6Do/uCed2Uta+7suqgYApvWBAEo6
AGZiZZxM0aEZG/+2vuqtZ0W8rUPgMqSS5h6sMBLGMXRlJCq71U2YPvdzlBdGN8lJCgJOL9bpyYqB
HoEeLXsi4ysXfv2xplwUi/S+1IEHjo475K509jYzZuSvxn2L3AQOdiLtlXiRLpt+DO4MH96cF1ZF
plV84YP51PdB/yxp256qG76ZZH38OfvodEv3xsbByxSE8pxbFTw1WDwLzKYSkW9DXpcl/czbYOPV
2hYJbDHbpQrpESVQm9JwzvdmATCX6c4eR5RGK3ifIzuzmdyDFsEi5tP5AqkMcAWm0z3YL32Nhnwp
4si7coi0t+CL26e2J/0uszosf/6DNpQbQsOXRBm3yXKBB1UyvoMa2dvHUy2Pmb79Kj557gQjR1/I
9txW4HGDwGzIGLunenHeXWDH/dqLk7ECwcrN1TQWEpClqQuQW5s4ZeSbWPS3Hn7TncK/v6WGOaQR
6ecJktilEAjFyrSpuztrQWR03fJqHIQXQcaij/n42tR8viRTNkNQabwrSiip8zybm5TIPxu1/Kvp
9T71hu9gMh4mXkFY6BGEFmxxZ0/PF1kH/JV5c3r2IJ8r6obn97MY8nuMyhni70CbApqt7y6Wfsnr
aDmApuLPUh373mSnfk7SE/W9Z0Mo7kJjgJAm4XKnG3FtYqRixjV1uVS23olBLruw7sJiTaaNGuy5
kuFxmkz+LAMPAhjGHgYF2YNLcnOHKSrV2Z2ckFa1t28I/ZN37SoEWN205dOr8ufhCvAiuzM2Vcgr
xvitr+u9yuelcFXQHkEat5ulM3rLGlxr4y4/4eVehT+9MyRVb6GjpKimZuuqrv14Yx4/s7prNhGf
ku1sZkRoCgQCvo28Ru00Fhb4wsmbZruP2+YrEN57K1n4OAma7QTgsU1ruL8fspgW8ZTwwibm1ESd
eUt8YOlU1aW6DZPRNLoIWecexRx/8VuV3FL46RESe3WOENqXVR2wDdVmb8f+9s2rV0oc1EXQsX6t
bhGl5w4JBLBbzaJSZ4+EdGnRj+P4JcPCkgx5vQVeJCEPCtjDMt74+8rb+OEyvHoV3yqjGZa6CojS
omlJMP/t6kbwS2zIc5SCZUmYt9yHHpObCSLsA81dtZPgPkDhm89qAgk09Oo/gNGAVQtSdZkyREth
wp66rGUbGXF9iLNxKhuCCXtJYnmOlJ6LgdD06PlSHwxqteG3HyAXW7xpKVjoyCGqo02bavkeNz4g
FuD1jRVY8xObf/GxWPg1Vc9tyu/71PibaEzyexYSu2/TejzPmtGzCmiyDzT41HAAl5WMH5XuKMhb
Jc8uDfYmt1jDGP0Q03TCB66g+vY2OmjNlXGylT4cJ0VHxuYh5PFQ4iOAfwqQCuFr40ORV2oXC30D
fWy5CLb46HILACt4Uh33nzCAe1cIC2Y0ipD4Rf1llYqrpu63HjNikyxjgHmlrvZ16497rB+QRQ1h
fyad7c8twyqv+/lIIcDfI+KoiiAP5dZvZF8KHDn3mevPyJXvvASarMpOr66X104M5IjYpNk0UQiY
j9fkjDALq5v5WNuOP7gh7s6+8K6yDsVdJqTFChfVVyBfqhDSry9Cyn2krDkHrDoGvvIeKroEhRsx
lCXQsPdegKNshjdLd0wydWczIu+8bgmONq4f1l1KBJDTqrAMWznftaF4ocxPX0bfBpCX5u8j65NH
1r2Pbu8AnTxxpgEAJ124H5022zYS20wDJ0mDg601Bky7bEbSN3vqIdRR8T4EXfGJJGB8uY4/xcnQ
PfEWs71RKvnid0FJNKXPYk7DkljYaCj7xIcx33Vx0hwste7dQpfEG5eXSkXy6HmReRYxbljQH4cs
pyYpdEwB/SnSQe3SPOPXACgF/9EZSpiCzl/scEt3ySdHAwqlRlUdpiV3J8bEZR4R5+g+S0vEMv1n
C1nx6IsGErs0PA+1W2D8wC/B58G9w3iyFBx6ChBMqXtHzAIhZdU/DRHZhC0Vj8ghms3U9Pk20Ul/
iAFg3LADel0b5ghetwnGTU5t2Uc2fVkbAWh3DvtiYsq9TwpiqI5TvmekhrclyWHB8fxTVQ/yaios
x1EDBUzgrDhIW/snUU3hRinTfgJS9WBJ9cGLvQNy8RGhFaYCPiB9zYZM3jWfwhnTHR8og5wq0zsD
OgeCFOlBtjXK/axyjn92Fi92AVGTIxMYO6/AKhXcVa2ngNhHyNWZevFyoc8+0FpOId22SGhy4c0n
NpipzNq+PYeeQKJCfWjIp4gcLUR7jQ2C62yQZmqZdohNPL6HyDbGPYm8zU3ycUgie+VjfqGJq5FS
aojMFAhnD6KWNIU227adOvkAvnODgSZGcooEQ3SdgaMCiJk/ZcaWuaSfDOqxvg06bU8S4Qg0orp6
W1zc7N6Q5Ddwt8jmHgKT7ZiG06XeB76m97TuxGtcs80Y+NO1C29soDLBfU+j9NhlzYegr4N76FjO
8O11RzIkzWvaBKfGdRyETEe3bHYtwArOvrj5ZPl+ysLqpZvm6SVcBNIQ8Q08lr16MTWPyIAV+L28
2rjKA7ygtIbZh3fXdALx6puJQJs1gILwbVo2JmUHoee+wOQhD9bmPQIMNIkRAMeIO8MZpC6x6PkB
MRBU0c4BPtMx6OHJj19qa+9pE6nPOR55CvEXBCk9fW7JIstxEPpj01IQOGn8nYBmT5q8RSAaI4qP
833XZPykYh1cAVP5VwWq5Qo5nj1NvXexTbdtAEt9TEcIaztbs7Om1bsFJnwAgwe4D+k7MOcH1sPG
1BH1UtlweCReVsSqAUuPOFT5vf958DLo7TxwxkPgQ9wG1vQYZykgo06RNzwHhO3Y7AH+F3H4FiaQ
C7g5lc+TCgDVZ+YbW+Rr2kKmMw5sQfpq2h1I7WgHXK8PwupigjF7Vml7rYXaArSKT04DJJv7+cBi
zHQFQA9Ebz4luxCozr0bfYqcwLwnRkf36666Ntm20WN7iFsNzBCrpmR+tcWyKkrbTkA1IbO8zGH8
NQKkVerBe1fd4k7V0E0PLKLuIYhbusthAQRzM0BEBDaZxxl0/86Xb8j47mBV6jY9G8QBfExaWAgv
D2DfCZAPmlx42N2nkEDYLKTXCXatJws8A45G7zUd7G4xcbSDNY3viEfSazKwMwTO7VMSYzA1nt6E
XhQD2pIgRWaAkw1A1UMW1Pke3sZw40n9Gi4Sg29RDx2cKVvUMcQcmwWvCWPdgVKBgCHQ0DLM7QGs
GMSIPau2ulroVUb5z4blfX4SzaIU5qn2s1Jecl4bz1iIIeALBOSSyw3k2IARdPcMsX/wmA5aHHwm
ZdFSmaiiRx4KAQRD1O6y6HHm4A56+8hvTaeKzougQEq7ZGPBqm6C4FxPvvgYNJA2znMwbpN5CU4W
0QqgbsKh4vQ4NDcDLYjizQFcdLCVWReXvWvDe9YTWcLtZw+jB9hwnrxpb2aXbnsgqTDwNNmpmeps
F7DueYBp+QxIOzvntOYbw5du6yVaFYsw+sK8Znk2/CW6zbs0YNl+VFP/AmkIEnljw9Kz5ptKIDOJ
5nrZtJNrT7GEWCPJjDpApX7K25sKpvlsKkWv87iKQefhfmIYmJX/SsbBXisB6ZXoQu/oBfRpXrz0
zukheZktxjuDUexHXj3W81KCkQZGDQ2c7T/l3bh8dAly0LgifLd2IRC5JHqBRhwQQeHrpj6FLoju
WzJ3kJcuUdnE7QdiLHmYpm/TFAwPi6GwMmiogQZAsFfkkjsRpBp2qlkiO827DSqWH+Kort555Mad
mHz/GLLhAQMNTH7oj5tqgF406at0H9xu1Vq3BTid5TSNndlW443AZlV0dmvj7oD6dCcLalUXNeQ8
B+htT4kI/Ts1Mbvpp+ZNhVNXQmhMPibdclALSR67BMYBrY9ak+RbRCl0xQN3T1PaXRAd5IeJ+ZDb
asFfQQfmd+wmJ89If4p7xNZZlEdPTZVDqQ1MT5D6pABH9bwq0opDC0naYd/MDhx/iMcJdhQpDzN3
kk9RgftiPAYAVE7pMBYE5QmeoJvmZSDq6LB2IfYaNymsuQ9LFlxc20CzNvakFBnGCvH8K9TMeguk
NCnHWfpX7Y/+VU4hZnSOJTEg1Dy74aPyQvYUpsY8a4TIHg0/Nonvv7IEPwX1mp9b6z5vzPpiUWSf
Wg/ySZiunonMr4BRxo/LDIirnUcIm4K+bFyfJwXVmDICaJBgRh1AIdL5E4DRZzL17pl1ZgKMLmAA
SCBYHibV38cmZAWXCykXM8avUQax5qwT+wFfCcQY4/rzYLPXntJHhqG+r+MF+KJvH4YF9hPQLEjb
bZUsZVy77MvNJRvyFArtmsqj9KF58huId4DGVS+RgXY6rJNTWkt3R3yYzWpmbs4BLY8w2fYnFLWr
TmInSTRduBybTWaH6rONObTxbfJh5HG60zb5NqVAfoNBQvkSQoDVSd97AoTclv7SiI8QLr5TkJPn
ZsFLTMjGj4mFPEHnHn3E/Am5vYCNT0JuBIwSVIHsXP28Nt6sYb9Z8vQUTqrbLGm+bKY2ZZe1YQMI
jq4mn1cEt4bOMvAo3bTD8D3EFHns6IPF7HUQnhsOHPgr+PQx21YJaGbieVsNpg3y6gAuSNZxqNkD
tYcSqyu6SoHUHe0IPkt4SPAiANs2tXufe8CfIi/eJ+C+DjFg31L0oPG6OkcKBGbykH2BBy1/tAC4
SiMztQcdYLaY0kip8XTbc0DO8Q0e7qIpLFZn3M8aBz89nz+M+l91OwMmrO1f3f/zAu+8Vv/7ds2v
c9ZyBr97eFBBr43+D/vfnoUHR9+qepm/T/rHK+Pdf366W5mDf3S2f5dc+C+KKjx9N4O0/8XBf1Rc
+KqHxvbz03fKfj8q/VaQIIzgYf7l0fxPBRf+elbf9/WD/bruZ8mFJPlfKERHUFYhykOoJ1DS4EfF
hSBF0focz4VAYfsQYuoEfs6fBRdQKojEeMpKQvD81BBXmB/VFgI8GQelUFDwMUDx6DwN0/+faguQ
Ef/D7oj0Aa8O4V9AYNnGU91X6/IfjlIZ8L4JJhF/74i+rkm462S4aeslh7kOlvcJ6uaNWvp8vx71
My/4cTS8IYnrUSnFz6P/7tr1pdaT/921Qf6ZUV1vKKTQ57XJpOxaYOj/6mNsdef01vy1jwP//deJ
nrkkjXWIGZb+8ruRbf5nl0XKOyOEybucYNqQ6gL7JAW8hW43N/52mup0HyZd9B6m9pto7HRP3QIP
Qb3Vac93YpnmT3HbISq7pdzU7eKcW8yNfrpEG1ktFXDCrjqvW0mbV+emoklf/O6LCmqVceRA1n26
jdJqBl1CON1kMNzAHBMg58LDjoPz2q+T4R5Jkf+lFYwfZh41F77U+iJvTV25FDMbrFN/HVi7a5Mw
mKVFKzxTrJvtIacTkunbC0GH4YEsh+6M0nncObJksDP2IxzQVXZX37YWJCjgAWO9aYO9NsS85X7n
PVgY8YAEY5137ajvwDLou8oTaNJuBoMA87O1E4WHJFJQX7cAsvbE2rsA+M4dbb3oOcDzo7fhCHZm
LbIAj9t0hX7ztVNwG/q1H49PQnBzghQsTWLzNPjSPuF7QPfOYIZc963NbazcVi56XLsJTG5P/91F
6wvJeDyQHkHH5AjIlZgN83nVkPxu1n1tmLo/Dqz7xqh9/fmfZ+Ru5uMhgrb0voch/hk+4BgSugQ+
6yipn52Zg2KcsGiCHbL7TljM0EEIDU06jQjpO9jnHU+2Tbbop9Ah5Ys9Ub8LmaKMhMvHc9uACtfg
Mks+Gf62bslfWwZO0R/7fm+hjl944LJOtoHsWRmkTbwHHjbUUFqgP8FRuKcqp4cxmAGgLDVIRTPB
GOBEA5nAiPzB+dkTXHh9MXqKf6vdtLVdrT7ZaobZKYI8PLbI1CgR0aayc7WDtDsuVFvRAAgECBHc
9HrXAvG/q2cIov2013fzrenSKYa9qG9364EemHiAcYMjXm0hkezar+nggEJLyGzVVJdt3nmnW7dp
RogxdLp4JzLoTxie+EK/un0T9Y+gcwOyqPMSWwK6TETBmTeoubGxEE5CGAu9yrrzx3Fugi9Jq+pD
qmK21bUHATqSimwfe189q9wVojxyp4BkZTyVyxvkCIi6O0azpsiohRwobmcw3mJ+yEEo/miaaIMr
2J97YOordAfpdRXhVCdd6aJw3kM5wh41srkihATwK5vowXHgVrHp79Km24vbPLI2mPWqc3ybR9au
WieT3338gffVAuF22sNgYFEV4Vr3UbrBcrN8oJBIJyZMvtVwhUVLzN5Vlk9bP674RS+9ujK41H6c
OjYL7M9Kv/+xFP4MGf4sExEEN7P8bzN9lKB2cQgTfRLlSYIFy/+7Hkig2FAndfZdJEweWS446Nab
tMlroXSyECLJYt38u//3qX/0/9Pm39eaeRFI4Vy0BW3qvw4dfYJf1t0rxvirhr1WGQWD71xt5e1v
XpsggROo8pS4NLCzrbvUSjuum9ntCgdTynY97/dlv674vT8OFxAf6xX/83t0TX/tmql5nrMe4uRR
T48s7PtLlSBrjRPbfqZiPFFH6JvKPXaMskrtaJ+1n8ezZVR8Ngq8uIWT4IA6NebN89RRgUSbFvvs
6NI8eImNn1Q9XOmcDh/mOK4PCx5QuQ1SO3xoRiTpqjf1vYoNPfQUdgqUI1FADOb601iZuVS+7y5j
g0xECdjubvtN5mBJVUt1RP2l5n0ZwP7f9g85T2Gq5+G+UqL+FNj7Cdn5B5hgvcM49NF23U3H6Gh5
y14plI5nG6G+RzUBSiYh3/wPd1+GsnH/vPtQhwQzXkRQ0g9Pz85vx/+IbRZOMpP4sL3zQBBQHVi6
uC+WT5G/JCVsyIgZ2oo8DUuGpVwjeZJ5UnrUmstiZvJUU+99xoAFPKX5Zobk99ITX1xU2//cWvd5
mXoAkkIPf+1fz3VD4kyxnvf7ME+6B3Cj+MX/zcut+3zD9/BDQwIF2tkNw3TxLUhf0QOEUHqhH2zC
79Pb4I6r+KFLIv99PTWskU2tp44LaKRfp+pUpt8gbboV5Qjek2rW2wCKjQ0KXVDQ2V7kLW3zAF/x
EUNyN8HZg6IE2PJlJEAWDvXPrX8e/fs8z7Gdg7zlx7W/jwL6C05hP0Rl1uT+xZuXP5u8DY6cJP3x
r/2/zxVV61/WbhLri3WqOjAxz0Px+5Tf1677Yqh+w0m6w3rpenDd//dlKvefPBFOG6fFrlrk/ILF
EyAA6th8SGaY5ZnNpi8QuF4XQaHs4MLCF+ANcNGztrBx3j8FTN2UIs1rwB2/X7Ukv3rLTWgCVO41
HBW/X4Ult2NrL8RK9frrzP+n61BF4I9X+f1+FO+w9v75Dmvvduyf776eGTcyPYoWvkIesPqatVCP
ujjUG5VG9LruW7d+N6g9gQNURmUSuJ/n/buT6xtt89+P5PSfZb4i5E6EoHQSHIsoyXJLev45kF3N
vLDuifeNcf/ZLn32mKWcX42oxnId0QgJvg7Imh8R+jAwdv/an2G/+bV/XNhU6i6cbyHEV5ey/I/z
1/1gUL/K6jPr86f8/1J2Xs1tI83X/0SoQg63zEEUJcqyJN+gVg7IwCCHT///YejHtLX77tZ7g0L3
NKBAYjDTfc7pJp1AlLqZduf/+tZez2afOtXlOo5sMklhrRI4f6nlsDzIb5s8k4G8HSHhAwFpF9J5
vbmr+fkS1Iq6UgoWxWWaCDQfvPxYzspjWWGoEO+MaCVN6LPpYwO3UVroMVhPhg8oNxqy4hhZX6aG
7Kg/Wse0bOpzr/di2URJ9rW0SF/79vAlY5m8vkXY1jffOtSda+8dw0gWjWazyLrZwviP1YD1p+qW
/BTnza6uW6pOD8qPn6Jox8JhDnK/wVbRLBgSGiUOuTEsSK63uvJJGkmy6y2hfBKRXTxBxuoy5+jX
cXCy7YpV4S9T+Cq/cNz711GPYsmjF4wrlfeNNZX6HXTSYFcLFfWQ+cyYffJM+m6jhfCV7S1OnvVR
f9HyiWSQ47EHMfVhQ9YfKOUU/DzIgaL1BjaF//PJkImXLGUFBgQITmtRzdeRafx5GxktA71k9K5Z
GhIuKEb+04rL+vDOc9AVRCras1WNFkYWS68/HxUngx7f5Z34QpmlW2ZjbcMZggK9MCKN4/Xc9i3r
2DlCXZKiM5eWHLoGyKHrobLENu6jdMEKoSRFnqfXT4uuMuXWbcIUaToVIjeShNtCqdO1zBfYXfFz
NO6y4tHj/yAX+bfdAFCv58ppo/3Nf9sv9P8blPFy43AL89T+OZ7qS6HnC7J/0XNCndXpsukVRcRs
H0aZAsCoGl89tBkWnjqE94nXX8OUyelOGQCqpXwC2UapG9/SoutLRPrk4fom+fOxvwXL+eD2rH8w
b3d25zt/uCkJwrvGALoN7vRevryzqH/UlKR/QQQSxStgmHeeknh3SjCGSGHF2WttVPdRzVPQtp7S
7POgCS6+0cP1EU15NiklP/W6etDnP9qorWxXjxUP1WzKMJ39/p3QOiDw/lguWmaLB2A92cOY5PlD
MGbPnRjUA1pzQDMMWww7I9NRbplD5KGZz0K7eG77Qj3c/LdYeU9oN9xAsYrr/eJijJb1BMnKntBP
NBI2j0NtAfXwrPgiD8Cov0yZOR6l5fea++Anr9KQ14SOr+9BcNTsKLnmn+4z5IjM/furBh3oPxeN
PEBo3aNCyk6cpp9sXf58gJIhqTOfUseXJtSzA0CB8Fo2YzefLRPhQUyurbwGhkMt7Z+G5UAjrLea
isWx9fPuqfHOLWSbizQS0F0r3XdDFDMYI3+snVR/uBQWRIplkqjfy8IJ7rrKtXajZkVLfxisHiWV
NlgZpShWPciwXRm3L1GeDYCUUPtppsk7W2avOYt2Ml7c3IwP0mdrhXdG4Y0Xll9upTWNJrqB/kQC
oEfw7jIWRW0uqKKYj244reUvleltvlFB7K+nWO2e/KINH1nPLe0i6J9kBEoPzHLIyOylCS3cPfQl
Xx1pakZqLkDx9dvUnIDOmhQODHe8t8U43k9lI1CuCxFhCtAwXYZum9srOYRgwxdPuOaO2vUEqiII
dzCSOkSbBu0SOnW3mtRUuwQJyFeqsdolnn2F7+onpRw00C2J5h10M2K9mYYPVqjXZ2M+1PMkLP0s
HB6kNUUq1IvYO7p24jxMABjk1FEXwQRwVsm2WtUHxxYlo32Y+49NOtQnmddp9By5C2+mRhpt+CQP
SuY/Jgl6A9K6Rci8kLzq1z1kRBQMI1Untr+3eVFOdrpWh6fG//bBLU2n08NT0F3HblOmnB/lmN9+
u02W8qw0T13tVvb9/HwLN4b+wQvt4OHc2bHVI6FXsKN00+GxcwBVDKoVf26h/S2ypiz+KrPmAXyJ
/8Nu3rt8tNkqaGIN1FL/Vjfalxzk+1uQ2MEyt0PjIPQ4pnxNqRAhA+cUO7CK4ZIW+1xLHl10a5BT
m31yIHef7DCLzp2qQHWxhwDxq04Ptv6oM+GoYf4w5Omm8LoT34JHpCfMr79OwDtfPeBvbkON5pyV
sEuOtpq6J4hyID37CvhbaynIN81OTyPNuSrRkdnkvRNBmresg1CHaBG2DRzO2rSClaIm3kamE5l9
qsd4PKeKuy3J9Nzd5j+H/8YmmpgTrlNfV1+a0FXWjkYuso+S9BPxr5pvtu9tRKm804LkYpke7D1V
GOuyyssvIMgWMqJoQSQ2VZWcshZROds3mQhKR98rbsFL1/VARWc5MmPzQZq3Q1WqkPvScH9ztXbS
bw1qPNNnrarR13PINJuoVupRbD4MLPceXCW2ASdNzhbBJehjSBF0m7C01aUcNudA+EGoVqgB5Eyk
ON0IVRCjM7xtnFbTATYjKeQEyFWrAXboTNNc1pbvvJSO9XWYrPy7SIyF45HrWkzBiEpaNbwnChsO
va391aiaJEm6onoqlHDhoS/+mNZu+VTEbbRGESbZyEEjapyzr3gbOShdgQbMvbGFQPeIy8E79kcr
sNiR9bNw29Snzyn00RP6EvlKgLmsN2WtZusoIz0YpmV2VE3bpkQ9n0qnPCTz8PWMcnmxELn7M1w6
pcl0a29dc1AAc1HhXgxmBS83il+HYvDOfpl5524+K/VIAaYmRiTlMPukGHZ+FSgLLUMbM/GBUrbu
ML7qIMi8wXkRnQ43dRA1eiKU+4DFTp+nXIUJY+nxRR4C5bn1QegoXZRcUCwajtpYfbmNGxUo514M
+kr6dLX+yy2GmIWCQxZmi1QdAmKBoL6KQAttegBB9Kpzr2njrFRBEvIfIkSgahuU2V4NcywuAVra
xsyUkFZsBb9Z8xgrDeM6VmjK+mbNY6C5ku8Z77djWrTxQ0ti6fq8lWmdbwcHeTT5vMnsfF53R98k
q+WLDGFcTflsufWyqiaAckrdXVQt38PYVT4DsBvuSiPVFv0cFYse8kQZirUchU9Rr0J0ZVFoZp0t
b60XafqgNbBO5qKCPHR9V2wrP/75G8SBkW2bIIEtkbjG3TDplzZzAGCh9II2gD0Na61364s8eG6N
WkhhrRsfNoDc3VW1igJK1Ohrb940Xp3pCP+t02Ey+0HMK8xWknWkJ/mDmLGwHjjXcxzupefmvoWG
mpU9yAGU1oY5FLYwcCBBAXGH4qS+HkKjRrzDTr/XZGBm4pKTAU/T7KZ5tlIUbAGETEAYQOA4CgCL
JYtEgLnzTthIo4MHcPZZDZzq0AXub364TTFCwsU7ZFDjwstnqaaG90kbSu9T4froRPTiIq3Yd161
zvdP0tJRHwexVhYHaXZB460E8j9baUaG3WzjyNFX8m426K6DoytQT1y/3nRaEa913QMN5FfWnWqO
FoBkzV70AN3fefYeOy0JnuHhuDsBknSjRkV5Gn1yrkWTb+tKib45qTET69P2CdCTsm3Rrd2xVe8u
6eS2CxkSJ92KRI76Je0VPpEuJMOjZ93231eTUqy+kJr3cw2Yva5tOKrjaLA7+DYZ2ofdmEHyM9A8
kX4Bwrqwu7J90AylvgBiTg6iTkADDFVzkT7h1BqTftpupSkHJsP5eNWgaDtEYhrlCfoD2kxLd/BQ
5AVR9esEEk32aKiBvu46ZRQLZEXqozz4mVWiT6r+NSlKfcwDB5qf7uj1UZ0PMkSaJqCznyO3i3+7
Rt5nGKu3f/93aeas1/7H/8vhPUSJnGIBxYO//b/qSq3DPjP6N73Ls00WaPFCouQk/kieiTDltR6p
zaWKnHgvfVK+5MrscFuvhpNhIN8xrzRa5NBPGXK/d0mHPItfBGxGbe384azTU/3qG36d/f/H9Xq1
aawAoZ25Mm6RNUcvwo6PclsszcCMk6NMckgzMYf4N1OO3oJv1zYFxI0PwTczqFGHBBzsL9VBc+7c
oijO7pjsoHaHT/IQiBIes2cYW6v0QL9MXn62HWNJG93yvUpGBR3GvAG+1+k7qHjZLnTNhH2BYQDC
7uxv8MBqPu1vNuqms3xofBAaU7ItarFwhzR/RZhIWSvhoG2lmQ/OJ6Vw8sdcn8oLKax7wzOy1ygt
6l2otNTjpBlP08Lu/fHUx9342ci/x9mUv/Zpnh/JBs7fbG5NOQ6WN9CjgxwdTXSQw7wiq6oObCf4
DeTN1CwKNvI3uJrmPEN1+WPr5eUFsNN9FoQIvFtxtG/JPq0qSMfHLBVgXoGML9ykjN55ON4itzCe
DDU29nakhbBh4+qL67wrjRO+f7jQb7X/yJDZf89zOpT2TST/TXoTgsj4c+8ZINmgkLQwvvFxBMt6
VhaX8uLyYNcReUZ52jRI5NsiWBtNVB9urjInrZZGnbGeIstk3ZaY90mdLmIjrE/m2Jr3kJB/+lnh
pWtv1MzlhwF51eCl4BL0aN3IvEMxRbOSetGh5aFnr+UQaXursNhXzfxWYz6b/YVpj7trbIIE8Nls
E9T+O/150gvvwXGiY9ULVgnJ6D7MY4i7/TZWz5Zp9p8KpgwkXJRyX/ciPsqzuB9/nqW/zm6jt7Og
d2hWodfVf0zl7t+yl5Zum65lzTkBUpjGhxx0Y0dqTNLE/zpzBzTNYQnZTiwhJ5WFI0m57ChNejqg
BVjF06qYqHFCZ2P4Q2Dsho6zvIbLoGEOkpG3cHlLacpbusI6I26WbaK4Ge8jE1ncReMDEhZH6Zl6
Y7xPpNsRsb8JehYiKUlqfXEbB4WEEqmTJttJi8b76/DPu2igIhZVRRuEIliLykXouVPa6k6Dfwpo
ej6Vh1pJ/WMWrKWhIp1x91vwLWycR0JaeR/RVIqE4HbSdT31SRptGsfwN36dFvD38nHDCoF3FViS
k/TJAzsXiHvy1O2dO6FCFrfDJvzpuwWGXvPzDtLnCcujie0vXNc/pVaNv30DDNdxbd6eLn2oDHqQ
//l0hk4ISXdUq29Jk0+1uXaEt6nCEd6PWz4I5Jv30rq6HBQTFyBixxWae94yvdpztBxHtHM89E61
H3MXgmEWWt129IrfbiMHZGxk02aAriXNwhcVCsbFpLzRyeZSCBTGF+CbRpTQF1VgPAw6u8reFwE6
trn6pMKXBAuv+KdSqDHg3rzcu2zUTwk1L9axcfVkZHm8HBGM/jLfMUwclJiqO9Nns+oaYbU1FWFA
nimzr7Rk35ZDP75GXebDzYLhpaW2/yAj0sruwdXGsPLkpDXPT4PZqneOnLT6kuWEZQTpRjK25Mgt
sNDbmRfa5Uta/tSP3lBcUZrm/LLS+1ZfRay0N+n8PvsVgcBtstIG/1LO8A9rCnNE0f1oVc+m9EWp
k7G/onTrSMBI8MvOAVo8ykDpUzzSFpMW149y4HavTOJOct1caLXSHMwyhDzh5vdtMABnmc8cqGT3
gp4MRw1iyQe/jJCD85Uy9HaRNV9ZzVf+uq2MkH4ZpkfD9bbS9eHyP29be8V/lNw08wN0wyEFyh5c
ojf4giKs+Oe3nYYYseWJRnlP6mSNCDwLbKVyy5VWtANCzrxZbu8SF6H9exfaEi+XCJaKsZDvFBQQ
y1UyTT/jpU9eOUGRve++8kWa73q715/3v/7QKHZ+OEx5yZDVj9l86BzWFGb5cK34zGUfABQ3T+Bm
yYOI70yU7AZmoccEmfEnT0FBpjYLcxv4nvWUTyzMIMeVEAoZHbTBepovMMGNXy8AL8cFZI/Smj2q
XLRBp6KZBZT1nTSDrGzRWNSKnVzwhf7/RuUa7jYqqyRylIzl367VEjV/LrI+209i+HHLfskUmEK2
bxKJtpeWHIQh1u1jvfqRaXX+gJbntBo83eAvoZFii0IWSmJz3S/u6mQ56myfylFtj0hEibVV+5Cu
0CWr/NB4nSbU8IOy2PpDG66YW8KnrjTCJ3QN11CHlLN0DSh8UIYU4aq3Yqa4tmdv25AeDpWoW1pz
frk0PffszGfCCgK2nVO6vw0MiWeeaEiwlGE3v7xJ2+TdbwMgvaYFaHEWG5AKpmNXIU5nJdTiYlE8
qIr9tRmd4XXsCqQztFkEXwgqHW1xtlu3vyRh+B/PgfNnRyPTAdOksicxLc0BdGt8LAe0ve9CGpuG
dzZqQDMW+QCT3jYH68Q67fGas3ca84fRhd5RJssB3dW7BN4PVFFy5/LQiU92zlpYGpCT2xXdXfyN
NEMtR+w4th6lJdPnXeT/SNBYQaVSEfcg48wrSmkcAZb3vXKUCKQr0iiF8LoJQfovb3GGxCB5rb8u
PQvK0EEuwjKPOmciUgR455UWwrS/m97oZasG+W5Ay9bJSIsnCc2UB5FkD0GH/r60fD4C1JAcJPkl
ljOu7Ft8oY0GvKnGPJjxYKzkWWYP7qdyrO76GWUj/eaYmAcP0cxPjSs++o0e9i7dqaplr6mB/x8r
Oe1DF535M7Ud0zZU23NpYPS3Eo9bguAfa7t4r8feXeW+X+2brL2PhzGB1JaHw4kmB8NJniHLVO/t
qr6nGo+WiQyezaz3EbPxjEuqps7JK6JsR20oPDRKn52ceLLXDunCJ9ZRaEZGUfaXkw10h6Dr1KKa
NbK7RP/mwP5e5Kp1r4PoOgHBzMEnuSOoYF5I5aTOefF0zB9yyJgIPG/bzNcXYacn0Xc9h1KTj2FG
wpOF1u1gQ7O4c+fDzYfs30IlJ7Nw6DW29ni7N5eis/e5X+0yqOEvRhxCbRWmtbdSxXhpbPfO1+nq
06Zjf4kb/8gUmHwWzhnl4uSOXwUppV8Hd6rIWsZdcyzqVNvJgYoCA1mcQN1eQQ/Ahj+lova3/146
laiJX7GyfCovsBWx9q2u2dciGI+3w0Rqj11ctsuyRt8ZBhvdxW30ajshcGNog3sL2s95svsVPVnK
kzFb0tXw1jmqzXCSFnPMT3+HVtlmjFVoLb98MoRq8BekbuttD0Kveo8Nem71zWDvjdxm+yXG4C0z
cmMJ8mw8FmOWv2hzm4LZX/h+sR/DOF6DqwrfjKImb03LsLNJZv9RM5tne/bDqQRrjizANlecHAgw
NLR+4csKVzf09lNuFNFzU6D5QELWRN91NiTexwzd8JeRzmFB91tYEEFaRsDg39fGhvqxaqrNcyPp
LnqBsnKw7blx1W9Qu8Hoc5SqJuM9C3leHFNFhHE+KO4Ub8oRqtjNZ8Km6RbUqH/G5Gmq3vHkWb+u
krEfTBmPJnS+QPuz2zhl8xQqNPeLO5SF5GG01CVkyOH+5kLPXl2MpZ7vIAqb1zAE8RKqQbULwxYf
xXRtRV4EWTXPpe3EQFMMmacsbUVdo0oKHn9OeIrJrHbJlQSNGY85aG6UhqiiYCJLoVHKMq8J0CSc
ik+Bdb1Qjmd2t/Pj2HkIvOhrrGb5MbOBDLbIAS4kgHmc158ffOrsQ33z97ibT7HgHVyR0h+uaym1
Hi0Ir6g/BG9tkiWfa1KBa00PeaWMgX+yJ+h9qZWob/RW26taa3/7MzRxePuYc6hVdqRKh6HfulXo
gJvtwnt3PpRoFlMeQqwVmaZ72yozdSFHpd278GR5r+6VSqdZiPR5nYU2mZI0SyOkNcpv19FYw9mm
LiyOMgzTszE1X+BjqZ9jm2UaygnILsxmJXpz6yRhvpZmrafR2nB7f3sNTv1wqad0BpBmoJSvjhW2
ZzuotM9hUi9dw/qO0BlQcMuwnkbUnU7C1l7lW0y6QFYf2d5EZwTKnbsgMS9UPkCpy/U4xRt1ITSQ
QLeF+m1VLkd1yjmbD8t1xVeL/QDJ9OBNPrNPgwrVoYzMPbJZqJHpcKzFWB+N+RBkogbuzdlUJAWz
nbe6ueSZDJMR0pQHtXFoOefDV4MzAcEvaN2t7iNZVhRR9GoXSINQqJxOSR/4n73xHDpd9Kr6ln+c
0LtEaxdT9zJz5dh0F5QmqfRjl2s0h6viN7+2/0q00VkFto/idVhkz4B/jnROHb9IfzT7dVP9R7/D
FHWIFNrpSDD7YKMJLU2JaJdYdjlwA73ffO3U7MSk7pVaNU4+QusbXn4qlAXM2wGJ1Z+mr1oIEJZ0
lpSjAVtfuizOw1Wpx6cp2vukQk+xF5frYDBpMTkZ7gnBAWsR9D2NcPK501Jo+8cOXNmzaH22mFH5
ZiJ7tI31tNnUkyreSt08RbzZn1wz9K6XT3PYh8sRH15JP0slc00fm7uopLHZrfZkFCJG1tQxDtLH
SkA715PG50B1asyRZ0NE2N+4bZCcnfb5WmiWwB0auRSrIVIquh79D8xj2Rr4U+f5iuW5heXWa9Kz
81mEQvEezfEykdwrlhpyYatEh7JvzSgG1Sv9ebCcmSt+Z5///Q2h2x9T+/yRtu6QO0MWSzddmV35
7Q0xwYkuFY8upvZARfWzqbnmpg5jlB0DNBC71j8qM3cy7MrHMAjMrbSkn7WZgyz9PCpt2DTM3SQS
d31vZvvRjoGvhCbSao7e0l+VVhV7Y5aLKktbPBR2uwyqdLxIV15Ade4U9KKkKQdM3XuyqxbA4HyR
AznnDjl6SNxY8jALHkHuAjDWAfml1xW8JWeiFW7R+tN6iIFKUj8Pl/SETO8strMvQ8S+1s3GZ3Kx
wb6MHZjxXWc1cz5lWuqm465kfeJazZBViqgptqZZHQPo2sguBNk29uhJabJsuh5EYs6Ns6z0t4Fw
DpFXOPMVMjgX9rtm+PZSeAJ+XBe0LG+8pDw2v84qOSJttgqui/y483UQHoDvOVAZ1PtGtR8+QJxu
6gES9hSNi4k02J10S3mBGxqq0YOSdRpKD6ELVx0GiPI5iP0vJmWts7Ta5pyahfuc6X72qDrhmYWL
8llHyeWoqmaEcCPS3ZCUoq3Nw1r3oFMvEHDyC2Wo+LHmAwkT1XqilaX1VIZ9QRPKuDxKX4Y4ftFk
41a2N1Z8pZ3luLqjl+quQKDwf7Y8u8XQoozC83wA0XIfMk3pnTbQy2rGp4TgslD7Fc9yIy633vLM
DFsEgwsPpPkoiAuYjG5xVgEDrFbiiconbH0tsqwl2gg6wnmY8qA2gXXOTfE4I3oPY2VFs6BE4p8q
xM0+hMUlNOQrO06dIN4ndUVXzvkAHxzlofFBGgAdmbiYmz4XrT7t6ZKamQs54kSzhoup8eDPV3l8
mY5uQzdActuXoXbosNenD9JC4CDjDRg9S0seMkQDNhP8KiqnxMuDKUJgCsJdZkkXnvJq/CZ7QSe2
cKWFXLTxHCvTbxartqtVZ7r+nCT+b2NS4oJ8CaqPwp4OVhirB3nW9MN0PZM+eJjGQu1TAPptiv61
5YqDUWg+CzanzdPF9Vwz4SlmcZovkLDS9245jvuB3mV3uuvDx1NG/x5e/LRWWDlfigxtLTMPm+fc
Qu/L73nzIbL+PQYq8xU1IL7OQwMDIIoXZheBp6iragE3PaNTc9reZaUCJT6sf/h2477mHkLUptCy
5wKWGGIzkJH+fUL9G3PXpee6Ci6GSZXJlOEPCbrE9sO8L2vnOWzoiSgzUr1oy2Xax+lB5pwGBaaq
QJv+IDNSclSKAMpRlQ5E19HbtXJUt4Z9qxfi8Z+ul7eTF4Q6NSqrqvTxmJcDmZEmRGPwT/qA3QK5
B+eDVMAVn4cgZn9n6lFNk8C2fxaVXyHdYffPJniklmw5PZHPphmJl8mNpsPg0FlLmoAg1bUbGCOT
JKN24AClL5vyNKGj92JZxbIcy3TbWo1H9+/Q3sH9KbdWp6N+PVl0TwbjMjYTCoGUzJ7i3rJ2daCW
26CJnWelMy4RVKldYM3qD0N5UNFwfLNQjl3RmF47mUauH0OPds1eYXefs9r+LAG8v0KzGpFIGep0
Pjonc6jrDS9FL2gBQZ/dk+lCS16hkr1W46Klk09IHbsdA/eks4g/GU3vvuvZdLF5KN9Vo/zuhIP9
ZogMAZfMn15grUGJtO3umXYvJuVcvX1K43xclS34K1VpurVbhuY5z+mwRWUBPdlKqNuhpTmR3ZvO
Dgk+7+C5TnYwlGLYO32vHt2yRPzThgzoRUW0bQfh3IvYUlA6oZWLTl2BRWTfXvK4QKEqcptPdaUD
U9LzHq2yWco6G7TXyEE+ohY97Uam6ZW/pPrKAuDkTKXz3eqzjdkW4SEAj74re/6czszT81iM5WMu
yvchNrQ3LTDVVR1o5SGpIUJqtBWQ/mxonG1FdnQzoA2NbKaFMKcbfurb88DDvZ889PMEVGmYUnW0
ZFmUfDWRrEYjqv0+lm6waO1WPEd+Gmx0SzFog5AHJzewMtToyuAl6e3PvTe135Uk3rQtyjx2Eeu7
EbjGsjCS9oKCuLExWrU7OlT/mBADsWmrUDzRppfpMjSyd1oDbDRRNUc646VLJxHuka2jcz1I02Y9
xxrEomv3PKDRjaZayFM1izmVQddTb77caKb8mND86Ndt5JkbIbHhqAho6IpXr4Zere59NdIPSFzp
m4C89ydS5jkvHDP/boRvPTq6X3MgMMuhytVHvZzynRKb7s5EheQBhXEevdIp3+ugWspr6AD5o9XV
4llkZrJp+eodLQNmNl0KEHXVaC1U+ChE0c6dfhECjRG5+pgPxrxKkf6qnZ6oHfx03fysaxEzIar3
dUgR6LBc7/H/9MmbyJ9AB4LXjJZNSzuiyTRkoeBTiwLNfZO5D7qCbK502fTOrNmOnNXZ5XqIolvU
bLdyEP2mjIQkOGdpevoI1NDemo5Kf4566NZw5u6NdGrOdqM0T7NCVpAmIPS0LqX7gmWsuxmwB3U6
XnS6V59Lw2if9Db4LawdydVn3guijONOgEDMvJ6qp05j8rvBIvspD9LMkpHPz7LotCjFzLUieKDV
BNRcoJjSpfTWF0P1aAcqfZPNg85GEtXx+QJWGeL47+8TIFSkaH7D3rhADlzqBLBGeDg1Tf2QwimN
PJuKONefoXaAM98w14pDP7lbG0jhYzm/yCfP20Lb/GnNYzdrHpORzfxaH/6I/Pt1MhL1VxQk/vcT
fl0XJQr9KqqclgWdT5nbb3uQ496dWndk3V17vJceeRhJq22VmPa2HwZqO2UXIDGwNFhTV16VH8LE
ohQ6swl4wOnVVfk7acmDWUcWHSjRgtTQk0rIYbvtsvPQgA1zOqHajgsHEPFWZ4z8Q2TEj9Gs5ypd
8gwFyg4td7TKbwMA96pNntHMNaZrk5lN+kMwr1rHrBQrO1FKEhe59YROrHpk/ZAsxkx/r4CwfqIf
+/ep0cPnSuv6zZj7Gm2FEuveNI2QmlNQ70XRI/43IHxgNNbFEZl4SkS+TTK7eLHzHrnRFtijNJHU
p1dAZTWbasjFyzjRnVXRDjatdO7pJ5mtgNvp4BUKm8e8t4r7oFpPWk3RoVaUPYsF5LQzSLDbcZr+
snS6y45J16wB3brPrdAvSBdnX7MOdPhQUFMmuWTvUgOS0D9EANykJ6+v6VugINpmEg14bT3LkDua
xDoTavaZd9k3Ks3+d11/a5u2fkhhFps7HzE8tk6CTnVOaj30aaEdYkBga6q21qsqlE04WNlXOon+
jOC3Vw8z6Wzt2E59qgXyz2GWsASfi0aghdtlWgED0gVpEqoWkeL2dK+aaQSoOAZ36ATe0Y6yDEA/
RYsGZTQWfbGFckev/wg08x4EbfJewQuee137L66gJwGL0uTT2EXayuePeUgjr9nkFB9PVois99CQ
DBmjLjz6g1XsCrdwTyAp001MF79HPjFEGQy4MmOQ2fWGNfh0Mkr6hBV6YewDVRlfk4F3gBg84MB+
dRrAayyk3/TraWWEA2HzxDXQ1+MWpiYl7Y/nGUwZc+7WWD/DEno404fjB6/25MXkX4iIQvUWIHew
Tm03vGvisrpPtcRfBhD03jWURwIUyyNVLZZTk3jk1jz9UNNHkV9WL1+SIrvP7MT+mqXp91zpq09O
WYr/WvpaH2rTTFWeZpi6BlJQtUwAU39mm5sBJbO0LcZn8j3epTI/u0bLxItcxsHqUDZL0qR8y1Cx
W9hK0567vjQeB11DWgN/MiXrbuxXIbiVpSGGZC83ItKMaut3U47aRXMsI/HoTS7tIbUINV/06C5p
ldAUnGzHm5FNj5Gs7HjuXlhO+aO2xV/GmLovChTPZdbTNgJc+4+mqVW67dEIWbRi/BI6+aVGMeip
mv0h5dxVYBrjl+6ujP3i3KugiuWOvkgmddPPYsJyvy/zAmD3h1OkC2tvp46JZnKBUF9pGfGW/jas
LCGOQ8Nw8+onTtjptRX1tu6O1gQBCyR16O+k7QdFfxcMVgvgekA97c8BGWILm0tkIGqWwzpzh+fG
tB9kLlpmr2G5p3ezS6Hs/BgKJ0Viwu2R7dfVk+s05dpR582QqtJaxouGb00Ec1UPrB+OW15i31Ve
ERSwlklcaQ8TZHXmfw2Y4a/L0YL7eTn/uevl9iyGX0XdZTLG4Nyafr9zoiE/1xSmF0Vg569VFTX0
2bOzrVLV+Wvo2G/0iEXlke4BTx60WekevdzdIZ6AxM98UT6y+zN1GpCaodq8RMXONPzs1SuEfYQA
Uy2lOSjjE3ilczwLAuWVf+/QIupT0DcpnXCMbiX9AS2AScuWn4xmXOUeir9qKjZm07AEZyV/R/nx
98PNpzr0JjeLyljIkNuANKk19GswXs4q7+txNehZ+uiVtOtkuaHyooy6LcrD5V1QjsUe9ezskFFV
Pho8oDsjbls0QhDkVIPOpQBGD48xi4dLmnr+Urh5/ZygE7sYNK19pUtmgpjdaPyl+zO9RRTfK1Fv
xv+j7byaG9eVrv2LWMUcbpUlS7acxuO5YU1kzgEkf/33EPIe+XiHs0+99d2wCHQDpGWJBLpXr3VR
DbC2UHF70cIY/VkLOAoWagG+3Hfa7zDXPho9Opa/+homYFkMMDRAnlHgvlfnQoECvQ5/JlGUNsDq
F5sxF8X/tslygz+P85I6XPUi1y/5Z8+c1SgKL9zJGD7oSgMFiBAw21wj3QaOsjFFWpIs4RvZPXpq
sGcZH/wC6rQP/SJ6JRai8aAYktvUS42DCrXNJot159GtKdCJoGb5GdtLfv3Oj1qrUEzWc+XB1aZi
27IYOAwBdElBxXqz0tPxFUbsm8hL21OjJjD5EclbEPgMfpG0gEvV+KWU7WtB3cyL0yXlqnK76c5w
UIyfDL3cG35nbhK0sG9gSok2adhoN0atRSe1rWCqHsLkxRDpJ3gAup8U8G26xAy/jgm8HaU9hmdS
6zxpqjzcBXVv3DshgijVqFvfHPGFJTMJ6zQ3xCmSiW57KMXNXHoh5oy3NFDs+HZmaiOKClYxLdTR
ss+9aF/r0kPswh3HjQNH7daca0xb5LvVTvGexlRUR5Ax0VJtzehzV8RU4vL12MmmN0G03gTiofbb
9l4UyaM+e3mFke7QI4OUZm4SvCPyqYTfc0t0yPfxb0hK4CzX+s8pGh2KaCJgyr/rSMeuXylQTt3J
LgcBwl2NljgwaOMmTQZS9oHjbc2y4cmgpgpimF33lNgwKqt1L760QXkf8+0IFiVsnUkCaTaCdjej
0Qff2kmjsD+IzGeEPS4LAyX5zoP6E+rsxkvZIvzRQT++lk0US7qlovBLu1j5s0QOmfg/r9PtP737
bANUFv8X14Fd9k8YYU1MgGztSnkSXq5RtmkYy7Ga+jsVRupDI2p/A7y0eEIaj6oAPXN+lJQ8By0/
4qvvCA50Pya3LAtwj8r8qayQsCtnDs7f7hl8vpepUxByMLTOvvPU1oxHaKAIXl6gvvnUkZRN05uW
iO/PutUOAzyxX9qmN5dRG+dnM6n1XcG+YxcUWjzrFLMGU4rgSwamN2BRLgf1MD0SBaUEbaIkTJ+f
BKWVRU9OEMMkSZ47hPDqKRHUtcxPEGn73RqT6aNtHkcBn/NfaGWoBv64UQKzYMBhoFIprEKt8qFC
mPCNb1Ip7TwZVK2sEjQrS0S84ccMp2RLDWxz46oCLKs8rTsqLdr5cLHk5ugtZadIG1CR0+gug8yi
SN6eTrKET1b6ybMP5X4fmkJYI+wRrW3CNG3CDdQhZTFQKoDarc6i0+27G02pnCMCjv26gVrjGaoS
tKnnDzwrj5AxWD/koEyJGOTE3UY12PPLQU0S8LMMXePZSUuW+umdrpfhj04IpOEbfiVVUCztkTo/
8GFfndaePiNr2ixBQ1gP6ohQCkq69qmNTWUHgk3dJ2oSniwqoTbmJBTSiOanENHrddppEPlPlndD
6Xu8UbJZ6YZKaN6VYvzpkyBrTb4glBpTytbHzyLxrDX0xW+DCIRHl0FsW6vfg0ZZBFVD1VWnenQZ
FM9XmrdNlyv5uiKeVN8mReJG6bY3vWyN5lkYfZra4CuoIu0ojCQ+TGXssdglyogSULluhiHYmXMM
sjLUgmzj6F1ikNBLLeb95nOZWit4jlUq+DX7c9n/auZMadu1w6YmnrJzrdiZu6E8Ls6BmXzOnMyH
Hg1sc9PoL9AY+reySx5k08vSDYH3+Pih32x0fdlBXgy/9wM6BeMNMiI1DEXQHsqz60H2JQHE2AjN
8YRye/Zt6mOezFwKqY9I21y14thQBehubh/13tafpXXsVOtYe49BPTR7PUuMl2TyNiTp7Ed1cML7
OhSPyD6SBDMbb6ch9LZSJt1YK4jPbYqyzneC+PtK/mo1d8x33uh2l6a0ZpDG+tq4tcr2lzVvzQZS
vRvCODZdNJVYO1WUtqM6/8MYHeXYeKNzkgvcUNtEjlqdLmte3bURwKPeoF8RnGY5g/rAWqgx7GlN
CHEESzV2mcEKvHN4LOMwe7Sm+H3/xK5vyK3scfa3usx7NfVjOpIjzuDBfk66cG3KO4qycs/S310J
o1d39mTxD0DufZG1rXtqk7B4VtpgLfeZY96V+4z48FIkevc4DmG5LV2InWWi0E8y+IIT0zsmfGQv
eXwuVW38RGHt06W+jzJWYzUZirphbewcMr9TTi5KBys/bqvPaK6dgznW2cflwc5y61UkSAcYrMvu
Kh+xCU9pmm0UQJOMsJi+cAHZ/0C82UyaXznZ8te8eCAYjDjU7xNF+djz3pRTmIX4wDufvGqdVxV4
mEwqUNY354gcwq3z1ylvSBnpkRZspLUHaFcV4zeksvORvbrPvxMhgKKFl9lJjp1VRHCvNc5rl9Xr
Jm2171nRqQtPS6b7lEUSNc62u0kj4T1nbf8kPeosYsMapc9tmVbIw+TRXku76qGbg2/SwwG5Xlr9
iO52AP5irliRpL5CBY6hhhmaIVo4sq+3Y8KTjo0AYOfEz9kQ3Rp6Wp3ly6egxYDyLL/Gs+3aao3g
Xev3ON/ni/jPb39Pdf78/if9b5D50UjU/ZkLybCURgnUYXyavEOtaKLbRxnllp5n9tB9x9C4A228
kWeo+rEBQrQkWsWNr1Am2/ubLof2B3gDSG5iEzeVObhkz9WnxEmQw+BRtR3NNt7Yfk5UuII1QfIn
xDPHTQsBeF4BeYogNbqxebJ+ckzvU+4m+p1soVe5MPL4KUFh4qzZuX/guV2vgtyxXsHs/nCoAb5H
4lK5TaYeEXIwSrejp1TEIIb7sO0b4GPdDwum2teayBplWf34EhtdtIzq9IwWmbgtYnDMkesWt7Xn
+LtYE82+ZneasYdcj13VPw66Oh3TqPuizRLmY5XraE73wcb2yCqUvOt+eHazMPjsdokWK7vKb7+N
NTxwmZmVfB6BsRKaV3/V+LXneum8mKPpbwGU5lu7Krv70C4RbRn11zQzVjKvBPV1uBxFEZ6duLoX
ShjvhyGyb/wcmh154PVJ8TWSyawzQZrMyJz+F9rcKhRPIEe8z2HhQ7RpqPWN64yoQHCLS0IG49qw
hgo9Bd+8q3k6LYVfuRtXgChYgPuFtalLnAfXV+8MKny/akFTI0IPr7XvlCUbnnFTqO5LaOVoF7lR
sahEjYrV1MVbu1a1JU8A8eLZKBbWZth/DwBU10ElwkVnPPW56f2yeuWeTfGuJTu/Gh3IWEZkGdtW
Q6g+C91tYqImWAzNsLNd5eBPRb7WRnDQadMv1FmYZMo79M0iw94UfscOPG/v9JLS5IZ66m9dIs4u
ydafpJyI2TjeMvAh8Ifopj2kagNLBXgxHP4AluXj1MPIkh4HSP3v5aGqVO1GSahOnrsSRamXUeai
hjxLYQhnhFpFlJ8HtzxXdl4+wRjwpNUe2o2upj4XivapCDTnVo/L5jRaNSpeEOOWWRyzhfsZq11+
VKPgwQMZvA+cDMG6OirMo0IA2ltPoZ29Cpuocdmp9UY2ldG+c0u2h7bei9vObocFHO/5q6mgVVur
XXije92JCnQXagdYxCTENfQ4g2r8R1KGs3ifeOuXxoQgJuGa2UW2YRv7AlF9vur98ZnMSH5XpfHz
rCV2i2gMv6RJaAd0v3rkOHhSw3qRbQmS/OC9K+4z9F1Pw+DsrNQMoyWEWgT0TNg1ZqM6q2T1g+Mc
yin5Ro4RDwHGfu9F8JJd2hGMuIsR3N3CH/J+XRJZ/sQyplvDKsJrbW7ahu0tVU/r9jn8zJvIQx5W
tI1CuZxt5DeXU8fs2Cax4nKXYu5NAl5Qrq4sQ3FbInZ7yJvxXI2xdedm7Zbd59r0jB+FgD9djdtv
wrT689Qija4Xbr2po9epJr8bs9MZu7j5JcxH4TriGdkV71j5iEo5VQpjTNLBjxPzSIfCz9+pCPks
Sn7O50zpynM+nzmmds546N/ILmnsiybbCoGan2wCbspuFa3+lpASLhrHeqoTtd+LxkZRfm46aCES
eUu+xkpuP8EtLB6yDqHTuVUWYP6ioO/Wgzoox2k+UCj7doZkYL/tQ/vrtevqdvX1wKSS2uDqv0c6
dnMDQcGvyi/dw1A18d7tfA9Q4ZDtIlNDhySKmm1YG8ktqcRxY5RGdTe5tbP2MopDhAjOHm/mXZEV
2Q18xO0h5Oe/66LCPRowpW70UZ3uhqot1j64j4duQlggNYX6VKb3dW2BOnCn7B5e63jXm3W9jwOv
vRujLiLuldavup+f1IpfepKCLdDy5ktcd8bSdozsbJB23QGkUnd92SXLCpr/tUYUdY+MZAwVnDK/
MhBLcB1D+2qzsdDV2v7pltmjxhpiifqgehZIiFOeUv4y4csKeRa+Bj13iPx5cbbyqNvVY3vr8lPa
JrortoMFVkZ1XGILdqi/qFbzTbez+FdunyhAB6LPj/lsk3t+dUKjXFa91jxQMNRtqrQtjrNKmBeT
E/QDpTlDntTNyj/Jt6oYlmFRpz/VkG2Wl7MmsV0z38CcVtxMk2GddHAkq9AT2mdTjCdiIC6JSk/j
kb1pVLtCIM+a1sJVqwNhSgcFZvET2hgelGTt2RE39n3WdPGNEQUw+WX9eIt4KtsXy/oWa2UA40w7
7rQQFS07YIlEied9N+bBdw+Y3ELLs/FhzEwBeUatbuq8714IT5AgwSOaF85uVWT3ukCzqRuaHXIS
6d6ZPHuvTXFx5H+ZbEe1te88s/JWkZjr3YbY2416NB7zEqaRIfL8J8s0mzPyN4cEbKMwxMKoSPcG
Q5ueIgj4EFSs27UEdwV8litboNEkoV8dxOYgRdyWqjigX03nLjo4TZ9Utc8fVL8gZNpaN1bdp0vD
7MW+67RgjTJH/uqlzk+yLsO58mCtKYzwBwIvoDcSdEF6pVxGOnHY0VPtfR/143ZAi+Yh0AVK8UXX
fLe9GjLPTvupkLKo1Mh5rlR0qjQteXXHulwVueGds/kARFss9Jgvqm8rurIgEKStptop16Ffe2fp
6Hm2uXVjRECvfZSGQt1j8WCZZ5FuqTXYZ/cy92Wy1Na2AaiGXkwvoxKEa7co85MSEACknIr1c2+k
Ry/2vjiJ4Z0ig/112DxOhhEt9UmHsNYDJ10jquy52qmEe2c5wa8N9ARSfC9t9H3epyPKkxxQcx6z
fMPmONqV7BRWpt3pL9CdfjXqYfhFfm6ChGGWsY2fawWJyKb1irUg9s3jMg2mg5LyoDYV637gObJT
RyVepZWNAFEcODs/UXJIGnN+r1r6GSBMuppcFEgMFVViZEabZWYg7RHbxkBFWVJsXHV0jkXVIcNC
Su7RKpxsJ/uuBw0F5jeXxtWJqznAv1iNUNPeNC9uI5pF7pjRpx5Sd6S9LeOceCFbVLAQUFVsEZGF
/QSuFfA9EEEKvRIo17QnURtsAYlQPWbkmRbAeoe97NMyw170UwtfouKeYyNyfpKLQgVh2fqB+xAY
rJIjXf2qKqipgTydDqYCwGjhw50cjXNoolIEC8Hks9JE6atQQ7g4gAPNnAwuAfDwAOFGT1m4YS+T
wa3XNvQgaJqRkAyy6KiWQ76PpJxpqSor1D50Unue/zA64iGwgxO0jyhBI5dEgCXptijCFPfE02Bb
VKociq4W4LHNqgm2wPrZLsb4NBDXIBTS1s9JifKnl5hPfH/sp2mEqIi6oz8wxs5cbyQxxfJQsYtb
VShvrSWeWPbFVePftuV32bDDUF0XjkhWjlNP54TiyoWhtQOkK8Z0vvRRL7LVUxfsxewiDewWqLJR
qCKipxRxslStnAXwXGU+eE517Lr07QwRn2QN8YBFoahoWvKw+FxOeRLxvUrVfgNlPoXVFqQFigpr
ZaZ5PhpoHPgaePsOEimD6pSTVdu8ALL4vq2UhJ8/j0VWsM69Ng2U1/DJ7K3acu5lX+sWBz1ppl0R
uzolipBWdQgnaf5A9byaU5VTjbdknYyzOo4WstxhcI/2X70dnTHdKWwtKz2YINoa5xDCHQjWVW+p
Jq9pkJteqUMzFJuvPXxlp7D/gUQ9idZuLDeeS+C2jBLn0PgNa7H5TEsowLp0yrY8tOhJVcO4QUut
XRM2JUVRQvImlPTVR5/0C2ICc02N0n7iea8t29gPHsGiRGszrv07W+VLESVf2VyRgO9qeEk6i1fL
3JQH4emgai2P6ACUXZj0wbFR2FqhyqmfjeYhMhs421Sb4h2fDxhQPczJqlene9/WBdQ0mhKhe0M8
wEysdBVNinEvD9Wsv8pqq9togfrWV7cIldWDXu2HtDYvfkLTbkno2SimW96mhHt41TmaeWgjIi0e
HNZPWmg3D6IRCxUS3CfT6ddeoir380Ld7xrtxQCxeiRA4F+aVplly3gUaA7rZVzDtYsCRgn9/5Yi
vpRcbPHd9eMC5QAhEOci0ixac7i3qMVYjl6K0pHnuzdJrXwKUaR6EJC/mV3dPCGuWCOc48Ln1Gq3
ZaDUT54hrGUPRzVPWJqosPhbrSc047f+rVUAqqJ0zb/NY/uHNk3xS5DF9T5C1mhVeUHyYkMEtDZF
E+2kFbIXiv9DswS9ghWZCVhuE+VRdU31gfcHMBa6B6eHki0s7IXNRvPGUSYAg71l7CyjQcnNV23I
oJKGkj/QY1Bc2s8ZoQT0K1x1RVwf66hq27Lg9a4kjkWIJYQAAJjoWo7VvT7YllrZrS9jO0BnvO2J
883OrPCaTTGBjJfWpCf2Z45TdWkC0+KFNQ7qRjrnIiW/iZbZxYpoVb6uOwJjl7HD4K8cEtpb6Wz0
rb6qQ9e/WFO76aiQyKqddFYjJP2qnpSQ/BOSKVSWZFiTLWI8O8vx+rse6vtNFk3l0U1uQJ9ETwrS
lJoqnhTN6Z+yevgEQZR3Ksx82FW9CXLfGMRd11LEHPUetEhKZF/6Wu1rNVGRe+nqKR27NUk2+2oJ
U0rMjhmgeXhwhSvu5Bx5PQvM2Xm0dfNhmTm5YIkXOSvg0+lNEAzaQ6YN33OCU1/LMtQXoDysuwwx
7100uIe2ReIPFfbnTk2CF6gW9QO6FjBee0OAYmzbboi1jxtpBTzQLMkRegdpLcz6ER3i/hxErvGp
+9pUWbDTw0JdlcKqqTmx61UDJd+2iUlyomlBIR1S6b21Rnbrj9N0PjW1rNKX7xzenZqZhqjcSPgg
sB58+OU+2fx5j54JjHfwgk8G37Z7Py0OsqVYwrxDiPRBtuIph0MhF99lq+aPhpkyqki3VuGnqab6
zB3I0clZ43YyNj7IlFVsK8bd6KtvB1PZO4oI7q7dLPgRE/WDZ+l07U9nLcFwJFP8wVAEsTprco3b
q7N0IR7BXodKWPH7cn7PhtGqNe0Zqs9NJNrx1Z1sfzW1gJpHLVdPqk64C+z0yqVaaBGONVqKswqK
PKCr9HaWGpbLz3uW73bQP5FW7fdZWmTeeugpKPlgkM7SKjoleGeFxwj5FVs0RCWIvV5mbRoX7oIJ
4F4HXyIBlnHKDxScvh1ilgqHdD7Is6vh6nc1fPD7Fy7X6ScA8YjJzhe+jpPNq8/1Sv/C5cNU17F/
e5d/e7XrHVxdPkzfBDMw74P5w5Wu01xv5sM0V5f/7fP422n++UpymLxLrR/R6Ayjh+ufIPuvzb+9
xN+6XA0fPoj/farrn/FhqusH9j9d7cMd/E9j//lz+dup/vlOYa6tWR0axRLuY5Z20fwzlId/aL8z
kYpiVJ66b6Mu7c5M0PCep7q0LwPeDfvLK8hOOdX7UbL3L/2vV736qOSdp/XV8n6m/+v12cyw9RZm
zOr8esXLrJfrXK/7vvf/et3LFd//JfLqCDyerUr0yG7/8elf7+pD37X58Ub/dog0vLv16xTSks4X
/dAnDf+i71+4/O9TganvViMKPwszHpvbbgjR3gURv5TNsJ/ZUM28AbmDFYyWtVQr118pblPo27RB
1K+pPVaUs1k6DmMAJg7wyhH+TRRBCzSbVtIc9GvTRPoUzC8VdLKrn7z0pvJYBZZ6qW/10XBWJkml
JXV/S9IMQC9nubaLmJvUdZNqbtTsQQohT61hSpTlVeNNd94GXruuUnA+2rvw5DTpVz9qlL0JadAy
z7JkS06KeJSaFQ+gMndmlbe38MjnDwrRl6PltWdpk14Vv9yNZ9fDCsbL/EG66ciRLkKCLQfpovsq
S6ScpSmzSoe0LMBwmTFgwfki0vAvr667/dmxdJ8g6l9c2Rshldf9b0FuEIHLXXGaQGKNCIkjeCbb
iE2GyyH13sxXg/nbxTYVXIoBl0K8DZNj5UH6eb9nsaok3BQmxbtaSUWLUcdkAeSpPBAlhObi2n7n
lLjuCfTluH03BuTpH+7veinPT93lYKiCQm9IwFB5s297LXJu5VkK+2Hf593pQz8LomjF+pTv0IcB
Qxse+ySAiPaPOaSHPJRsbyG4t/vttU+ehanT7yiD/PmhX05SNu5NXU72QRpll5OKTaaOYl9pwgIz
SZ4QISeLjwgVebv2Lv3SKPvl2fUAvM6+kc1JanvIU5dkil/Hb2PlsMaM/FVk1C2aZ9mwAQLQL6N4
0r0F0iHNeVFpBEkQNVL41gKhJmxnD5vYK9qzCNT2XGulc3B690l2XftRFniystZlr4GrPGTAkTe2
GfTLcR4p+y7XkDNdO+V1XCcYL9eRBrWcPmdF3Wxlma48g+/+/q1e90PpLvoiXrm42C7nsmZXVu9C
LALaoV15MDuE5HAPamsYKcxYVdYclEqxOfcVtf6P81YzanUp3f227oebVtPRVm76DN1w4612OlE6
zyW6QXX09WCUDXQPRPNl1zuXj5XX0h7ELuXY71wNxRdyuCzEhuxuEcGLiHAaMWvToFAaiV/7JpxB
EShEql+yAuLzmYrv6hHamgbtjMiW+v4D6CfJAJ9vZKczq4VS/2oRAFkVv7FB0LXf5HZA5miOAPJL
eYjIokJ98If2B5ReGbpybX/RA4GJgQrn2a8lG3bxA2oh1hA6N6hilM39TL66ido6XoWQhYVLkII5
cJAsXgnfq+9LMdb3sk+b+zqKupEcIka7kW1p/jDPoMZ3TecH+95uxLFXrf7oCTLEC9mO4TG7cfXb
oiuGfHUxEHwCDzA43bcQelQS93oPg09Qrq4zdHn8NteHvnCez9dvP3TbaqRsFX2479zkTSr03Xvl
TUW09qclMQTt3Rvm8tohBXhz8ZHtdyMvLxnhR+oyAPS0pMIPhhWFjGmWRi/C14ptPovNyUP6+2yU
onLXtjT3IrmM+NAvm+yg+y3I/8+N6NxpQeCTqimPIubMjJTT9ZD7zVvTDNpFB0zkKI2y/zK2pxpn
GUz1tL4OI6rur/qy0pYXvhSTgkPKoAQ6J6YRRYCAtWqtOM2rMXZZcGhzRxzzOGdjGjXVPp7Sap8Y
qas+CIvYgTq4+VL61LNjIisSRg9kdEfWjTjkrexyQ71YshgVMB83mpotPd2G8WZwph2vOe2OYlb9
Tp5l6IDqU9Sdrv060m3HTLegZcfVUwHVQuRTWluH26bEj87rgbAefwmo71WkQIN0MUemhwrP76tJ
72a+5FAopGS42vUGwjpvjn1jXq72rj9PK9Ax6OKJSd9PaVRtiVOrj16XocGj+PYPHfrTsMvEN7fN
xbKmqP/s//aNDGf64CuczzWXSSsYeQKNFEDXoPuQeg3hpDzYGVDRi4u5siMikiAd3voKCquKoYKi
cx5xGSznEeEc1KtCd9HMlhqJBm0lZ7SHcCddPg6Z56a0NoI3jBHSWljVKtUdZ7DvwKzna7eBqoZ/
nf3DDqkT0ZLqa2jH8HpYTXpX1Qnav4gZbizqXJ6kr2Si/k9ftZ8s0jRAHxS9VhaOxitJ1gw08OZR
DJPQnGHEqoFkhLTKagNpdVyADtIqxxYdeUjVM0yvXvrMszTJky/qmSePeD0R+Ar81LUprdXMZSyt
WQELb20CaGo0eGK8bmH6aXMHUQkVPPPZ1XDtC2crCA5ta8dUK0g/eRDw+VwM1G78mMjwTUKQRL0O
kJf4MJO8xAjbCZxCTCydr9dO55sCfdWcKmBNhmOWa3sEjhfZQ/xKHRT0ueprwAdAsjCCrEZ02mtl
aYCsyvFxLAT1eUqSkgkPtFcnVx2Sn6p/CtJJRQCRL+w8XM6at3m9H4j3/rtZ/UGHG0NR4ENm8bi3
hGttNb+nMht81gJphP4Y6VHwEpbTPqiI9rduPD0VVbEcZs0H6ueKW72DdzaYvShaZO1sw1IqrV6i
V/wpTCmtckqq8sRRWiNTfTdlPuYkipnDbYsfpBRSMgxeAYLe6R5UKKv2nRvaG9hy7U/KFN3K9/DV
IwX4uS8jx9qEjQVtjwnxvljUk1Vt5Tp5iiPjxnTy5Ye1MkWVrMAnVTVurPjN+tYnLVFTv7OMA6+f
xWWpTsJnB33cYzLLNxppCouO2RxaVSji9neTpGhwkocpd/YUR5cnW0HPjomKXaO50YM8eAA8ygQs
nmzBbaGfKrO9MXoTCtFszIZt1omehywDJn7/D06WtsuZwHdboLIBzWirHsq2c07SZdR9cWu70/Y6
QLenZMcTlKp6OYBSZmvZQsB18blcd0ruyqIIL5MYGtDDcCTxKe/CAYaPbLtvLaSvPICaTldgm8TG
nKefFLdcDvDqPSrpSo2h3iy6RjyOQa0vI4HwrewbQNweQUX98GYpK9lVFSZUQZl6cuYuATp9k9Q2
q8i5WbLpezCsz9Im3c2YOlIvo2SnVX3zMGb+K9wh4sYLAnEz+gModHkqDzzeFQVmxN8OH72q3xbp
I5t+0QbVQrZRcYjWujX1lzmvPlkRj/7yOlrOa9Xj231cppDtMnOeVFEH2w8udqPyRg2859Cq4eLs
PPPg9koEdnBSOZWHa1vapac0O6gAvHnKtn31vJikKwmJcakF8IxIJzmHPLteEnY7xVj+5dWkJ3vU
EPY4kImq3gx3Dtopq3jQkrVs9l5IX28Md707OQsBB8Xmg8EX6Y+QfMv+Y38xHMIy027qvE5tCDmZ
ZHAf9bEUt4EetICTMmfjsbO8hxatXvj1JPayKQ9J5z6oZh8fZauKY+2+s4ZVDgXtXTG3PDMI7inM
vA6pYOE4dZ2188dmipZe18Iy4GVfNcq/oyUcLxM/ER0dEzl8vvBghmLTRBk4papeAu8R97Wjho8U
AoCr9B/lwYjtFgSR5R/Suc9tAKpOkwI96NwkW9/d5YF+gH33bYDeA2GwYCKXXZSiZWtn6lHEmv3B
3ubHvnB+Xf0pDQTeZUOPPTtUfTUugz4cd7I5tWUHGM2OlrKpuKnxkJefsiR9uxqsSBXhS9vZG2mb
gLopDII27szzjkxSzF8WByvUI4uT7IsKCxDxtW3uDQrlYHvDwZ8HSS/ZlAcjsmNwNEWw+mC4NmH/
NDehZYMR/GRoLkyroxFAtumSbBpgQrMAPq5a0UwbsvCQn7lReK9G7iIey+xPVjnWhNRV+qaGGzzK
8RT3fxwvPUJ0ty4e1yv8vr40XucAFAwxJSB0D7K4jRXC4ZXUSA4sbIp3Tq7SrqnMCCASsMT3uo2D
QzxjrBfSu7MjZzmGxnCWh9aozVPpQ8Jat+M5tynyyGI/28p7Qj0PUj+rPl5aLmm0RrGGRSI/jt9W
eXfZX1hTQmLvxnbzWDF/dLmaWDty1QEVTimlN0lZH4ALwi0FAPZhCJdpNCf8555Cjb2DPeS/pOni
VPvdOq3caH0dE4giXYx98DaPNKDT9v9xnuu1h/9+P10/qUvDgqGsSi3jWDT6to91a9/6BuuttO+N
41gxDUuv1DimthEfBkqA4ZU3jrJLSOvFR7pXFOWstdajlmQeIj3l3LKpDPAPrqoAwqc2qca17JTm
yxWl+0AR0priq3oRuVHy9pQuR3A+i9I0xh2simv40yNzSVDDPERVZgHd5pnfBrzyICmk7cnnu7QT
yxnddVm17e5tXeMP0Z4on3LLDyS4c7vU3QxFayDj9kefOhtgUKcyp9Yv/TnMO4glzy7Ikn/udavc
y/GySw7Q+Pqs+KZAizKPlwbRZ+7R1kdlE2cD9RyiPIKVqI6TZpXHv2pKg3QZEeyz64nS2v/uK2dK
o+CrY8OIVtuPpWIoS3lmAlq5nOVzX5kq0Mf/tv6zH4ISCqhggpluuv7AjSWbOjBeJY8AzM7rONkl
D3XYB+9kuFOgBalvQNuWBSfNCSg+I79smhkY58E0ADDHj8bc7WddchjZSy9l06oovYcjSQHAPBUv
ukYQniiQc5JWVvSXOSbWNOfYCR8DipVeOCT8bE3WMdCZ2hmM4duidB4a30Z949qkOGTfBxCabJXG
u1gDyMruY9u0jqgfDucJmhRrNLobSNDGs29yaCIFgb8q0ldOX/LwGmI7OU7u2wA5Sh5cI70MlS05
frCSeO0ApVmVbpUS6+zGbaFFxn1JodW6K4mTmZYFKfvc5ytmuywLu7m4SMPIBAuY2fJDqY8/u8DS
DoSGjXvo+w9qHKonrWvdaFm8jNSK3bezaexa5aTZw641HC9CSDsbD4mi/7p4mhRrgU43i6W85vVm
0gAZwxhYTAmG/Ub2p63XLivUi7eXqa43I83yBmMnvdzIdbriRfMSZ5/HegBhAhs7Y95PupHS74D6
U7elsKVfXDu1cQJ3K/eL0h3MN57ocV58rlNcDde+6zTwxcaLid8pWvfDJ0JoLxRUKk9tMVrbojPL
XZvV6RNMft90gI/f/9NhiNDyrQPCMpIKaFSpkzEg8pJkgGpoGyu7yt43zbkpnaVVOl+b0vphbGED
T2/BWC9FZxmnLAEPNPj/j7X3am5cZ6JFfxGrSDC/SqJysBxn/MKatAnmACbw15+FpsfyeM/+7j1V
54VFNBqgLFMk0L16Le8L8K1GuI8MKEGiiAcsX02lSYRpEuuE2K55Im8xtqu0MYdD2f6Tlba156B4
OqCSFP+qWoPSASpDywYkYrBCx3w8ICREvVK50BkdGoEiqbnnc9uJW3Pv9D9Aiu2gLlr50XTURhCp
Qyl0vU9kBImgKO1zlEHjYE4G17ZjjYD9hPfIsrfrwvsny6z8ADRwhdBnnOcHAUTUMnVDY0mDhJf5
Qdx1MdZWhatZJ4i9oGp9kKgAVArpqgnWKHnxedhBhNx/67X1vrlOUD09oQDvBbvO8kuXJ9PCKOPw
pesARzL6Ur6EdWwv/FYUL6EL4vqyjHwIxAptodmo2e1MVDQhbeDvDaj5zHXaVpKEc9Mgqgew1Xxo
3nqpru7/79gsi+KlO2BL3qrqT7MDPMZsYgNrBd89OYrtBOkzoNglcoaHIaoDso2AXE6ruVsNyfvS
CBo1g4WCrsA3WBN4jVZtQZ/iBSnKdr+yNHkWKDG46n3NLkNeZwuyF3lvrXIdMHJfgXpR/oylmfEl
nOp2jy9AQIQ5T7+iuk0sROSHZ2ABp/tKa69kj1her7PQshEYw0Vi0a47C3CiFjybL/GryZPx5zBF
UGLFY+3aV+20hbBzvdWtPLrHdhAYeqdwfsavrAX/CXmC3kxenQS0MG8ra/BNovIJqgArUFhkqIF6
l58nI0oNskBKNzsBjedeilrTllpk4232fhYVCJWSLX4/u/XOZ8lYnroC5Fhx5Fw5Vq873IvmmQ4o
YrfOdhKC9x/c84tPHdSUSXitqtzbke/NAxKWiITZwJz2WXQPcr/iwWiyJAh1wP5LgcKxRKuqpd27
2Y92TJaTJcfXCPzUwdSkHz2ESpH8Tw/iicqSeJnHHHoUkYaCjwJUmxuw2+T4FWk6v4SkS8V9d2Xr
4ASbRac4bU4+aFRFqG/QYvvggzO0W/lqf0K9fubhR5M1J6lVDYpC1J7mwzA1N3LA40E0p1aJtbAe
AV+z9qt7CWDibvA0th6nSntGBGv2MFH0s8gliIecBCVRBfLDhpKShIzQN6SejQOYddt78CjKM2Qd
t2aBj73US1mubcmGFfnSwdSzb6CwMw7Uqrt4Qk1lv4VUpbjD5nLZTw3SkiHowElqpRWIw5UmoiOT
aOWTy4oVlUCDHhXbYShFr6jK2WOusfAcRz+hQHGZcaPXHuJQygCCoqWDShnQ4tKBO7q+12x1ANY8
x1MEp8DWWgwlBd33HM9GZApUD7mrmvb/Oi0iyAg0KIdF3Wstx2usntcg+7KRw8lsbOtRuFD8msK2
WN9EISbgbsEPX4NtXrpbsn/WjSCXIjHHQya5tZjAwrEiR+q4TUVnUSo2yftUn9xS76L5Ri7iDShX
WLJqc3vVtk5xZ1cZNppWmmwa1mYrwWLsNPUMhfOdDqUKq/k+VLm/Zr0+QWUVCkekfkS21u+n5aiN
4kod/2nT1VhU+KE09eZDQ7JGDMtOjsaKEo83gug5bfkhj8khzL4Oh+GJspZz98wd/e/zOb1pmSA1
nzmnu7Jz1n3ZPXnxCuSXC5uN2WmQfc+DVEOpp1v8q5mqKuNiQIQu69sNtd5dW1WL3KjDu51mpBbZ
yePdn+yW0n5/96dLkqv/6tQgYKpAjoldMg5lFTqB6JtpcbPRmeLPPLHSB40t+dgeeAlRr/82rvUG
FAWR55DW0WkcUjco6/Sjz23GFsRrG2SjfkIK1tnXtX2evw9qgvUKZdH4Am5/EbJssxuZvMJFFuB9
6Nyknk82RHy/hVFTLww26IFo8WQjdoFKmD8BqO8vEaDFwLBCqFCRlYuozo+WBZ5Q8qJBbtSDfUH1
/ntQK9LTW6rEiA1oRVkFyt2qVJ4aCwI/i7RyxhO1Iyh/r3uJVCLZNOXz0RFV1wGeVu48mroREzaQ
WUT8DdhrE8RDyS8LmbedVkjzjg5T27srdxBRcLM1KK9DChHidXmhW9gWQ+xrmCb/QgdEq8G32iDm
XYwhGByVUhV3UhNyRq/k8MHc9cYadLb5kmy3ORCTA+5JuO48B3U4heGfWISlprpU9349oICy9TRZ
w+cOrDl+IPXa726T1z5+BpXV4ebz2RYMSqCEUbIfJEVnshJ11q51EcVvVTvlQCZyoEPifjSRqxoI
sLI9D/xzrtv0f84ly/aLHyfG3mN84TqQIKBDYpTQTDPC7k2yuy1BisQm39p1etbe933u3/U5VzEq
yGQPERQ6Qh3ecxuBK+TiC+PN20U5zl2Jrcxn79v1aISu5iebtEb/bsT81Ooq4yXO+cuYxu51HLDc
q1OT76hJpTv+5B5QhSZOVMOTJ350TYwDNciJg5ketYzWY6zqfsgO73CT9kBNNTaKwZadB7C0IfDL
oRHkgwrkt0vdplKXchHEhXATPozRlvwaNqjzU3PoqLw6DrhM7qvMlh4W60jnAFkAp3/H8/7cTJk8
kIkOFVidNlBUYiBzhBsij0BaJPDTbYAHUs2t9/VoJS60aCDctKWtREqvODqlAzgcw1VrGMaCtilk
o20Jnd1stxGfbDSBhazfQvfKLuAoAAVkCHxhH0jDUCzq7ho9gxKDohNDuesbYVgpm8C2GSgye87y
tYb6yXWjEqRTWuVrlBmk61plU2+9MmI/RgMIGqT04iXqlNzgE0yemtRbIeU4995g8gSnR5aWz2M/
dcxTqd50wp3s+3jZ+agiglz781SBqSuE8B4SHob9HHbsFVrzxYU6u5YtQJLHHuu88e8l4xsy89xj
J3NAHe7IYud5LHWxK/QqXVGvHQktiHzorlIzhHrOfIF5ytH9dAEkEz9cIPaEtwaVKVCvKHNpjzZP
l2gi7EJNCOCBxc1gyyzt9yDw9I5dKKF0acfx9xqFHBMD/2lna9Z6YKUDUosyfRo1KFwqBwAoXZBd
ROblNnJCodH32sAm2A+tL9mU22voVuO2ssFan405+GEUZqVXYJfbgWyF0uBM/GJzs/txM6xrACUR
54pRfPPnUGpqBKZUY1GnW34YK++TGDeT3UVNteiUPgUdnLJDoIpOmwQQrFYdbt1kk1PEV9OAQBB1
fJ5inqdqkChGFHplssY53g5D14t9XwG69G6PgEY6miOI9la/T1Fy2E/ig0/ZxuMmbf3vfQQFUHAl
s1OjrakBamgIBTlK1ZPsdb4hO1norFVjhlSwE9Y2N3NkmBk47ZBk/WPSD/Pd7H9MGol43Rci9twl
Q+WU2lPQBsQOPWczjukrmW6HT/sPFAp/6Z0JeFo1EvgyBmnhEdFi1bz5umq2msevH2R35/1MXw8r
AJq8Q2LmNUI6RfMgMhTw6dqEYpS8dsEjXLuPEjrVjyCs+SdtK+/JwPMTMTwjPE5J0xyYCSAkpNnN
B3znw4Jrrf5Tay+jYu9SY+yavY0JDS08iiiGuFNaysAY5FLmJXbFiGi/tng+L3qQuFwa0YPOQ4+w
++L5BK1LcD+AL1IuMwEuR3eQ5QoZleQC6PG4czypbZgryqtn+DV2PqjDMn3QLavLy3i4G3vBvnwa
ZLSNBrZVq7y2DXgPPMncnTX4MofqBBaQqA9q3HVqF+Zz2oznTHrZj9RMUUmJ1ds9+DUb1JjCg2u6
+dwMPVRUET/7m8f7HP/pgSI2b1mgCnjldekTeCmg0qggDF2gI7v1bEvRoACMPxKgouS6sx/BsTXD
HPLKBNQTahhrcwR7VQe+3U1lQoyzLC3oNalpkiKeJ6Xx7YomlUBL0qSEoUBhpztP2hmyCxKIlgBa
jLWK7g53kV4XR2gbYAcyed3cJJkz4o01YELsBAwrarlDdmVqEr040hTv85ApscF7nGgGvmbQ95PW
Xojbz42Ok8PSi7AhSN9xXvzoIA7NW99/lZMerjJstGYPu9X7BQdIB7J6+toRCQqo3uOpoAMQl7LK
DHS4GpSqFd7mZrTBg73oDQ1bFxqNpE29YOB8UC/kyFmV44TwmszzS16BS5SUsbo6GQGo+ndH42jY
S6iOCBG1eUTa+7iLVUeUVNaRmeAhPo0IVeWl0MXDW3xnMKFoPCJBfRwrAwxgvdS/telLEiX5D0T6
9GXsy+lsAN90RAH7zaHo46DJNOD5tMTbyLZb23rrHhwZ2i4kbut0XYBIESgjqJRRdww5tkOMvwf0
Q2m6zlB6t8sYitjpLwPMOjCB/n/pRjB93OzgxgmsLOUvf/F3lJ3FfglkowAXWQl6jyxt8CtVMUlq
617ULJA2trfqnbD0K2NcWE7entqwNl8EMi9NiyAkggNn3nTVglg2wbMCSisNfIfUtKDM+j8H1dC7
Z1MhIfYIiuX5oIGnEvBC6Ge002+b6k245UARZgDsSXcCCXbjyvDqYyKkvHJ1KEY7EFUJdnfVogMA
/1YssOhUFj/v9EuHXDG1QOkIPg4g+056GB1upmRs8sPQ61/JRAen88udp7N2Hinihu+Kxv4FiZ4O
qsUaZIy6Me0PdlR2SxCh28gxDRXi7cpIPeRJZ7M7ta0o/1Vkug68TDoesWUygnrqhwVhLY0B1TdY
l6OH2uRDZ3QASxp4C9LjzQz63qRbVF33NqARFepnJ/2SMhdSRlrru3gmawzfXNeEgawjb5WkpnwU
PUcc1favTAeWi48V2EMdQztQ5zToOgoqy3pDvR7on7Z5yMMl9Xp41Zwc6X5DZbF8tMEF/QA5gLJp
mm5ZNtqlHsAtRp6ljersWhb6juZhDX46wh5kQL1MdJAvR70r2DDxiYDjSO4SVu1pWvIAEhKEfVp9
T624ABEltpz1kWZDzKoDiX0N/eHGKY+xVUDFz+ixDZs4ewpRzIqERwyaqHjQtwNu5J0JGt0TqrLx
aG6i6rEGOcZCH+r4e4kvLUTAJ4JckFjpUTJuu6hQgvGIqWI7bSzjmNdgxUMzZyU3F0AzpCe8lMDX
Al1g1EpZ7ippE2OZhfkfjtyFCEBY52u9qOMFVyk4TaXgQpWayxAD8vuxPZOJOh0BAhvdt4Y1eVCH
04HIicaT7TaJYXfA6EI1l+y60AZI0kAzC/X6xrHp6mJb8fAaTpoF6i+itIpyBiIrAxypU5j8yPEu
B7mK6uHCxym0YCDL2RQAPikjuJvhTqezK6gri6DrkJbym3Dl+y+8bOXlFgKQmoWygDDWthQ4oI5Y
WFAq5qJZ4QFr3lFHxgRy3qXxAoKMbO+WZYEHn882Vt7556qFrkFuxxBUCKdpqTdu8tIOXrlwpzz8
Vnv1eRgQkF+M02uFDR++1bJFBUlf/0qt/Nke0uK10/CvRf2yfMJ+IF/xIhPXri8REIDG9Mnj47SV
kdvta90fDjESZJ+vXI4QIbxd2VZX1nh1rmSJOEuZvSJp//HKfZc+J1WuL5PC6i9TXKxBYgY27snS
NlYptW/mgPvc71IGMuzGC0Dx7x9R89/vkUc3NuaQ6HcpCM2WrqirL7boXhRoG+P/AbURMp1T+k0z
NP0l6t10xfCjv4syKEejfjvZx2kiTmObTIHtQ/LU5SEIo7llfIeQxtvHMPAxtDCKvncmgoCfPoac
/H99jNjyyj8+RoOFzcnEOnnZjfg91wPkK5CEyB9BBVtezRaPFdWyfB0HYPkKVxYQc4YJqy2x8oXZ
bahJw/kErBI1W3Och6Ou2xVLNRSFAagxB9GxO1nxqje5/RCWRn7FTgrAhNZ+gJ6A/dBHKggDEaQD
2ZooUqhfxXUFkuMHIIzyqxO+DYckGPKJsY1ogtXpx6613g5CnaWAvzsahI3J7sT9hNhKZiJwqnpA
zgPVHkPfQWUVimhK18EyEF1ACmQ6gg0Wmnr6DzILSA/uyYt0asirmKQ8VrV+xbolXMZVBT5MqcSi
e8WgQgfW9j3WxyCDjkH/uLt1QBoB3vq7txyboGzDbVti52wifraj5F2WgvsKDBMeyFCBs6ZecF77
O0r85WzqlpAgWKBGPgxm4MA0cL4Iw8HblLHRmCvU+ZRnQxmhqeBtdBfl8FId6Ix6GVjcFq3qrVtg
Z7qhLXcFSMIuEzcfGbHUqpZ09EeisKU+1br1KU/93fPPcZBxnz0rszFRSAZYWDjYMkhbcCjREnBe
DZJxjCvohKjFIqXK6TB7W62JKl+k5m8HX2oykBVWvwN3tomlmQApxPIVwK5Vlfnpi4ybCqV+sBM3
bRr7YLKos9nuScUw5oXQWIX95m8w6xeWbwOeYYi9kEY5HdqUoVpk6GKE28DifuuNlF/uthPADrRb
LLKcnyMDL662HVBpATn3L74fRqvRzNmesjtueTdNUrx88hrcROUW9xl2/1cN/7TOdJC48GLXWnkF
R4KzVnt8U4zXWuJfSmmNnmHPRum10dTca2bp5gNYdgIN7xtoptjdUcuwXyOlGpYZWM4xjiIipWMD
2ZcC0HQuDtTbZvZegrbiPoq4RXOQuYe06JHnmIOmNBEHAx4pzRc5L1MoWEHdtJJ1DfodAJVqM+YP
JYj7QdbiLWcp1NrsoWkYhu6a1E+pN8W2moaS6W/jlQd1uiiwC2xo0qB2oHHbSv0pYiYwd0urPuJP
ETNnuW7z5ki9k8qMUy+y43Dm4De/9dKviZrcZR/H/s2Zfmt4qqXH4VDE7ogCQl971CL5rzM5sjfb
8H72yU9LIm0ximbcQPHdPPDRA+mOummBg7iX1Sgf7L41D1UnM6ga4uZsQPdtYvfywU43c/jbf0jA
BTr15eDoQeW4CBCBxOQwCc4OkrXOKrcSc0G2W8ffmoglsHpB427dZjE5q5ZH5ucOQ82f4Y27aj0T
El+awS90yMvsEfWrLhCPv010Bl43fwlO+SwoSS+TjFUiQJvieKBA+9M75gC7Z873m9mUUXy7Qu6W
b1dwbWC3FGucv2QRzwIacXN2tPwhGvKdpoFlE9VLyaLOx2TdQuUTWnIe27WTXp91lenVeO4f9A4Q
A5XpxZtW3AvEnCCzUEO3VXlQRy6snYEasnkQyou7lYC4mTSm8Aw50nahZX71ta2QjrRZzg952Fcv
0COb7Y2EShEEiaygTpv6a4W1qmGU5b1ZhGAryiWQxsreq+GogIpuw2tIrj5ETvcMkYtyBe299GHQ
EW6hM7INyiaVjc7+3/hpJcILhQ6u6XHkxtI3J9DtqyeavZl62X6xGJcHqQOzTNY0y43lOOCJUnET
+hVBN4EE24cIjwaCvHUjEmNDQheTa55to9Tv03xM72LBfpKZvLzY0zeFZckvykv33Y2ZAw9TatYD
1prFwbDxEEA+3n4gW8n5akSR49W0ITue2KCCdYG63pAHDbAkwp1KAPaBbGpA74C9dY4DeCyKAeJL
A7B28xfApZtd2Dcs4Cr05cJut/ZHe4lt0avy/5t9mDKoz9bhgo+8O6fF4K1T1pdBWfD8CTSG5ha6
lP6Sh23+NPAGRctu5C40H81kChGUqECPSc6GCT6fPh/O1JlWyXSfgoQswtJpgM7WKo9K9si6Ib4O
bjts+9TxdIThnHZf4WWZLQYjCneWuTFsIfqf1KGVoLs65Gxs97M7ZPugNwMRKqCnarCwTNV4tuKy
e2lXzmgNL7omWghOjdmCmlHVKYZJDTKwqheqpBXEFVDKQs18hIJZZA8PyEz7V69zTmTGtwuGoggg
9yptMKUHFbQcQjBb6nUN+Rpasl2nGfZ3t9ctoiMZdNURIYEWwIfXML1tby/fcAxUUe8HB+rjpMCC
zgkyL/O7mgYyxKBjkCEdLbC7Yw9pDOteZdnybmzv4ylctx2PLmTqdA96x7z5SX1kug262f4c1I5T
fTC64Sf5/98OijugxcD2gI/WCQ9xUne8+EkEqEclBrP+LpvooCVYbT4UYVs+Fmn4j6FWXbXbxAsP
i8kT6ATNuen82aTemzMiVuJ0aw4pKs6MLKpXvrYLLVVZPJredIdWRHXG/V9bplsUiyFz6ntAQtjS
zjm7esyQa8hKN0cQwfX7QUAsx3c9cUF82VxpAEw8TTWENGRZN9+9mu+EAbztogScG/wEEArNze9Q
3uFfHOayZYp02zxlrynaR7d4m3KYAFjqBvttSpSUHyPcu3Erhi9ayXpQM+JMogZvAZ2D4UshcE06
G5Ttr36lOYEm1gdh6XJsc74mbbAQYZWT44LiogZxckDNpmsgFA6tTVIKI82wKmfu6d1O0mIOAhh4
GacJ1oInr4Bs8AInVoj3zwJSHfPJx67/4aMD8LPvp9hcR53ZrThk63ex78svLuSsu6GsnoVRJqcM
DNGLEboeX8gtjlNtB45g6Gxa7qJivb9NUhZuOIoVVyhMtoJ4qPC/rrKpW5llBt0PasvW6kArYlnB
CFEh6II6U2Dq7gZYpp+hLaMd8dYDdNVe6OzdfjORfbKN2Z8o7slkK8DICDveqtGO7GSizv9P+6f5
cY9/+Dx/zk+f0ydEx/vcA7PXPqra1obmWLghfx96ENlK1l26IgXvez14SF0UyffGdMM0ALYd8Z+m
A8mIGjD7mFMCoZfEhSpMgqf0v6e6Wd6nm4cnoPR1xhwK4UoNwSptdReJaukbXrYmG2kndGA+PQ+Z
vjB7Bl5svEpNKzJ2SI3qM25s8DJrYQuvO7lgmX+Ka/PtBZxUb24zjEy5+W3ZncAa4jylv92mdvzX
bH+60fAyjPAvdnD3mxM2xlBgurSVDU16s3avsYitK9CeA+qHcaOX+jFrwWxBnsIy263jmB64Ehk2
Jcq/mWJQHfIGXLfkIzXbWTQCaDqGHMvso64A9mX7wxX01eyeDeF0BG3EHXnTtKOP55Y5J4d0Me5H
F6gVK9TybQYdzGe9QkoidMPoRE1Q/W2avI0fNCjSPeTSXElV45pmJkPVkygX1Jwmw9yCjFmfe7OR
AwgzFsWWemlKDsGNEzXVlDIDJx9NWYBeJ+ui9mRHIWhRNB/BCr5kFDdRB9HkgIlDDu5IsZQuqiZo
4sXRmppGyocD06FZ1Ne8eIyQN3qwsjmUQg5NDcrn23Ahan3pu11gtCZUCqPEv441StWYUguthh60
E24LoHHXg/3h3x6D1x6aEa/6Tx5ATiEsrlIef5nDxf59NcYm9OGxZslZACQOQiqOaeE4Kdr9PtHW
RKQ/2+Z+kOqDZL9uwAJrF5qxsWsLWQkGVlPkweqjS02kTOYmIWwIU8MHezbdMDXvg2qVBiOvdxO1
yPV9IEM5wpFHKKVOWHnpsvQA+UH3AdBg98Fl7BllXM0JJLEuJMtrL0B8ewyos3U1/yQRsmpVJ5mK
IjuXbsbASovRaWwnAUrqmzUN93RhYCfafJ9Hq0GQ0tgA3h/fkUn3eiyqQPy8oU8w9l534NADXlAv
zcGQgyt01l/JNFQaKogGN93SR4C6dr23maMDAPL7E4H0B6pf2j1ZWj2H6tP0PUzifkcBOAGC3M1U
d9UcwBtisz3jRXulTrrJkI2F6HvCr3SD8bRF2cefw0VeVSvuMNA3F6m3i/EeAHbX27V+nT/aLCke
c6yTzDEdL1Ft4h63mbW0GRdb6gRCetqaIEpY0oD34Xhe5SBxlW7gOWVyNs0HAk0wvIRWgPROYN8B
331aI6ncDGP8HTS435wO+j4gGvF3OYcao5tlxisGUj8NlJXmrewEoJlipekJ29kKgm9otdwiLW4o
6IW4Ii9sL8KqydYeWAsGyCB96dLYBNtphgxGppSklJSLsgNZyz7Y//RHzvDE/IZ3O5Quj4CwpkAq
qMjfpxhg5cbV0oyR0Lh1fAgWNhQJdAewahYxnuF9X4JLYwivUPEKr46BLAuWx/6mh4ztFRwBiPk7
KP0aPP9IHixMjLux+zZJ206Wmc8dRR/+K3QHJ1naih24UVOSL81BU9p1A80+dYW6ZwjedlDvDnsU
vamdHZ5LDmT8onZHzYbpKw5W2KcYOw8sW/7tRq+K3oaCtp+3f3Wr1WwEZH53U/uYeTay00W1zhK3
i9JsXQ9G5T4dAJyAMNmmndL0AF2w7JAbmrWRQCFc+FACxl4a3kMXInRdM7v8ymL+NeZD9atOoHeX
uiNfmCMg0A0vf3V+/VVqvPia10UCaZzUfZAMP+ZK49kFAhVvV6mN8eNVHCtOAuTBGtAfv9am/sYa
A6Xp4QDMFnHEfDBDG3KmlfmbjQYpCg4vMiCx4XtBhtjbA0Riyr2N7AyEeWzrgWyR+NIOVn8/GHgd
+DZkh5sJXFg3f0hfAdIodKxSG6O5zoeXvp0gWlpad7Ycnb2pFqsOsBtrI5UJ0tiTuCDZPgLt+qdx
Fo8no6k8k8Daj8LzfpapftTBcnI7cR1jtvi/T/7wKRNfPsdt/UprZFot00JZ9hCbF6G+I/vgexdu
esA+ZNPXLoLswC28S2FgZbcYxM4tJ1pT5YEcnqsIShWQijBWMfKMkJxLprMZCn1JDrb/nLa1teQF
itUbEWVLMenReopt66wBcTsfDJ/xoy+soM9DhLeog1wGyC0tC/zI1mTrUf+30u04gjBdJy79ALqQ
1k7HdVkIfH91qSEAKeQei0b5Bey5LiQqbW3fqSZj69of3ZcK5DUH24N6H1c5BiOf3GUnQOE/uVoB
JqzqVyVN7VWdeGn1dmKAHzcVEASxDWQXCyMznmuvbVe8E9ZlMKAtkDZxvkfCAIwO4eQHFYMqQmKE
xTKrQL4TKaG6Qp11HtDeAPKgrRtI+iWjbgT/7UOOdEgSsJ1w5X2bjM54/q0oWh/bLfNIW86+5NMd
06YjyZClCZN3qo92mNTXMNwtanP63ve/xoEPBSz3o/XaQJZhAeIj/sDN0FtLDxibATSGJ5b4cdDV
wngute5bXo5QM4/Bg4dV3Q/QPZuLUQ3S2O9BAN+OJxT0JGDW1PTnaRznQZBVnQc1JQJagJtoYZ8e
4trWltk0JEvEnNJDFI4gaaeeNkzk2yl1TamOAIqdT3tzRAKtUGWVpYZC8NiA8Dq0wOKjH4JBQ8tF
c69ZSbUsK8FfZT5cXBu1Xot++NYLr/2Fkql/uGd7z25mgofZG61L6uopdJ8E3+ObrU6pNFkgLM99
YIl4icNoM6n8ER2GUvrA1nDUjVM7M5EuTu1xb1AG6oPPezf3uNxTq9WhON9Kf9oQJKgcoVPeN4jo
zQghBR8CJcvfbcIBAwWJUpMz+Y3vYwl1RPOR33/OZzdYo3tpewT/BspTdFdb3SIsvaU/giUdmBsV
pCksgAJL2wFVmUJHqwMNCqHtFNxsU+KfDe21xrZ7H3t+hV2yro34DqPV3ByH3LnIIU9QuRv7CBeA
OClWB+oAk124MO2Cbz54Y7W8amTWn27OtquIvdPq4YMbhNzjYLTzBlzgLyCI8U+irGxz0SIesPPN
8KViLDxLgX3LCvD7tWOCgWx2Qc3VtEjiUMPTReYr4IkganB7Po0sq0BmHdCDqSW7JTvrXGRtvhqU
M/WEGTJwC10AIJiI2fnTw49mz5lpgGwRZemK7dBR9IgRK1CXSac6ER/eusg4GIkFVB+wGWoIaeB9
8OO9UfIVOdqxgfIgs3LNHbOG2TbPYMpq20CmzeKLvMohN2EY1l2cTvXWjttsV5i2vEwQgoRGXFJ/
HSH36GqR9ssb6q1TMve1dfNxSYNyJ6m3Q2aAecTv5MXElPOgXHdO9ESwinaLGJEzDwqBa7vzExkw
KPQtclWp4KhKBTpUY71E0Mo/mdZgAFejtvbg2uCgv0LpAQgZ3/ywawJziahq4M0R8lm8D9bLeNhA
Hw3yxkjnXIAZHi95OtQn5kChXrDcgfgOKFD0uJH70tev1HKUic7AW5JtO0eVJ6ihNAl1FFqUrvUK
8Ds3bIq3Wfwsa1esQyQ1NrwwDgoLG80xZSAkvF0KuSV8GiBotjTbKJNtmCTiLECqEHjeEAf0iyrV
z0qPiwcoubEjtZrQb09F3YH3D3108Gt9CBwgLoKk9N9sqFy9hqXmzb9FVNUWp2oyL+RPP0WQx4sg
4kMd3CYaQnFnQrb4RPMgOAz6DekmCDKBUqVS/FdGGv8jhsS9s3uId4sQrPVkF47tLo3GYIcmKsYn
lvBNKz3jazYYULIuGrkhtxQp9MzAxr6Zerb/r2knplULZwANF02bh0OxNwkW2GiduUXVYBjk9tSu
iYWMmgli6x+aXDWJskxv6jC49YYDghJ68U+E18JTD02hvUjxV1LT4oiWl46HQgTVm9iKI5JXwCWq
pp4AeygUTT81kTKIT2nVpnMzkoN+iirt1zwTMh7nJCq+USsStn3uW/3ZnabpqS1Ee9GgI0Z93DD5
XZP5Z+obgVy8a6QJzgBcEYwa9RULrG0IgpWnWJs0YIrkmvrynhn3DggDaVxnd82DbOMl9VVTFD86
+T8V7rzNkADr3oVF/zDkRQparqw/OIrcCbBhc5swq4KWDviiZhdU09SmbV+plRQZAwYwNtbU7A1g
uIvUP1OLBhVYoC8QIOgP1KQpXa+7umnyKBXtSdY36b2morZFxa0NFhg95G54tRtRu38mFyRl+Bka
FLvbgDYX+gaFAEBQqEno0OWxmCeJ8rrfmYAuL8Aw4SOVXTmLpPaBZq4sS1swzeYQ2RL+yuqm8K7K
yvAO1ZLZNoa80UInn5qhzK6oujP10oGc5b7wI+dudkobPFwa3APzvKkPpiTdTqPtbdDtWoW6jJGA
wtZPC3uFgitgSPxIZwcbX877WiAfYqC1qf3h7T/GMgs6F0HwqtU3SZf1WwfVQg8Rt3/yZMp/FLqP
zIFbPuWgS/ubQ9q4T74sq9kBL95+W0lsutQMGTZL9y54ZBaxA037woiqk5tp5gsT6ynM45eqHuvz
GEfAaStzVwx8kwI4vkYyyny5DXprYrWeIJI1TeVhfjOOzMdvJOYlyvsgj/R/WPuyHblhJctfubjP
I4w2ahlMz0Pue2XtLr8ILpetnVopSvr6OQyVS2Vfd1800IBBiMEgMyudKZERJ8751IgAgLeoG6Dy
i4FaPVvpCjLv7gUHntjq/RVZfNPEPictim2QcajhMduHrGvWrFljJo9Njq1g3IbtW4FYlWba9s8G
aazSHZIX1iKokQGfjZO2wPEQ2++DUdYotlPTA4jdTNNHT68fkfLo1kmG3X6tsBCOwkc0tY3HpSsu
1HN1sCmMbdosjcEAvkONCk++j4YhyuUrVgAxpaZ+zPe9nm90HwymMSisEQtAIXynSlAyC7Qq+IHc
I2/vgSsKZ4HONfWvQj7QeABut5Vp+eORJmZqYqsmVmP/UGXxcHBVWUXVevzC1BV1QyfA7zToTsYI
rW2wcICfsSrkidzIY9TCYtsKkMXuAT4SS4/lFTKegzbVBgRZUixiQ5dXo/PKC7AvGtCsSJ06sizw
/SyVOOmvGVaY+rcgBASHeWZ/dxuvOdLDSdSxf4EM2raN8KRf1mbYbcCkV6/mrZ6a4MisPZJJgqZv
o3sWQNIIjzaJ038NsnIP4h3th8GME4RLx5cGzAJLF/X+N+DN0nZM6N0O5aVAbapJLkPdYqJX+7GP
ipsxsPkiHXh0zlRVahoDHi0hCTT1PuysYbxZ5TI/cAtcijPJDGCh0PXRhAt2VZ0faCDD12tdZDZy
/GYAJVehD+cKDGnP4mcpDfEcmn0IjlywovmVbz034P/aJIbsN+QE1tb3OaZT2c/GdzvMdrLi8a2o
rOjezC0A4zMd9FV1Et9nTVGfcMd5ocExisozKKrPvHeykzWk2QrKuBBYVF1f4Am4oEtqAi3BLUyN
DH2KERfCnUqox1mTsWOvgMRlt/bgVpcM+NFF2/n6l6jutVVRmXxP3RQZC6hjysfUUEcw4GwXEZhh
vgRJ1QNboXt7N/KSI6pOnSW2QwuRNs3TmIfRWdcGHwS6gAFASLZdaYUXHgrVVW6NctPDKjojXglN
tLBGMgworBWobKIDdT/cDLUawGLgRiNQwVi/orIDDFtl8c13EFNXEfNEryWQVsK79D4vTqiIc1Yf
HkhJoAQgkXLpKI+gBaU8eUCTqPgWVu9rkIcGxTlwEYEjGTck/a5FMm09VqgB6YvKuEMpvXGXNf6m
RpTyhjzyOLGAOPD7BaJT4Nl1E2dc4G4z7MnZtlCT3Qw1MFeYSjNqtSbCkfXaLuSYL0tH2/QdezGh
qbVPQce0aBUzDBuD8khdiNRYj0w0792wH+JNjFLlVV81zq7kEAyjs7qDv3rXFDJe0UGeRqlLp/XZ
2W5lcERQJ1lQVqu1W1AFJ7zbxLWnAaSci0NjW95RB2pryo6lASi5emRYaQLZKXVWD328HYABmlaa
J/y5JiJFUCVcpRG2PWYGoFuUd+nVT/FE60f3tgo4TMAQHHvT+zqbusSBJIKdy2XYZiJZulHerBKt
TTdTvwxHxVkeW/upbwR4+FYFv9ASRe6k16EXOB+qycDbTetnKLEFSV1/yOJjHsr0hN3OezN6CcA+
f/ajouyOeX0kO81oA98CjapOVDPWxVVg87ELIBjsopbSCjRzQTamBvDfXyw5QFHrmQaErhBGRxoV
SLsozu9HNrCHvgFMZohvRKOxB7JY2rgHfYS4NsrUWXq1SErhHsmDIyOxqhsoodVa7WBHhVLJpgKH
FE2NICV7QDGWv6AuSmKNy795JdeqxDUGxKVGFt4XGUOl9Fjlx1Y1cW+hL4YoB2ZozI90RcOFLXqQ
E1s9eBs/5oTkTuPkWY4l+Hz+vKRxre6qNaS04q2dhemKdMP3uaoOK/E9WZm1Ls8CAPwzy7J0lemm
deyd4kcTpOJkSPHehIktTmRzPPDrMTs70uCoPATYGhBH+3ChkR4VdKB0Bq9art3Oaaqxc6OjPlQv
zUdluY00A5koTUWN1oKiUnlRj1xp4hi108Qpo/VrrXn539ci+8crzmuZv16RVjY5t46oxcbtEzej
KjWjLSF4vY8ujjvmY9LitjKPYjvxuUujSIhHmVmfbabJc282wR6PtkNrJkDskG269ABQ2SeGcSAb
NdwpUc+sGpQZgKT0OWpxggBvV+MOjxrg916iPZdtVbxyy3v28EV4BRX0dAE86XTx25Ae9O4TpDIO
apirmf9mif9xH0iAocoL/N1rJhg7Vb1jL4joIY+yaFNDp3Zih7BcKLuUpc4uLf7kJ9N7iEfTev7b
pMAz64kd4l8n9UlpPYeWHZ8kR/GlyLX+Sk0buxm0MpezZUQg7urEakOeRkr0VVdslrw0tkaMM6oj
jeHT1EwstaAqgmnJzgBXh96roIR6BRXTu1ZBZGzTAESwZLORoVzUrctBDcrLdYea+n3gNtnToI1b
XpkAtSq7bqX+bJdh8W53wdi2r4Cve2IFzpAf9tn/d3tRoX6NsldT4ktlr0B5CU3mYUqWVaCtPQm/
fpjzZ1lnVtuOef1yzp9JpDARhY29zZwUE3b4koV2fyTTZI+WRYCKMsq5jVqQniKrfJhfWuCGs62q
aFjOy9RB93lpGhiMbFqaFtJB5XwVjrkcDVQINs6IwGAGSMolKx1nqdVNjjqAPrhMI7hDDXvUtTzm
ykZ+tRlAQREIki2tMM2lBT5WkWD3QUGTWvSjwfZ0Wmk2zWtWcbrF88Y90iBwYHcJy8SpQxn/qs9d
7LjVRmbaeeDBVw42UrPK5IFneldkA6i6VJe2K4yHyLXJID2SzfFAcABQ+A0NTm5qXQep8M1s4+bP
eVlt8D4vS5N8DcGsRDYpzlHYBtGyHRitaZCa9mPZoMFRYSixq+pbje3LFjs72s94IXAQ1KX9DHUd
r5MoB0JqYu7SKGrZ8HtJT16IU0+HCuJt0I/f/BZHotDVuxMIxbHHo76rjHRFTRxwSMSm9ZamBmBZ
x2NDTaH+vEJQgODf6uq7P+zTyp9eZMj8eOF6XG4Q4uj2vRvem3anf3UhxOoHLP6ei6Rb1n3iXSD4
255A44FywqHwvxnVmRwYVImXhQtO+aovyzOHjsiKBhxIAOUouK+LauVUMoaib5hfohHYA6S24u+O
+dCVxvjNQlH6Cjq2XG2bgy1SxIg9NBDuxDN3+JrrdrOIUyu8cu7YFxrAEQC1FWpAQ4ndNFBq4F8O
TNRR9NXBNSJQKzIFgeobeUc22TKg7IZuuKsQGdxYoSZvgiwyb4xav23UpjZBKol6stWijQbGfCgC
o6AldF3zgKjKnopa5kIX6kLdmR1Afj4Nkj/ZqRmQWjqw2Nn9aVfLgh1aOxRGu/vk/1E/k45adERB
zjT4x3RU7yJ/rMvp7c31NuQGSCQ/jmW2nZc1gak/J55cVlrTnx0HCZ0emPybLsDjGoVm8V2T+oD9
FlBs6GufLw3bKJ/dpkYZn6yzr54HFICU/LufgjyJO+KnsPkqTXMX+qF3SAYlOKVkzbL0reAnUmeA
cWfpax+/oUaverSFGNYRbo2nSufF0UB2dTN6NjaVIB9YhLnXfrfMcKmNWf4THNxPgg32s6/1CO4j
8n5xNF3fFzZK912cyW4T7nVL2erG18Hu9tIxsp+6Ox7E4FdfAdqEQBfYD13RLCLZjfe6yZNtYFfp
oXKb9Mb2onBl+J38CiT9dijT7Ic+RF9ElgxPnewHnD4NfvINYZ/wyy7WbucWz65AOFC5Wu24j10v
OlZ1zJZlmAhQYLPmGHvGeN82xj14OthXaDRDzSmw2xP0w8o70LS9kh1/DKIyXSXPHLR1t3UTAUgd
eyvNR3EdCDDDi5bz+FwZEQ77ltW91mztJDH/DnANZLKUg9k4wxY1lNE6MVN+RfELvxYBCrwQcCgR
r2f51YD2mrcoc7zjMbshE2q4NGSmpW9Fi14rdqHWJhupQB/4r9ZuTS+LFwgby4OlnnvTQIBqgTEo
rtSLnKA452Z0nidlBZ76QxSDxPNjIY6E8Qo/pmSjEUQEG+r3hcnHjYxmkXv1dyJ7GxUfZ5mK4djm
C84U5dtE/Da15EPNp37Zh+OxAdZVGN4BEjYL5oDFo8isy4RZGCGNgeBAsiGMQ8jN5owCjScaJJMT
GWfT6t79GyDckSYL2VGrPbYkOgq7qL8UsW3cmQianf5i7yr+2Z6Y7ReWNe/+FQBAS2KvwPfmix8k
5l0foppqimTxoGve+V2RBDm5DrhBCZNApWo5+BfaugX3RGBf8cEUjx0kmXYtSrg37WAZX0bceEPh
Rq94hIE+pUm10yDYeAOVag9EGShIVjOR0y0eezWzKRAYCp1ymkkOLEARGM20gKi4EQlEx91fM+k1
dRcQRZrJIk//0gB8RA7Y6aH2IlznYW3fASGebPCf4Z9kGoNvGOLVO6uxSuQFIgtq4UKHHrUFelXL
TL9DumgzlO4YoiYxWoOjy/ie2KgsBGI2eWKjLle+Kc2bQobathu79uBU7XBCnh3i425R3VW4zaM8
r+Mv2EY8BCnAvYvobhQ1GMNKt1SqIvZLo+l8+bf3NgrrX95bWOqf3lusaRDZVbVfVLoV9U2+bKyo
PUzFWaoL1Hx7oLKvxtTuUEfS7EuZpnKByCoo5Chc59VutbZiMAZMRgdp27XXR9oCaWyOU2vrbnqI
mS2jPsCnTsamiPGMDtlpVCpevWq40N1NE0Ls3C37rdW7/KABEnKWjujPdEWNSAowlAWOs5oHqip4
jRs9WOS122+sJLT2nltGd96gStoUVQmQJyeUeJbP5DHYlon8pvWI6h+5hB57eOhxK7HmtP6nGP90
SU4jnCgF4CYx28g+wrEfbHQDgrvM9VCDEmTrSsGKG6tpF0YLZGAHWNCDwwCRttPxC7kFOmhOWVki
AtfhrBHHbXtplVsXopZPTf+bW49f/pYDiggZK1c81nm+RSk38nr45W1MFo3bXHVlVi4T6IY8p7zS
D6npQHZcG/UXnfU/hsT3rkg09zdg00bFuvK3DN9ZNsJF5kotmwu+Jf8hcd+XLRA33o05KttBrQ2G
3Y0HzNgS2cV4T0db6pZ6kuyng68aRcVG/KmLWGa8TyodmegK1aUeAVfDmHULw+jY2ue+fmKEdsVD
onM2KM+4vr8i1GmOYYs4TTaa7QlFJqCXyEFUfYJAZ2BuwhJF5YXbyw2NU6O58bfEKc1tz02BGhY0
MQ+7c9FUBUr5MwYGGc/pF2SMi+bdx3KEWJZNg+yv8qYB4YY9+C+htJCWSN5Ca12chQwAJoS+1LIt
INEoU6D5kbrHJXZe7QaMb+3CQ2iyX5CxViN05QEpsy8q92a2l4YJ6o9pVFgrowTQsMfOgOExfmzo
h4afUHRuUxu/ObqMvPvSyhIonCFuTg1yVJlESPdXvwUJDAevP1k+zaT+mMYGNMuXtNY8B0JCCMWr
xsxda233mZNdQA/WbnRwgV9KI7DOung0FNyLGjLT1RhJa+kkA1/H2Km4OIME3mkM8yW5pGQbfF5D
vyey1/MKdaw/4nQSgabPE3yhQZXs4KuGrsKUtRxMCg6MOM/5a7K2Y20Dvqu8mGtD6bwZduRDJpsV
v2bTknOffKhbFDmzl/OIY7jFynAgKFlLJIwkj9+bBNHIGvXy6Ge9V4FwKPwx2TIaIXdWu8Wmy7Wf
FIH8FKRM4xgqPxHI01ug2U84O36OZv4R3KTJHgsftVh7AgraOpsa+AGlFQ1Qih+SczVkHNxLQrtF
EZq5rNrIRIwnCxdgjORvfZiuAVLkwH7EEK5hQfRDJNVrETrtl3pA3l5zIv0OGx4P3JONjv/HIt3j
odWBBadGNb+brh08XPF7YByfRSKH03SpWUI7GDX2VDytUEmkRqhxJJBZA2jxepwG29hE0R7oMF4A
vLyFWGd9742lf0KxYL0kuyZAvljUUXWTBtZ49VmP/YuaEIErABmjgh1t1Bc/eAXkdKXOH8NirBc9
GPlO1AxSy0+6amYbdYUUzZJl5qYYAQiXvDk3Tlg8+kDB3jVesNTNOgKuZVU7PHtkfVs8IvIKeGMp
7sgxLLILUFLeDfXqpH7reTVMi0CvDrSqWYTfoVqzUAda3IjknrrZyMYVsED2lrqtVyI9iAD3hrpD
HDQ4jdXeylIvCq7QeI/shrWkUWTitUNVgN6CRj2ni89tix0qjeq9Wd8gZHBLg9i6xouSDfou1zRr
BNtyWqMgoz602BwglJSnwRnfreBMV5osv4AvW+5Mo2DjwqyCDgH4AUzwRo6DYQ5lZnVFTQhVgEMQ
o5m7f/Obp9EMcqFpc/e/v9T8kn8s9cc7mF/jDz8acBsp9p1xH0QQWdagElIs6HJuQPzBVoVV9gsI
JWTHecCNQUlfFfmvKdSfhz214tylqz9fIGuRkTRcsBz+18tE1ccbo1ehdzIZ51clo1NXdrFwbON2
FDHObupNzFOoO7nQJU0py+QZypvVXrPi4tpCGpIhFXTiirGTmnJgQIFoQbkcTOvdJukqSTcaRI3O
g/oFABstmk0tUtRKfMylGUUCtFzvmufZPuqo3R4z3InoVeeBAfQ60pHphXsRduYi6px1Wsb+cnrF
j4URpULhNji8Jb12JjhOyZWRrKalaHIkXjJXRjfTUpkwynUUa9Xk4mv+xQIJ0RYME+LgCF0cpis3
696v/mIjl96z3Qw/bMyjhn9czTZHLTOvSgOzrQJL6DKx8YsHvZt/V3YuuKkiMKlTN2CpfydMSGjL
1LyJlEcFebVd1LJuSYOV7fl3BeIteSX18zRJCigFoogHkS9ARLlo+I1nWRfQpFRv5cgumqOXb7Zw
L5GLCw6LFyTNyY0zcDP5erB36/6RAOkEQw8VFh2RgMk+m8iD7Hk13qDKfKEPOBBkLLmCQM++TeLE
veCGtKYeNdoINufMat+6IUyR6WuByCv9qll6TgAWAzcPj3Vmq/N85by0H1dpYrzb6KrLbOclioZs
oRe5+zKNhlvd8O9TIdJbxlh6C95r59S045FMEIdIb1sA8W8C3MugmteHS3LrutsIZExX8qKmrZtd
ahXyTL0+TtLbmhfPhcvBpKFWJlPfgLPC0cxwP9u6wqqXXqKnW3KhgUzkKLooUMRDNlozqiAnGrZ2
uppfNXSFtU17MFDP64VWZu5dowdey/DwhpNi9I62097SNPqTgIuooFRaflrdqEDDm0xvYf4TUpwo
Jdi/LrOJB/W1993oNL8z4QbxwgBNImpS8YGRb+PUwULTHPfTX1WZAWCkJuiqyIUafwQHSGM0xvRX
0aJu50N0L8/Fcn5ZveXeTquAW5//0q7utIPuyS/zB4cAKXj/Rbaf313PmX9ThC+01vR/6PeliroO
N1N3LO0DGDakKqaRe9eESIJW5P23pGkfzCxPHxJINh5cXQdCV9mhZ2dpRXsZsQ8H+NNrNi2ojPZe
XtqPAkR35KQ7prFsHb0+xxbTVhor8oWAAN991xtPsh34WaqeU/rjBlgRMCdXvnFfO3199UB61Xqp
cU+mzgC1V5iH8ZFsfReWuzwu9OU0gZnhfW9sAiEMMHECood9dZfsaXFw4qYHREWMBXVpgo8vi+YY
/S2ZuhGhxKzv6i0tjmqT/JRY/AcN0tvVYuOIFG54M716a0mgzWJnTYt5biovul1eyJ8aP0m+Falr
nKjXY3u4DVyzA50I/qBR68NbIFVWNEimAhKZC7sO+gN107G0dm6MYB250FuQqIzTx3syaC40Xvxq
1Hf0BkDroR9C0eMoiTOVjJ/12OpuR9sV13KUb4H0/S+Qdh/WUAQcdmGPbiS0FUi3gNFMfP9U1jkU
+FBB/QU8hTYocfP2WHYxoGvm7WTuoMAnqgp8IYjRLN9P3KBQ2004vRmbnyL1cex4ufgE1LOSBmLi
hnWn4W2XYfBM+etQ56+iEcVDiSTbTjSQ+EGU1n9QDpTaxh7w1W6+aghyviYMAMhU2j9TK7tps8F8
EUk7QA/U5LeOFXdbrzL7Q1A5KeIUqQ7WQLt/SAco43IIdH5X06FRav+MMd3NEQzGVzTYBFaGr0am
oyRB1ZHHngZmCyNF8VkW9U/QqACXM+yzm1TV55nvIo2IgNrk5qD2ntxQHfG+2qDc5tXi5HtARAeQ
PB5A843yDm2RD2+5GwFd6pvPkB2uAEo08l3Tt+lT1dkntzSiV9TzZMsS8OiLcE39XBgDUmvWEL9+
zJQZxChoZuGEgG1blr7SkgQJopBnT3TFQyedruRfbH/zC3VDx32zzD7l2TTHGo5gBtt9yupNOTY2
3GtsdPaUXptGXWTJ1kyrUGbykaMjZ1olq5od2fskW/ARid1L2ZXl1gH9wLOZlxOflZN5xjq1vHoP
FBLEebNi4rPCXhr2pAWBtulrT8rfQ5wMVWqAKbChAI+yWUpzrbDzy8jxwYNdRel/0pfLRCyCWARH
P4XsCKAyaXHJR4aEiyFXNIA8YXGJoSForZKxXwFDFRxnt2Bg0WYIM3fZ26jmlABqHEXedQ+RNPka
LGX9ZuqOIGKznRpvyXS7ByGNEQSu2YkGqZEuCMNQ1HVLPVqtT4331WxDvq8WWlq46QRvEfHyzHRB
nFmQHzpJz6gv1Gv0rNklfl4vqUsNgrwg5gybi135AGwqjwYEYktbSYmQ7S9rTB5qwu9r/O1VrAra
r2UH7slosMt7LTWOxM0QQJ10l6LWat2rHwU0+mIVi5Y3FUS77205HnWIv65xc3SPURNGy9Yb7VOT
FtaTDrr0ibZO8OIAFspyFQI194XcgqyyT4Yebj2z6FBU77zSL6ZpIFxRIWZx2+p6e2zDzlvpYRq/
ivxcVJb/tUtBuzq2Y3zQ84zfq4k0XqcFNHRMwIWsOHX2aYZ1nMZ03kIEfKKola/IlsplZ/vRNfUM
A2KuI1hGrWKEiHL67sugyCIgx8hXBpKnHRh6wf1h66ueriwcVSUXHsIFuJpG1ZUVfWNtDxV3D2VC
qgEppgi3DQC9W9baSMoK3IlabCPA7++OWx/3mdvKRWpd8aVN/xlRO6waB0FX+r/Moi65hbKc0uC6
Ml9nXzNw7UJMUX41x15fijSR0NIL5a51Om2nI9N5I1ESvkRebnyp+v5EHNo+B3tnXMivepVBDhL1
F5pMwIuI0nuUbuMqrEvIhuKW/KAl4t02j9IV1/VmLXkNZiAbN0qUaOQHesuBk2Unp6q/Te9Y/SlO
CbIv8sgjsYNiQfLo5+WpKDT/IQHh0wF3FPUrlMNXZc90PC3MKLIPjguqlN/tIxIZi8Joqh1uf/0Z
G/7+PDJHQh/aLrapWcaLSu8hQkAjbhSPi7Zi0baQA3TNNOggeL4KaqnubHPTbNgB21bfdqppQKyP
7AVs1KWB2VY0brOpArNbEsqN8G44A9+6thPsCd822zU3Gbc6sMOLjGhaZ2Ur36pvkVtr1lzg7hFq
hnnDU6atY3UVOsP7Fdn+NgpgKehzgJXcJvj2HDykDjbN6JaPdc3fLEQZ3+Kq2SAQJ78aeZCugJ8a
LsLzENkzimbDM9dZmnzUFoGXGyePGBEoUEx9hogc9jnhgUzUuCqKTFdIU0DLtRwhRAvw6iZxBaqV
VcEdgbjIBgIA6N9YzhmBnOLiq9svF+aLObb6LrEZbsml1qd7W9fwlKhSaKB3TWhDTMdI3gL8KjzT
Yd9KP0pWBmP5xU917xiNRbPuBReo9Ua9ONQ83+wm/zkUXfvgRXG7DYIi34c5g1KaWow8RguK63HD
viG0n6wCd+QrV/eGHSgECaNOjc95tQ5cZq6pK1G8d+e8O9gW2zp5Drj40N6PPEBpfxrne+Q0UGAI
hYdbKIO82yr3rAXJnkfO+m+aFYGFR60aHFUq3uWRvgJkUWr3iK7hU5BxWK6o9j9F6mqHXK+JRxhU
nkCkWN9GCMZMNurSANDt7c5aai4IEDq7Mx9RBt4dbLNU3NQewoc1pCHmrgMCRXyu1jmxQiCkPcdf
pophHFKtT05Th/cua7NTN6TBkhi9nV92UVjZqbCUPBMi8Gtw+WYQJSwX+Nkar+DbEMD8m9nVFc4A
rhf8R2Qs7u51rwbhkLrVDtG7bxeB0dgyRXQXGSCvFgESWTgbjl9tHco8vRieIRfzbicgBjgyJzv5
jzwJ1qE2osagbdOdLeNogyQH8nreiPsicuVgt0FRSJplOyPN2y/kEbWxvU0gzrfAZitfTtTzrab3
27/2iXge+TJUyTDP35kOqOEip4H6GX2kov7cpVFE/OWePv8qlv8y+sfc2blTS1WeJrZjOB7kgKQr
pNCrY48IwIbXhnXPAQmDzDEf34rgpuxl8MMaq58W87xHkRk4WYZ9cAIKvJ7miLzU1nxApRL93vTB
rreJFhWIPak9kFAbHqmazB+tpa5/m2um57rqEmQS+7yCuI+Nymvp5A0EigfxXok9+0GTAXvzLn+0
9UbH91TW4KbJrU3GAC6O06o8owierwF7qp5q1/hOpY2a8x23rfRtnqPHY7TSAvYiHPxnUtUaEMbV
Zu76TV9tII8cbTI3DE9sQOkV658J/V4UHaTpomC4eLYnT6bAQSauAuNbk04OVn+v98YC2YIKCBH8
JArsMBEWtssTydDkqstUl0atDrWdNIqzovlIo3+bmzoRMhc5B4Gqxi/YJmBfCQFas+q9YyV0bDWV
XdYOCAOG9qUSXmH9FKnr3UGPdgWG2zC/jUJVwCDik2a7zP7OUUO8Aq2GfaOVUP0bNDd9DLOiXkNJ
ajyj5Cs7OGXqbMeysK5WUrJlx5zopTP5XZ4V9k8U9gPf6Iu3qPo13Y0E4BtdaoLIH88K8CP4CMX4
+Ym1XQD0QP9EP3+ymzZ3tm5ZT+pD/mDmV9R2HzmHMNIsSJSXUbtlIgIZ7ghBonnAKG0IfmhXMNiA
iaoEah/BlUXFYnmkbjsU710qPcTT4fPo8HuXRhMd5WH/6dxiBEan4vkK1LYn1rh876sNFtCIUGTz
qjw6U58a5RIUI98nqRufDGw+ic8gEfJHwIro6sjevtPH9EJkCBaX1haw0WRDXkM+/kCVXnjF3nby
IrM5WPDqM3ipnevHWuCvmLx4Uzob4TXWGhFKAIT7Wn+OLXDD4Xcd3PKoAR83bv5n1MggBxV0EYIu
0jqPgIpDHLGx7tqiaZeFwfsviW9963w3/WFWLaarPBTLKhyV9PTN8SG02odMhyBbiN902IAbRQ5I
k3RGfA4M7VumBfa0oexSIz8VSfSNtml0QPBQ5brwrC490GbNt/EdRDF8uSY2L+L1En2QnbUajwrF
/EX2thco7VB2W3rL2ZXskOnM8GDwqwUIe8ctimbyZxfy4tzwotc8QBm0Cy62S5JF8uKhgBpQgzZ6
TSANwHRwb5huHGx/n5ka8XjlufXMsbM5g4KJn7Hr5WecQJId67Unz4rjo5XEm9DMq/ssS7qrk7oA
tEgog/aIuSzrQNd3NKp1rD2Fofd1GtUH561B8ccRmyOcWhxbg+QlImTkSw2I6zZMcu2GenHlO6t/
/uN//7//+73/P+GP4goYaVjwf3CRX4uYt81//NPR//mPcjLv3/7jn7bvWR5jNjgsmA/2EcfxMP79
2x2S4PA2/lfUgm8MakTmvd0UzX1rriBAkL8lPAhRmxZWCN369s7yFasCKunv2nRAGa4Q7htS50if
8++dtprOsaGM0iMqVrYp7bAkY90OUDOWXZwxyrce8cpBLtVeREMVbyeVwTRuf+ujjvgSAQgzbzOS
lCUrZGNyCISAmYiaMA0+28i5yrOVju/4AfLEQM+qhvG8P1uq6ZO23hS46YGR6ddoVosvoLTPd6zT
sWNnuVMDj+R1kwvNJWdaAGoK+uK//uht818/esexHXyzGEMO2rF//+hBj1dosnGd+1bGww5J4BCo
KWNc57ZWvdQpkiZqOyFH1EFXnl1fycNBzRNKtXXAxP7uVfNAO+SR92kdqSuaDasXECvWDow10UsW
1+YqsVJ5diGJeaxK8GQMyE09jSB9xsfrvClX8E8D461c9QBKI2E2nOhnZtTDjYgS62DbJu65KGlw
/8330rf+/HBsHVFffDo2oCEOc9jvH4700soDdJ7fT5t0p2Soyy/sJ2Qoilsoyna3KNV/pNth3HBt
Q7c86iovwLX47VBCq9iM/G+IAYu1w3IO1jTcmCLeQKyBsfaLKeqzq/aIeCje8UQvnplWQjKolHAd
CvvYuNdIK+orgPYbJOzZfaHY9Ctw24LuIA2OZANlWLptS/A/0ihNqON+wxQvP6JmUK2tYxt1e1a+
RHAq2Y8uB2t/wFHy2AfgzLBkWi+bAFWEUXsP7Xp2/4evbVwbx9x7UO74Y2tPCnOmYP5BDZL83NiF
qE6SCHpg+6ufDDv+UUs/f2hVg0hhWbMEBGDo5LHTLTqUHh5yv+QPpjDqjWaMxZpGabaU2TS7AHnv
zRRvtEtTX5t2m34il+9aV92VjXZDA5WpR//mG2H7v30jmK57Bv4xKGa7KEN2LfVz+nSnwp3FHEAl
E94zPKIgH6f3F2mAXpnqDOPqyfAb8xttwmyt608hC/qLFvnYomk1pCCT9EyqspNKLInHTvKwdFn7
/5+x81py24jS8BOhqpGBWxKMQ3KyRqMblGRbyDnj6fdDc2yOZa93dYFCR0AcEug+5w9lWa7axe0t
AgSI904VYy6TVHdykGyQxf+17jpZIBJ/1zQOKJtJd9K9PczqnTAc9U6eGWOiV6s8mkBbkSgSe8OJ
D7fmf/S5Vhh1t/s/nj1/f+wvHyYCUJYhLMfVEKJzrb9/mElYCzXNhP9kj81EKjZzVyr8hQctUlxA
35m66VM3fy+EuZFrXdmjrkNYeoMxoHCL8CxpxNKBe9yX+4Y8w/KcrZen66cDJKNz32HeRgdZjccH
QSc1JJwWzPm6TlTkXTWRPapuEq1ksEU2iEz5aCA7ExElQNZdMbp8HZclWja+mz5a4Fz++1Nx7X98
xXTDFqatakjuCkP/5VNhRWUEeZtaTwK73LO+GGYgbZIAYVtcbqUmamDFsTeWj5E1p94n6eUCQwMp
lyzr0M+DGOsgJS+llX17Agc3Wq3X1LGCFnfWrCUUsDCR58AKObgzF8RgHOzsrrTfbr0aC3SaLbBu
HJbQUOnHiGJESrCXxW6pGxwYSuGk/6NO9iuXUNO189JP1k2Nw1LbUN7rRd57ZQez8cxjGF8RLYhR
6rKqg2yJKjy2/BobLtn6qbdrNA0GuYZ7Cjtt+QpM3/g6ldtYa+Z9bgJUWepFMVo8IwgqoprCjh/B
fgcwvums+sYdn7WFQFJCRCZ1y05pKS1tw4SDUtoSlsMiLAxy5J0H1T9g7l1eujZCZn5u/Tsns7+m
edc+yaqCV5eXksPYyqJsUFMoVEL9/t/fEc38x0/HxW/DVTEXcE2DXfjS/uk5NLmC192kV09hqC5R
5/wtburoRz4AOvRHSzyQ+YmA5wEARl8v/FGiiEF+338vSStt8U1FJcO2ope/j3TrXrCBmU5upkRw
XNFisYa4JiaFXK0sOtG8Cctufu5DG1WRIN9GiyNeWSjFGZlYoKZLkR1Gu3fsReVmKWY14qOVY457
WYRo9DGlLGKFvImAmm0cnW+5ZARFvtZsotlqP1GvYYuzMqrrK3GIQNV8SA2oblfqtZkhJIETmHql
XuM2V9z7uvmJel0GY7Pphqy7XkJeZ4KYA+5bS+x3TbO7R0tzg/ukh/86QuJ51zsNp3AhshMIBftF
DaqDH5bqO6oi7ZZnqr+T3eIY/fOSXNfQOuCdenYQst4y2u+3afVgJgK8DJfTll0REIovT01nzOBG
sW6cqj58QXPdAJ9DtK62m8PUkBGAVmCvUb+Ifmf5lK+yufJfk37WPF8Z0/scbOi+K3rtIGcyWzKA
t5kGkQVPbjlCTsYnq/fHtYZpHMFpuMnOcpD1Zt1Om8bUu7VqzR91skH2GxmlC6Ff53CiHSZWzb0T
EEHJjS77hgD8UTpDtnF7Z46z+w6I0VrH9hTCn8A+1W5rdT9GBOxVTde5Ayf75kTNsfHzV8gMyb3g
cfg4sTHC8wKDa7PoX8hzBdjZBcVLkc0NNgFlv5NFq0q7Q9MDHJdFTJj1h6YR27jTi0ci7KpXiNR+
0qoivReVvVOn0X6SVWPkt56v+fNWX+o0o2pw7rh294c0v2hlfpDBWkyDUDdMrYMMGIUyQ7bUtaMN
NroXEMJZLDlIt70rufoY1SZBvaI56H5d/ey15Lsezw6c18Zfs003HipVb3ZG2ijggWbkGmBxbsuo
K57+bZ40OYxZWe0IWPSbqscSL4/Kp3JhowCDxCV5IaLkSoFpY5Pm/KSokwcT4wDZ15p5SjlRRU5+
nL46ReHNUzG9xgkEDaeyVHIt7NhZ3RoQNApepIu4oZmWHsSi8TjUbU0GbuiH5NzERbVuVOE+ok8a
7nSnjHCcKaZTohGdB5JoP1saiQKrCJ0fcKo2aRYYP4POvetbMjJyOHAA99EIwmgHoGne/veTUP/1
bcmqwRC64MVgqarKM+XvD0LCUFWrjUqPYbxKiHXwSS9JygByUw9u2Kl7pMKIiMi6Hu+osO1f5taq
MLxBJd+yS/Ux7nPWA0OV/VbwrQRcZrzdeoDhD0hU+9HeXiRWpM5Kh8gq+5/e3UhRlW4xsJVnWDhi
jLsOmia7riN00MfrzpiSSxe22oNsEGRAHv77Y1B/XZcuH4MpWDcs/yxL7rA/vQ/scQTn7Yju8oFp
t92FScpPXuB8jIgXYQBdm9HLvP3o00D3jFGvfn0YyBFlCshf/vrDEj07MmXx+r9v2VB/WefYqqM6
Dn85h4eH8Y+dJ0xTFaPBKL5cF/Szb9cooQfRN2LC6RKUR20n2VWuL3Z/Vst3fK0CpfpndYBu47Va
6F30DauNW+8mbm3PjKocjaaNDHNmthu9aiZaLkW6mcIG4WBSHl6eqOGTElQfZxghGN7QQfPIA9Xw
puXs1i/HIu//2I6rOrmTv38uptAcm3WxrhEoMBzn12CIwBy2sKOw2aVdYhw7XKfXAE4AQg1m8DXK
XJTUwC87dg3hzhgjiD/UAySxt0j6kceM8vCri9AunjmmdVEJXb9mpNdkt7ww87sgZPcui4WJunET
DwJtwIhF19iWRxIvP8DsxD+z8sLagwdbHugkNnznfVGsXRNg6p4MP223maiqU5v29pFc5LBra2N+
gOIbeDwRtLdlnr71o5/z/DGPpiAYaJGTKsuLGoQ8hxAi7C/gtc9OkBRHjS+JukQZOoSMgu48K681
8g0X2UtWy+LUVfMeEu13WS+rZKM8TH3leyqrx/X1CrKyWaZs1LFfdXke7GTdp4s5drvrpri5+1SX
9Xl2akXlmUOFbaEcIi9lwiHaaWmdfa6TfRSzLhYrrZ597z/vGkdjthaOcHe8sKtDIBDTSyEgYQao
QvNz0tyDNKaZp7jUiPomqo/aWqf0d7JcOEWwbgM1YpE0bVK/sYp1NSfTGh1eHkxWmz3bXWifZ8O/
t4yQ0lLVpb66alphYjlhZqQBAuNOMbKftx6DKX6ipWzzhDASlh2MJJ9jH1obt145h7tMhP423PfO
PMseRlole0KsxDGXRlmnJ8aGCEj4cL1S5k7bbJpm7zpHxMIpnuN7u95FTYLg2DJOa5x8o7qqvbnO
UPjVo45N4m1SW50jD75guZOzGnPpX6I0ODqmMIs1rDKMDUp/2qfiep028I0TDiBvsrucZyQ7vGrR
YzzKoh86xkL+AB643II8VAGyDKmlneSowAmUfV3yN5F3Jet0DVQ7KdOL7B8ZERoPvhp68rOZRv+b
XjTRyUFi7L6u+q0WGsYTeoHGkz6jqIQtgbtpLTPM1yNG9hh/ZI+yC6lqHSYUppaRphUbLTbandsj
SotlfDqk6XacjehgKFr5JZ193mN2+h0gXeNZbaHdYV45Pil9/0Ot/OQ78BreSHmrXpzATe5Z5Fgr
2ZBb48++spXHyC+S09y0qScvQID1zllQcUU/XVB8Qw195E8hL5L6LwVkY0Q8x3SXloO7awyl/IqD
83oStb/V0gaGoks2QGnvhrgihN0RU1rzdIkPamILqLp8ZASwxKocI1GtfR5ivhrkj7JVtaLes9hA
7mQxVFxgMfh3Xqeq+Q5XbPUvjtuJZ3wVoq2vEQ+SxSqvxT3MuP21bztC80Vxvtj6jf6bnM0ubWWH
V6u5ZjOnPmsKqY1Mv5Nt15ocQH0GcOp6q47S5keWvjh2LHeupyzT0aKAfdJgiEVY7+Oel9BaTM5n
J++jK4Rx0o38454Hy7kHlZpf73n5OmyhyBcbedXUBAg92zYJ2eUCy0HeN2HL4Xpf/3XPctDYKP+4
5yCp0X0nfXPf5uN2UBJz19XuoSTFA5WpK8EHKD1vKHk6pV0N+pHQehnZ5t6VLY5SQHrLU9zBrj1b
uAGx6QSYfy3wgmWOAWDu1o+ct0QP8SOWdQKVyvAkT6+1Za+JFYgtP1cSL4x4AejJc9xU0AJqxMIg
LafP0PfS5yrD2HBwH2UHcs/6RsDI2chiKRLticGyoxyCkZTjDeGQb2Vd45Bz7KI1jprToejT9ccw
5m3CFnhHVyHfrPXpMzb37f2kWrtbj6yaOv6bXbGXc3Vz6575RPB1r8ryTvaTQ+tgxNVLjM1B1uWj
GE6TEb/P1dwdHL1KPQKE8c5oR/Mokjw7B2PNgm/0/Lw8OEmBS5LIs1UaltMf4bxNc7v5OaXzb2zE
tC9OQYw6rv0caDH6aXNjsD/R2uBx9JEjyXst+6apDilHBoG7ZMHcat9jU0fPvZ2zJ3nlcSrMYxyP
1gGFuV3pWKjUaLN918bhH/qgVWTbFDQSLcc8R7w1tkYZqJCycF6ekspdC5/UudJsKgN9h5Rk/Xcn
EBeUmJcsGpt/Z+RDjsk3h5FW/K50wW8VBqFfrVEka2OY/OcGmUMPNX8Be2D+uDZk8PL4y3WjLnAe
gdXDvgrD4QtgU3iyKonpv10Pp2doYUVTbt2pRAgbEe1tjZSE56c4seS9yrpt6tXv8LtWfq81724D
YztEfGwv2BJ/cQ3rWGXLrLWrrp0Zvxx97NX7PEpICciRhLT8sJqefVctjzaexBs5IMt3sxY732Ao
pPisDM0BtLfzMrvWg2yfrZjQoFoNl7AkygtJDtvs5UqZG6AXZdgv/OzawyjCZFtptf/Nr7fXgbrT
b7RuLo6qIFCCV9zX640AvlwpOR9cwrryrJEGWBfLhOBfjkXU5V9mJ5z2GozibdZ23XtSTivZQdGh
eWEBl92h4VM9uQ4eRvJSjQkHuGHV8BCQSj9ZCCl6skExm63LU/Otc3Rj56B4uQuTUXkrDP7yyzVR
Squ8OXRSMoEAR7Dara4fV4E/9wrYRPBkKRid+IsXrRxRxwBHiEe8t7MV7Ma5rPeYWUxf5gK7juWD
TjLo+egoZmdrVlyQXLG2mnklvZLzeK0mjCAi0tL7Ikhwn7rmT0mimlDwCYtYZMAWPRHZoAb2szLi
8bi8TWslNp/K5eCkrO0qPVY28vUZuT0Nzm+hNTbXF2qZRfOuQD5mLQfJXj0g0Inl5FmWrLFzMW8Y
eA0XhbZjmaseIeKsbMAVr6mhKI9JUN6pfh+8jXbBhwNn8BrSqmsVtIzIxo1stbIg9RQyQAcZwwKQ
+DMtHXGRpWVGjWT8a77MiMoZ+tyEwcyK6/7JOU5DbAvhFpyAMDqnzuxZnfbVqO0Hu7vXlgYoU3CR
PjUrY7nnoW8d5jLGCg14j3PyTe3P0ym0MGuZx98D9dtgBGhGd31GLMXVk3Voh+3a4R25q3RhJGtc
/XZa7+iXBtrC01yL8Kxn4v6jc66QNxq7zLuWNcJOEP2qFsOUZbImx85SxI9p5KZPZFiJG4fuH52V
0qZ1TrbR2oavmbxQYxS/dWWrbgA0iw2wWR1BJyt+SwPF2mSKW+CPQrEaUPb2w6Q8yeKoa3ugTKyi
Ct98zudyU0x58haENQHxxRuKhXTyhui+s6uF/9Eap2PiIfwzHWRrL+zvRhHW93KoEmxmXQB8T6vy
gT38q7xOlhvVUd5UtswP8/jfb0q2ZgSx5E0pCEWyWEiqnT/N4iTBglfY4FLMyaOufHYyV8657HJl
o38CGAaKT5x26WRLTvptomsnOWe0dDKzbPaqNthM87gG3RI/AyeYX3VA00kLyVSWxFCwREPUW5Yc
VT/os0iupbScTnpQDA+yzW/de2SfnHtZ0gLxXKFQeC0BznvrRlu9yLY8yH6ooRldxacFRuWE2I3h
fL2EqNMVvw3/JCWm0emsV7k7gStYbs7vCqjvaurcydac9/xKzQzC/bIVG3F+UymAzS4Qr5btputM
nFurTg5kWIqX2bLjXaII1ZPFIBXt2an9r7awIr7F2F0GE6JVslG0XKrQG/eYN0rxMiZ9sc1jIr2y
dfD17NRMPNGuY1vkNpwU93O6ZjmK18R7WbgvFw27od9gHJCSxKXVhch/BESe1kNzSXUU6tMkUz3S
tM3FrLCLBdvBaRySqp8Q/t9eK6vQpQl3i4c4642DFuQTzmLLHAI8QaZnX+shPIwzUGc09vJn1R2y
SxWFF4GTfAHmcGbDpuq40iytZtS0d/4EcMnPquJZ1uGX9M3MNPA8S1XkDniPLxuhSU4wqYDftaLh
6cv4UQWB44d4BMqiHKGV2zDpxZOsUUPWepOZJlvZFk7J8ND107W77DGM+CZ3pZnsZdEheob+e/80
2+M3FFfak6xuFdBxfEH7oywGTWVAWAF1LovyMNTai96m6VleyZ1B6Ue8vWC+cKPyIEwPCwePL0r6
MBij2Oii6zc8aapt3ha2Jwf2hao8DX9c/7dN5c7eBGcZdBezzLGu3SdpvNPCKX+W3c2c/J4mZu3j
9p3AYA9kvrkJtkVraIfQuoM1BkEIRNu6/pDYC8BXcY63KnmWjPYWQNh4lqVrFb4NZJ/GcQcv82M4
cvE6COSpX0OYP4TlaG9SA7j8BJjyoY+d7HrwG2fR7fePblegVpI1qKaNY/7RT3e7YdvZ+MO5YRl5
QxKoZ9Ki7RlAWeYlYxr+5h9ktPLWLoz+P9vleF7NGZu/tNiSLLG9ikzDXddC8ZYm27ei1GK5FWGg
oGKydIbtRmeW36+3Vjm2Ad3n1a4YDw6JkPtGV3/KzKLlhCh91bW1k5lFVm3nCT37p5ZVqOzlx/br
NCB7G2SDu71a8Wjqa99F7aNruNVjqqdfJKCijANna5elu+14dZLZW00W7Dy4qsXuJteUKnV2Ctm2
JEkUloBJ/uwipZqSMaw8FFXGzTQUybSy3fwB+bz4IHE21zqJtrHGtvGuHmFYR4MzKEeEtC3h8KGh
xxvOBsjPHP4F8nH6q2zFqQqfXOwB0mQItmNAnK5UBkQZVa0Q5zBxNypJlgd9OUyIKDwEWflj0urk
KEuy3um0j6GyTh6EpYzexKbt3tSRzI3QOL6b7KZ/MZOu2bRV2GyHpWgoqn2w4iBay9bCiN37qjaO
slFWlX3vubpQH2UJ2xVUXqesuMPK+/NsQt1GQW09YrjcPinJudPy4VFdXLSHjEys67diJdtknRUo
uCFFAwGhpb+sc5NzW3faqY+zy22gNY1iJYu/DNRzk+wqg6AVDYQp5o8ryQFxlvv7QnOc9JKzToC7
rxLCCuy9ouTaXe4P1j/OWOFvVdsHRNQSPSKSRpRiAbOTZR6q3jzJUjcq5h3+Ct9lSR5Ajk/rGMPs
nZ4N6D33TvDUE09dBstp/KhVll935PVNgnjzMmMbmuZpGJTwyQrB2qQ5VoLzF03+l2LUkT0jtByU
NPn45CGu67tU15WzLE0DdMxxUL/IUm0P/akunHmXkoA5RUGIMeFySP46MyO327VJ9S57pGr10UMW
pzRdm0YZ425ntCiZwiWZcT5duYguX4Yqde/F0pAtDYUBJhJdUdjexeDew1n9GAFp8udcarA+zPTQ
L5luXZ2NRwMRxVlrnrIl223zaN83JWEU2UHWDYumjAKk8jqoKRTj0Xa3uX22zHFtJVoE5jY3LvIw
uCNuXlixbnt8edjQ0xA6C152WloMaHCjTkhN9pOtYNReesy99lKgKXctnDUs507qM7kqUu0r2SDL
S6viB78BHYTGHWJJk7uD9nw7C5Qp9MqlTgloNRL3c+ut31iYJzxTfoTDUL0TnB1XA3/+C+k77aki
qSXra6zMCZs15V6MUfUesk3KxtL60ncseFByZMu91N+G55id3NUgfB9aDeGTGTugNzYS6GgvZ/VS
J89knWyV/Ya+Dn9tddzhY2xR+/XaHUJtp8w6XKs2RGsHQfcjOIaNrLrVy7PCaoNz5xjNzjWT+cVI
/bOC18PvywnIu0Ge4C1+rbFrDGGvjtY+f4ku7sKjUqsPqc8eIpJ/OXnauDOeL840ECDhb2otB9mg
z1p4dP8c4fA/vVwZJTb+H0AF9NnTirHdDU6lvvCnVHZDGuSeLKYNgFWTsM1KFpsxYZvGSiGoI61b
64q2HYY4BoLCUBeg3Kril3entLr6Iieu44rA6lIMLSZ2c2LtPhFe5GYn5wGdqk0ZauPFXTgmyYjT
pDADr4c8Q0bUbw39DeEplPGSrFyrbmq8KVZOtFbJK+hSlf5Wl837ZOrpQ0D88+VfBinqJLy80Kxz
jjuzosQJayUvCADv8YvxInkyzB5vLGtv6Za5zRQt301AhYmP8/KVRb0x2FktL19ZbLHlXM9ZWD1O
U2octdRV1qgJTV8F2jvrvjOzEyGX/g1oU24gvS97haWhwFpyx6+ug/YrukHZSe8V2UsO/rdeugKl
IFetkGhI0r8ZylnOULbdx2Vl8ZfL0qtJh2JbKYPqTZqWXW6HWEdWrBTnW02m8h5fAe1Z17VZnmQD
JhX5BQ51dxLow37NM37LvGdeMZuy9tlUmdvEEObXvm68dIG+xDZa+EHZOqcYQdH7scc5+4qJYaRf
x8lrWrUfI1U/u46UHdK/RlZapl9HStAMToWPU9HuIywPvjf5bkT36GeNoeGqKnvr1UTsYVP0Q3Su
KyW5q5VR27qmVTwTaSG3ZffGb93creSopJjeu3CO3lqC8R7gpPASGn55VE3id3Apk6e48cN1kKXV
j2hwEAsgc5b4vFGVsvk6R26F9EcT3qM62B+cunhn0Z951WgQi8K/B9mgyfnGghNoZhf9XPwyEshT
73mm2mu/MKMHtfW1veMk1r7QVZJEwLhxex3Gd8MqcEPh3YrP+zv6eJdONd2LX6nFSw8SfV1iNbFX
3aJ4EaSqYA2687o0wvJlmAZx32K6x++ueJE9zNHZB/OUPsgqq3abdew44UH2n4Pe3FWZmnqylSB+
e0Fl61FeSlY54ejh2NI9ylIb6i60Feww5NxRVCtbC2teFEa5GSvQC7CU5TfZdyyy+pJFJsThSNHx
ZImyF0JXlz7Ni296BNTWQBnmWDsOEM0ZbgCu698mf0IUsjP4UmAJ8bUUP2R3RQXiMjos7GURer9d
tMN7oXfVHoO2ZiurscP0WiPOgORn2qHQwmojJ+0V81jwY3yx8hZml24cgCIlT0lhYP9igBFu7B6b
o6L3eRVWvKuJJj+VLWCVcOrhCuVDsraCutsjBqWQIF3K/8/B16mWq/3rBGqAmWTcFoh4LMT/FoI4
sgivsYqmVaeW5krW5+o4e2Uw6NdudT5+6tY66eduFoulg2CdfJ4i6SxNEvH3KGndVWOryO63s/Em
MHDNkRX+IoQb3ltWFa7m5SHK+qDfuUD8N7JoVaa5SggUnGTR11/7wGq/hHptXMYsSEhjMllvmXBS
O5Ty4n5lZVP3G6RoT2g5wQnwMXex6rrfDB1TMhz4xBOaH/12TFrlzner7g6OsLPVo1J5jCd0w0Ko
wt/MvrtocvycoCY0RPXvZY7TwWi3A0KfWNiWvptf7HLqDqghT/vYb9r7bFIQp8XR4gsJoj+yuA9/
BmJvajr3Uanaq5M6I6Ym/PaUhasUx5W6A2DeHdtwxvSzz81NhITki1geFOzexx+K1SCJTEwM28F+
n+jC309KHXhto+mvedQ6+7IiCCGLE8ikfaIk8bWIV6a+19wmuRaHgF9phoOWJ4rYeE3FSLZcz3Pe
rxRbMx4pWsW1s026el/hx3dtteqg3dtEhK5jw8JmnZeGONYtY0uL7EkzqbgILncFSyTDfUzpr62Z
CR+xcwRihkur65bRPlCV6dqaur6yC3pVXFvnNPZ3pNjB9C8z1zaJEJyl9WurqWIYbGroVsupwkjo
O9EixymLvNvU3dw1sN+Xsfk4zDvN9PHeWK6r9tq4wwUMxs/UHBqnbPf+lL9iYTOOK8h6zVke+PN+
nMX6vd3M4+nXHrJbCHNyRSIv3cliU+JVm4cm3juLC2FmaM7ZnVvgKqV/z8tXt9HYsKJtFaChKStl
P3kIiviHHQFQlCXZaCnIGHbZsI2X8beucUosKo3Jhd3q5FmriRctxxnzNneDweedE5rHJvJ548lu
fgx1s0JyxZMTqxkPn1UECTmDrHt3u5hf4GJRKcVDwob80/VhAjRo5eTxRva9XczWkoPpNOXpVt8F
SnZEAvmLvPJt7ijXnDWBMfU6h/3s2yqMw8W1Qx6UCMOO0MVseVrISX9Wp2lotitZ1nBc+OvUJJWG
DAjMdV3JPAHA4nQ9lV3bMlVWYYutm2z5j+naNNppfkBqYbnktMxjBR27Ilk2JsVBqcLVNmrssDZD
TtUdVPdQBXzLZdEyE5t9U1ichekGX2qswGS9Ojr6oaoFy9hhmr+qDYwiqwE1C1jWeM2IBsj6JHPH
wxyOcMzk5Li7kCMBnkYMhAWtSipAHso2dk/1cpDFtjWrrfDhG8u6oapIUpPjL1dCEwaRqdg+x3Zr
n5O08TpXn+94CRvExpYGy7f7DYEv3itJzjpbdpQtaoT739I7XMbe6uWZ66sfw2TxOrYOzKNRIN35
o0qb3TRpyglIQ+oY2VkeJiNC92g5yDNZF5Ew8oDT1utfGlCshse2jJWdY6XfTaIsjr/Uyx5yKGly
f1uzXL5e8d8uJseqtfuDAOISmSP0mw7+tBWLy97Nx136vZfShy+FnXCwArGpZfHWZ9ADsRauMuy0
xo5XpmpG+BLXwcEus3Q3hEH6JfKTR8lMmBs/5mvRfu7hgmn+7x6+UrXeNLeojLoIUbpdS/CqDfKT
JuyNoWPZequy0xiO/a18G1FrSbfXi+oMyyI7yfprZ3sSttdnGKOZXdc+IFkOQcLA+GEkduKS7qvt
Pe5GxaqazPbhWlnmzW7QtEUPlLpiOTR1Gm3YYwtPTnNtUG1sSBJEmWexuAEtFkGjMol1mvrd+lYX
O6FtX8uFtAC6NakqqpwrOVJWfmqX5aZBUuGX6f6147jcgWyRBzmjpTofdbcivzpe7LKPk2PHjjsG
PCbPJeMyrspgKs8jpn5kdopK3FVQHIQeUpQtnd9onRe0NRQ9/spbWWnV1uItMemxl9RIaOpD81RF
gmeJFtkHx00Ilwx18qg5X2WbrAG4GO9tIo/rW51lYgcR5ZCy1MSsn0KwAk/Fk+wuD6nusmwXjn29
hqwzQhGjPRE2e61whr2aCTAwWZaeCcal54bYxz5ETKDyC3Xgu+twlC2yTzSOLbDeHjngpbdsgIKn
boteR3kqS7VjYSZ98+Jn+MaaFY5qrhM8Z2Y0vqsZ0OfazFry0BXeZmkAQCLHSH2q4GazcAwe0GPE
50+ByJewdV4NmTH9Dl97DZdhCFZpN4A10l0wSwa89DTqXhSfJF6v1yhA2Cg4izSJD8qy7oICU2z0
cRpfygZMcmQh0K46yeE6E36ZBFd8dAM7fn5pll/8OUOLsy3vdFMjj2tPaUl26M+yPJOHJmqKvdHo
aAYFwdn660BoDQr1yGMtixxtJ5zmXTbe6n/pO49VuGDb/nWO29Awcfoj1m4bOfetXp7d6ubSiU4R
6svLHfxypVudvJlkRsHXwczur65ObkS7ysrRawrM5oy+KH7ndqBvRydrNnU8AwPPHl0bPqBStM5L
mWsPJS4+94JE6kvTqfNqttv0rh8y92X2u8Yj7mLzGdBqNIO11Vn+b7Sl6C6WrLMCBEfOFPe1iv1I
+F02mijOPPn8XFhzn+rELHHzCvipY+HN0V9UUclAgWWQZXmK2vZwBNG60AdG9zXzsYtOx+EiSzAC
n7NcDPfXUmgQ2HLGh2vJsvfZXIhHWXITIiQW9PNct9+AMcM+Hdr5Xh40gLCb3NcFEAXq8sr4aKhB
VOLc4TibVpidBVF8aUGbYxXwhNrfZqigm9/HQbjL0whP879mhmPtbnId9KWLlyOsmczYIGFlPbSA
bh6Mwo73k2FDUOpLoCXLQScqcs5wMNd8diOsSqnr9GCn1/PI8pSS7BtHhraqrQjWMy4xDx3eO7Ey
nkQ0DV5GZOsHYi6Vav2oEWzzRJJpJ10p7cvUk1aTDRWkZewfxXs/mFABZ8zqM8XZTU1bHDM0/9GS
u53GJhBc0rrNvI4DrTi2qoUF1Kj4B5wBiDnDy7PMunwJ+7QgY5bXB4J75UvGAmdX46jsydYMjtq5
HrIvBKPTdt0N88rpouapXJKqiJXMK9PGDLAPXLTlIdrgTtHl4tio/nw9JPnwufhDma0MvVgluCMq
BL1hOfPnIvxUlA2/1KVLv9LJcTKVQ9S53fBsMfc1cKAxDMl4TFm4sUNRQ66M4kfVrCFUVE31o+mt
F3cU+kvSjcY+sQ1/m5a9/6aARh+B0uC+inJl3k/tJRaZfh7Jdq6reszvxygUzS4IIDTloLyQVRj8
g9okWA42mv+gLQd2TdVlWPhQMeH+DRhYFunNgPkIjbIbr+g/CF/HRzmHPIRWBAg82MJuBJcWGjMW
2SjiGfr0TS9LBBtJpGMu1MW7qAcR7vdmeImRA7gUVYh0aONbRCIo3hrCpZgZLdAnHS+fW4NimdVZ
AbhpVzkCrHljf9UDH8nesLbvLPipb0P3w1qqfayEDt0SHCRLUK1AMAd7FcokQkqDgsmmpZzgoBqb
IchI/CwNsk62mirbXDS/6QMctlojZbdSstm+d1sQ4o5tRD/ElD41VfU/lJ3HcuNIuoWfCBHwZgvQ
UyJFUVJJvUFUV6mQ8N4+/f2Q6hlNTMzmbhDMBEhRJJHm/McoLxXUrkO7mPouqwvlvbCUQF4wE9S8
6evUfJDPDAuoOjLBg7SK51xTqe/+kyjQWRmzXWpcE9vSryCS4y7KFYIo/t0nHzWJqIMVztjN3jwg
RWNnNMyTyw+T58qD1WT6xStfZMMoGSD8HNLfcSqd304z9+mWdXe2NRGCbb6fVa/Pj4xq8Ns5dPby
hHwrIdwHkmAivMrXcGUHRbfSt+JtJjr8OlRa5FPQB3Bulnnv1K2zlZe5ISUC2/SYd9ez/+9nWUNc
v/Zk+CiGPjzhcTM8oUbAMcIgbpdK0sN3fx8XFIqXxWU7yGXyRJqp6gMQ61E+Sfbz/+Id0I0rxOUY
V6rdIOyja/9QLfVderMk3h75uvOpRC0u8JpbvTmtYm8GD36dEYnu2BI8dICZZVytqv3n2Xyi77CH
/xhR/8nLRY9fdnHSSM5ZHU6ERRhQHJIL+e0wJ090w3QtslTd6JkGGbh1H2cNcy5pbJQM+j5SY/dR
tmT/2iWv8hYR7r8Kv3pRQvgzbXGvZj28KfkzJGFxl4eFZJ9NUk/xTjahi65pvPW8r5MFf0S3f2i1
br5aS44fIlX3AGXOcpQnY2ead4T5Flt5ltjU6ZwXxLnIs02OMdQMj0uelF0oLaDamvNVtqwQjCFs
H0K2N4W+WWOLszWVYYBQuskgpAey+R17/JWXItvTek1bK10go5FVx52Q2Grz3XVxf9QV8jBZ8i53
Rc3XzcT0Oq8t2aXq+htuo9mjvL7lJ7snbZxZZ73ChUZ0G4QJgM+LeYgp8GqAKaaTxqLHF1KWWAJO
jD5VdptVm9WjGT9Sl1I3vKHxhjuazsLWZ9y8Tc1QQa7U02DOZ2LblAGz+f496izvKT3ZDDY3B4lw
Ns9UW7Pc2Zug6zvX8eydWWbvVVIpkPRtJRCUJw+UY4/4ycY3L2Rw15C6/eUCdJsdRr+abhpYJZjT
RT5SLOhGdYUPoG7ztSbKmJMCXq3euV4A/sQsDRQLcsaUPKohobltaG7cUgfFTVcm+cGZbrO3rog8
HGIj/j5OCnN5MvRmCV71GLEwLgwn7v/Jh8b2q8Sp7blSjegYufmHN0Q/RRJ5+zDWvEMaKmBbbIeZ
JWN+RcurFc/Z3l7ZDG47HZOm4n/FhsWNSbs1LX/GleipQtC2E6jn0xD2ea299Ib2l6fprq/CCNuY
fQjaqTh+Y1AgUmeIP2PUB8PI3QNKUBBd1JH+hPWE+uR5Ki7a1AlJchcIgChEbCE9O+gXq6ndUOnY
jmPPvKxmyXmCtuiLsnvsgeMjEPvfqVXgVFob3TYqtXpXdUrujyYEUz0bAuwJITrFH5rdLz+7ut8T
g3dsF+tqVI169lq4rUxOw9aLm8LX4vlP2P9sCkx82ft+4qjMZ9F+YFa3T7zix5BDJtGrHkVn+azD
VvPHhoxyXfkRFWlgNTXTSt2RYiXMn1nxjn3UzuCTKTyy1yan/VRZJmws8w01QH2CcszuhMwQ30wG
IANFGQN9KTIIVtZfeqwvEL5ZU3pxKQIu+ECTuK0KJtg5J7OortJLbMOsXiLqdlaK1f1U9nvYoj+V
sShe+vBPjRPrvm7aVwV0lHXCcqkmAKQ8Xn2LpozJY3E2qqZf4GPynyw15j7AC1Akx88siZqLNhtk
amUv/TBor4ZzGmBQBkooXjR0IZsSgfxmYgwA8TSPpFRfzGU6lUIl0CnNL2NHdJCGRGa7pHwZFHqH
fQyf9BRHR6/uto5OBl9YNiStmOOt1+KGxWdX72Mb77ph6J+gfmzMZh5hIZsnrXQVX43jHKZdf3eW
koLlXC6bPiyak0jGY9PDzcWxh9Is9HWlVw/jiMasNAuIr/C6cD+n2h87JHFUlIm6ntCxAXP/OLQv
rgPNmfAV0df2vutjLBhjNbBhQAoU/IdlQcdgkiTja2GhndiWu8HYKyzdw+YIhu2bhFzB4lBPiSeQ
Gdd1rG/ruW5PfYr/9lU+rNG9Zf5/nFt0lY6itId9q/bHsgLogh3Js+SraPL01wtERM0koe7n0zLu
EXsUiGbNxicxfMKOYWlPwov1ndWrV1Wv6hNE8oU7LHZJ3WB/vGlnSCa9Pn8yV9nIZBbv1orVlJyV
gc/sF51sHY1+EQVh5RBllLm/n4kF+khcNnBktsd+of+t285dhL2vU9M7Rkget04y/Kpavh7hLU+V
aeMDW2EBTAW+LFav5cG7NlkaY0NLfqctXop4qbdZDxG56T9zB+sLiLoO7ptVtV2U2L0OTXjMF1e5
h/jEhnN81oz+tbC6cocBxkdXZMrWCVu+PPwBMZEZHlVbDJTwKVRrbXlv4+GvqDE7DPFie5/aFFSq
sd+FQ1MEvN/0nOfT3ov5QPIK6w89t4bHuuTD0jLxko/U9fWarUso9mmS7xYA5YMt2oc8L3GIScvX
sVIDsUaMEHdI2hDRW1Q0011Xhg9NhTlBys2oasNTFWrvse4A1bTNWWW/EfTLMGxRLlonRVcEmH1q
HjOBV0LT1X+EVpY+0caG2vzB7CXxJzMh4brNyN2Mbl1haAeMXpuotzYY6ZZOe1cz8Vabaux7xsTW
180vsWNHu8YYsamN4KY2Xn7UNRYJqZu+d423+H3qzoHTPlRd5rv2bPvCK8gNzyt3V1LuufRQFpuo
7S6F1YPm4mqBJxc6rE6oWBu2/SuYfuKLwXo3yghFFpDTVajeYcywznDbU6nMn56DjZLlfVhjToqk
MR4LKk9+LCgXMzlPwWxB5yt1zw2AoacDO6+M6hqmKFlen5OxYwx2J3NHBoPu92tgpJFpb+iCJ7ir
zYM5u94mqQYiGFLEqWJMzvIwCCs5Ux09Z3ljn6BA5dB4h7ubIrAAWfJzW/H7rvmTGNabNc6/Gr2j
BhabD5CxzxUqRGcGRzRtt94gp//Rklm5dYrsBXdq6zIx3ftdkzWHKmrzp3yGh6fE/U30i2/2ebbN
WdRtdIRZeCslBEVpI1za3A56jYDeWhcGvjJuemhyN3og3STENMaIz4uXW8eQldpJxKl2SkYDhWZc
LOcyScdDgZfuA9RwY68JMT8OcR6xmEXWCj2m3g0j+XrUmrRtlaTOU95F8TZqHuseWY8pbIqp5Ahi
wcCSuKiJy4vxkA1WFmTQpSp1cxNKvCWE9WIbHqlzi6hf2/YwKDa29UXivnYU7YPGsXpM22Osanto
QMZMsg9O6+qPpWbnpNVD+a7U1ES9tJuOlWVaGySvrd8xXL5PFkofct3td2TFHeRkuA/wVAmP64Xx
zgRGQB9SrffJ7nuiYIVKRKNFDAO4yHuEr4bPsD6+g6ezYUvr4V3zwsHPYUm9exaOOtbiNu9RyRCB
HV79joRswpsZp7BIMU7k1ukXbAw9AAkn3MhmIhb9UiioiKb4fenSKkCXZMLpjrpdbU5MsqZ5im32
xGFkDheS1sdLy/96ntxmB+GMvTIT0KbycqSWmWM9stYGUfKelKVRXrqUj2w0g8HmXeJUk+IIPY1Y
7eIt0kfGioJiCgM1CtpvRBCbPZlaYEMZ36mq0pK/0f50h4wSMxYTSMXLOzWdeTdgS7GBKWQHhCoZ
/qAZ2bW2RsefRWpsUyBg37CGvV6mHtHWybhbqsuQ1vOhb5PwsvC/KIn9AGfxNYtD8QSQ2vtYGzFl
NYp6xVEbY7hiebLNmQm7bOYAIAF2HQbQFKbYyapD0geIGbqdsWZp9kUS4IqQXu2xL4/eQmAnDoFE
eVTLX2VfEldRLvuacLftXHlvkIM3fTMmCF+4/8MFxu9cu4J/xYYbQm5tt8DWduxtmMaRH2YArW2D
nYrg4S5JkAyJEKsobcyebCW96OvQHWUAV3beN5seC0oFOy8mboHwAUAAS8/QCnovd3w1LylEMj10
SWg/j5UHqG7lu7Y3Kn8sATVKL3I3KTlifktledvGlb2Z3WY44fdgPyZCI3k9XeAttMBlmsmAWrCE
vjpl8lAYNSRd42HG4Ww7WHNyRttR71n4W7yzK/Zb9UHDeEEobXjuuFXxGKp+mc7Sk+clrMOAo0kc
J0DIs6Ntuy4s92UkssBMXltbq5+iedJ9ELW/GL2pMI9iPhWWP8xD5cdtpFztqu0vkz0pfkG5/rEV
owiw/uUfV71TTIJDUQLzpF3zBNoNuaGH+FM2GBkWFjnMjqZhcI51oo+3qatq6QV5446fxHTpWqqN
pPF5pyh0Cd7M3Uf8wPdDpGT+4KpXE0Bna9jz7Gudcuq88lUI23koOuWzmfiiJkszHs2qLrbtnP5u
Dfg7Dd7UBLA8lX2TPGTDOPlKMjv+hFl9x7zvID33PdXOT+RBh9s5JIRGDCil+zAkuwsHCOEon+Zk
jmczhL41VXEQ95MVtILfSV/p+UkRAxJQA2B0nsqjOw8ETLhl/YB11UVt2FIZUEUMkvV0khsgy7Ii
E7l9biaPYJCJxZPWDO0eke02nhQka7VYDrmVtVArq5euLW+KCuENn+Z277TthyYyPTAazeQOy7j5
PPO69BMquSU6uhHhNysm2g9xusVVmBV8pM0bld1H5cXihEZJpXq1/NW2Blw5lgUbbgo0FMR1B8s0
EWLTex9ZWJh+5wxgHbj9TBkWw619pVQ6XSZIhljftLvMjd4cPE+2k6cTiimy7TJFNpvhgQ9oGMTO
jkJ1K5zsjVyZaVMDmW1x7lS3WQybsFQi/Dr06qGYsFVqQ6ao3DYN38FZbKckRNJ3edIFIoz3YHDZ
KcXB1VZ1+8wa/4HMxA437OTJ0DRlX3Ej+eH8lEHgGPNE3Fr2s5FFodlwqZsIdCVd3bJjVRudlT47
u8qIpn1e2domgWDjCxdX0uQaicliedMOQQ5DcmM56S32xNm23Gbb4bRK3TpXdwNyvMPiqB6KX7wy
GMOR0gxpvuvxD196u8QVKsHSH1vuXTir29ZxGx+5crYLPYuRJBTRFrOgDw37lm3dt+Ndy4GFctQ3
ta6TGOV5RF8a+EfVYTJtyBC881W5YCzuT+DPbCcUAhNmY+NkcGQiQDnY+k5DMEaDL5oe5tB8JvEW
g8+gcw0UuIGQ2rsmGFhS7GoLI+waJwjY4WX3XGdIuAwKgR41/2aCQZ9N5uyrrKTNnoQpxp+/sVkY
zyLJbkpYL8GgauGjaI0P26QOvwzVKelTcSxmhmtTgc5VUs2onLPDLhPp6ZkI141GmFlQ1xrGOmWI
dC6Ep5S2p04vIHlNGdaAUe2H+HTuVYU9y1BbzdfBWmBBmGVOwo5t3UIvXXZoNMlUSBGk9ovCTn3K
E4gAXn0kObE/TaMYTvLR9yGyzf6UJ1Cn0NQwUzvA7fDb93ORuXu+3OpkZGp1ssG7dt1SXmY8Y084
6yynJGfT5qFLCuSruR3FgD6b9jUFRhzKzqAXrg/UfxGa15zSunhr3BwApTDH5rDEOVtkD1Wzm824
2/bzaTR6LLGdlkhVW8tz37IKnw/BPA7KmqtW7ad5KU7MIgWboCncWn35ZsewArohKnl9oJaWuNbc
LAMlLmP2Um54kgeWr6xD4/RiAbvvQkVtTkvfYLs0WvuG4fDUqCncxZhlqV835UuSdr/arui/Piv5
SH5M8WJhoT2Hi+sDPIp9uIYayn2GfOSuzTXhje9701TFxJvmYE/heLKjV0RNFQPdVsMxnt0FVVnP
Sd6MIiq0oFXr9Nh1CwX3ZaON6U1TvIRQdP4xim8WboY4QbCCb9swDBik1jdQX4eyvaQKwwVOrEGc
zmHux2oY7pesPoxtjbFCQbheEh/HDl2iwmINGuxknOQ7wMyDurCzvFK2q4g9MNwlkA9bLa7Y/oaG
H3eQKLEKQf79UhYeW6vRBK8h1+gE0UE/CTTmQeWgY6v/dpfsb3AXl082xIps0C2X3TFtopRI04zF
UX5XlT6Vp2Y9yKY8mJh58DNfv8r/dTokz/w/rh4dr93NowBcLPZaNQZk9n6wOemD1sRcbGsrJgYj
RXoY6tyjqMMFUUWMdOkmeG7PfuM18DOFU0O54zDA+NvNvwXRBFQAJ03pHsKsj4+ZkuMKfu1Jm9v1
8XArwuohZRw4YbZM0FaV/8SVLAIob5Fp9USVLvq1xWIcOFxxt07aKD7EaMoJUbI8h3VeMHYv+U4b
o5tDVSzM78R3vzaqa+yHFSZQLSs/TRFug02jn2eNhJQ9QgTn3jfcw97gwpfMyxdPyiBxsS8ihJTD
eFRKO+XWceeLmPH1shylZdUEzuhh3lAP2SlUBfbOncKyCjHWmY/miBeMYvkLVWdfmSBpuYbup15k
3nGRLKoqPXnl8psvm5gTSKtHcyyIaNSTbhNTItPHzruMYjH2gMoVqrEgYQuxsZq2vKo5osaBbVQg
sirx+ywqr1ZCxRk/JLzfiz1C+2VDFcbjKnyDjQmDVKJSdHdJ32H9N+ewSMyAZN1i0ypL/ZBinGFo
pfJWMczunKlxjxnxNjciGKlJW0v3a0rF3lk6Isw78+44otxzCxSHEBz9rSxCHBMS5WcfmlWAy+kA
Y1RkF0Vl39N6w7bKYvEzquJXkKSAIGfzY4jEDV9N5zMX4GnMC3qh2NcsZPlSREntNyrpX2Zr/w0y
74IFMEY5atcfAEueKQ2icelrhFagJZsyatOjjnH5xsnN5YAZ5rJfKB1sYGkam0Xp2i3Lx01Zjcle
rVe8wwORKkBaO9HbF4j+pN6J4blAT2IkZfwRKpWNEpxign5PK7VcxSvxVjXs5bkd1Y+u1d6Lsasx
uUYwSbWfOgyRH4mbePgAjcUG6970JpI0R9yazgxS227Os3OdV+PZWtG7GarvaDT1wRsa5ZUE5a3w
DCBVFHubsM+2U5RErzAF/xbkFT2aja68GKqlkMKgjlu3z2E2WmW8y5rJ/WjArxvPhVvfhvMZ4DPa
ZCZ2SgMV5APG7hsXQ/CfrTcagZM62pUdgHFsqrjdt2jP7rHZoXqnEv7Z4EJrecnvhlxb1tOacfPK
rFojLMyDZwziZtQh0IYiil9Z9YmtQEyNNK78pbG9O2zjcBfFDoLheiGqaUmXKxDD71nvjsssuvvY
du6tx9giLuAzk1fc7DGUZjiS9e+MN3uSNe+UWlrmf7e/TssrZadsy4O8/PvZ333/8yXkaXsJ5Tgf
6rlyjEA+UX+s2bhfD8uR1FzZlo/kfDPEKhfJ9n88/D7/fbnsk4f/6pOvI/tmrSs2hlpNPnu7LPOh
BFdMqutD1WEJA5z6r15jMFkQrOczBcrullivf9pfT/06ipkyoGIpuygV9UkeqnWaHc0S8zHZNtv5
X21MkFlFDslDOevRs6Wp3A5ubgSQiKJn2VflNqN7Yo572ScPKtp0NR7Dh6+u3E6fIoax7yd1BAAe
TUzhv/rkiaJdGuo7q2Xu+uJffYnSrknw6vG7jx1ngCe6cS3NTNvGbhXtrQrH6lKprYtameolzL2Y
qW/qfjau9pZDRL7rqjKdllDkW5scm1s5L2yfotnH7778iGFc7BNyBA8URlAto04kq22j6d6wGZoM
LCUsHu1yaB/MJNu7zLFnAiFZIi1pdkQ5tk/Z8p8LnD/3mLu8Fk3mXJAfqluFbRfDSmQ/jt2UsMJX
H9OpO2GGkp8JgRUks0DkhkW1bA1Ps8nOyPGPK5efwsG9kA/auwPoPxZdo37gt1ZsxGgXW3XRnig3
92wxe9z+ynQKWkzy9mZTUulRMWTSdIRyLL036TCor7UzQhjt0lVNAZKUETNEklFkvCfVb6PtW3bK
EBr7yHpbRrPa5GjnnrMYk4JqKv8Gy5/PsquJ9P7iZflRtuQBoXC0a5F+b+T1sq/r9VfPGpoH2Rri
cqHCND123ezBU+vEpszT8bkQYYEMNh63SjSOz7IvLlnsQo66yJZHuOM5rvNPbGj+uWCZcDwGlYSD
sr6GPOT6n3i0xE2+jFct8VElAc//vmDoSQ0wlSY7yr6a+/ahU8KL11LDn8vNhHr3SVtylSzIdN45
brTCEwzbsi+y4lteUEGVXVY5wLrNyl9yXJdd8bjMgVpp+l42k7ktn2dQ8a9XKEhS1iEqSc6rJLlC
B31KqsQ5JC3jK5Yt/yLdfl3SLqzPtfDHd/9/XwfEX0CHNPSdfL3vCwctvk9U49jZ5GOAg1P5iGWg
eTSm1T+njidf9snDUKrlY7ceokSBzqnPy+r5hDTn3ye+L9bSxTlUuvr03SUfzVlYPn73uUn+qXoN
q58m9ny3aZPHUqdkLMh8/Xr03WcrHSSCxjvJKxQqTF+XFVGdHRQdMkynY16dVCaZGmrevUYAQduQ
NcNONjVR5pjq9+iuHat9FWG4knxWrHC9OB5FfkiEgFS9NkfRVwTPwjPBqom9l7BfDS+D31aaIMxr
06SoftBbmPvd2NuvU9GMB6GwYpNns6lND11TzZvIRCs/dLZzChsWJXYKOqcqmsAkLbNfnKFgC+aJ
N9myci29r3UC2Yrd0H4xTAuXpC6/ya6yj1hN5NXyIJswpsyAKMCPGp+HjT7V3osVDwqWYLGytTzP
fdFYGh3UgkWdbJZYveC/xiJHXmwwXDyhYDjLkyGMjpcfOj/rIRhng/uqqp7U9UXTjuVu53nFg7yQ
dFvWdHNPwA75d77sG5l5tqLFhcpjf+/F1YCIhilvkhObnJtc3QmBO9cyTjcgFwkMW18OTtbuhDNk
cD+jeF/gFvISjbeqavKdp5AvnI2r7+Vo3wEJLIq/Wr8tYWW9KukAOpWpP/ooZXafi/zV0qaZdT6j
HNkjGWtxwzkvMXJnZ20OykSxxQvfcBUmyWHCQ9jrzb1s1dXYvDjGkdEx3tpEIjqwgk6OrnvIt1Ic
jYtQvLYTSFZWU5JCRqMftCJyAkFNYEX5nGCA6bKNM7PfAWOt2JjLcj6/z71RBKaeRwdP39irCtVe
Y0XkQc8OhqlcjaL50esKiS5uPV9509hwlBN4dcbeRTGQRSYUj4PIrpAa6ngI4ppV/uyK4SkMa/WF
QDzJuPEb0wvvObhWWrNWV5Waz2fWYBetB/lIrGsMuzQfoyLKvrq0KYxPJLc/J232q7Jd49CShnAR
Fv5wM0vcc17n76y921+uKS7DlGufpDXsUq+12Cxd23nxWZAX1LC7DrqElfoeHr0/opV/LYrGj4hY
eDWT9hhD5P2l5RjDKU8ZaRjPul2eMXgtdqUGTlsoSbF1x6Si6B3/YNFX7wcXIYPoPIHNedo9mUPZ
AATY8a9G/FSjxd57rbay8wt3M6tghEUiSvKXXUBbFWasvei3JRmLl7FPVnVhJk6ymdX4jUKaeEB5
bz+F/Uwdqh9rtBrG9BQ35qovS9odrODk0NZ4hFhKcSA1iCyAzG4OgH7N1lxl5ezMjWeW/vz5hRok
BYoNJKhtolDop6iV+YnexYA3tm/qN8LrnqOFEchgqN1FoV4SGl3A+lK06lV3OtKG8uJmsVt7HRZX
u3WtvpPnsD71zj1RzP5k/+4ZnF9N4Xj3vMLlnaSF18EyZsKYyfJdz00YwYE1E465tlT8Fp/rAeR+
bQ0Ui58LAl1la27y6rn10p0IK+u1K2syW4t8L8/1nqXenLA5fLUqs75140J+Yapia6Ef0jpbLvl6
6NTxvCSdDlxDq+rbYTe4io2XkW5fJl1z2PPOuQ+ig2eA7DTWM4nFHDPP+TnXG/uijhpnw7lbtmYc
DxjWrm15Sh4oYJIWNFxk4+ul8rq1KKqWwKj5KA7jkANLtoLcLddqBIIhnMNks1z/AEUAm2evtGeq
FtCJaE6dztWLqy7HXswvX015Rmuq4RRb6SXPhnezTMpjDuJ1GYb6nwMOmM6WeLI6+K8To+pNjzpv
5fvaznA0w28nrfYhkGMtsr5K3AEGTXqCYYAZRlcjdaedGBBTapkaXbmTEAnYwzI/rFE4sk9e55Iw
c5VNtzafUNyBMqzP/+5f6hb7osZW8GWMGpZyobYRcyhQnHIokq6AYIzEcswqishrX2wyemIEFEHn
sLuX3Cpeq7AWF9nyvDlcqZUEW68nxy5R9spoJ2yki/5FtQv90SY+AsZIB+mFK2poqWyO77IhGmpM
2J4vD7KpdVA5EONle9ms5iI5hqMHc3h9Jjae+XUZ468/LLtsaw7iJoueZcvKRyDWEU8U2YyJEN/a
5gpEr08XtlWd0GLYvmxmumM9NUhwZUu+vy7SD5mdN0/yvecrz2uyEoVYxvV9r8SiWdeqrWxWZJTz
0ySsXTY9O8cGKcEIar1WvlocDk9ZBcRLYZnSmqUVaqDUbXOyKRYAJM81Y7VZtgfVpjIUkSH56kzl
7CdR5PyEQHxueES0GfdTay1/wC3eZpDQj6pHLkJRXtyJi2aqZ2noE/VYXWBwZIeqtMNTZyziHIZK
fKAOWRxKTDyvep68Zdiz/e5m59mcif123Op3kZc2yb3pdNIqsnHdBPYN2E/8+0ghvgXBZ2OgRW5y
yaYigYkTRWdKpPtkWl7spTB87Dihb1SZ/dgtfbn4ea3x8+ZOHbL8Kg+KbWdX0FCCmcOfDg6PwZCi
QHfHmnpaVA8QrqCeo6FT8djsUbF43XSGLL8cm7b+m/RF5Whp+fxi9TU/u+lJI1b8jfiuX8XiBhTo
H4e5CnfCFp91n6fXOInxrc0cZYdMX32rrERj0drtNFe3X4W9pySW/TCWZdwZSpxsXSU7R4r3i+W6
ejKb+NOMy7/7SZiUd2rnoMEYpcrmkr+E0djUJBkOTIgfPGGkf40UibLZcqEi1RQrHW7stJ68jS4o
L9UQAZ7Lcg8in1DyIzu7KxIyRHAnpkqg/aiXyDtYHpVPiO/ZthbYY5oOZKURLnzbDuGD9ZeL6vsy
FtqzobYnhOi1TxUq2qkliJiF3SXAywTeq7I2bxzjOk1/6QRnGLeys93DnPfYH04QlJsAnFE5aAp1
NTRN9Q7tvI49SGicfkH1UC8ZCNgGfyV7U9jFGke6HJkesdi0o486d5v7ojNp06VfHQr3kLsdAWLK
QTEn8TB5ya+5ILtvGvHOJbHvz4IMpup0j1C5qA2sQXQ3irfa3iJ4+BRZBah8XLmbqFCNN5iff49W
Uv0xccGkFvQZ932N+FsA1pcV5hBj1/sqJnVHAuBGYnC0+KmGpSJb8lBbnbZDOA84tl4hD2Glw3SZ
vHOIWOUZGxUN2l9ygBuxTbD0vw6aqd5nSqtbT6fWLZsWRoqXPPEeZWuAXXgfDcTYkz08yC4D9cHe
ie1607qpdvcGo4PlCYFobckuzbAwfOuy9CSfsM4+R4OZmbVLfCi1cHX7rPr7HEJpNePqJltEG0Xb
zA1JYllPTuxsqFd3J9nydK2/x0oGQ8AZ5q8+naiJ4+AVNioaniAPLEp23BqkVK5PiFxl3qZ1qsJG
4ApW1clTr1N9WE8q62EaAf4URANHeQVQ93gKS1ygvl8ycrMT5qvp13vO47EMYm++zwlwx2xp+r0N
SdgqGnHKcsFMV3bJH7uz8ZVm7fTsCPs5G39XRKu+gGkGs2FNJFwUxks1Vb9EitGEPAdEqwaYU3oH
GKPmi60Ri6cM3riV1xaGHp1q0k4CeXZUqfSQ4m3tQ/OJ+b6CDNPM+ckTrCCQosXP8oA5Srmt07Dc
pv/u0+eYlPXaw7zb1uPnOZpgeYUe3t/mPhOxcXfL3rini8KgD6flKJuJ4vVHbYEeIi/RRtu4M4HN
Th5/XV8QKxBMuLQe7PXpddTsoLuHGKKjbauV3nmWhzRpGe3acTo6UeI8d3ijX6ZEQWauQ0ArzQh1
NMEme3kxiKC44SXHnibsigDWb7vlA5q2EJv/eb2m/1PmSrhF2Q8xivSNZ7R0Oklpbf/VlH2d2Wwa
jflMtsjCLPdLDcHuq6mHPGvJ9yHEjavsmoyFcl6fqKRD1NFd9s1LeNIKbgzZajplOHRWU3IFf1Qe
Bnu+VpBDHr+6UEESjDR6vuEU8ZPjcpt3eGfZs2761HapFBtj9CwPnir2amksF9maQre9xI27L/Us
ToOlXVHgpnZ8ebaMmeUzSwc6a9Nk991neOmnp6pMekPV3rQYVdmnQ0Tl1KrP8sDvCAePgWr1d19o
jq9NrE4POPqozyTUJw+NZr9/X5CyT8F5o233330uqVfd9PWi/8fYeS1Xyqvr+oqoIofTkbM9nNrd
J1RHcs5c/XoQPSde3v+/a51QSAiGDUJI3/eGqu0QrEBGaG305nBRg/Cx7p3kxjcwuZFCP7WQIE6i
hN+iKa/ErhP7T0qt18cPdeI0o8p+lLXrbZS8SAD5pNZdbOySKKEFIQCGOnW5LAHSJRdTdpsIjupz
Gbr5sxvlhNecMNiLuiRIiVWGQMz9NMvXQ+HKK/q+exSNdQ2rzwyVYk0H/pPLuCrFDLNbrwnK53LM
n2oChVf0XsvnLELkVvcldy1DB8XroTtbjd5yAzjoA5/akEgFKaWY5bM8lOFDFdpHcVBUYVelELyv
nKMydPlt0PuzWfotz7PTXiu9y09OXzagggYvuZZevk3zrSR3+aaqrHKjGN4I8MjFsV3SrGsbQdEI
WzeaXKy22IF9qTQ3gw/fXty8vRqth2K7T04KXsIPtwl3ho/gQWSw0smYATi5Uhz6wPw12ikItvIo
tx7MCckH0y236qZmDrKumH2kDjY1arIaQQmv+0CCSOryNRfZPvAxsOt1MOiy1J1ATLwqpRXsPT4I
BLhlIOmAlNtWPcsjWnO1ImkkF2An2dI+7tU31l0MNqAXNrkm35ImPuJpLF2KJoce23b2MWkhwGna
a1h1Ics/m3UyaM+k9e3nMTGU00BGm3hHTTBRy1ZJOtRwplZyjyEr6sSkbwfcAJy8jVb1yDeSxfBV
bu+KXzmPkwjfAInBHAod3qOnXfQqlHcSjqerLHgbx/GFjNAmqJV8l5m1fW4TbcCWa9pdNkOHAryp
FWdEy76AsOgxM6vbXW752IGqqntr019cxj8ht6Kt0H3u1paukbnNJOWSMFdNjF6+azFX7opkPBsI
zno+IJFEwrkvUuHkDdGhUrryVDZuucWFsNtUluVdYrscN3KtfvF6/ANATDVbb4SiIY/53QD+cS9U
/VUKg+KQoNZ4QSYRXAnflG1cWfUlzzKiJGoHf2t0114xtBeABIemRJCxLqN1WuZ7J+mdY6oNxSZm
3sDSSvdXGqZM67JtDkYxIQK9RtnqnRntAAj/QKrp++RJedDJkq+5W+0aOFyzRp2NCB79xqwk4HpR
XZ8VtugkANdCS4IVe6PxtddM2DbyjyJSB3h1ennuABocpSngoVV3MaNWpmk1UxS6UUMeJPYRZkkj
JCOCrpZf1eR7a0q3OIbnizjKOg7voJf/jLZWnMi/yXwJoxLNNfk0ZIXypMPw0On2pHvNsovA31jF
Wkv94NKkhXfyemYYicL7O/jZGnpnjtxeN/XePCFkZbVoUljBK36vTDAjYqhmUZZ73xx+2LpsX3o7
qteEAmufUOgMdsCii9ySaR291scRwoNMo6R4X2XlFCn5AhEgXXdh8KtKcsyWA/3At7yNQKwgb1Xu
uKF/yhiLmJ4wPNkHTDnqwngkMKKuQtBlGzesnh27gmNmV5iIyVp29EvGwVDS12PXVuu8ISZQpo9o
msqXNgiUSz1tLB3fQwsSZpyufNVzt3oDUs9XVFYoktUw9hrV1osiew0oaxdk3i+JzANKDAGKQoQy
frZGl7/VyJrz0T40KW5olg2nSfXIgcg99FSH6fHVqwDyjHdWJPWavGeR6zfcsZMVbgCvcSj7/Lxl
TBDqzQC5+KF3CLCXajOQFfaeEFbh81kXIJRcuQGHr4eXHuTlCvclZhUsCptIhsOj1wSvx9jbmc6k
Plu0vzzbTRAo04A32moMiEFPAR66e3/E8U+FML9qFKhM9e8O0mAA7HdbOcD5StMi6myt9LSW1whN
Z1s5a0AoNxIGLIosIR+JXoznuSQWcvt5KIan3jerC6HGZD02A6JoSf0Ae/mJSHO1MtCTPzqDCgpU
dY2jZdonyW2dkxS59smYcDpF2HyvbOeSBwyzeiUxjMVFcRhRWMKJ81sHEHVfNM03vA80OMGmt5Xy
aLh2eBVdLILH2UQg9mL1ObbsM/iHgVl273IHu289q3aiGx7wpTDcqlrjrqoMEkUSFgQqak8n65Yb
h8IuspURmfUe6HoGKM4xAN3wMdhBZj5ZKUkpNUNzC+nY59xobKI8mbKJwnCfD7W+b8vCeY+dF7hM
jVy7P0ez3MB551vqTBAZ6WegtevUSLyTiq/8Wi3kasNK3Tm0AM/2BjhQcCekpCSXxVsD4d4yMoIe
sr5hznh1eqN7jDs0iixKiMlE21r3XtJEMs/Lpugyay6azPyPZglFrByNm+Eyd3Q6AxyjnQD0LBxn
53qus/Yd1NcUhr41S+aVKnu8iq6unccyJG3K7ONXnKrb1IuGE/bvhwahqLsSer+NySEKqs4F3WLR
GVmd8SGeNpN4jp72ykXWy/retfVwq8Np5Kbk5F59LwOmukUZ73PPkv11bPEYwYQdpZr1R9PGzDyM
4C2KVXQO9ezR0Hpz16cB6+9p49rX0WngodVKuK2ae2xV0clneXCKXSvYaBkEANjYwdkw9bvqabA3
nJ4ehWtgB+KK+F647aTyPuJzSGCPxVkzCZwpyUFgwMwpIw1VGFiibkxeVyAw/7uRGvJFLdqmmYNd
huYjqeXmIDX6xKkJs+DXYCF7PiUCpFHdqi7uoBhuwZHAU9KBY+21oLEGrxtYcbqcS2jkgqD0kY6a
nSt9eJT9sYfa4ZqbHlWa9TAVkSkY1q3Ow9JjG6CZ5cfwShqkJ0cFdJGjZ2cQGYdugJECXOnW6M1d
qvF/SvUw2qh4MY5rgZnzJwK/Af5sa3VDCqdgtG99rChMBZvkwSE1dwqr4m0EbvSK1wZow+y73wXx
q5ziEuPUv+zMpXOLKIE1hQrKUWWlE9OhLMdWrmIz8AkDYOVIG1e0RgPcY1IpthJgTxekwFCm+klc
BvPDl6D00mMS5gzZfWNt8H0GHkJKARBcNq4zFNMCKzN5L8y1zpB37RQovSVAAakBWBVV/B6SI+41
JMB6iEb/zUcKDvHR3eC5+cayegjuE94IgPYmUni66P/GEupb5R/WNfW57pJ92Zd8JkEFRhbOyHIE
SaiGx1mWR8v/mqW59gUJeRQ5+yc18oxD3ElPI0GAid4q7wt9Mh4Iv8mNdgid3idbv3HC0Tn6gXEL
SaWtYxVZpVpOEf7TQIybZ1tXh4sShy+9zCoVK3lkFH0ow5NJU+GiaxNV/B5QoLdZAcJLymZnkvAG
y5Wbs3BEPPxpOkt5BrZrI40tDSwEdMZpZcLVp3FbbbLYdB5hAVgP8vAyguB71AAjmKlX7Yow+pIz
MUC+MgBamZNMFcUxVhPmfPjYh6kk7aPG9pk/aTHwF2OTeo22LvKsPcCOyF4avawOPWyRtSiqkVWB
Ny4NbCel6sp0mf+nbsyNmnu/BlMa9lkYj2eEPx7bEbC3bpvRg4eUy4NXKSWZYaQwrdaKt0ZpFvsc
Grjmwc6QIiTmEv68ialhd0gFWz5JxsxbWWOfbFlFP2jEORjFN0mC3ztgse+p+YJpWX1MJsxMPuHq
fBAWR916CCbcaKkN8hFghD8hScVmUIM3SdLcbfjfKlEvmifTa1eeco/76tTQ6VZJFrMVQM9KBTmt
lIW3cXcDxoIHw38JK5AC7nNfefHOg85r1hrcoq5/RqgcdUM872ZdDYERErihRGfBYIcWSt6T4IY4
0LgxJMn+x2BX3glcljFumazyl4hd8UYbBVyyg9iNRiJIsLD497oyA+1r1yoKQrm0HyZIIXPZ5JS1
wK29Cq8HdxVJyhRHoNYDi7Ulq/LVktJNJHsYrf7S2w4U83TjqumKYm/BJ5pKJI9bAVUUlf2YDMlB
tAysmjuDLKL39/x6uohopfjysDKtJN6IvzJCa5oELMJnk6vf3qvkvVAYsZw1JPfuCIbzZzM9v14P
rEOKGrXIAYtNJO6/2A1ZIpPSwvhOFJOk2Pu5pOI/M/1NKbhPD++Mg/hJ8Wdg4OsHRYc4SVts8VP/
Jc6Lew+O+fQY5ycsKgVeKnXJuhgTaXSp63O12SO1gicToI8Z+yt6A7RbMtT9EPdbWS2/Czyw2HTA
qJsSfh3xVCRHkqIzMSMqrJgx3q62Iuk947x82fvWwlzcOpXPEzWREN3VUfUsnr0Z2Q8dcZ/dWGoM
60YXoLfH1J30VnaKLZZ/tY9m2/LQwA6rQKgrbyMel3gaYi/HKjVaiV3RCwxfdckrNysna9MTvo4O
6DOxO20gItA3pH2BZThjSxeNABGAOeNYq4/bD7vibAtHCpDItpae5t0xbkFDmcFB/F5fVcSoq01Y
R1/GXj2JOzffJailq8yIh4241+KuRHXG+r9WEF+ZMADimYgzxJ6om7uDKIuNFuMYUjU+EE1EH7vm
STz4uWuKW7P0BnGkJPK5KsCwb8StEH+k2pbcn9rL1DURdGa5RvGjnmxDkLuc76+eWu0I8ErbJcwG
6HXPSpHWMG39XTpCdK7V4Umdhg7x2U5C09qP3ggSGDu+lQydEyXcCj0hI0qz/+eHP/wNYhfbK8ju
qq/OLeenh5pMCtJEUzdiCBDf9wa58YMJIKt/iuHyzjd3hlN8eGs+gCo+30GNNF4WwJocq53mp8q4
DW3/m9Qk8na5wwyCJ9WyoXQvg4vcPiaYWO7E39K6xUNsjvIOjcZ2XFeJf6k7VQLmMY1D02stzhR7
/1rnNPmIcIAfbURPaMN4xxSGpcvUEdQeaScdjvXSfaYGZjHSQFfxq/eGg+jBfWN0hyE1WJYU29Tq
MD6yJ3Dlv/6umcVH1wcr7KQacIUJkLL0vTG82uoEYNQys5zkbRjepmFZ9CRRXOoyoj/TiGSoo7V1
raIDsxI/Wp7EGCnai83ytn7oovOuOD4WTndwKn0tesJ8CrYCe+mtrkgQiLGQBXu1R6H7uLzhS18W
daLoTb1QbttdBUhv71vBThzTRWcXLZbzP3dBURZPTezN54jyvPvpuCh+qpu7bV6Y5t+hB1s5Evyx
fvTgyq1i4DFZDMitNUE4Tx8O1YFo6qksVAd1hw8FeXrmBeKJd6aKMaj1kI713WJuwPrwohKxGOUM
q+bongJK6crmbExY1bHP72lnNztdH5lKVKq8kb2M2E2LwMyKBO9O8A6GdLKL1Meu3HhB/mAlxYcH
L35V9IP5dVrKonLpJktfEU2yLq4PLfaDojOKTTkN12JPjaAv6SGcJ3H3xUUy8IwDmBW6XetCq1+L
twRWO7Vi90NtZ2vvqYGIkli3DLgGbyHVfTUFl8LnhjWhFB+Jg0MNCSd8Qx+pr0EL3B0Zk624x2Ij
Hns4TU8QymWNPMQ/0kE9OaGW7OSxP0d6jkCZ0xzEIKMwatdwdnPUczd+5s1fAK3+BSk/OYoLiicv
9hjp64kNYwbdr7FzHjGLs2fMshuZzy6eZ7tU9IhlMJAV2Tpy3vL3qXWvbNoB4v1yF/PEYiSNps9M
YifGxjWgCwlSCbyAd3DJGjNxB/lR0YTcGpQTDV2UXjG2s46ZmGyB1y32g20dB4A55HP30CPRKA7M
dYJj2Dy7mldRgeJl5NxUZR6E4VLfSi3SduL64u9yzaA/1urDqKX1Tta1u3iqy6MVe2nT/Ay1IVj1
WYbSPxTyvwu0ZeCQxLdflOeJHcvTHEcalg9g/LdKYqaw8+u0uyLIrh+AphUnwdrpgqY40Rf+5H6S
zM9XPIlljFkeDB/o3zH0TH1wyo0BQRpZDEvD4STjJbAZwTcoBG5zbpl4MqJbezKxRwN4sJvhG/Lf
wVw0WEb05UnOHXoa75ebsBwVe6LJ//9SzNV62EtX8T6JmYL4Y0RxnosvZbE3V44Bth9MaBFmEBNd
qTEPMh6Loon42XnKJXZx2ORVm3fJa/+F1c8fSvF3fphlzOfmqb0GFnAhIYg9Bh96MX8lOULoWrwm
Y4YczNob9G9orRBP9tvokFW+L29F83nXnb6gAWCQxovneZzoqWJGt2yWumFMSDkoKEUqwMSmSZj4
d5bNjJIU5Q9z2fmvz8ceJs61z9B1a9mvgKfvTLJU4xq93owk1A9b/CF6eVJtVT6Kmy0mdWJvufdL
HYkgNK89CCBLY/HrS3E5V+wtj3E5sFzv07lB+tog1MEYxpgpBs4GIEB6EGXx5nHHI5bx0/H5jx9z
JVsFUid/mEaKRzj3vPG7B9H+KLprgJIuoOnpGfhNg+SG6Cn/vCvOnocqQDnVwc7jzWcqiAdTZFnC
feKECIKHOLocWNaA4oDYLO1EsXN/dkqZHue/furJM9ljeWfm+czcmUWto6YN+ZP/vndib24ldj+X
xUnzVT+0+vwDn8+SFBIbtfmijEjNinFlmT2Ic/+pbmkijs7zbLG7bMTzWIpiT5z3r1f9sJwRrUXD
Tz/1T3Wfrvrpl7xpwMdormx8GH3TK46HM7mKYpzXquKFFxtCKZAzoRGxeJ/CbMtmqRsTPEGh39Gm
qDV250ZiuBUXX5p+OCJ2Xd0DIUQKfu7R4mVZ3vhPL9XyAi0vmqhbThNn/Gvdp9P+6fLz6zqmE7k/
C0H79RsbhzamtdNcWHy4ls28kl3KH2IV/9T8U928npguO/+CuM6nNvMvdJFzUaTuj9w4/loMDWIN
KvaWb7QYQ5ai2FsmZEvjT3WfiqKd2yIY0P5USiQRosyEyMfLSe6d6a3owvOuqBXlkVA2y+qkSHaq
kz0vwztgKmjjS1kaJxq5KIuRn7mQR0TJSAx7Dh25nlGPazE8EP1HkrVCGfgvXW0eNEyZGIIYXbJ8
hISJ+NtGPEmxWYZbURRdwRKL/qXN0g2Wuk9daLlM71UxIQsbplcnj/qmsdR4XIv1bwTAgHBR1L94
dRfs5jde3JRlMw+rS1ncrn8tigPLqyuKHoGUv8O3KH+6gqgbkwjshBLxGi2D/Tyxno+L57OcWeFV
wuItORoERrQpQvJh5bg0E+eKjZgYLEWx96mdGESXug//uDjy6ZTOKaTtqF1BBT6WUClwDRAtiJRr
CkiO6cOV44hXP4uhy02iJDmIO5NHbZocRtlaVYllHMQTXp7o/O5/CGZ+mCosTcWeePhB1hLRmxvN
Qa7UQvRECwNkUlS0srvRyUnHoOaiDDfxis5xStED+lENq3fxIv+NapWyt8U6m9RJRXIwTZNjhEQw
LHFIa2JTVmQrV0vZNTwJ/TPfWOWT7rA1GhiQMSAvkQ9DVby9rrpnwdk2SAAEMto14q6K51ImUJnU
InvJQ3gmgk+uTg94rBHdqed45qfbL27qh0c0L13nuy7WLGJ3fs0DkpOjow9bcZfFzy4b8QcsRXFj
P9XNqzpx5DOZc2kpDi//kur76trEWm+FjSFWcV7qvjVZ2O81hAC3KoxZilDPECDNjvhMctRQyZ1p
FjI901HHAeapRhHeTaX3HCjJXpmuIUdlcs29sl6JVmOT9AdpzPWN3CaA9LouW1UBr7rYOImtr00H
gKcCpugSR/ZODnwj3SIZhOEyK/stUUlQw4N1rFSveoCTRa4Z0ViI54mFe1EoX2K3f5kQ7U8eMrBP
8G/KDapxPaocFEVdguBREpGeKHtUIEKziJ9Cx0JZUG+uQ4gWggVsYaeS2987hjs+xkX1E77jodWV
/K1PdVy1YvdbmjMlL/GBP7meDFI8qV5aZzS+O0Tryey6HgkHpUYdp+tWXlWWX8oRTC9L8vxVlWNz
jaIO8KoA2S45m2wBdELJY2oU6DfJ8qZAIhhlqBwcN0aMxa2fjhBKwkygw1HAj5R9lZn5bRyi4ib2
xCbJMgvdszRFWJggvJGF3iYvkB9yh+6rTvJsX8uTlF8iFxp2JChxbKYA8Mp2WbmFWYjqtQzhU3Mx
EpVRMNzUSQYmyKk71sNVZp9AapBecwi216h+De0QPHbTBqJL8OjK0TdkNaWjqMoTTLrRXUSVK0P4
TDPI1ljeY4Ua9qNMJvQxlhRlPfS9xwqCA6HpAK2KTe5liqUoHrKroeuamxI1zsM4bcoE2J5J34Jd
TYvlgK8m8VrJLVzROrIz+oDZXN+r6MK4v4coGG9zCTQHyr8WfW45vwgM5wGVmWBd+PUK3VNtaymG
vhmGKkXjDTB9pin6ybSAOgNrVTaqqUb1Cit4ZDBwAM8dP78UUO0u1bRZivTPfZQRQ+2QNjLhpuXq
KR31WFsruqacxCYbvP9UZm0hrQcHlrvjxwSbETV4aV0Ao7bZt1+jLn3XSKWDC4fuz7ulw2cGmQha
IStQiWnH36Q7v/hppH4dqgi0AoI4L16fALtGB+thVMglG0NknAs7bU9qG9aHOA6zG49AgfJfy09V
L9G5kli/ylr7UqIadLWD6KEziwrqq1Q+hS2JIwuxx60oigOkQl+RX0+3Zb9qMe5YDVPzUIkx5QvB
ck3nkcGmypKg3TJmbD6cbKTfrHjUz+JSZaUrN8vxD5DDcOpMkEXb8cEpNstfUHvRH98fo/m6pTbW
D1VTb1MZWZu1i8Vy6yXPGBWOBO2zirWyqZ8hWlRPcM/bG6HjoyhhtFs/YVoHGSrpEWuaWog6S8s/
nxTZL7KNHheugQC1of0QsZh2JRh0F/TT2kvZEVbOY9ROxAELJYsjMpgRaDZuhapL9R6xTWUtiuL2
JLE8faosMGHT/TH7HqBLMU30wr3Z/5n/nThK3b2ZlXDOpvuH6jSIvGRw8Kenz/SdjnKK2BWbwhth
uC9l0dv6GgnJD5XisDjSQO7YdA8AZ0Dged0KXBeWCnnBoKSW72Xp+YfW7Dw03v3iW57vxPGw88td
rKLaVIySRcBasnELJx54rLzAuzTTpovQPbE1d//hQNvG2Mm8ea4ZbqEwhOe8T/AwnDZiT9TprLKx
bDBRVAuVoMJv8F8ailPm1svZTY854P/llNjuwFfIyv7zZeomQ+T23t9ymWjg+tNfJ1qLHxmyXK0u
cT3xKEg76kYNAxZFymswbVIEJq6iOLguioWB20Fel0OC69PhXEa5fLU0Ens46J358DXkkTk5tImq
+Hnh4IkxSNLJejOA4qMsJY5+OlUUxQ/XqI4eLITA51PFr304I1H1bZMD0Ph8YPqrhjyE7HgfM/M9
xp4U5NJox+d6KOKz3QcAThSUN5uEPKNMtmIbZb7yLOd+d7HV8kfqK/JzZ2bys+qXt4YB9kZuGqYL
ooN8/VoN/S+rrNWzCbTkzU64FMmc/BqjZvAWFNIX+Mjegzio597VzULzURwDKbyNIdQ9pVPLvnyL
OkV/Udwge1Wio2jCNyd5lqsK+uXNL+Ph0npKfO2nDeJ+arfSo5JdsxpXjNmg8aaiaAPRlESOa/+W
ow73UpvYJcyl+C1xSnS0Fa1ei6LWVt1BwzV1k+sGivgr02jaJ2yskC4yenUbQKh8q1psEWT4evuJ
X/kGFCzfmImrH3osMx9zs38BQtN8NfLvo13ZXwzJrk9JHiCdZKrN12oESCFbRvqIiA5aun77x7PM
+iuQLXUzhriIm5X7ogA+Q8O27sB7shf69XbEGha+8H+qoEX+PfipTjUsULHJeMk7p9zi15ajMGdl
L4lkmKcqbgY0t9vsRYUx/YT1+0oclICxvYDA+AKTV76KKtOtyC/YXb4XxR41iaPiDNFaFMvQ1h9H
snSiJK7YdPJVRutNhRF99oYRXEJm+Nq5RCsGWnTposJmpleC7mGzAYuHrCfSstvC7ayTONLWrrPV
lc6g3+F2MrqMPAjGBG+tXLRrOD7BSRStQDaBKQTtWRRNjIjwgVTdiyiO0vDd5pt/E6WhTR4Zr9NH
LQTf4/bewQ866R4ntXwNXGjEvotdVZcWjwB9tshOtPfcqV+jsJbPgBW6u6rWvCohqvJFZF9EA1GP
LuIul8rkJqrERkflKDAhMJSNiuFqhntsYnp30TyEjvaY6veqynZ2YxcYFpZbZMzzszlY2TloIMtN
YsH5WZLZVE1hIzMrD5vQaREdN4PqwVcsrMAH4wWFsPirbBTOFt3M/CCKcHSA1KvZW673SFJqLViC
qZnSDu4KTT9QNWmPu7JcAxQv4q+gqJM9dHxrp5L7+Goa2jm1JeNZ9xPrmkcGAIupWT3IvwfQkkc+
bcqVaZ2CGxF79rQZldhdE8GrwO/+p25pIvYMqf5dtKqy/6fz1RoATGOGD2U/VrdeKoBLZzbSd6C6
dL5Ev1PZfdX7znyrrB59oFTNLomvmSgbFzGIuG780hb2XTTttfhSBprzXlapvLHL0LjGuYMBS1mi
loIu7Ct0pJ8S4lfbMFvbwIYucs5LZffh90YBIGZodvXg6I13kkwr2gexLz+jqlKuxOWt8V3Onepn
Q94IGJEeosM4aAditjmqu7lxd0w0x3ndLYQtlXQVJWWGMi4aVZecMfVi5v6mddXwVCJO/vfA3EYc
zpdaeCSAn5Hx38ijJ4cbcdwH93gRVwstm0qzgE5YWPpxLorDqqNE/Y5XO5hbeop6N/TI2MtmB3d7
uYRh6WcTePnJ8g1pGyuZii1VZx0M8L5HvG6qi6Lp1s6MkuFxwMdl09Zy9crbKAP9sa1vzJ3vaPNI
fyrnxe4ipqR9Zuzuz2ad6T/hJCIWqTPO0/t4aZPIgqTijduyKMpbqNblQdeK7hTYtYG7r5tjS9BY
6GMBVmXgg5mp5shiua37NfT61yjQpd8SSMv5h5JUQSouM34NcffdlyTrXTGrBLVjZXz2TbTBmaJ4
D1Co7X0yiYrLkhuf2zg09oQD4gcbKhAY58ogfsZAZrqj/5UB+BvkQ+mX6uGDDDqJGTaT8Miz9d8J
yshq0754WHNU9VPbgFlGp7h6cWrWhE1bKA/gNhrgOTgswbuyNgTXXPegqhoeVL01SRrIMW5xSpOc
xZ5llaQAkUC4NhGyLvjXPClW57yksfOuDKF01VvH4R4g31v6cXkSxUZDeS61wuaohi3CVArzsmOT
A3XLKtt59SCkr4rOl69tkbuvQTl+VQ1PvYnSOCHALdV4EE0dxToHiuE+ipLfevs6zuMnPVPdV3ck
l5gZ1XOuWdaru+/dxPoa8qnc171c7626875l6r7sSvNbDiILy5yiPHRel71jc7dujcB+Yh15weQh
u5WuhHi+B3mjaX1lNddNB4KMjDPOuhOTpd8jdjTwEiG8pgXab2F3aCCm5lte87o0qLRS2xRmY+w6
LAVvzbShYwybCm/kjSiKAyRss1s14raFZfUZsBO/7DUF6AYMR1fE7rKbNm1MpHjPtqRdU6sYn4gC
vDd5MHwbggnoUcPnQAcKyb1YfQ/HbvjWl4Gx7qf6YKr/3+1tJJeW9q7tch3gaevKsxF8+8/1l/p/
u/7/bi9+Vy06mNuOvtVTI1x3LNjveTeUd9XS1b051SGXUd7FgZTF71wnmiAUWd3zqe7TuXw5kbOS
nH2o8k0UG2NiWzpFJe/oGcnfOhn7aCfVd0szcbAPHWdVlvANvPxBSmoDwiScr14pO29r8a5vWnRs
NkmvZA9i0+s8r6x9U1dKVWxVP5IvXgERj0FKFFBoly/1tBFFU5Mg3c/lpNi0LNfQevzPUVG/FMUZ
og5tu3MaAGhbquYrLeWYQW/s7Yec2/W9xf4DRTLnawSfiU6Vp0fHhUuq9tbTYLbOdw0BOqKFTvdg
2DaGoxF6K1ksB2RfYRNDPD5WubTTVGf8giJDt2+4qhA8fYOWdRS/4SfA+dqiNq44YTs3t1FIdE3X
xrziQeWuvYIbMXAd0LSdWtX9SS19NLsnwx3hqDOb6xh+BjmXxZc4IDYtWt1bG5AVTPTWOuqxniOu
U7v3xIqkOwLRzUY9ONiIReOIpouGdgwi5Ja+YgoCLybsy71UJO2exR+y+NqfQq+/ITHSfQlCnOCj
pm4fgqpVDnJYJ0e3j/Wb76l4Ykj5+Bb78R9Ah8kfTvaxgz9Juo46Fta/d/xk9lrfeLciq6p7Nm00
memhnyGXODXQ1ImKVAHZMOr8psTw4pFMlredkzU30V40w+Bpi2nkgAEa4jTR5MkOZB4v2Ta6e4h1
4KtWxY+IDmEQYWCMpjVyv8MHrbwZXhPtC6g11yiBVKH1+nixbJDFsOPNs5V0wTFDyvjs6IFxJOyR
nZxh7E5J0fdHSQ7yc6JlGPu4bXCJKheJp86yL1E+4PVaEiQJmsjdhXUt48AglzvbyXqIroguIwDV
PpKfyLdxaDV3F7UndIPBDjLigAYq2vZ5bLD6wdy5fwkM5JEbfdU2PkEpL5NfK3LQa7+XtbfettHy
Rvf0C94z7aoIhv7q4kOFBHUab4rBD1DCQj+ObxOEDzcef0SVvXXxI3sne12haxNMXPsxeAZL+icw
5fGHFGk/CPxCLzc8AuWere6Smo+z2+n7drqCHeLfAQ4sx+KhZ0FlDoh0AjH5kYFLVBv9uwPWgCVg
0p3RRu0fS4zUJzX+EdG18uoYQ4MUMm8AK6P8kFQKQjKI9/W3ELUWJuX9IdWl4MWVHOtmKbBphRG8
r7dQ7gy3O7RxN7zrJmsnRfFe7Iw3RRnSDNkAuX8PAABuvbxrD+IsNYyOpdYpp9RSug2xxOwEIyhk
qTohgw0HQw63Xs1V+oAgomgi9j5UmtMRUfn5yNK8T4Q+IT+wXEfUFYUND40E3jrBMfBm5DVWjrXU
vDUYWJ56V06Qr+CWJOhtE7fsYHpMRRTtnO1QZ/hcTkVVHyAt6UZ2FEU3LpUV7MRwhckDJDnTYlEw
bdTUx+8p14f83DtRgYMFe2KztBF7og6ncVpXKhClLgWN9X84b0QwKoeg/r+uLYofftrCR+DITGj1
oW45Rfx+H+TjKYnfq8H3Xxhz3VUWWsZRdeFWtKn2LDuWu9c6X1qPKY/ZcrLw0SyygyiJk3TNea6b
xLkahnRAumi8OU0FpbBO6y9tbxUrrbO877UnvUAocn7pirJLbYYDdMDXnpKqAQ0Q5W2S8A/BjAfU
QcIfRVCGfHaq+n2yu19HRpNfiXOfZUTcrxAFimuqFP4OOdNxFelycV0OiKNMsP6207HkyWprLTdv
QGRwbp6uIE4RDZdia/bWyupKcpb//ZFPl5b6CL6Q6r7FYFQRzJx+ZLmAKMadfCD5FZ42didZl6b3
MCDCOhTHF6n1oZCo1qOOkuNjbE6jr5KBMNB9e66D6YulUmwfLEIFV0vGuCSU/4et8+hulIu27S9i
DMIhdQElS5btcnaH4bLL5AyH8OvfhLrv1te4HQ0lWzIm7LP3WnOB+v/7cH2OpO7xNllvtueQYGo7
ctGYgqyv/nthe9/2XNOqxV6MpAJsD3vLKHcJWJhgSGfa+037O8G44FZq+65FM/Y3Wc8vds2ivZ27
8LFcShkgFZMP+pBCw7Sn4s4xgKqkQNxuZ1OOxwpVLQTHBM0+sVUnM3dhgqxn8dFWk2uZq82+YK17
r8LapWNA9zo3W4XGelU88+1in56385pZEFDMRYgPMkXfwi63vmozvFFpZEaQcPA1ZW1GKf1c1b0F
vo8mAwON4Wea3UtYltWX0aWfiqBLzdkSAT2qIdOUpGEJUAsmSM9iKcbnsB07mOYsILZXJzuuz3GB
FXB7tSTC8xLKpfO2V9M8Lsi8hCm3vTr3Vn5tFfGRrb+JiUd5l7fN4/ZaKhx6ToCWqMmTu7pXlWtK
khD3I3NJ7rZ7241aRO+Lrjanf09t90hDjYOUHJ+/P/XvVdUu7EPKIMrbnrO7GNyk0+E7BQ7q/3vf
v89Rx+K2E5V1Ey46711SUqlwIj1OmVszIgoZnmi5dnadQTur+KjwrCfaIV9AxWwvbDeTAzXIV9b3
tIoyN/t/P6OFyle91JDt/vfX/Octpp3iIdt++b/fJonp8KU918Hf37u9HOYpH/Gfdy6WovjEYYnA
sFyMYOuvV8YWiyAO1v/84PbC34/cvmBcqOHeFeLl73PG9g3+ffjsZuyCoT2opy7ug//zb/r37v/5
vdp3EcFt+Psd1q2w3fvPl12/3N/vtL3y90OHurhLAbtiFT+YvaOeq/Vt2xtC0dLm2e5ur2w387b5
t7vCGUA3jL9dJkK3yjDuqTaIU5u62y5LGr8lwCJKsJpFXflpVt0MQw9No1RPVhwuB9sd/iDLnYMc
sKKafEk9IzpSWORRuPDB3HE4xXn/3Rahu6dmOjsgTJNGTwLNmleUrftlKURkp4OntJzIAc0KcPiO
S4+xI93KabMX1plHTHjPopOuJzns4HrMT23YIC4enrVo4pdh84OInV2l2l3sFP9lg+qJhs4up7tV
Cf0zrsaLwtRzrohEnEEw1OvAr1IYOmT4fY/4iFmmutk5UbSHts+UezVlyVuTZ3TfhGdBLUK83PrU
OElsUnl2+/c5jRAXb6nG4vTvpyI6eUHRglwiN1W5317Ag/bZLziuml5i5Vweu+axy8V4P1II9XYL
C71kST4uSEaAl6V8kehZqQlZISGH2INmsCE79JM3YTUVLnpDM79KbSIBbL2Z8/ChHfHxF9XZjkYT
1T83Fd1iH4/ZtNcrWGPbcyUEhsNCyhoN0///3LBQSIA01Q8NKXqVY4Z3xXoDjsKt7ea+t8A15T1c
nIka5n5Zb5LcqI/ObM/e9pAziHGfQqPAMNT9ferf850lXhOzN262pxyl0eGSTQtxoV21257bbgw9
1BkTwWzc3vKfFyDmGXP394O3p029Yr47V+Vp++DtuTAePcvtjaCfWybW65fcXkwytTybFgDC9SmT
tvrVtpVgjOL0oap3FYbg+17Tkgdm5j9T0oSnUTNuAZHnl4mwqvvtxllg/YO1Mvf/nstnWRLiBpk/
U5VUwdIYGmReDzeZmZn3NPvNvz87JNZuqULSj+K+I0XLYdEW5mQMLWbtHP4+JiGp2bdVLnx0vrwe
16Z+XovntHPuFpfqQC4Ns6JmEPeumyl3ZnKO1gdGkv7PzWS27wNdy5tZ5OuyEL8P6X8IM/69b8qg
HOULp97tF9lqZZFdkdwTeDdc62oO/u5RS51EaI17Dypyd1e1RfQgaJI96Gn1WIfRdN7ett1Qkuke
sUD1cXu4vVeDsh6YDcrx7ae253BU5FgSslvWcJPvqpF7n5eGew+Xe7kxjOEjClsoIevzul1IkqRS
L0wdnP/b2yBgnpjcx7fbO6j87tVEM87Jwv5XzUl/VCLXuscsat+TINbstNghy2Ba7PvtBa0H7qnW
DGe2h9sLAFPEtckpGEneUCDHxj2jZMPwZcL5N5Pm5d97Y3qnhJl19iHXm3TvzCgmwFnGDzVuiIB4
lmxn2JDRfLtvwr3hGpDD4bc8gHpOHkTf4Q01MvoHE/1Qx8gJFVqzTLYbapeFtCzSPPVlotqoI+Lw
FMJCwpXUFwIe/p9760P4eq9lT5Yf2Rou+rs1WiUkHPpmu0dcc8H8+qZfXULDKmHc7m034yaUXG9Y
1CKc3J4EXTscXJ2J95QCfKnmp/iv8GrVeauU3e2bqi+0WXpWsavx4d8NNTJWh+1xsbkepChexWo8
GlYnTbt+BbKJcB5Zm//IbAC7QYOkKQB392a70Zt+Wgg4alf+xv/e1XP3K8l0GBhdCfZxe1nKBYfo
djcFOwPyP0sZcwDOZ2gHZe/vFnNmIkgyOCOpYzFC3Lbi35eBvZzXrswB9glxBzjMsC+InTIbCha7
4c88iO8QWkReNYeJ+K/A1B4jch1vqkG+2WzWc0Ic2L7XxEc8C3c3rarajF9TuWfOOMVu+3v/be3t
3vYfYIYV70TEtlJISTurgx60WSSOPUFtN5ZR1SeLRULWpK2nqMNhFNZzzl9tmhMOfUwdKv9hdgGt
pSZ3ANIvihmkLSbm1ZRWropre/1nbfcKoA27BiwI112p3XSQLaLGYtBl1JD4sny6/GfDYFFmu1lu
B0LR1nxFKUL6/TTcmtj8EkWs7AzzUo3tdNPF1vj3xhDJdBPq65Yr5o9C05sbLL/NjVs2QMe3u6Xj
Sm233d2iV7d7201mhw1qJxcaxqqdr9Y4ltpoMOhQdPyfO1bt2uUpKQABrB7R9c/cbrY/+N/DoTAg
y2jkZoarh2lZNYrb5qg2z+l2t19oeJWFPQf//jPbfvrv4XbP1UbirTDwcvKu4ARyY6yyv3835iDi
wyDMc7Zq77f9YLtJ1ocjI479knSX7ak6NAl3iByqkS3WQG6JBpYi+f/KqvqVa11L+qhR4gFbXWN/
79qDPp4yIF+Y5NmmKx+iEcQYbDfbwzSBQqwlyk9LSTmeCYbsvaWzJakoSjqdbacKDGK6+mqavagg
WjcmnzpQnYZVjK6GB3o/324+PWn1CtalHiE3tiJwDiv9zOh8pxcS32h2W1RN7MEoY1C61PHFQgtz
G4WDz7y988a5uBYal4jSbczAhbJ6Vpve55RRM0Kns1g3wwncwLq0XdQH3Pf6cRlJELIcMmnt177t
y71gCIOKfZBksXTRPukJohSlp8iC+QgywYALLieN9E7omuXP2qzsQqUnFkbqe9j/4OmWZ0Pkp7Ku
6d8RSZR04r0ZGzIL53wPfinZmRj9qn64xFGrelwccSbHVRV0GDLi4QL4FT1JykhXURm9RilNFbxU
PlC2ZD82a0Z0b6DCpUXBcNpfan0k39jpghpERefQa5TTT2ezYRzpEpXCzy/SvURzlvoJAVthmapw
TYkoTTTa1VIFfGuk0PEJzWzkTxriyFZRUvnTYjqHENaNUvfHXo/ZCHDoEmGxpUWMV7wbBbqY8cV1
1tYlQZDUY923zaV7PbdoGuwY2zqV2cFQZozACnr/YVQOVBSLz/zxg+I53jkz/v1asTLYRMh0nIXa
U+DNccCjId/kD49Kdz5mzsMEAunIxFO9IKYlPcMhgUEt+UfXuHTxzA8RwGAnclSytgYBcwrXU6z8
9CHZMu10u+5Bemr1t3m8/DF50S87LpQNi2zFDq+VPnw1BXQknUPU10ZJWNM8Mm+MbRJz1FQENEQv
VdaRgGvhE8PBHeS0EwyBKXzJ1Ny3+hUpAmvZm/T+NeR6EUB59chlJh+0YITj8FlW4yYwIRbpo8qZ
IXqZt0Oj7IuoCx9miOtL4/yuc1L1IjX6nKWy7x0WgqMmg7UAlJYRn9HK7U03/lbgsHrVRDaxNi1v
bkPDggakpvyxiUiEa2QkJ0Ojk+em6gPEBcc35jwIY/k0a86eIFzkIzFSLEWoTFtZISnZV9Zow35p
piGY47zeK85LrJSlZ6ZFuGvzkv6MLPempVSXJeYXjj2dwUTT7qIp7UFTzqdB/WTlH/vubMvd0D52
GVGtLXld9PN3llu/a70EzwIgyTEIPe7lC4pcA9hRGvukeBYe1aDmL/BXPZfAVK+fp8JL7fhoCkX1
JMguKxUvgMQagUgSzFdOfdSoQZmSvuJADFW14agZkclr82vkys8walqgTtV3urwtegZ8LY+/EOcW
Qac/E6H4LNFLMnWBljqeXZCp62yjnwYnoNc2zYNNywwRsBXqP7RvQJhY7+loXquJoX3uXoTO2wpt
vDVUqn/O6elOkjrc190lXAYCZMv5QDyvRbpsGR/n3yRn069+ysrhQxsIlFf7+V6kVP7DsuJ6KxqB
RKMz6BOcoUsgkwOaYcCGEfuE31YDQLD0U7KRvLYmFFgxlFM9UWTFQmv8/sC2V4PcpuFPpMDZqPdt
YYYPZBv2O0Y7qT819rM1FYFRDpwIFDC0ef5Gxn0eaC4D767tE6/rilf0opgce9bQU5aQl4R602oJ
El5zYlFGT7tOyV+A+T+ATnO87lVaEOiaJMN3P56cRP+ulOy7SPSvrjEIC2wh86usoehwH8pxmPdO
wbAg0dCyOzk6oniO3jS6oFMB7G+cq0c1ba7N2qgq53UQ+8fobKIXRr5wjFS2k8KDe9fuJsVa7c71
nYxTL6ksuiWrULeJplOlcVEo0AhZwPtgvXDWtCI/1U5tkdzZCDG8Oq+uRVb9FIZ9ahrrs0tYeE3i
PnbyIhBqfkSoQj8o7MlrGUN89c5405NmFoGqDhoU6LvBSCHyjDILLIU0el3pZ08xyykIDeXLgWwU
hxIhemLsBKFSem9bh3lqn4h5YwxdiANdgIO50MmMy+dyUveCVO+9E1voh9GsJCa7mVK9uWqV3kg/
ip2VIfZLGjG08fxlXvo8gD/zFLfLVzVZr3o1P0jL1wur2VvRdLuA5swsyHMd+ZOaZd1WYKydqoMz
WOlM1ER3ysIQmbZ1GBMlcBKy7t/npP5wo/zJqofLZKFpVMeXuM+PHRqcbGKfSPtuD5INNI28xIAD
EbQBRmtzM8hqVuBKGxgtxydUeTM/Nl010sSdYcbBhwYaQHZFZH7M/fRBNnXh2bny3DmAbPpEf++K
7GsEp2c00zv+sj/IdtHFGodFJqdBFE8zNnI/V6tf9QC8PIHDJDMU1WyPR0GI2KFiDIDmz6B31C0H
BpDA1LpTNAwPZBqRIejQHx97+08nOtAUXGHJ2CbqvRQgfwEoe4oYibxUS7BN+UXvy4cMNI+nLaO5
E657mCz39F50APqgDZ2qyezh7WeI5WfkETE5mqSxnwnFqK74hpHw2WDTdY7IOqSzQ1e4N7/Uor9k
6vg28KVY+r0miDAgfeYvbqucOfM9Ii6rvWGw2fTRVSOZvjL1Q5+Ox6kK992xG8t9x2bhJMHKn9nh
5DHbS6j/R1DAdn1N6FIde/LU1I5gscm9ZBWsz8HImKeU+zHh6B2d8E+eE6GcoU8rp/bVGvqL7vb3
g5P75Dk81H30YRasG7GQEd0w5u82nnr4pJX0Gc2Q8iCI/lzYN5gIgI0vKRtabaSimXaOoSIwHg6C
dcbJZbVcFVeiR1vqgESlV8XhMrxaPU3lJXcmDw7PXZ5OndfYEAFVgeDIKKKnysr/1P3UekWfj0Hj
DiRGYjpsY/UkVfeXbVBEzjHk7DKSZ6Ojyq6H8GPoOe6WQd9bwLztTt4adO8gp2QBiDtLyZmGNiEo
UbRTIHdfYRAidIpooRn0DltpsJFtNiORJwsndK0IBt12Mfw7jifTsQiKx66AESUzRd3rBsyGrk1+
EQDfh7DtucBRST643+o0DBcNEBmrMfPohP2TImawm+7wIXpI47OSoHsZPtrO3UcSpGiXkFHsZm6Q
0yJoGXDkCOODUlU4eCjCGpH6TURHYFDVgo51diwW6ZwImXy1E+A9XMEHWX9rPbXxPHJ4VvB10uQi
lIqEuRGGYsru0iS/NE4/Ae4kVE3k9yxJc4mS6oeQ0dgT2sBYyXgOO4egkvK3BrnOWVpcEhqJYGHi
kM9Z3g5Rc7YoFqO+vEqXoSH5IqCubjEQvVBrvzgMLXwzWrMi9OlrNlkBZI6cro7Lpcaag8wZ1oRB
ruYWAVJpB0e1ec30hqNj9K12Ue9MWUwU43nmCYcazMrRbUTJj6Sf3Z/NaiVkmRO8t2l8Nqtxp+nm
RGFFaEZiw3awhntlnOpTomT3RkRBTiZtqZvlwaAz1TTLSEEbywMmbaOzioCG0LMVR7/hW8FOzdDs
xVrDEcBOo/zQ9PtMquwUWsZEMnDPtPJa1GDMQNwLL0dte1zMqA06iJjumPrpYt62g4s2dfhjKjdE
LV8SgllLmtAAH9HeZfUOK+N9KoXYq2XzDmThZigXiM/Vimj+aATB1ZOrYdav4uda2FRCaKAcmgRe
o0bUnVUCZhIJeukcEC2ZREPao59amHusGVeI+ZkOICDlOJPZbul7YcxPumpdmpQjMGYLZ4JQCaaS
f0w7lEHeQxwudrFmHRJr+limG5QzzzmKVI9ckGZXaGwnosSvODGQjSys1y28Sv28tuDNVwUy36pt
86GHvOndWdH2FoFHnmsqj6ISewngdj1JVR4cVKxQMwLqw0qXI/0j48SmGGfQge8yNn7rljLvQ10C
S8ZCCtGQ5Wmeg7ejIjRd9v5KwTtAYUJsYox/hRq/T2IYSZnxY1h96VkT7X4TahLnTVqIJnhBXX1I
HFWHKmcHGSmnnuKyl9im/knD5Q8ZyvVZZkytdQb3M1FFma79AthXBEhlMFAaWqBmlbn+wC6hRxzo
OoN9JzsIEy6tNk1HW5MOdUBa+6DmOugp/VuqNeCo+7OSsLdVrfC6vH5O8xI7knUDGDNYKurnsXdJ
9aVJ4Vl5fBhJHIfauVwtJOy1+J4196suljRAyFazmw4Pdjm+2934BUn0uMyzb+naRzUlJrTkEUQv
5otwak34JGPpMwdRa/EoM/th6BxsGWlxK52BAUqjMsh231OzJ9G+MJ7C/tcgVFDdMERJECNxR7XD
YIrL29wUF6FZHLpRT54Tc4xWte9qVh2yKscgTtR7AkeedUkqpjuU+yief8WhKdEC2g8MVAhwSUOY
zcub4/5yLAWRiL6y+Ip+8vs+pcCmwARfFwWpXgUzFFtizj3ZDswb4oNSl7dl/gw2z2XYGR7ZJ/22
jo3dlGqsxKTGW/Wk3Cm6ZfjOTRcB7KTph3aBbHB3QHNS2ruxUd+UPGfUMuiHcIK5N4WE4eVg0Bp7
8CPZf8UN0nvTOFFfdGVOgTHanklVyeprvFOzE5W0CXU4J6UqcX2tkhYfQx5C7ip+iDa3bAzNd5z0
e7bjt5g55TwPha9I2ICpq88ne36tRJLvQv2QCwbSJT5UPKjRziIHphLDW1ZGa4ealX+Y8l9zrdbn
gsCspNXotJJXpxxSTKSzlT1PE1dvk1TvfT1SckirZ0zYMR6OCYl2bReG8ncdkpGRxfW1j+K9QZDI
3p2nc53pv3MFw26cQn5feUNN/4Ui6ZmBeLVX0Kh4DUf8zlVs1oYuh9I4dtdy3rtQgOeZdjt6riYI
swg6W4UtsMGJkDPVSju8f3lILyRJvqswv6i2AtQ8rUkWCk1GT0l3jAFseIiWbK+t9O/RADuVP2uW
XR6iSvuwNeVoLxP9Exc1j1F/VxWoU3jd3/BmPqmox32jx9cF5DBk3yzzSYOFQrDctTERrvcTV1MO
RQyH5SeSGKTf8od8y2voErGccI7SCDovpP3iatN5boGRwJkjS95o72QrPkv+WSBRHpLM1Q/KGrkc
1/MlN1Wo70k57JOEdZpK7V/X4wvHKDIQRPXr6dDatdF84OeYgg8R4Nv4RKzQc6bpSkAC1uEFI2no
jU2IeujbnV4bx3ilt/1kFwPVJsJUc0FxRnQ11olznrksUzlFhQYFL8cmIlt6vU2LvOZdtfSPRkNL
VaCZoGH7q2LjeeVoPCh5RstQGG+SuaUWjTIg/WflqbjRJTbFU7RYRy2nQBcRoXycnagAIO2xhnV0
2K3NYCA0hiRMw+rejaOH+g8n3pDJz4izcorlQy5YqVktfpp0JBZFqG9xS1DDrFfkQY1PAEjzPRqu
+9SWF8YKGP2U/CryqA9YBF7Gldw6G4/aZ1Q6n/bQvXQqO2ZmvpB98ahbZSAicgqJAIYCTpDsfNO1
HC3YulCIHztDfRt687diS/rKKN06g+y6VKUZk3L9t5fEwDEhT81wzRo44JwAkMGt8GbtPVwXr44S
XRZIhSC1L5luLTTuuq+6mfaNrbzkRBJ7dmyM/lhReKsmaoaQvYUqZigrF6u4UD1T5DdV2P8uBRaK
eFiAUiJ/aodHOxdno7A6X1cGaqoS+b0KoHpKFSUQaz7v4Go7rOBE0afVV1zER8AVN20S79XM/I6d
lj5VyxSQJFWiFJODPtfXzCJQtG3yUy2JTB3Ueocq/DPTOuSiOgndZrJLMwbPaY/+LSwBB5s7vsJ5
iO/spEQkPF5KRYPvZGmxh+kxHI1fYY+FIgx/llJ50okSmqwqflKyD5iJpbnovhKpqLFG/TrDHguM
Xvuyh/6ku8ljNTJZxwH43Yfrxo7zj1mTr1mJr5q0BehXFX9zMl7nbLytUuR5YfRJCfFJsGrs2ZXc
m/X8MdSrL0/lQq4ULorApYI9rqO2ozZfO5XTgSleHBgzrVk10QmA1+kmxB+uSSJF1pWXIidOqTJ/
Fc4omKAr70s0XtQGhLRb3uqcwoXtHPqqcvxiBHJX9rtkTN6SvBX+T2PWX6aR/w7rGq2lXj0U0Bp7
u+DkYrWkLZk9eLzzUo67kPx4VE54tbX6jM/oUVck4nScv7gsjvMIljAmGzRNVZp6QynZG9GcL8II
VGaqMLgivCDl6Kt+v0wpSYlJtl8i+4yD8tMSzUe+LHcSzhdjNeuWI+TVyqC1KUPglhUaTCc66G3q
2+OA4FghLSpdrpiXbqDWLofGNHYmeAOuPxp5lLnv6BxdclHlkUwHKPrIwCdnALLOH1Ub7q/Jpnlj
00/xDCo69uLy1shfBpEFBKjet3H/FktG4OsuuMxETCEsUfeRxY6Cf+K65OGBjvhbaPdXOrd3IaB8
Vgn40PJG25FCdM5F8djH+nsxWYKFXkxZi5/KcaE8iZ4LY5k8blKBSKUpQ/O4PrIaeyRU+63u0y9W
v0+4QPsT2HwylZcwwPfyZtaXtg7fKQ/QY8SUKCGN+ovCIKfVCFsZZjPbOYV+RGVEWy+dDUqGJiIf
UrlUdq1cWWu+TgW93WWw9+Rll0FlWiNr+sndFwsomkXk2bFsb8tKYUDAL9g5mfLFuteb8UKIJHSO
06LgmyxAVhKSFU1OdCOTkUUj5ARm+4pfpyaxxbN5mLtCu1FyJlgNTgQmETYLNSdWsWdoh3l2mxP2
uMRrZzKYJs0ofilzBzTezrrD9vDvc2DoU47LLg8DGwsHIP5a51rVEzZuFxVZBmv60/TmiAQYNwEW
lj3NfuPOp8rGko7J6cOij6wJ9Ke2MShH/p79olGoDiKk0wfEnqXNy5K33UFSobcj1zDZ0oBM+kfy
hT+HPl+dXVx9FmU8CU26Bzv8scns9Odc+0RHxrWmQ+6WqiIi5zh/VwaAqpVBaW+N2p+wdDhoqLCL
MPxtpGLwaRE5AdgA4RpAnNWSv8nitOQ0N8m4lmyxco5tNHyh/RW7+pfskG/PnITDITxBYgaQTseq
d/VXNwP6be7rWblt1o9L1gmMYSGfGiHfu84L/DywhyXJEkvpyzm9LKr1q6jv6lRIL83HxzJi+pw7
zqmtBS1N+y7TcZPbznc7mUD8o+Z+NvOHdB0duEpB23Bqz0KNRr9rDY4IlxR4XGU35GOUQRM1EzP8
PqC4HjmsjVMpBYE6Jqu3oxHFAtgEyg7Vgkig2TVM1MywITRG7S4167s2lW9TsQYtTqk8hEbxMyZL
d9tD2ohob6smK2UjcrnAzgbzAcPYubH6lsz2rRv96J3BTLYlD81hwVknTsnpMX0sxpfQSKALOazR
4siIPCzW3tTDcpiqyXfclLWzbY4eM9VDmqjaa+ZytoYdy+qWFstUkA+lJWcx0H2xpLiyxn6y1OK1
K5x8p7QiQWgRvcEYwcLu6AfcTKqP0IPT4Co6tIkdonNIk2rw17bnTuqY1XX+x/o6bV0UgiHNLDsQ
ZMpP6WeDWdhedazPBSd/MdKqDCXDFRAqWNyZuI/9xBpOIXfJKXPHzyxLw9Ekn7QcIKBqgHyRVY2s
ioaVWX9naQP7pRyP+UyfWctN96SLU1/0gzdHDKa6heaTbWefA00+rjaV4pWIHrq8ik9RKtcCWn83
sbh4dCsjcCdTe68WBYMV3fxdraOn8KOhw+JrmULt2l86epbIZNubCGvgQDHyEFrslWVFs3NQ8Z3I
q8Rf56NRqXduaUJJnxl7WGtizdDQ8UuWYWRexg4DGSE7tDGUCso7b2qz4aEhMz3oiDdagfxn+vK3
kdn4+UDfZoKooY20Naml6lMqG4gfXBHiRoR+MyTqbT+q+4Ka0pttnNPJQmK5UO/cWhgHoQ7NHkLk
aWlS27OychfrBLYsEReHKBLdeaTfnjkI3NNserFKRKZq/8zUjP9/uSD9oSMbJl16k1e01Vm3wqlN
LaJX5B4WAxSJpkwuvc38tGlp2tfGpGCKhQeZu8Vu6Q0uxmP3BqJnV5pr/VlhjVvkycw4k+ZJ9VJa
i3G09Qo1s6jmG9GtM6EWOQ3xG2j47Kylrs3JE8e7sRMxu4UyCgzYHY1ADjSWWZb5UuRt4dtaGfog
V0q0nLhe69Qnsq0EALUeknf5xEdkM4ewkbemL4RY8xSaiynS195i24Zabx3TJEPAxGGPzeeltfiL
G5OPxE9EJyayOK0xkrEc+Wq6JsLirLiA+pzOUfWg0kJhjyq9kP/KLs46cN9dy3KPz9bqeU/QiGTq
TJVlM+vZWU5d+Wkkj4KFO/HCBRGrgygPDIsNGDF7V95WMeEteGU/VUv0vwo93Ml0fjVGXJfSls9d
iNcTGVB7KAmi4RTd303JwpuUH0FKEG2d6HdtWENgO8NNxAyVxqGrA0aJZtrmVv0Nv5lNNKf3Uh0U
wqcdHDDSIXajxJjQ1OhpdTp0OmEjAwmbJXuyGYJb40DC9V/firnndDOV+glQSbVQVpjsc6LWvqfI
/FT1Hzkt36BnCLcAFG4290tnqZBxQvrQ4SfwLX5a6NZezXFQMDKEXtNhMqHvoYzyOjJjtkjxSWO5
62Ll3W2Fsxu0lsC1JKtumfzZu3xxSMcTzHQYe/mqRqXDOgdzLxUr69oDYB/hw8TIAi7bp9QI5xsr
VJltsPQRJZIcO6qmvQILHh3yY6/k6r517mFcUBiq84uctOPSqXSFp/a5l0xErLH39ajs/Gl0NQrF
fOHbR7dx17/nFiMy40eXyb3Dap9FMFdFKSekRiwHhokBdOwq1OzHFt/4XUQeiVIRZk24UzB2yndb
yXcjItcrD2+zAW2lGL5Hh4Z+ndKCR1351NMUIO/NhftbWjQ/jGcZsjxMoTfsMOh8Kqt7Lbbn82QT
XVCk6YMiauj55swut9SVVyFFCTTJms9emfhdXf5RjfF3L1UqFms8apx7Dit0e6zy32g3SK+Efsq8
l5Wxbre/+ItS9qo4pf1i5ocYBC5iwyBT0mOhEujchsZ907npTdWxbxtNELGRvbl2kQcyBNca19zF
/Thea2dnoJ4NnEmQtjF8znN1xxU2pQo2PFFjn2urEh1IvZ/T1bDbs+4gtA2B/FJ/p5isWCqkj7rq
hn7c0HqNKzPhHo2TPKqGu9LCmat80WsfP5ToyPRVBe0krrJjzLZM5Zdtr2wWwdKo7RDWSf4rmroc
Infp7pL1xqT7VqCkvdmesvKGKCM6D3Vm8dd2awRNOB0L5I9ocnXOpQSrO4oLxb+Vc1A3nIfDWntK
hyRlP1BfO/ASgabrth8ZR8eyzEAs7muUxAKXGz3tqivGXRuykClGfBCp105Vc2qm7kna9XLQUyPZ
yTa/TkjGmB0znTPavDlw8BBs7AwZHOGJWS2TOEo4zrG49MFU0B3eGW03XGXt/MpLNmi55F5Ra+21
d/uaDO+9w0XfqWGy9Iw3oI7dteFMk582Yx9Pv8dBgyJuM5ZPB+3FsFAW1t1H3UBywdFFKVTs3Na+
K5iIBfUiOp+idRdiHZSMWGHmrEEb45+0nYPQkj3xhTdZO0x7wN8oF8Oru0S3kcVahWXZPtPr2B+V
jH6MNt5o5A9Q5Ex/OOUCj7Kde81oH5ohow1jRS/5zPxTcF2K/h9j57UcN5Kt61eZ6OuD2XAJs2P3
XJS3rKKXdIOgRAreezz9+ZBUi2rtORMngoFAGmQZohKZa/0GBelKGb8P+AdHnqHdhMLoVk2W+hsl
wRmh1JzvtgCjmTZPQ9N5CxMZ5KU9qku7HpmfjenVHJxdZWCTHX23LW7QKU2+lQPcWtVuWPspmBhl
o3/sjeKxigFTNNxcev0Aj+PoViB8fC9Ye2GFikerL2zX/DYzTliIo05Su7qx9HT7pIO8Tsi/rDvf
2rtAfg4QFR+12WbcLxSy7TlfgG2+1glkS3hEOcHXzeA5iNpEyYNrkafWbTyK0AI5WPl46QyyB8L0
PgdXECjMKkuvn9atDnS/q85jGydbYBn7sfMu2IVAfSEWEWsDUB2bMf1xfE4z8VZNw9k02wurVGSL
g2Ps0YO7UwEQVG9is+Xunldn5FEuVhSYLGfrlMiJsStFs9cGfNDT4V4ZJ+3cggXSwQFv8nCXVixx
G9d402OjXWRW/azkzUScK+ZhwPemw8wsAT1VTnBsyKURc3vRzaY5aZjFRoEzbpSmcVf1lC9dM+Bu
CW8TlBmWPnN9Xm2RVdqDmeRRHqs6/P7iS2JhJ+YNBo7Typsv2pfYjL82VTBx9+vbvuT/YoaYF+K3
vrGm+otvEISMoplOH5FBM/B40nPHX5pIlBFhIGMr+Jq7qtsAfGKGPURN9Mj//87+WhWVu/KJFxCm
Jehfu+pC6dlWCf9tqIe7WrffiqR5dsb6niyEt9QjBZ18G+MsF0Wp0mM7YGozeoc8qoJrsGUCycby
wFm06VSy5VfJOtuecUQo7avm9c6yzMCJzdmsrIGez04tWWG7s+8GC/GHw2iMW5tfUObn25SJ27OU
T0YbfkfcLCPyXA7bXAXWBv09qN4yu37GZ4podJZfSnOjeTw5mdNRV3Z3qdmhfpx91WMHbPqwbp0Q
SJ1qFvgywDstZvsZZQRg52mvtv5GQtNZB5N7HoCkrTINaQSg12Gpgul1g8MgJm0RhcG5yBVcK430
ZMFWi7My3TajUNfA5gSri37ZZtZW6wcftbGixIKlvNMZGIU1fv6xeajYlPowOnF3DCBeu2XDDL8d
i+gtyMtZdKrZG5nC58aV07SI4rC8ZRM2e6CN/ZM2Be6RyMZyqPEed0SorQc7ewiK6mq0GEEgU83b
CFd9CtbVIVoO31ucrZitUEm6fBmOKsZVRnxCU+8W+Deif0NBxmogiTFg7gRyals2SrHui0szqdox
S7tNnyn+qoxZlBX1Ls801q3EhMMs5L83ZGsnmM5hygTkBWW2Vovm4DsYt/sqtgsgjjRXqdduokBX
7j4lQ7WuupolQONfFY1Ff5/lrz4JvTLCjNL1lXCljPqL1ZQXU212qZuM60ZjvZs0sUU8yIAslKDI
4vXXxje+FubRN5g18Qm0SYd9d8E45KaA5t65b3ikvBD8MkvniQzKdsAGDk7L0WBTGvgsIwZfv0BY
uQS9egn7FrSHti/8JN1ohAes1LoOujtDeViOFiVGiiNY16LSn+shfABhyXIUHSrRdBA1Musmm4x7
z4juTOaUjWO327iatm6hHTye5JBFl21OggxrynUUEY3EsTMKq4VeDsYKGCUlx2exU4CLqVOi5nC5
wzzYjp22sZuGVQnBRhfPgkWhJCdzqF69qHuNa3IV0bTQyrukbFt+NFD+vPyTHliv4SDe2i5Hr19f
GWpSbBG/J182IqxQsmu3gq+EZEnYF1lF8Ey5GPn0EAj7KbKHnaob+zJgqao0+gn5HegeJhidlgei
qJ12cfqumcq6VAseGEhDdK65ESVPWLX/WmXIBsZfTcPEhy3eE9S9tWwicUmTP0+eu6rGydwGjfbo
4sNalu7noJ0R8WFwUnqAFADtcIFIh5NI8T3NdQLcqfOoouLWevkFwaMO5FV3X3bEYhofMmxuW2eI
YxjaecVdCpFh4U7jKWvdVTgJXJToQsbkZKCTQprV2QinujNE+lLVeJUpqo3WPoA0tXtwTcLLhgut
QDj3faOxYBMrplwy0GgkAMM1H2MMOqGbIC8mjOolU9uVAkq1xDV0CPWLpdl4hqIbGBFzbwtvNz/y
yAs8T1ksFmaQwU2H6uOV4rY06htRDc6SXCPbbkzrFkppXJPWqtcZmJ7eAfk4NEe9JRvsk06plG8o
OWD1SGx10VcoSIJL1W3+tT358iTR2Jfae0LwzI2hVvBcm7at1j6lKiEwVJFmRvpWgdhduxaLEhaK
PWyVOQ2InlSI7ITqjwQHWP169ZfS0TZtZZ5a20YPpcAZMmbORtDCzglots25L8zmrOVheyYAMZHW
65Ud8JF+USvFsE9rs7iLTCW+Y1s9n8uKvIb/iE4Rj03LQwvSC3xtWQm13v5opqMydGtsDcuLrAIO
QB5CmJ8/Bol6P2Ied4a1mOrijjhMeQdc7L5QEe+QVQb2rjelq+7eO8y9EgxMN7zbYPUxEIF0WPq9
ruxlP8DWw+1QYl8/jyoPcEt2AYRK0ta8M1lXW3WzBGEnkHH5qy4JnaWGqM9F9kC7awTtEhHQFnF/
MYfux4G93a1jZv3ht3qTtQFSOj0Jrb/6a6WFioV5Ik+q33xUJ1ir3fggjOSgsj7JR6ynAnFlL7Ip
9NK7Rnh6PpQewKm86JuDLFpuHs8ecNM6HKL2wa385KiXxBIzv295cjTOLR4IywT6TbPM7OHcq0y+
8tKxcuulD1hvL4tR4kZbiA3m6n1g3+tPeBUSNJtftkpQnYu1967ypRy3eCbrYp7lK/Uhlo2T5/gE
JOjet2W6YzutLGUxhHl67l39MS0V3oeqXoxSq+/lOBpXEsqoypMcSGSA+srM9TaytYnEcgTTC6sm
yW/lQSRltYkrflpIZQXBsrVytC76tF7KZhDN+S0vGO4qPJiZxec+aTgFoK5Ian2ME9fjwH4g2xKk
0DdNY4QXQuzBJu+H5EoKfkYOFMUtEnX2KvfD7i5GUnNVo6pwP1altfRg3zyw9qqWfm8lTw3RN353
on8OJvTs7ETYn7JBZItEafMvZlW8YSoLXbLKnp0uSr8NRQZtMDJeswkge+Lk35uBFUVKToUMR77s
1IKJY1Kv3sCKZlGdiFYByU1RoTGtCPgB1sQsdzp6T/k2IBfyRiLiaDRT+ZpU9q0Nwv9r2EefnSyo
XlT2BKzeavezTu52EUfJuAkLH2sUVytvMZNHVzOxmYJmw2VZ58cFlMpJYfHTleWtbNB8zWaS8Iq1
LMqGKiQ4FPmJwnKHod77Ff6wtoCYrWSxmQfIbd1Zd4ODot7P18DrOQc+TR5N9GUeLKfKVjeKoaFC
PPeR47vkBLdDKbr3tyobstprt1lNTkt2keMPigrOvwvI9+cleDYY6bupi7GLJAV6wS0o3bWliLAE
LYIzPzNl3ShDdI+IQbisNNF8SRPlRhdF75Mjvp0cL/hepuIFgLf73Fu6gwVyA222txOiKm55VLLc
ONp672zYvHb8/lOdvLjRfeq97pPIkXIJxBr2AP+gKZ5uM7uwPg+Wni99v5/uXC3MN66VIreT1t0B
dL+zxbXZu2BrWq+MMlafQBRGCCYF11KN77JJ12+MIkVowbB6UhPkAts4KG+4cUgU+Xl8E7N12hpo
LZzj2Ey2bYlKSpKR4ErjfjzHwmi2RgaqIDNJ/remlp61dtS3KNv4Z83VrS0/FPsUxxABciZcfmWH
DNDJtoDavzNEFNyyGmFJp9nWNz85oCthvTbswxd14493smsoJoWozF9dh67+rasBzflOxeN72zWC
2beN70FPRSe8z7a9h7YpasuEM2QdAc9tVxZ9sO6xC10VlUrWz+tvU73GWTnyprUeTv2tPGAvay8N
5CQ2sqjN/bQOJq5vFGJbMLVh3B0Ry0bVx9/rYTm8XxdEBJUd3asOJMFfJ9z8EKoi0g/W/9oULrI3
8JTYDTq7HBcVMJY9ZGB4CbcGqsIrQDvDWtb1uePdsroHo4/iJjkh+sk6uzdW/Yg8kyz1gZfeIFG2
kyU5EPw0dxfhngecmTHkQZjCw7iZ39BHHXjOilSupe/bn/3If6x0pO0usqpwnQxJt2qXV1ioD0nS
rFS9B11BAKXZKJHJ/w47yGANGxE+pjLFxLL0+mLzWAAIMFcSm4yX7+W6rBDgI4773lMWEc4n1DQf
PoaQDbnwm4tFSh3NaQcZmL6+aN6o7mTgPlMS3gQ35v+j0heWulM0QvzyQtlRHmQDPFTSwfPF01QA
H49da+/PG9AyqIybjvjPxU9LYC2oBn4haliT5BH5VS8QqhATfJy8JeFo2NlbpufubehDvHFL4umy
PrXde+Q+1Ht3Xu6WJbQYJWjpn+XHvEAVSoy4TXtjVq5lfRuwI+rb4pksjo040YC9akTqMhVYzmpB
rxxrm7tpIU+bEefSbOiQMhfKUVZVUUyrLL+fytqP9s6FuJakyvff6mXxtzqhO9o+LeN17xBDxfdq
PAb6+OOgqvVt2PJZJxO8eBrY4pMWQT5Qi7j4QtLuVZiF9aLY2VOjac3etAxz62hRsHZTA9UPNOCf
zFwjfQbDI9Md5lNfQ5epSsJnHC8xNWbCBJWhrGtjPDqobHljZKxAhTP/ZcPNWJbp21gg6tnW+idf
1CoI0txhx94rh/55p2sdsqIqqfuF2hv+zkszttYN1C5HT18KV/uMP7lyh2B2fsx0ZAZDewKQMLSb
Mi2S504liTYqibZRoHB9sbwlA6Tr9rmr/OKglVWyUSGI7fPWT5+ccdwTjMxetN7IYT153jENuujO
M/3v8uUm3eE/WA75xc7T7sbzyTIM8wXz+wBBSU4rAhuYWb65RU7ya4Qk6VkejGxoz6XZAq8VDhIH
Crv0EoDk2dBDc1jIPnA551Ng2nDgzOOP4s8hZPe0KJ7TNMl3H0MnBrBgU+madVtCDRiGaY9ui3sj
S1kMAc3ukL2XxagCxQI8dd879Y1NQrDZ10RAQIep4TIvlep57MirRplZfrYn8tbhkNQveZI+A/Po
v2HRfG5Zj77VnQUlK/NxsM+nRe5AE1gobOTncLTrw29JBxAyjm/OdPsUnngDT3kWl8vtEoU5XSsW
IdbSW1n8aIgTJcUHGZxlR7j7Ej4pHTbiBoLUJ8cKSndTF0B8+8Gq94HRHmRJHmQXMfeTxXJmF5m9
T7yssW/DQVX2mQOvK4Wlzi69Q0RBh3y1Cudm2adSPHWZJMREKyHow2P1G1t65fB+ia4ly0r3xeW9
M/+nGw1nCVEJ+xbCEIP8fI3363svrbizeI0aSMFxKJp+s2zAYd/5cZrdefOWI1QrsDo/65y6bVYx
ITCgO0jCwVzRr5XqOKdSj6oTXJZn9sTiQYVWhd6YdS1qG0nZCDy5zY14ko0CVfsVOJBipxbgBJvO
KLaZDd41aQz/MfRye110iCPo0QCPCnon5jkdVLchtR6mBJSNm/vK24b8mveWdSxJjaoRDyljrQHI
xqdBGMGqiBIIRCAF7olmrgfGuhrCEPdT5RE4tXV2mJDs2Jsj6m6YTbSQrbZBpnNsbO9Eeh6B0TBM
boraqm5sEGuk0Kvwa2mnhyqLxFNlFDacCh85kCkNnwuFAMLcwf77leRSa4LqTvAVvMj7lRYz1rIY
a/1KbomIu10mD30CQwkBz/A28jx0o7QmJ0WS2Nt+tPRjxDMCOEzaktGO8hPzW7MdU9W+Mfl+1nYc
G7d5gv1dqCr2wzBLFqHHuyhL09nWrTeNi3T2YGjtUTuT6kwIXKK6NVdlIPjPxXx479dUZo63hfLj
CtnSjCMOyb3pYUEIuZ0c9xpEYntnGW1wX1hoVoQIva1lUR7oYNpWe8fKfmYBITz00UHW0UEzCQcS
Aen3ntuaONN2/tHKkurcB326jtOkedLD6Jv8V2vG91D0wWvEvUowfcToYr7GQaroaM7XJDYxhSoy
66fJmNMHvfdmZu/XZG6iLXQn/XFNaYFLiZPsCKXKPWrN6B5JeZLf6nUSEmWU+ZuYZ0OFGzZNmWz6
/ZRFsLFS2nCTDGXaYlJgwuPDVXdR8+lRecZHffQRYVgI1eGYzRUfhyYJMQAG9fowQaRdtwOO63U4
GKc80+N1KCLlGZL8pecufBVhdzXr3niGt5CRFq//V1cvbS9y6WoGw7Vwwx9dfxvVnFQ81vMyJoz4
oleZ8ah6VfHgd78Uwu5F6yz9vUVzf2n5/ZrCLfptXXmAUKayw1m8VgeesTD+SYiq5lqexhqCAOF8
KNwIhUnnoqLbdazieb8mTzM0aBU8Vf9eK8sow1eHySBk7Y7KIRP+EcqIuU1IFR/IyisHWQ/xneCp
rNTSwUEXee5N0s/NFrJXa2mt2MkOtayVp/JQOoJcmd1GiwLljB/9Zcuo+V9atwqOI/P81eensUsG
AnNaWmZXL9OyqzxjFfrUkEw9fNQPnq/tHIPEvbz0731Bm/7o26Ddu0DjoEV22PHP8iAQ+uQ+Ss21
XaZolzQt3G95+tGnHkl3/N5HNluqQKylw1gmBGboPyiIvx+zrFGJT8+nugLiS57JQ+3z7AKeFCw+
6jrdGcvzRzm2pngTpeiYyYuhOKLU9Ns4hCtJ0tS1xXTlkCP7ZQwWTvYyGwcVfE0BVwu5vs4NrwgZ
ZFdfDbJrmYw2HHHPWLmjnv7asGs6BPw+agvDsFdkWo2VvFAekFbOrvWumnvKiroHH2ax5NjC00hx
mnmeSDeeMUMoF7IIlSnf1gZKS7Kom1BGFbiaJ1kMrXDFA1J/KFxdv8ap+SCr+xDt1sbEQy4as/G5
1kj1soWw97JVEeoFJ83pFqNs877Opveh3cRsj33UFugpcREZj3GNrhD70fltaQlqgrlQjJseX6Vn
3cOZ5H+/W3N+tyzDgg2ZpOH5493KIWPebVoj0FzC0t9KJfSUx8WmyX1w0bNY+rs6+qyn/lEs6wAm
mguERrbKhmlImNllOVGzz4mWZDtZGtPyyFQJxSfR1m7EWhdaYBhe0XYbVjXx7PVQ2yNQpiBdeggV
3OQshbBO8gTphwr5LNn7/ULbCMBOl87s6xFehVKHV/BmPluL/jbG/+KEgPyxVQbnWdV5+dEdYB25
7rXs4sd6rs5ceDZVTDq9aWPneWiMaEkgPjzJ1saK8MQY4ydfAz3dmFjsDL3iPFeQxjZZFQ0beZWu
94Qj2yi6cZXEfZqik3xJR+nUE0qvZADnl/KiiERulSlbWRzj8fOE7ywaVnXxUPveWr6k25Ab0yac
r9su0Z9MWGNx6JybxCDjoaqQizGyOuOUbZ/7UpB7iTTLAxdq3o9jYiI39LN5UMAwfFwyTdPIJIrE
vuDRaghYJ0F37wdtd4/REqHDBHCo51NE8gYDmX58+eihtd5jHxnJWfbH9aTeGh1ES1ms5gHnLO48
lrymr1KxRFPE3bqG2DbtWF2GDL49CwCg9pXCr1VFJLM1LP81uG2DLn/FwykFJ+jPXgMmbNupcSD6
99GjsOqvrqFkr7GnA3+xyk+GLsp1gzLhiWikdS4mrcQDybW/REq5kl1Lhzyf3qvO3ZTgDTeqIU8S
UfV3U+F2C/l6FiTFpLPKF68AqqiUA4sxJRbHGlLlOg8t5xngwFl2bSL9c+eocBB1S+NNEdGRnyH3
+nJps4/66zPE7KHeP0OesqaSn6GCNfQYZuVX4Lvdxitjc5Oo8bQDHJCudIQ9HmWxq+JspQeq/mg2
9Y/WyfWNX4pqrJc7kkbpBrYzeRJDiZ5UfNJX6qhWN4Dh+32pxfUO2WR0RJUwWdno5n0ax+4ZCLT5
3amPdaJMb03JNIEIeQShnKsn16tuauKZeYvgQm9kL31aBlv0slLk75K+OBGZwzJqPvut2CLyjM2w
2SzZB9C7LPsRdgQ20F6TWjeJZqy9QQlPpI2cZULcdS3rS0cHCwTROTsZIl/nTY9lhN9yheGGGL+4
g/M+QL83bBNXLW2217Nt9WSaYEHnUhn5oHjyanxv7KpAW1dVhyLB3CC7yFa30/MjCQRU9CMSVCiB
bZLKF2eT+ObZmg+yGCS9dZwwl5QlWS97aCn5I5I+NsrUWQT1fb62z/E4CkS6CXC9WUoBdpiujwVC
//ehD2Cy1sBZSCF0e6ofLdeJ70mnB+/1RWIvW02vv6C2Adu8e0VtnGcY8JdbvzC9nY900NYJkuw+
7klyNIravRq9ukQAun1RUW1aIeOo3SCdigNam4SboVTqp0rVHv0q7pHUwShrzNxnEeGhEml2fGqL
sscDxBhR7R/9K3sMyNiZfwutvD8ZemPdivlg6uAWRX47RqE1K4q1ZyCYR/h/YC0rM672+sSy4qN/
W9fhRm3Yssk6eVkXgMIfwzbdyqJsUMPqDdl6cfjoZoOksus8vUDetG6T0qsvTqcsPzqgLMPSLBq/
fQxTG3a5bSZIffIi2dC24bCKk8CDcsFAsk5rsgGz6zDdy2KXe9YmCwvQECreOK4vnh22dMfeBQQg
i/U4BmuUatSdLNpx/tiQ7rpCpvLuYahv6qYVz8XoQ2Bz77QhMs+kLpDg99XvwLDUbVQVbGlknTyE
YVaf4FxBW6avOuXGxpuqYt902WewwFDPXU9faaoT3fVjJq6m/rUltgBxBruKPTJmUF7nxrzK4zvV
DNWVSnZoLeveG7ziszHq2lGWkFIUVzf7KrvLmlBo6p5F66/jREmugopolHVldx1E0qb+7MOheh+D
zQVw7XL6DPnFWVYumemI1L82T0Aheq/3HyXPey/JuWpA5eKjrftb6ed1cpL72VNeR86pv9d7ctXz
BPiz5/vrzW2z4M6/uc4dfNCPfr/3+zE+w2yMzyL27tp07HbIscTnj3p59l5XDiTMepANdP+ozipm
+oUs11P3LfEB5uPPcPZSkZ/lmTzU5Yimip60GIj91eBpajj8UjbtcJerfnqIenwo34f5GKGrlXGt
RbN23zy+PMixWBR0iz/+8V//+p9vw3/7b/k1T0Y/z/4BW/Gao6dV//mHpf3xj+K9ev/65x826EbX
ck1HN1QVEqnQLNq/vdyFmU9v7f9kahN40VC439RIF9aXwRvgK8xbr25VlY36KMB1P44Q0DiXmzXi
Yu5w0a0YpjjQi8/evGQO5mV0Oi+ooZk9uIT+DrFca2d61/GAAV4ru8iDk5bOMqvA+5YLJexdFiqY
BCQbP4rNm2oSxvshnbQbk6n1QG6Y7xq1JPMGVH6xVTS/XXz0kw3k3DDQzEMkk4uQoKjIdmXm9GeR
pcNZnhk/z+YeKKdkLOPAnQZsTc6eru2bsM1vixAorWeOv5TcTN2LwB03//mbd43fv3nb0lS+ftt0
NJhIpvn3b751Mod1lJ+9sVHvkTEZsOvQ0/zGT132XwKFBfhmiLiNmJItPpr7HLXOOssO7/2CuoXA
irzlITCn6kS0AZpmzPeQWmOLl+Nc2TkzrFWeep45n9r6j16FsN66kuVA6RfuHiklY905zfTSNIux
Jkw74VuyUVO93bep6TwIT7vK9pTFN4FcvYBg6Fk3Faq7y7pzphevjh8GQp8P3Jq/DZiQFb9TXQP8
23JIkNOcxHDtbDs4tX1xliW068brj/ruiv0wwnBdkXmLzkCQEPSFsfLMjy5c2pjZ+6W6Ylaricfm
Lo8AHwQoWqCsHg53qlc+jIOm4TvWEeJwmvmz+Mon216PrVA/q4jS78CwWO9Fa0SFG2rlveHgXRPm
IsXHk6v/3ajz5ZUBRf8/3xrC/V+3hmlYlum4wnBs3XCcv98aoRiBePqh/Vrh8HuWd0XfqskNxifz
HQKxvyb1NdeUayHvj2a+feRN8qM6qlwUJcvaOyvkvVepqQq0kIb61g3tCnUN6gbPEiCN1S6A8PlX
uWirb2VStRgTBU8lTI5LCFDiSdWfkrhpHw34dHcxMH9Z67RNdNY82KeymGjk2wZDwVdhvkZAS1n7
SV2h69CKJ2A4yXKys+QoW7M8/mX8ofhlfMVQ931bwcH1NAxxPa9Bx6XuziQm/vMXbeh/+6IF37Cq
4fBkGwaTINys375o5EUHTIREjGFepQKHgLQ/dFOwLQBM7yG12nf91KNnOFbpt76Nr11iVk8fPTzF
nNZDqyOy43vFYdQBQYQDt/8SK8+vCP34p9HIg3uhpjh+z62yKA+g9L+OmAOeAlMN7j+uz3r0G5ex
pn1V++N//rj6PKV8TPbzxzXV+Y6yHLTPbNv6bcpJPT0dW9/yd03LqgFPhmU/dl2wbhPNPcNlQCee
zGQ1H+LJry+yvgP4lomEPCZxmPHAhm885ACiF4avG8DswHWQcGAR8kv5o12mFzHxkJ/kv/723Krl
c+xbXoxV6AfNb8V/bd/ym5f0rf6f+aqfvf5+zb8e8pS//9jlHH6r8hoIyO+9/jYur/7j3a1empe/
FdZZEzbjbftWjXdvdZs0fz1/557/v43/eJOjPIzF259/vCB8RnwcV93wW/PHj6b5ea1rtsNk8fMJ
P7/Cj+b5u/jzj3OeNS/Zy7+55u2lbv78Q9FU85+AEC3bhALDU9+0//hH//bepFn/VIWm2SpTsKZr
Kq+UoVwX/PmH6f5zXh+oKreOEKY1z0g1JKu5yfynYZnCtQ1dFYJZS/vjr8//Y/3x/o/79+sR3dB4
A7/epKqwVEuDt2kYwkGU1fntJi0IY8FNH4OLNda3gJeg85Pj2eE2MCxShQVvltubKDGOwHmQSu/C
L5jRNQdc6TUkX+AllcGxVbNuo01IBrTZd6cgKFM04rPuNHdmMXOqO/CYIzSOjQaX0W7cDPyK/VSz
m0l7cXED0JOAExz1IR6br9OUILdNLEYLg3ERV8bnIB6+kTrdWmbaXBBbUG+h86wyqKuxEoO49Vp2
aAjvaIk5rDuUGBZ9oa2M+FpO05Mi0mcDkadt/h1HsTU+V9vKgaihwfjaBMSkt2UyoELiJVufy8h3
I6QVhf6nJIFZGdrj62CiZce3h2SDCaUFoRnVRMl2dPl1di/DpMa3aQMLEcQavMcqOsEDPOKnYe7a
yQNQ2o7oQPdokoVu+Fq2zjHrQAa7zFKLDmpKrW5VJ0cUxXWXGHSvUxNTcXoMWx0xhVLE1kENmnAb
uA3MJM1cCYdPbs6yVmCnCqAFm1lMCz+b1EEXL17rIsetQR+vQbLJmEiwkiOUAaQRMp/vLPEyvFfY
BC2mSr0ScAUDqiDqOcUQ2azivuYewPoD/KNuJp+0ClxIqScvWgsfzwgDBFhdOK1BAWvFcxykIOrP
bpToM+Q5X2etetDdvD8V+J9oMMfZ4foLGIIklqyqheYTvibhou1Bg3/Rku7OwlMDEdBURfXNH2fN
VuRdpwmPS3RTsZ6rjqGTfI9iRYEvi/cCS8Wgcc3d2DHGFFeYgaDkAv3SBfSlv/i5GAD4dFC0gm6f
IOO3UpPc2yUCAHFgDTeKMZOppx4gLDQsI1PFJhsc0AF2iiKLekam+qvmR+3Wiu0v2dRkyzxAu7Ib
wcNgDVv6+KUZxUvamBGYY4Rv1Dq6KTVMFa0C12hSOYZuHRS/AARdEcd3EvSVE/DealDsg7T9pIYJ
loVDCVYHTQF4keHKqGYwn+Uf4UDW+bdYadipkBBaoD6ZbU1DjCdVtYNlGOi3YCSBt1VddhdgOhq4
ydEk6LtsyJHxfoKVgkE9YmoajAey5EN4N9SYgwXYJZvfRLnNgqZdqdXFVhCu82e4egODD+QHWbSV
gKGywKIXSp8Z70cnf3YNAO+FiFdQlWGvu1kMkNh+SSvvtWECW6qTpuDEom+QHF+AQQwX5ije7GxA
fJOwKjp5MWiEtp1h79zqHUS1rtYy6EUI4ABUW3SQjXaoUq3GHP1YJGUqzTgEWvSpFA7OKIUxXase
I6EWrXjCR/7aTJ11FbrawoOQsp4y1lEI0fFfSxfFYPtblYfpwnHUL2HYrHJQIqNjQCiEC2SLV75x
MIwNO/MYVH6T7ysNuETX2N0GCY7lmJl7rE1RlNkZngUDXc31Yxz2LwnyXTkL/50gwYTQHsaQlmrk
ixYTSoKUeb+P9OATme0bNXcAqTuYLXWALSC5FSrqIkApnGxauTk0TpzSEdVCx1g1s2FbuKgUtV6/
wTkP/bXkE1o83GHZYGzL1rugwRAoAImretwPMM8S3Js1tWs28CSB87E0TIIXVDouWWqIi2JX8aL3
6ga2/HgbteM5eGRnAuh6XGlR0yyHWXvWRwERR4WNaoXOVmev04wtEHBzXPbE9xVW6yKpLkGkx4fG
AuqRtR1h9SwcEUtPph55+VxUB2x06kMvqmTr+urxo0r2QKJORfX7/Zr3tvnCX8p6AP16nLApiojC
H5Az65GN5wxgyxXq+qsRe9soMLStnqjAYNiHHoRwioMsygObyXQtfPN7I2XfS7seEIVwLxpCoYuG
wM+iHgS/BTCBl3qq9/g2d4vO691lGZiniYka9Kato+RhKzcBBBMVNQ+y/tAn4WpmB6f5v8yd2ZKb
2tpln4gTsOgvS6iXsnc6074hnGknfd/z9DVY2mcrj8u7/jhRN3VDAEII0S6+NeeYAi69HJWDpqwT
b2Y3eFQAPxPEqbPlF6C4/EBrR41k+qH0FJIFHjQeoyRMNcDsuBPGM6L+CKR55vfbQMxfCrou9aRw
bmdz3ocAHvYTtjAV4ehRDkqTiHZKXYeuyaxdXmvJsTJPnFcJCm3r3gqCFwSXD80IjgRZE7kc9Cq2
jktlVqUlXZcBmVCJwJqyHDlTIz6iDZ4A0ORgUpZ5TbUczXoaDkP7nKUj1pN8jTOE9Mws2luCTvFx
dH60MJnaWK9O6WB+FNNkbhTHinexjYpuJvdsxPF5lLRzhAl5Xs4Hgz6BYi8YP9ri3e3pBbGnAsZJ
MBNvEiLT00DWy4Fk8HdZwwbLUa3l9lgHRbuhKoo2DSd31Vp0/48uD/AEfFlpFNxxUS0n3OzY/ZLL
riP4PBoPtjk+GWrWH7PiGALsgK8RpjtqQucgsfoDF+d3VVOLbdZah2ioMmzEGobSHojGgBwzM6Bi
936ibS5ngK6CdWmNPoJyAORd/tJ18Ns8EXQwCAfRIW5uM3Ujge9oj0ao4AVSrGUv1VFZbrKo+iX3
zXUw8+p9vE5exmJUOrapPvZG3R3lAEUCrLSoRsswQ+LDNRRgqcP3WBqDNSKRdQG8Lr8j6fRyoPtA
ivBgvObJCLWT02FWuHwDQ4duhFlcTALeSND5KvbSwZmi8C2EyayMOAI9OpZzTGWc8s5Czr9OZgkQ
tb38ZLRHskfkR1mFEQy+eW0nWJ2J97ssIT8DHLM1+gYTc0Ng5HVNfd5na0sgPZNr05fLT45dVnP5
iWUL5Ninn5HTXdY9g2XkPP17ETkmV3PZnOtPXZeR8woflOxEaskui+3vv334j5Pyg9/WednUy8/J
zy8z5D779Dc+jcqlfAchGBmryXgmDa/4tLM+rUSO/vGffFrdp88/jcqvXge/bbSdGd0KRMHWSGmY
Y/YJTyNWzFMxERe0rVRt59dzvZcf+JNWWpdlsgAMABAaFpcfmdkzFwmXfGg+2U2K9H8e26OTOgsU
/o+jTUkTT6li4eVLtCKo62Gt07mbYp222iORWrBO5FfltBxoYd7va19bj1qv1fsyddp12VA/NapT
Pix/AmU8LmlBQZ7H6AYSpltBgsy25KEWxwlPGhkKPIjWQVTe2ZQIyK/E+TMQj+Esp5ycHCOVM/c6
LWcqy5kvx377CgDkdt+3NIuW9Ak5qJfcCjkmkpic+5h2gJuN2VGupMgKgJZyFA2AP3ny5zM5V45+
mjs4+ivuHmNjLfkOdIvDSyqqb5YmAXn4yrpYSem2KGGtxo6rEHUlnkk3/xEIXKRwbPOjHLTLWExj
eGVCNtmIKX3LJ3F0YyAC6jyeEqOEJOZ2e8w6Bc9acWx7NGpO2a7DIsCXx77R258Z9rqDXCEvptll
1X6D/92wDwimf84D/fbwtVbyf/iJ9QR1mVBWeUOQ8+Ru4N5rH/jedfvE8sSEklLA8Pr3Xiwz8ghW
yRInk2EQWPuYX1YYyIlWVdzXXlP1TUlXzF+LGMsBrvX0tRwJqYR93dDNtdwDVWWsduiJD5OvP4J4
3dEkGNdthFkEruF+XKJuRFflM+jzAG6KLQjRXg6Wm7S3tZ7oW7kJcrt8KxoPrbibdTpQVUN/uCz4
96GVk3nXvcf6BDi9AJszFdiZYNbzK92SddMvY0oT8tfkdIILgFwG4haKZEr1VUMakpZZuTeZ9J/f
dNSz92mXVkdnafsMEdV5zoUPGMPZ5fjKI9HIVS8H+XpgIkf/leLdIRyxXkOSIB+hAl+GnoGLwIGH
vQ55lpbsMnlk5GkdqD04cV4v/IJQtuV/yc/kYFoO+XVSfno5oZfL50+TcmG5yP99VW3ej7Q9buQl
J881uTFyMiM/NqG3kKvvekVeZs5RAqcTA/vleAVKZ+3V2bwsLH+Wd02uZDk6ykvtMiqvb7lxtPz+
fQEm8oeumxxA9fVG2omK230xluc+5ECaE4oPulJeJpRNAD0Fk/G9qPNy54Z9sifQNly4jyx+GfWX
vRZ5vtnRpgA3TOzrcqbKsevgOm+aM2M7aWJTapF3/cdyB8hBC35uAp3GDnFl+1SOXra+nMc7M0aX
Tt9Oz3hTTOByRhf+UpU2xcEy3hy5IUZ9xAGiHuTOdpdLTo5d9/11nl10vJkHdD1dF5Y/eZ28fleO
XQ/j9YPr+n77bpQ/d0A9uIexa+SNs7NxlSEDY1peeezxpD3J6cvGz6VGIUUZ1LVclzymn87L+Ueg
KMS2yB0vVHviUuIYhPRtwBFezuk/j8pVXG5VYzE1e6dMsbuL4hgvA3kvkZNyTM67Tsp51tIK/q+W
kwsP/vug1flB/r7cvl6eoNdrxneW0/hyMsu5rsi7eXP9ghy7LCVHf5/+tNZPS/3+A79/S9HqyGut
L9qsEi++7EP5GJFj8rt/mnddRH4qZCtQjl4H8nhcJ+WY/N4/rrWkYwAE2bINciAX/O2n/jTvt7X+
9kvBcsMf1U3dhaSoyKY9lQSdnIOdvNavgxld5+wNy/PkOlOOXedB6uISl9MVSnZc8sv94nK7lSu/
LvrpEzmKeaNfIdbnlrxc16Ak8ZlfL5RP05dReV19miun5fLyOvvrm67tjVHqdcmsUdKjcVy9q83G
Eqpxn86wdKyg3Zp56e7aiuKbOzwnY657atMBzy1AnrljaT9QFwZsOHfVc0l2rlHpKiZta/qWG/ne
qnTlWWi+e4+Gp1oLv39K4jLaFvVIYHachIcoouJgmY/5GAv+oE9RDwT3eZ4oxttBGx8yIzvPdkS5
kTqJF05N4Dl9Vu0WSqIGZgMayfIO/vsfvtxO5pzUgOWlakaj6WRLXJ18vMoH63XgXp+2nx65cvRP
i/82Tz665bzLL/zpe5dfGBL3bDU7VSUHbnkkyoEjr93rtLu0I0dK55TF5HNzmR6WE/sy84+f//Z1
yyQExrbscqW0y01Nfj1z7Dy+k0v2SUUeyFg9yA8meQn+eTQCQ7cAcN61qLaAaqOZaEgsSIeWoNUI
3iTpxu92jliy5EAXX4fYgG+XvyLQN7ZRU+8p2NnHQYWjwnvUkY5q42tTRvdajRtmdG/1vP+B+L/8
7ij6RjSZ+c3szEd/VN+xa5igfFR7E9H03xPcWpBkgTvOiPIB8ROZlB1M/bUSADKqmg56hEkSexa3
1DWpM+5apTvV360gNLcCa8SqUpyWn7hHJoQDi9zDDZwiHIwzUTFDCDgBEefe9SGAamZy0njOIvDj
n1hiXkeFba4Vxf9qdd23IBzJ/U4zsTZ1sR6ps1Hl66mCUQhfVc5Sgfcn0A32QvwcgT71/nSLU5cq
hQUWPFezYguf2yt9ihYgCdjBHVwtfLK7oMGDZDRYjHMI4Yrm3hmKAeMPPJNVKh+ZMk6bTBHRpgzZ
8tT8Sgg35msKczKxkkCdH+HUB2C6dZC4MCgL/6WDjuKAQ3HiCGuXxV7t08gTb1AU2ltIobOHG3Br
xkDV0OzjT8h/TjjcTAVoeEHQ5JaXZPKMEkTZhere8d73brto7El9hREKXHgW1K+1ITUOEIVLopqo
82IAqsAyN7MV41LKQXc7JOQird3w2kblHPw7VjBrj+TxqMQYsbJRrbcDVMdYpRPBJc1nq5VAZQb4
2b2j7BKgJ5mGnkBvqXgquf4EW8E5mRMxOTbwrJokBJfYVDwygbuh2/UpHtsJwEWDY8bsXsMw3iXZ
qHwp3KpazY72RSmwlNvCNVbcoOJTp/k3+VznW3pjKWiDmwaXrZ7y2pw3ea+ZXjfgGXSrHxMaInha
BIWVo+GsJitrzrbWDDtLyb91Dix2IpAEoWoYSRQK5Zr9nE3aD94+easEI73Nm34/+rXP3yWbx88p
M3UKqECtf7MGYIauURz7VCEGQh+2ul0mhEP0K3Bu3PWoNyEB88BHUZNN83PdBbvQ0LpDO4AMw4qr
wjJRyuibMQbjNqHAWnX1PrszWpArJB7kFC7rb7Pe/MxcE5yfZn0xAF/OTf7TLrXwbdLVt7gc86e6
T2KcFQV88EJbc8ppt+1ErZz+Fs+oCd2aI8giqXYGX8TtFxBRMQTnsc6b/WDyXMERvgLlDA2o+xVA
vb5PhuSnow37qHHKTVwXdM611i35dZ6wEJJ16ttM9t8Nd4qECgLeZR5D3xKyvGCVcvuvq+oVX6Kx
IU/O9pQa8GkTH8yJky3pwh9za5UrV0+PbpHGKCiM12IriqGBUdp8JwK228bTazAsIcNQYKxBfAeb
524KJaJ+20M8fJzK97wyw4dYzWoY8vkI7gh0qgnvC6VLfbaBsXuaNXwTtsVJQo14igjngMP/rvmh
te0VaMQWwbCRpdcbG/i8p6v2lykwgPo1Ao2sP6YePCDPbbhjCCKL6lhFRrT0JaYl0LWydH9mlNqy
cdiVZEeekds+2FVyohy7gFIPJMxvEy19cSOehpBmCYFYTUqtPDkBv0G8SSGoe+aITw09eRAOzMM6
uuXxZ5mEaVuVfQg4jpupeirUWrwjLkDM9jLkob82nFDdDmBTm5QdqWgpFoUeyDk/B5DsK6z+F3fI
lC0BkJjluPnTwLzPzOw0jNxIdYWsEaMEnu5AlobJw1XbGRBybdv82puFeqz8l3mm+yi1N3rWfDVo
76yEawPim8XJqZWEIoj/IAiNxM5NLm7XNuthLk81kmVPURV2Ah40Mub3oCXGW2NUfIyPkMyiiedS
FlQzER/1dKY9s6r6+sMoDGtfYd9sw8ib/dLZ9Tri9AjWQmvMuDbqGoz80OWHyuCN0BJGR4cmV3lQ
aO4qFRNZ2hzUqRqGG9Tl4KnoZN6WdNpEblnvow53DNkt1FeiniuwI2Q4pbBL8HLM3cU26JQdjXbt
uN/Klj5TUdMVRDjghxK078Hcz16rP/QDGWZ60WdcUGI7GiQmhATn5WYY3OizeDZVrFD5lCS4H3RE
Zz+qplRuUzFzuoTpzaBAyAZhD6vVpqBiwmRGrLpLK26W3BpWdkbUS9/DX2rr5kRokrnqqPe/cH88
WW4WeAF42E0+GatO52YlNEhZup08Uo1ft1mBVYg9tk50OCl6En6PteI2dkjcIkwRPgkx08SNiBsE
cffzkhFSc3vrfOuNN2a4KhRr3eiGTnEoEbE1EcDE00jxgxthiRIbr3Prq5Ao9HoOiULS6K2yxgcz
MtH54I/x4EXv9Tx3T2Re0hcMPGQ8qcozaqYl200jZ9C3DE+PXtRmcDYpZCx69ZW5A8sHm2MVBd2e
+JpetUqvVx6qNImOSCkfiDjY0TGXQGLeUjwieBJznTtwiVcOXpZp6b0Zu+/0bnOB4kcFv5Upez/V
YK9ozwk24AcsiRidCoG+ezh0KXso5+ZSu2OMDLdyVwpG1BJ3b+M+BhEqVzJliigD3mCRDWqPZLJn
pIb67rCP1emY0KOc5mIVB+b9ZEU9t3E9WfOEOorMbb0Bi8WmB6mei6gAM5aNsAw1bn1z9NQJEqom
HFhbLM/0YZK3udIUnDdCsWikVdUzwkB7Tm+TAagXHn8XAgLoDkpbotro4TxuVAtIoBmaJn1RMeEk
0bSctsrSadmdzF6oXpmQWP86DYm9C2BAQJ9SIGRFzbd5UFdVrc9fxkm5J+yX3YBLGyNLIdY8u9Dq
Q40fHPPbhFIDe9xpwL6+SUelWaFXS/dRP3x1mnCv2Xl1aON69CwbmX6oH3y7grDohN3BhW5rugEN
5ii0V6NyT3jKqqXdhMh7rRPu8Rgjy25XZJQb8JJVTLj+eIuhY+smdD6JmOZ+Pf2g0oZY0Qx/lvl8
HknX3tBfy56ItG0Iox1PVBH1d3MGJFN/QiWBlSkylfXY8kBNcbUFUEjXVTkfeSrRE9wBIRERZLKs
ee1RX6wDs/zmmP3B7SAGqo2zdt3wI5uSbyhNiE+jLnGu8/ZRTLq7Dc3e3I+B8xZmyReTOMUNghig
lbYDeAIboRdo5lNov2DYzumOJoC3Tktro5XROTNvbOW7HYQVmALeHSYseyjhzsPSVzUp1rYpaLcE
LU0x7qbkQYSPUd+c7AKWFt5qeu1DMhcmbsqVqNL1pMHnTQeQxyTwpNm90PX4MAwd/ADnA96PBiXb
0rGZA6MPpxsYpchsKmDZTjthL/eGcEa+kHRLdNe9K6zKmyyexY7AZGB3JS+nRKAEo3UQjWvi68aI
OWQ91eXjyKHaw3ExtsprPgga6oVbnEREZ3rmHHgaGk8RdwfbWRiWzxmBiBZlKuDq9/jTXXARw/vc
GR9+7hMbgwQoggfgZQb2qjBeA83Yx0rvAokq1lZHPldhupACfP9WbXpBqNrBXvoKyXndzFE37PK4
qtdqCMExiFQkuvpyB+LmpzfDPQHzR5d2EK0q8oYayPLsSM57d6ARnqg7Zez6ld6q+zHOjAdAwYhe
6AgN964SfssnLDnEjd22+YSUJKyVuzTAPlXmUIdKwlUWZrij5rdJNG6Ndnk1wYoUT873LBN0EOqE
65WWU3H2O88h7M2JFsAIFy62SUfSjJ3RY3rCBFhSjG3idWoN5zRH3Um35Dq2xNepAgUJRnxdmjEv
CzZhmKWpZ16axTteG16rguQV4swIxCUeRUmADjoDj09trvZuXu/GDiWBi5eb7SdSvnseEC3g6Ljv
VMChLiwDz8mzH4Rhn0kgi/EOQkB0yQaCDG72J+rwFhrpQ9pxFg6inW9d8jrgUr6bjjm8Fo77Arii
XjV6+jOKFWvtdwuzzi6Rq3J+pejOExOJa22/NCh76CDVoHJY6XHOBQpx0MxK2wxbFUOE51fBXsvj
ryVmzKdmybfN0ozkOMROcaQ840KJto0KFbSYso3qUEXPtfnFCutqo47pNnQ4lpYZc+Ys2c1Q/fA8
gcayaA/UU1GuHYRpuHeOkxau+8WbqQ+kTupwCEvEmqscZq3SF94gUm0X2AQfW3O86lJ4rbXVLbxB
GjpiHAcvwPKNpSsGlB88CJ43W8Ue6IdJeeQmaL5gq6iUNxGrkP88CwxdJoadKGj91Vg10GxJPMf7
ZkNBofpJwEd8rIdpPyRly6VPTt/UUnxOHQIridyOCOV5yXhdigO68gtUaZi8anB1SNjmHkCnA5lx
r0eminYfBU09wNmKm35NsDFZrVl918ZrKNq8fHAnS5PmaNqTuQ2z1Oc1cfLX9aLEnUMo9JbBW3Lv
AMCLuGtm2bSfmvghs+xiE7rjgYu62MR+xKa09l3uZ/7WGcFfWhaoX1zCD3FWcG9AvBXaS1h9jTpN
dU3wzHPLBccZuNWAsyD/gf0aYk/Y+lP6VY11bvM8tIbQUna4FukdcUL/WBeP49B8daLH0Gi/xm0B
bSVYFLzOts9j68DRqIPGIq/bU9yAg2c48zppRgRWXcUFbesrvSAb2gndryGYqQ393g+aCKwdirJ8
Z8NJNLU4WcMVRCM4E6WsiQw5HbbjlYZOfT2QI2+HHyn70qtIwtuVUfKLMNU3+u93yyYeYqv7blLl
WvlW+lyPA9Wwqd2bbbBzszhbOT4gy6F7FX6z7W33HJE7aZKRmlTQ+T+IWkuO/pL+xCPiUfAKgtA3
LrdGAHLZx5hhzhzS0uy3vFcQItCEt11hg/gc+3hNYRgNXt3xGOieZ9G9Zlogbgv2HpDU+laFUU+P
AHwpzcybTdKlsO5r/SkmFXNFmlWwBorA7W+66wjM2zaarq7hS5VkDRHkjGE+PTlae7HE/Ffa4v8X
2fB/qJH/SaT8/6G2WFNVLCr/LC3+X+mPtx/Zf0iLL1/5S1nsGP9yXIdAV9cRhqAEbv6tLHacfxnI
OXRbc4SlMUQ+/JeyWDdRFtum7Tqoji3LdpED/6Us1tV/CWHorouq2DJV3f2vlMXafzqdTIPVOGj9
NYH8Waj/h6ki1kphNLqh7NusdbfCGWNPn13SGIdiXwZbLSvzPbnQKve9hYtL7p03I7tZf9pnfwme
Pxuu/rgZtqvbmNt11RHiN8vBrDX11M894a1lscAZhHPCN/lmN+pPamTrAA0C0TalssFebnutqsTr
UIz6/n/YDA7GZ5X1sjdcDY21IXRqg4a5uJM++b4cQ4sbt9f9vVob5donJn0zaYo4KL6n9zaNs4Ji
pH9vRe4rvh0FrD4tBC0joyvHkN7oPakMuJQ3/8NmGcZiOPvsUXBNW4c7aKoavihEYcth/LRhY9KY
FeF8iLMW40GmdsXOiKs7rQidc2abLo0eY1xLpEY9CzRYuHPWYyyMkkpsR829t4qNaRnWzu8IayoL
96yNKSUVe5eAUT83Ip/3ppvdE3FtnKe/B2lpo5Q0h2RdTs60yYeCKpwbjndAnaZjpEwvPnysE7U0
QkMipbgJJnr7rUL9pVSOhczLDB4rM+g8l4rKtMSOKvOgHAIt/3B9ZyR+hGIvlL9N0zZ7u0pvfC2l
/0PVQw8vd3ujZs3PfnS5nVKE4G/nN2o8PzlUKLbK9O4Hrac3cbEd240NNa0f2p1jp8U6mfpTkBw0
Bw9639NBlunbSqlu7finOyUExw8hMYIpxvoK8LoO6gLo1/CF7I6l8NFZm8blZReqv8BdnaqGtdXc
uFuZNtkEznAuIlqkNaplq0dhnkwO4miQnX56cEJYJDGblWQfU6VmB6W0eJ6F7q9FPTHmITzU6CUz
rWk3tl22noOegIGYSMSZEN2hMY4u/Md11Dq7odf8XTVFvwDTBCss+xvo3h92Pt8XLv5jHZmAgW59
7KuH+ClPqzeysGrsZnntxQVgZIwKdwgEV3MZ0Sbu4cUH5uSZOjkgNvzjgBx14uMgU3fAhxT03Qic
72e/3tt5QoaCaz7hR7B2QosPfUfpNujrYVUSYWZmw7MjyCtWpoqSzYiRvxyrN3x9W9++12b7e2DP
ytLSFSsl9F9cKkIkxI6Fh4XpoR3bWztJf2kGZY82gyBTZ7PtAf4gF2row3Vuf9PKp0gj09jNp+gu
Vt+CvtQ9hPG2Ax2Y9zYugFGlJDL8GilXm6AHSBZxybWGd7WKyxROstMRtoXCuZs08NlBp98b2dLQ
rkmexFewG2syqaGnvE+873kTMCevmIYPNMQGNiMaNGmnODxtLX/ddEDZNXIat3oU2OvYKM2b3K/h
Tw1UwCoqYKUGBNFN9WPR6eY6tIzuqJgMDMWmGilH1XjojtdBhrRyXcW01OQ8xazepkVyngkkWeWI
zSNozC1sufYoZ/UB5lmaTEzLQdvlzyA0yQj4exE5lizfl9+4fiDnXSflWG2OdKAq5l7qMvGjRnSd
jsYLWQ3WRs4jiRw5zCJXoV0JLWpKX0RImx2IKRKZITKK5nRdUCOGYVXUtrW+ii4JUwmpsi2Lc8pQ
CWCX1h6xi7QFl/VeZl6GcqnIxSYyD6C+5WS9fPO6utnqHH24CEk/bclEX94e1dumbVTy1Cotvmzh
ddscKUC9/I6cO8mNl6snEGopUSy/VMnN5RZCeDtQfcNKybSM3V8dOHVI1JyeSqC9DQnBIQIM0C6g
h8+rCfduw4BWbezfE/+3GwaVOGYirmva8sdw7L9QI/0JAooeqPirZYlznlnHfMh76srzV0PvoPAO
R154EX2bvCz7JUUCfLu8FaB+5t1sVA8KN3YiSwMHPkW999Xg0VAssTEjHC+9HVOE8Vexpd/5ieru
p6p9EIFD1BYkRSKmaBHSKreampb9klBrBiWJAo5xG+aTf87z77jdb8bSISMlph+Z+zclYbf81fY2
gnKr3uc6xRpfUCACfUW2r6o94f7FqdOXtwqaneMcpgeD7tcvQi92vtK8A57h1R4UQp0Po0dnTcLt
uXrAqOGsRr8Z12Vo8E6lE1RGaI25RgCirKKpDBCbw9vAduy3SPjVgdpbE7rqBnIgNRJMEnU0ORs7
ygS33/lOMbVfFdfvt6q7s8KuWEeKPm/bn4kdWGeoZyXwxTwGCDJ2m65dHlpEu3UW9sTaIe6p6aA7
ks+kttvMJZ3LLSPi1ovxebJwZui5qOlScAwCYU7NCBebV/k9EDJ/LYgE2Ebdz3rIfhnz/Nar9bOp
1Pmj0tvVXijuHmEar0rQie7yVCW8MWhsT+3i4mR80N5zV35LUhG5gUtlB0ln0v9oRig5dt1pnm5H
xcYiYHJFF8EpTLCeuyrSba6wmpS4vkUR0fN2qsyYSDISoCi3k9/rd+smvXdU8rUwzBV0oIQfUYG+
utJOZl391Jxy2E6BsymrO+JbXiOyV9bCJorXrrojaZIbe4j0F6v7kfeROOG54LU5rcY9FL4nrSO1
oDfAXmsRSRua9Say6pc1jgKXSFVtAKpQDXAhwBblSbPGm9Qx5qWGfDsrONlnkygKQY10wCLgEVG9
clXOAFHp28bWD1ps7idTnJN02tHEQCGmGmtO7DtLhNNWpZ6yNqyg3Itiqwlxqrp+3ARTaK+bNlHu
C1ozh378NducXokfzFteA7c4Sb9HhToTm5tOqyB8SKPsnUv80FOFjhI729ilSeQt9XU7f/bbPKY1
V3+xyCXoHx3D3DgjiWI++DGlFj/qvtzrIcRPpQQHFDnhqx6V2Esc4iVz6rhueRfPlJOqvjjpeIKy
0fcSF0d/j0j2HNXBvRrSdWfOj72lP04Z0FJfdzzbGccTqIGt0gc2vXD3tPwOiRk0FMGLvRKhArSC
8bHWwNVYS0SEMusfkFA4t6D4FCT55HiqNn1JqGimfqdAQZqkW74beQKI367alaR7VxFPsSR6AohO
d1kPGw+YtX1j6eXdGFNn4PFDHwCCEBgCOLgOJHtS/XbuHbu6byyN6j/lXRpO30Z/uME8+bVOuDW5
FAwgW1ZOT3T1MN2PEdawYHIe/LrZmFqPa6KnVLxkOAGJJ2pRcR9tH6y/H4YQ7QOQwbbJQ7hGKU/O
4J6unRcSi03PoVQa0+HHxZGSsFNtW7riKfZEZ4toPd5/A6uPSMqezlY7BitTUc95SlrJ3CM3mB/F
HIqNI8BqYz/+XuoJ1jlDowjBu/lg6F/s+eREBKFFfnijEq02xdYvZ1R/TKOXKP6zElrHxKiXQAVK
qMVT4NIbSdz42XCdn/mQvRToMVdqtHdPU1f0MM1sUnkJ0byl291Q6S4as9u0svRNlE+8TS2fyHmX
j7UUQ0ZgQRwryi8VDxmwcOJVLuWXWb0puxFvHY//W6KIuh3qCyrueDSXThdlG0P9vEV6NJ3FSMU9
zKZbUoU2rVCyTVqlcNbpVyLa1aIHpkYZXAgiv+zKxS4KH2YFgAY7oPph7zEUTmedZPdNGOVgIAmf
Lxv7Rm8FRCyNll4xa+PWBlERlanwrJlHmg8g/kZTvkS2zT9ctsRQ2xnds59xV7XZfb2abFwEFkM9
g4npTGpp0UfQzvndqBcM0PaujL7/gWOwJzHQTTnwU7lOnNFf0Jf6Dd2FqG31mwJAWSvaDM6H+CXo
H/IUZfyulPo6JZ2UVyT/jMrEOWSQv5qI3Lk8JxcAC1xFmfTWyZJoQ5ruh6JYd4mtExHdBncDBXYe
eq1+q9GZTzE2vXlT8WbyleKgFtTJi75D51PfGIPW3Aaj+mCmCDAh/WTncspwjCkN37XJZ10OYpll
8TaAm7NSBRqMqdGmjVPR40fZ5zDV9gZrDmJpcog6o3IPbVUSvt0M+S0dl0PuJ7dNHFZ7bareoiI4
6obfnlyseEd3nB/9bpjoYnWAmNkVUIvkI7TYRjehKt7zMxlnVjKbxS2++Butn5YmuPlS5dz3YT3u
NWRqRWvTKcJRSeux5N2PIAtRq4c+Ufc8l6Zj6OS4dDUfYHRde4aZ+4AiKpNnP1Es2kS8Y1NUJ3cK
D3nrDLfpMnDF8Avkr7HNVE50a/6aulO2MvcEafAy1NJyMexk8lTgBOQMR2+U9pAb+E5ytuuCirAK
tlnMP51ivDfdNyB5nBYDqioG/TJQCvinnhxtOsp6nvxIDzqHhxRvdGF1LEnsO8qxOLSwI16n5Uyc
zCV2hmXJUH7Oi/xfy/9xZmO4dLDSd553xeC1IXtb6vjlWAQx958n5SL18g05dv2u/Np1Uo5dV+UY
RDKPaYWNdzEMyBVw/zaV1jn4ilofFRXHlRy7Dv5xnpMvOL0/fa8i1iGyMGD5i+HiuiobhhfhSssv
yUFWZc1l7LKu609FAlnSZUkjPOGFMw6VTiqPTabB8vVPnwfGEuIu5yYO4WOffk+ur+u67/i5BTnv
dUshfPnNBK2H2MjRtG8OKHWf01mlVeDHd6GSpzQ8deK/TRKxikC7G5TGxTE4kSPPK94hDhryRZKl
9m87/rqCQABbGOhOTMoWHlPq6ZzVHcSh0MroxDOK7GbqbAiD5B9sK0K9bsBN11ssVotkjMk+0NKb
SAlJcAvNcTuUg3HWGv1rDCJjh15nWqWmLxCOD2a5JvcUkV2tHRzH0c82vSizWj8hbhlCI9534L/P
cRilZ1RioafqPMMwNnvz0GBtq9W72HaByczmVJ9RLy3CBBFuJ3dvt3NxnvrjMy/i87nPlfksx5xa
0EgoXJ60ywfaMsh154hsMj6QofLXYsGszWfdmogr0bSAgjC5ZGzJbH6L8CvcxBFuh3ninaChdwKF
lb8Ga6NtVLp0a90SaJ784NwuA43aRUOf+CGuKm0VDoa1Tm8NRbkRvKkcg7zST4JkJh5s7CNWyOs8
j5e5GM/cTYlbCrIvlTBt7sssUQfKcE4UemwmBAsQK60laK/MeE1PqTCM0Vdb1OXN7JBwBFsZPZCR
v4cuJAK/K/G8NNXeCSGZz6p5AlC+9yve1+YUfWbhxtnOGqMffjWC14yj19q1ol3gFOpZTR3MhMuY
HOjDBIjfVGeUYbBzYjPaUvtRoJice6RkxVouVU5uDo4yoxMOEM2pynLrZOoaeeiOvfTYvru8zp9t
OnGOedASkMdUt5wpvF9QpzSsnifVv+eFNqUVKM9NPzyWkO/wAmbGWZ5Ycszph2Ab/2/2zmO7cSXb
tl+EGvCm+WhFI4mS0ncw0sIETMCbr38TwVNJpercqrr928EAIgIgJZJAxN57zeWYpPsNc2Li2AL9
QSHh5LNFUURr7UWafpwD25SbaD0Kh1qvpUv1u4O0zj7YzThj0kdJCjHbYRvp5XxwJCvKqWxPmj5i
4epgBDvyIzmbeq6d1V4WgXxNrKQAvy+xWzt7bdJQU+PAfrQcrSAxXX2cO/NYu/gmmguR0BG9OLtm
Js6W1wL42Qf2aOxUKzBqZLpWToSn9AEr/B6phquN559IuLwjAit23SQgU/TAAOyJJzEEd/0cL/xD
f/kftsuXXm2MjpILcjuSZ6tkIeikpzke/tpoSdRj6bscX3fxKkRI47LC7bT5g+rollPKtOv+GKi6
1NVUvzqEW4/pg7CM68vcOm6vqtpuh0FbWRvY4jCl/3xjapy0mvw4dR+t1G9LPEAS8eqt44LDEsAO
dmro9f3dXvH29ir1zrOeyFlILmCtega+XIGd6vvbOLX35u29OVRD3ryN27+gb5PvWVfd11S27ymQ
1Hnu4sroSPEiOu/sD9Te5zVFujaElktJwPnOktanMrO1h7Q2i3VE5AeWqJ2Q4Iud+wBP3MHDITYs
g5Olj9/1WpOgK6iPAffebQDnGMcyMykD7GYAzrN7x6w+phD2MUo/Np6+z4hZbM1afDeZ5259N6BY
vWWla2NFsrL4ddrQH1ZSX0rdnSb+4hf7pMw8nIkafzsM44yEx8Szt5V8g01jb3cw2YpJh1aZfSKJ
Xu2JbrActUZscWEDHXgTmP42TAedIPV3mgEBd4ru57D4kuuT/xG9HmVkO1mPxiP2UXnd1yie+ycS
xjjHtUm3hkrdrWe/r7eiEJ9jjcfyvFSH2BWBpKGzvmN3951knn1YIh0YVZP7b8f0obX7z03oU8qn
U0pvw3/FODU1PrJOc07ZlG1nPsst9/NwG5YGIVUf7/PKHyASxMFL6Ojmukwn7kSk2ikWrjYhZqzM
+3FOdeVuDhuWToH9DaQ/bmP6cCj4CT6bpXCIoMMGbgFe7gO9dDZyaB7HmqYClijR4HFt2OCq5w5P
E/An34aq+dLqjrHD1nqDm7WFn9OnOXWil7wReyydKSGu2/th4PFf2umlh5BKQfP4iDXAQz8R0OGn
bB+zu5lCO5Zg1Gy3bv2kB+22Foncdr1WUOkVDidnnrGRe8Rzt9lDlD+Wge2eR3+aN2VpYt2EefxD
+yUNXf889JN81wbJsSV8eSj7lFq6ImzWBL9Ik+MksTZk6T7aHculMrcLSrvnXd9L59lII+DD1Er2
pUsl32Dchzo0A5lbR6yAx00Wxv6pSgYE4NgXsQECN2XT3dgO3ZbYGcLpYJ73YW5qK9yhGgqcIu3A
hASPxFjbCpbEWz3X23XqadQ52UsZzzRrT3IiF+wP3cEtcqIcHTpCp5PmXTmlv+zYF4+6XQYrn28U
kTaLIN+whxrXwZ7ohx08dgcw1fCNVR/gEHfeCt8xD5gaHoThtte03P8lff8DUMrA1/NViu5feFL/
r07m8k+e1PWU3zgpyFA2uTrHhyhlWgvF8DdOioSwYcN7J+cKaM0FvvbPpK9H0tfXXV9Hi0se/3XS
1/iHZcJDgSflG05g+P8bmpThWm/ynHrAws8y8FA04V3ZYPX+TCfmYDiaUVCu5FtZB/a1nY9qg8J9
PhqJOVNtxFMHxGS/VqyHELOEIxh+Nmpv2UCT+UgBebRDyBEAWhri/hgGTF7VnoPCpskxu11i6yqZ
cAvlQ5j7q+0af1c9WiW6fWDGB31MWVeX07u47COkEYuwWS+MqP6km/PZjNsQmD2K49vGaBqipeoY
xgy7RCo/qrSFiver8H5MdJDM5DUXUDEBjUjsbuwgkUe1Mat2nAm7gTCxb7tmFnynUK3ZQvMW3NCX
7l6RTNRumhcTuGORTpu0J1biqrWV+o/5U1bd4Ua+TdV6SLVdu4cqPzWgE6j2zsFuOBOSxNaFKnE7
zLKYSr5Ci9MjjA1Rtu2xmIWjr9UuMhWSQWpXbbTAQMc/ovZAyoASdC6BF5ZLiuW24ebAnx8pjZ5Y
/v3OzDqZ9L6Hhge9NqSo8uj1qdS3PgGVjDSBaxR3qlkNuI0aavODM1jadibFuJuq6hlseH0EJdpg
asue8XsvIWwMsefPbqivobGl2DHfaaPxDrYCa8FW8tRQA9Wx2atF6q3rdvVX18SZbjmrRU6STTke
bX++urx2/25U17i+ktq9vU91Yr7UkvFdg1a2rIR847qn2a15tJwst9ZqV3WrTTVnXyj9oJp1OeO2
oTLxr0OH0qO7okyvI27tt7FOgwqtRFijGeBZCp//fBPVbK/7qvm28ZbvyrVfNf7t8atLqd0E2/qd
cKx3t1PU3vU6by/x6nX/ZTcNflj5UB7evsKrK2XuhPqgN9GfqD/m37zSf/fKtzf96u9+de1bv9pT
m1fdr3ZVV+Km6CQyaFMoP9emz8//9vVWe/9j2/V38bY7yazi7k2jVvJjUj+dycu6ef3mFWRT1jq1
8gsgwq5HVsDc0m7n3Ea/uazqcOenOJHOwV+UzErdrPaMheBzO3zTVuIMRCphOeVfdtVQ1aX21EZd
SF3ydogajTugOs7V5dSuM7Rc+d+/uhqoNuplHDt+p3VDhgk178cUldt/Urs9NDh9mzazsdcHb28t
TCl3QSpMgMPQ6i6IBdWoNn5mkmK6dqlRqrVNBmde4znGqrtKh43dom07qS4k0u78onZ14hPl46vL
mG6ko3EwYKiJiKji9VqaZa/SEzqVcCcAZG2mzLgPED6tpDt+S2r7czhT9ZnjRVTEmHGOdfdNZDag
93ZcKkp/TBDnc3K3FOuheZhkYa4HPzmR7JUU4qNGIOVHIbnlRd+tue93BY8gOMUGjh01kflX7/L6
Z0xohFZAhWCTLk9VpXhVgA51+D+2KfLEqyHLk0Gdez3jbw6vYtk3l/4vLmP5TrfHeOJOXRn7dZ45
6pWuu6pVXeYvJfDfvPTtjWE2Dc1lKvev3w1eu3gTT8+v1Ob/jSL974Tnb9qkIqDcBOt/d9m3Unk1
5u1buV3i73Twb171zZAgFZ9xtCzgyBBgHZdHl7k8TdWealOHPMEvmORNu1t7Hy9gLjXkuqu6UvVc
Vee8uaI6zNUTUnVfR6qT5uVl1d61/3Z8vWZsa5tJc7LNbODH55Xag8Ny5GToX5Dl5qd4zs/loKOW
z7EAHrth3Dd4Lq4sZqTEJZtN6Qsd62YL6xAbeVAay2+id2dqvAMCCK3EBzkGCBY5Itjjn3FugqAE
32PsAwn7TQj/i2VHVKQlR4GyUEOlIGSOFWHFSjg0EUd6z1NhkYvUNQyUmup7OuNb2jPD2CbWgw/a
7BJV4b6Ro38UNeZjWVK90z0NI/my+ZQlmKPnLHwnY5Enzs5DNOg+pWBwRJyPTbDYsSTEIxyq9R0R
E1qgpiDTwXllRb9yKc1tqvi7CMuQKbF7ZzUaxh7hsI1tscvliJpozIZdATNGiuqCw8gvgWs7ImhY
eKnrnlkixCsAeO6qEeLrlPmUOpPxPSXMyDe+6x3JSX3MLTE+UOh91qeGGreq3Uyu99IDzj84iG9w
Kl1XZRVQMqaNW7udKBsYkmeYRBpIgUysvvZFSUKro8h70nSW9GWSnpNhJqaTfCUIbW2N4bPevHSR
vFQ2mrzqrsz1fCu95T6HRmyuUSBQeg/aJ9HFxvFDRAdh6sAhoJr7iTicAtwfTbM215aq//bLL+VA
GY2PAzK3RbRfU2w9mdYPLHOsYx7G/fvMI4Qj4ukZ6tu5SKrPjhOOm46YTzc9RXl0TE15SuX4S+YG
iJ6qDleOpAjNGWS7M9qGsq14mldhESeHdqJXTPU9S/Xj0HJTrXSr2NlNs867oCGHZnZrUqPfUUzF
K7MxfbDUaObcKkLzVCYHsIOf+5hsdp2TxWY9Xtm1v5Gy3RsU+tiRg5ByTbyRub+TyF2X8Ge583AY
B/9zEZvpY9/J+an75L/oqFT2XoJRgtNoPzXqlSrU2VmsfygDbKTwO1xlUVwgrrcuVkYlGtRPR3qr
MZDBunVGcJJAbnsZ4zpb1MWaVByyRAIwcZE1hyolS56kGNJXfu1t4qrfAI71NpSnbwcnr+6soP0c
ie6XJBa/sSqko+hke4QH22lqnEfHOMW4f4sgfJBW66JTDNdTgEB9lD80N0IkHWRofjBNQ33erdvO
OAaN/FVU9sXpQmNHocke3A71/Ft7ToDsQPRNqbp0KFlbuw22Yw4h6rWVy2CTh0myaUoe0W7GysZ2
KWHxo54fz2w8S9IjoHNdrhMm3SodPrfz+OQSJNo2ySLnMCmpW86YZBxvYn26L8rmUoTRov5C0GbM
p9bzdjm/j0bk5KttsWrS9Kljtr+STeafcPYeNqGfr4SOO0Rg2scKMf3JTHGl4e+JtnZkfB/hZW7D
wc7WTjTJy1i4WACgKKmzAIGab61hmXdPkl/Vukvynqc9RuKOkeQXSviAI1iBvc4n//089DzDa50a
iC5sd54VGfvKsd+ZHU4aVdq+1Fbs383zMZ8TwlZTLSfwDg4LMqbQlYiae90/YpHt7Ecru4wDy79e
2NO2LJ33hBeLXT1Pd/0gysNoz6jiFsBsROmFRMk2p/1XG8D3ahwKcMf88NelBt6Xcsu8Neuto4X7
zkGfbqIK5Vz5XusavOtbyz6HFWrFYPpiMRlxMVXgfiqRTfsld7eaCyR97WwjAveNXUEPPgm+jQen
nlcdnrWTwy3BqSVh1S77WGIYi2iRYiTe2caym/tqCOyV2yPn1WPq9Wbc+la6MX5qW0S4TjrcST7c
ldnHPykz/1mU8X3Sz3duOr6EBcUooXT2fosjpFZ5O2mQrWhxcALj1b4r8b5boFgQgLUs3reW9dJb
cJjnJDjgVU+mA3TDZUgpkaFSed9TvbmK40zs2tzxV3KhvoLr2LWh2e3KHBAECcWqQs1ouZ+oUjPW
tigJ/CKuKsv582YqzOfKkx/49aVEtclTDQGC8oyjNgh35WCzHhVoCKM5OqVmRcVpY670qejXY46H
Kj9T/OO+GiVlFkM74shUkbwn8PQyhoHYeH3sr6eWciXkOqhK3bOIjHcYiCH8Dfqz7nwJsrDYSxOp
W4tcNw9RTRp1/mKF2C8T043WWiEqYoi4xwet84KLad/75olKOcQrJyhlVLc2JAhTlJQ+HBocWrpV
kwcnc0Klh6DZ30buE4gqvJAlv0mQtc2qqKiGH50L6vCHahT1pvL47g2iW4RR4iDajzVgyTWPRj3k
dte24gsLBIojKHMO2iDYlSHV6I6L6ZktKClrMRLeMpM+1DpUcnNqLsJPtlNqp08icjbc7SD5TpMN
uxaJPD+8TRfBHByW+LedpIi09/iDBbi8gf/sPBvyfvhhdqdybY/Bh8nUZ/K1mGqCZ1u3U/i17pxT
D5ZjA5+U+JZwf+Z1pm28cUrg+UbEn1kJrCJpvhTjYqIVwj3IvJPpxjq1pSEJ6DEwdm2MCXZqJDi1
uObnyqdoL6hRons+TbXU/bvJ01BzFeVnImr5Ye6ZEXXohDXHfT/2E7K2/D1lYxRA+8UdlcUeqYcM
XHcwnysf9ZVwmndFZ9fowmdoBVb8IPxyIP7s4IBqJDACfMDNMyInC6BM/ay35vhApmnngdw4lvw2
PAGumBsJ+bT+a9/BHUefvUkQL1geDvQs8By+0FABKFQk/G4esUeZSADaYk8S5EMIeO84p9qD19nf
7H7cxXDjj7ofL98MKHUmqJB5ch/KWsv2doKA153O4fKflkb/UBawWibJnW8A2IBn8bbwASVYfvID
ZFq6nsAtIvGlXAkzUnLzpaxXVIdpa7OX+y4t3vkEiDrux0c3QrHbGMN9kSaUODpmt7WpoOli3d1G
ljTXk16+NMwcKtwvN23bXgKrQjAMIg+CtHx0UGFS9XLCI3p0O/Dn0GdXXioh1+gwr8VLJ4wzg/jY
rKfRwZ55zqNzYvbfJFF+WycVVOhUtKDVgXwWVmfDjJ9t9Hh8R9vdkMY/xPjBpWhnMsdf2QD1rfI0
ZLSRcWiW2lfLFt4qtaG35FTgrsdf1qLO1KsMIIFnv/eD2INRET+EAFZIRGnGqkLhsSqKNCCPgTw/
EUV4qJhCI8g7Szlj4gvW/q7s15nnA7fRrEMXU+TQUWLDK67nDilugohis3CgDpU37mZAIHfc47a5
EWC4WaSUN/bfO5Q8tkDvmcDCbmMs0JALo0UPulMVuy5xXvdUybsim5JDgMIsaihMHIxTG8wF8/nF
onxcSVNo64CCuD3Lh7Vpf4EIYz02xnLrzApBZn7c5F3/vdDJTKNW5T9OlVHkv4PwJlnW7ctG7uFz
uCxc8ufRLvyNVsj7yNKfzQFoOHzyF6frfiC6pNBSoqjzYhgklEH4Y2yeNRv1aGKCxESWP1eQG8oY
LirKqgdBGBq/rxWSnk91EoMGIs6wTYU88xxkuuX6/LvxZOvKIEAdyvfWBpyDHMXeV1WA8q6h8KAa
qArQv/Tt9EVDyhdZeAcZVvmcB36yz9o8JJMZ3XXZPG10Chi4581QNxZFtN6bj6lbX8izt7sYK+dO
eOm9TPsHJ/lR++ZDPZjuR6vw1llylFR1QgUl1j2nPycA/eu2x6SAXHm89Z2Z7yiZbs2ziZhkNuJI
V0PXD6crLo1uUw0GP76ESsxEMDNBJDmU6zQ0HzTJNcq2JtIdogNG3wsGKQ1hTGdEGoZUwqIQp6QF
X4PDIWrW6T6sQZAUUfYx7uYIjPUMAJP1DyUf8n1L7bJpizU/L2YHuPZusoFwx9jOlJbGX7speQfP
1d0U4fDLbClUCHrjYEz9Lzd6TziehDBIzCEfrQ9OXHVUWsplYjla28FAF5kCbr93N6lhBncRfrhQ
FM4SZPg26PRo72v38JK/BVMj7okc7RLHojBubO4paq3W2DMeIqLCd8TovzoldTpDC1Ck1w9uHM57
L+h+Sl9OJPS2sZ58701ILJUNVqAIEspaycTFWfujzkMk65Tj+pOzSkhdbkCoJWvpBd9dPCbJ0lMI
HNw7XrO3a5cnJv4+ENue/Fp8KM1woWO9txsYVD2L5JXlTe/qsOJT7d4b0cjFQqpkPV089DqsIpD/
6wpQnV/j1WGWH3D9+hrjx0D9GzTSPltPAMelSOaHUgPaJCgeuuvRF+7rgI9MM57qpfAZb57wIhEO
XaoQSETgaSvVNIz9oR4zcX9tg2hO2VA55IfbWZEZxqT0sa+Vy5VURz9bX9vZG+F+9xvoFC9N9dJk
9nAZjGHferW5YqFK6eIsQGi4acobid5rso/ATjKLTavO2/Y97K8xOTk2vypCBA89iOKndtlMWfiE
exGC9fLkRQPl9MuGcCRYXByHdiaAr2sbXnwVaeeYn/zvtm7G9cAkqb+vfPDpvhM+5sum48soKVPm
R2Fyy2/r3Zib6JiWDaFZeedPFGWpw6aNrUtae8njQLZWNd3aG9f+mDD9PaomX6vMSybHeQNsvNze
xlpmaOKS60Q8rxjyqgOSicX05dZCWQ8F9FNZHNQLq44wHlbMxqwNi1O5UU2qM8F++ESJ5otqcnKZ
PHiehog5Tp+IFZYUVV5aw0iehmr8NSZVeBgM616f0uw8jo59URt/5ndVtq4DCv6fbdnUF/sQgT8Y
Li3VVpKwy9nSuqNwhHNJlo0a3GERP5fAMACsNOui8BGGhRny5tkB3HM9hjcDl56ijzXYVfpj6ZjM
jMZL2viPc8A9pJ+rgd9OZ1+CQGiPTnKKlgOL5c11w9Lqc5fG83GyQYYwCwEhNxYWD4ff40bR45Q9
U56mLuRRmHuikPaSy7x7kOW0uX6jULVREYUfAEiD5hGb1egJW1IU/VRs4/s2ntQwtXGr0lyFfiHv
1KEaa/ioSp0KkK86S7XBV8fCFvvDDOrEOtCjgPo2K7hQNzofLav7AngmuKh2E7LPI0wr6sJ9nb9j
GRZ200F6Jtbgy5msAi96YliEbfj+lVPS3mlR4F4UJE4WcbU1YiTvrLG8i+ow2rQ56HLRiy3jVEck
dPuBqu61lYpWY+IfwyjJUf71iC8RjTjn29i4WqwRRePtM7NCxTghKpy1MF5MSP3NaE8worywiNZe
W4U7KyD6BqEmeeqWDW657YGYUgFmAM6Ayo3/XxXBf6oioATg31YRZF8b8UY5vpzxzyICM/hH4JnU
NvmehcR0kYdfiwgMz/yHTXmBHpiOGZhYVf6uIfAoFLAX30TPxibFMRwy+38Jxx26HB1XS8vC73ep
SvjfFBGgOf5Dkry8H9ywHMIxIFJs3X9bQ4BBw5TnnW7/nJv2Vz1OeLbNTvKADQmw59qYvyapuxJ8
rX9UxTLzjg3rqU4hxhkeCAZ8Vvn5DuNTFPOU7zomcIHjlC/YDzdPHSSa0M/ki9pEMDSIsObOPiYe
8xJV0r7vHP/ieUYqmSoFPIiFTu3BcgYph+nY2RRdzoBX1gCCJbLNnkouaqCbDGPS3xtv8RH14zYe
yalowbohMb+5das9NUbt9b2nnZFQ3JoLM/xQezlE+0gb8BOujE/48zw4Vd39NAT+kwakyqkei00/
Ovg4RyI7Ct2iws5pE7wv+pnJvtlvvblAUqWX9X1uhtW93Ybyjujx+1uTalebW1vlZwSaneCo2rXE
bc5D96RZpYvBciXHU7FsGsGtUB3yTcvuWKX+S7tPBm41lJLVmBqtNtfjchT0qQslPiAtZnx3nhqP
SdlyFnVShwIqBsK1pl8Rb2qeoiGK1pg1MNkHjkK5bueUq1j0+UlMETjOt7thkucnW4LID1C+CSSD
GJRSGjXeq70ZICXxCaCcp6VXdbQVUMPCwdpcT4nw11CRPid4eG3Cvo+OdhD5nyA2RnkgPwehjPZj
aayZBY4PsN2YHE6e/MyzNMBt1YbKlnb2B8Ms194gq88jkLA7z6opalmGDYn+VLJ8evZSd3h1ehX1
NmrmCFKR1xGxQ9SaHH2/ulwPlfmqG2rVKg/dfu8WOmtC239E/kklXCd7vhGVtqlQFD16RhkQgmWD
/v8Ud4Z9urV3cRHiyxI9qSa16eYZJGkm+k0C6v96jThYEFrRmO+aIh3O3bLpdac/zzk5D40IJjjQ
PzrUkFtbAx8NlTpTHeml3gkgRLw3muqjOupmu4XHuHS8PY61jC5K771Tli3gww4v0ttIzIGXcj2q
Aa5nqp6EDAm0IBKDGAg+q42etfva07yHvOja504a7akukqeKsNuPHinOhOj7qyUJyGSAx95PPAMX
Hqz5aBISZ5Fp5KcwHeTJS6Jx72DxfYp0qQ3vsdEK6y3+jlgHNTo159Vk3BF/SS7XDUtUlGPG8VXT
0qn5lUNqB4jprSPpg+TyA4JQ/Ne5y8A8bcJtWjAjSpfJXtVWPmGh4F3PH/SsNrbJ59y5sY3w4Z9t
STifg1Sz7nOkXkivso6cj3Y9KUzS6IC+FZrcwmAIurk4C3zAlwPWlcRAXu2CYobVEEgCdbX1V8+w
jEwJhYLAjcNxO1mGt6obQgz+FOWAfOz7tOO+Ry49fkAyHT84kUE74B/0ApMAsKrG4Yn3V38Og8PK
jePUx+1ea239uamz6dnDyIz962YwJeDciSBiJYxr2+xxdxRhfS6XpjHKi3PriU+3k9oYxtSbi4bX
C5RR/4iu1+JjxEHZJ5ow62Z3D9ynuFybRNfsUrhrEBRpyxaP5WCxXP499tbuTEWzyzU4sCgAPILt
5N1nuw/vh9QMwD06+Xcgb5qWzd/0FsiX1uXinuotBjh/PRX+8wA4SSUmUNeZ0x9+nn9gUfS3D9lA
DyzTcMEpwGeyzLcP2ZLIfdk2s/PTDbzuruU/Dj+vxgTZwapp52WOu6/y9r1mGghncluKbUsicS+X
/3nnk6YdTecx6vigDCCgB8LP9qpeOlVbHMEJ8qBSHOchce6NfIF918I/FGn6LZsdVHd6vZdz9FWY
fEOzvhopXy126khtBuz74Gu9ux7AyNPjObm08aC9c1rmsnoQdGfVKTEcZ2FR1wd1qKN9blwKXb10
0aFljna05knbykxH8ZBVlyjO0x+GnnwSojPeE+GwMKAXHr4LEE9iSJtySPULKwtvX2dWcgyb3ri3
81luXQyS3hsF+aqYIsf9lCXdJu0wSjOHApfnvreftY6N5xs9oCwvJL2TLod99pDPmNMuR2qYj0vO
JpO89NR49vN12KEzEsjvppVfSqRwxBVTyFdt4r13PP3RraP+WxgJY8W3a77MVT2fuiBCaJOP5bfw
YfCMbmvkjbeZM8n0pxXuw6tJ5N+wdEzzT6Nkm6+CFxiOR/Wp41p+YLyp7vRSc8zLpo5+DMiJNxkg
lWe0TfOTFW1FahJJq/pgXM1tdXH9Kd9NeNFtrXTM3+kyb89e0UWrIUrHE1wUvgEz4RjuJ9qJuSjC
daqoNlXZE6L53aH2VJsapw7ftN3OfdPxd4NvbcwwTQIq3iFLzGIrE9u5l7bQDgb55r3o7f6Sw5lZ
U5Bgf5q87iWwBvtXjfJXNlb0vYspzSH8ZTnnIRYW6LTGOg61Tv5PHcdMEfKVt7Red1Wr2zoNjnvJ
+Tp8OVG1o30cSXZ32XlI3fSuMvXmIMNcPuLQA/QcSusnv2wfJ6MMfyZasTf6Sh7ywM3XRjDoECux
g4Do24BoyTls8xk7n2UXLeBjKl1xVONU0xQuuJ485TGHUp1Hg/NtrEDXtxa/tbnMY7DivbUNU0xN
WSSKJ122Om3MChC6iSer18STb8f5XiQeEbKlTY2ztUq7y33cztWh2lA4oR27Bc68XOk6bOzzewjm
B4t/+cYkWHlHH0aZUljvBZHOfHTdk9rYVjVs4bMSTltmCLcOtafamqQj5Pp33R2Zh9VoxtrmzXmt
uaCfyU99nbOhPrtB9NPORuNh9Dvng5cF68iKElwvouElnsptnjras9Q1QuSBFa2NNja+YfZ7F0a+
+dGbc6QAfZQdiKfoLzxcvqsBJhQa6TjNS+Ak1QEcjb6TJBM/1p2/t+VgfAtgdq4t1MePrvBxRIgB
yKgOPGgJbkeziVaC4mqqTuboXkxFfD+5JvxCdI2HoTGjB6bG8UsVthfSV/o9Qcf4xSjBQ6Sk90Dx
0Kk2vVZfptrQ79XRbQSSd05fzvp9DTWCBFZ4vUabRvZqMHNzW4XVXFA8EfqQnpfdtDT8o2b5f+6O
F3QJ2t7rrHhbOZ32IezjmWSIjaSH/MMH3cJ80/Z5Gqhet8Zs0vO1l1gU2jMh+b2zjOqLudr/p9vW
n+tJT+dBR1gQ5JljBC7r2j9r0kPsgxNNZMVPYQb9pSQVtBrSsPkmRXzqRY0XsHggyV7HIC171N+e
+d7vSvvYpto5zvwZtDSslE1Idd1OPd18AZGnmeLsmFDtEuzSdph2M+yhlUsg8z8wupbV+CtCl83b
x5rZtgPXMXxuuv7yJH9F6JqyvApmdwx/aEN6XwVF+WGcAN1kuIM1luwOxRCBUbUs+1OK4gUgV8WC
ggXzu6okQRhK+5OFYvouKS1/qw7DrvyRWU19sXxNe/KQ2VzPloUHrDSO9+raEE2eGv3eTjqgMl+S
ccYwECX/CXTIJFdq93rceg1xNHqEU6G8dOTUnNqy07YlKWl0NWXaP8YBQSEnJlnQObwJuzugLulB
sPfCPyUU51w36dgMi/cBx0PqVxBfTSDqAAnX6ulnU3eStK3/yTbiZjea5XggRVS/8Bv6oQbU/LqJ
hWv+MybSuIyVQDibMWg+Z45PVjcQX5sGBZkYucUhyzLfz4FOXqKRFnkV9/WhDSgBVIT2knt2dE9G
Nr5Xe2qzFOCukOcCnv+zI5mj/Pjvv73KJP4GaFMfP2teS+fJY3lu8NZE3rCiSQ/G1P3RN37tkuXp
SEK69f2Y64/U00/PFOGw8QIoPAlaX2c5VB2Z1m5T052uw6JmCA9xREYPIwJ8TfUDAUH4D0+pJsIn
UcfBidKVDz06uCdc8sKnyZBi70QBsvms9DABKgZYWW6agHfiDDVwxn+UG7ZzUmeodpd0PFdVDUVk
++qq6kidoa6aG7G5vl0lnqgqS50q2atxmAsiTmh2llU5R0O0wl5fd5djtac2A4LA4+Ay/ydpxW6X
zlgbW5CnhCh2//5TMMzFBv3Pj4HAl20EIA1NH4bfm5uImRSZkIlj/sgk6dYkrMQjCf5n8nXZ0ZOR
eFSbfjLEY5pY6bokM7RTbWqs2quhj5KVCnq4qJxx6xiroT0A7Pn0pn0aa/Egh5c3zWJ5dTNKz205
xafbZdSwRkvhSGWWdn111XbdWL3YNl2rXV/91tFoIPpAYvDT+f2HqL2iicR9xPrm1n57Mc0ADVMY
2kl1qvYEBTz0B0yB86Lqmfqj25mVhOd6/HZXDQhdLGCoOFg0PrfdV6fFVlkZCNzfXGw5bjVJ2aHU
AnCtI9gZhNn3as/LyRl3472Tdi/JGL1YUe2fq7KB9U/R0M6J26mH9B77kErocQlDntXhRHxq1w5U
W4iUEmNgz8P7xjSQSjfRMxGo8cErPSiI2qx/zvKgoX6OPD+J5+IdNJOTamcxnVJ548u7PE6Mzyaa
XMp7P7lEqQ4S/PxGjfqbqxpFNf8H/qXp/uvjI8A8Svddx+QZwv3sz8dHWpYGlHgz/0HQg0/YDSm+
6jrTvxdDTU1SjQPBclSmJoY7sZmDdJ/ADKrGVz1Diq9JVt2rpnbSE4ytkaExBbWHzW0wAPDgOqaR
Ij9PSNPbOOwou+e+ZaLDSgwwfcY8+E8QO5n/eB4c6iLAJ5mmoi2a4/8n7LyWG9e1NPxErGIOt5as
LEuWc9+wOjInMPPp5yPUe6vbc+bMRaOIBZBSWxIJrPUH00rQcsld91GfG2zVxSqLqZTKmJyXNKjw
qSglrGWsT4N9xvMYAYTc2udab2E7wdGtkTE7DHOcygNKbPOog1Q66JB/J346749h9PjGjeKxmY18
8/P1P50mr/cpVtU8Ekcq2P/hnaHWAPCWv9F+UgflgGW5cpBHUVS/domlrD/Fh3naLYaaEXZEhTkv
Tcgj387/NK83g3IhettafhooigqxdXnBOsjbpcu7RQ/736C8ok2KDOVz5yFsLXPvJz2aCWTc95O3
B50lapy6iMtBd0gicZcZkXWddzuD7BuOYuqIpcY/F7mdJq8ZmuvIfyK7qx5c3su9qjT9a6NbH2AD
2p/JgAggeYavdhfPLtxhtfbJXJ7RibwXqKl/Qd4eIcZRsMNoK+cQ1oCFFNO3PzwSNXLbb6chDihA
154GvU82DmDJTR6Hyz6t/JPuT5vSBXmn1HVwKtPmI/OL6jUOwHa0FeAZ2W2j0NlmCeDj69yspXje
TjCx5sm92CrOAXkeAHJ521Nti8V2VO1pXVoKOlkFKe3cSZ0fqvcRu+jOpRXMa7Da08WtJhdQntuS
dzbmJ3o7XUoT3LIdCwXXZmIWFBawoO71BBki2d+uqPq1yyCIkfeZr4RM9KNXgnCUM2D58x8kxQVS
q+oXtheTJR4FsMnrHW+wcK5wfLJAo1axled+KBs5ersz3gYSni2WTl76FurlRW431Nsr3WJyNmTL
35f3NxrIep7bwTTxHG88aoTyuX7tzyOjhkRLgHfTLXR7/Gv/YTUg590WB58udzuXPwEcfdk3tT78
fxYLxt/SxyzZLMN2Lc0yHLxsWbt/uuUqWqA4aAYY3wND2dsUtkGBRkm3STK3BOk6970oDM91ZYKj
RcN8cw26lVsehwmHIXD1LhhSIzxP6mRDPyQ3Ik9p0FVaUC83F+yd41NlZii1sSJfGoodn2RMNnbq
2es6UvGNmgesuQFoEaw7CFHgJ//78siYVz9/rY4sNldQj21VhxWOVO3fDxkDx10Bw6T+bopgq+O3
fEhLX1+1VfxzEN6EBRn+NjhIzYeB99aUirPj2aB+DxT/ueC59aqFhooyv+Xta8+pjyzpTWAkhb4U
SRXunVazQdLb3XEaDO/ZzvRVFKruOyDffNM5po0MSei9g1f9Wvq1fU6LIH0MvOCDtP7jf/+/zjXQ
z/9XmNImMFVTU6FAf0qCaWiJ6gMWT9/BDiNAB1f+4if+3ZSE9ln24GLr63x2lkkRss0XmV08wo8t
UcFgbtbbAqbFLP3mOSY2XnG4SPzJ3w8jYBt5VBo9KPqJRNQcp+IJpEgeysZC1c6eRnXXB5ZPUcL2
d5XSiX2TNOq6g9F7CqOBRQZZiGc3rIJF65VoF4gcXFftKryuFQWHwKYhk6rs5ZGMTaYeb1vHR0WO
wU/T5FwAY0GN/APDipivFUXdQzBG1QvLTkzm3CgHIV4pr82Iq2Rq+jVYT7qmob0pimedZE/Vl9Uw
Na/eoBrntpoeWYHGm//+MWmfy8j8Cj2+kCyIVFbzuvY5WekrmjqUwlK+ARcC/JkrX4y0yx9l41tD
SoEmPvM2PdI6UaYeIzXfgGvNHxEjzR8xX8tOiYV2qlL5waJBkf8coboYgZCgqvzV6hUfnh8XBPWW
kxJrKSUg7nd7DSviM3VZYsrrybgSiRcUqvGD0OFvlGgvJEB/960PU6KIm2mV+rZ+SeMsXER913+F
XLLJ0sL85aa4mQAt/Kr3aHwGlhc8jfHUrDot9/dq4jT3nYBCYtoFMLB/ykHmVPFWDS35s0Qk7AsK
8MZBloiQJGqPqVb9x5NwmMAnIeIEZz5BXldxh/Y4vwq4TiCt5Zj8+QqWUoH86ftFif/IJcuq9igi
8QAGqbnIED+K8b4KjQSpUGZonVesSKME8I+q0bEPpi9+5klZnHsj8h4HAxc6flXvwkZaox143ud+
a79XYXvsOi9+GrIwPYl+RrTN8S4bIuSE3XSb++OIQ18aLcncAS8c05Xd9Mrx1oSq/bsLpfLFTzpy
7E+h3hkg6v9pdN809mmL98mdH9Q4IEJMkzE5ZURieh/WobZOVHIFIi7aN/27cDrjTW2q8Yg3B4Xr
uaso5bASxmivbBEZb4IlwV3f5cHD73OKoDIvWhDa67APK+TtKnOR8t/4XtvHCWzqlwgdr95WukMn
2uLJHklvqHH+pRotNLMjxdw5fTO+AH7YZNRcvhhUX+4VA3h40UbRewwMQc7PsCvk11miOTaf7lm4
QinmB3Yr+YZEbrv4f36BGpoPn+6V/OocSz4DcSlw8S/4+7lgBX0pslYU39yaPZxRuvZJm5tqCodF
k6nxSsb6thQUE1V9I1yeE7d5IGn7Pcoth6o3GpRdkDZrnQEjlrH13rqgv487ffoaexmOcqobHMzC
H3FTy7eBootzbtk8kGDZOGGEN+gcaswY/WKr1u5uMTlgTeDU1LQ7+ggSnyvhRciHF8hQqTqbwZkV
t6dc0O8BV5kUnsGRyG4QlIgH2WLs99dDGbXtWsefbZ7/R7QsqfnE8YCkLAPN3Fxnz2d7Ap5L7Cf2
vjORszUVv3wyhzDa1InLymHM1Usg7OYuR4wWOoszruK6CA+yAYAfHiABYzMYmfnyFpNH7jz6f8bQ
Ok/2vv18myWnUiMbF66KuHtY1iolSCCYilJhBWSmuPO2NmhFa96e+fPmzYYkV/saEJU5BDW9OCmI
hRpzT4YQj093FCYQD0WE76xjLPlcsBE1ANV+YBUUbMwAKbu2tMePMApRgPOrZz9NTMp+Bii1eRof
jHWXu0n0gMalcemEeZFx0DD9vRidAL89puns6eIp+7BizL4KzIziItnHFhSTbgzD52ZuOo0CvNc8
XSNhZtwhI1vuQltYpyTPyn1oNXt9aAUfAY1i8tmkYR/vcD8WsAICdSdiDUrZPBpOCPOU6lhuFSRW
lsDjogdgKmJXD2mxbvKkRThW9e7YovtIHTWLqDH9n7ZdvVHTFm993aNTPZ9UhUq9sANcVVNQx4gt
i4StoTx0cnaJ10ahDr+QhwZqmOsyRk2WHDaaYbplulShZpxzg4NViT3vnatkG1nbyTsqjrgPjmtZ
+FGzvN8CgNm5oHLeWESkWCp5uCSAHXwihfsA0VH7CPwcgahGGZYmKNkd0u7OGdsdLB4sZSt7EnUo
j9CHBtpY2A9uGlGVcHEoVUcfotd843Wjsds0evQh77sognq/B2Q/m4blNJb6/tP9GTT2pW8H6y5D
z55nVAbO2iv6R6fAACwQevSSehR6myQLP8zC/uEkavkd+/Zd52Y+esT9o5JM3aJFupm3gVaUbNzK
zg5IPN2rTmehXz4PoKznQy7R3iNA8tvrgNJ6+kMJmQpirnrAs5PGzbSD7LpNOrVgG+iL2q43ELbO
13lz6Doq+/w8EAecGzmPr9hZXmqo01MkcJTQwtgEnq92T7LRWOgD+7rYBRUoP8bNrbcTsZZjQREW
x1LrXmSv9fPuCcz8Nwu+50IDY7kqZ+CybLwqrpcuMJT7W6y1gc72gNGDrLYPt7iTOPOutfvJKykn
Xa1mriwyjYsR3spKBuVkNe8wp4hxNXOKZgsQJH3H927TWBm1L5LK57aNv8lwDO9hnWRNiwgmszq+
6HcxN7OTnfvus9coSxlvXAffrTRKlvjbpO/JEGoLmG39ytUCNrp2oX0pFIiqRcmNIAf9fi7zDHAY
dqhf/YQyPPCd4BHsE7AFo4dbOiBkZY4d6q++0uAdQpPoiFGjDf9Pf1AmmHM9VNxujmVyOIjLdo8Z
dLPXSifF+lFHqTZW8rPj4dVRCyX6gZWyMzQIzlFuX8ws0lMR1zaV1ZZnWJI6r0M2PMqZka6+xr3n
vlho3a6U1Me4NlQ/XStwYTwkdnl2+knb47XrVCt5aA6JUd3Jw8GM1mXZBlsV65a9PTNr+GRqz+62
yNBXL1Wm4eCb9tGmY9P4ovpRA5cusSF5ZeKlGF3+kFCc7uWol/U89xF1W8pRHG+TbW3neFLMk+uM
W5qpDcqd7KKWge13xzpFdnM+MAdG/SWYkPM2cziUngc6y+/r4E71Sda4roNqGhjgCPzz04Rq0r3l
az7f+a7YKW6IvL22gBWtpYnzAB8wvO+9Qn8280a7a5xy/Fo36r4VhvIl0c0tJbHg2a5D9zwZ4z37
7biGZJp8+HadHXUlDp8LNerurRaP8gIv+i0l2HFfWDxhxuwgG4163/VIdlvNyQ7wQX6Pypji28M9
Rlgkv5pgXOExd68C79zLhsx3s8filFJX49oUtDJXWSvCbDcGCYOTbAovi7Zd3ny9heTRpAh471Gh
bZQsw3LFNMYvme6dAOIkz40TVXsZD+Z4rConJRmfhk4Y+x7IzlIEib8Ix7B4IKFcPMgjFZHjh7Qb
f4+Oc1fG5KiXAoXpEW59N2uoRvqoWg+GDYlFUPJaKGVdfeuEsphKO/tA7w1jLz3rkPKs9KfSCL7q
Eytg4KKb0GvEA2Jx4kEezd5jcKFdrGd1NiLIAzIsR1w7ppwXWILbMbHbgDwZ5jfGNM6Yr+WAjF2v
YOnRk8MSbW3q9QGO9AKELjYsfUnNuoL+LLtjHSDKPXf9md9rKziuigGpvkmM+6bsKzJCTnKeyg4N
Fl3lrbNdxmtmaM9148TLRIss0i2x8ZK7VkVOMrMgv/7VVdAexWSOtF721XcLvsRVZjyjtR19dIaJ
r0QOothsUns1VI25L3Bq3XvwkNbovpaPwDWMxVTZJMCjsFjzy01PnWe+5lGubo25J0MRdKcTfug4
NLexWOUWpXD+LAxnYVLdu9r8hxXV0S3t8KL13bRubEddAWluP3DhA06GqqkWdc6hVFMEhbKq+2ic
FEpyGw3HSEdxptHNo5e57YeO5sJqQAl6I08Hv3OndHn8WCnxWhbuSVC4O1m3l40T5t61KwcKWda/
zTFRKISABpNAac0n3YxXXdo1bym/zz1siWDhm2HzFht9ucJfF4uSeZSPUpuJbc5Bjqo5bA8jc59N
WAHnvALXF6OSWahYMlFI98+UZeNjYVO/nnsyJJs8/xgH2ziZAAXPk+KVW+yUzmqSR8tKz4qtX9X1
q55Zs8ePcPaym+rD12bsrQfZy319o6pVfJE9V7kPnKF9UrHTXaA5vDRKtDBqFDQOc42uu6vmQ9mX
TdQPOOWKOr2/TZQDn7qtUxhgw8o/rne7yKe5/+maTUUNVO3bkHVIap1aPYg2hoiau4jESnKfsm5e
RGaMp2XyNtqt/aNB59EwcQq6I5l2qqJU+cB+VSwmwwgu/fxt7Xp13I9pSea96LWVNqrJxh/Icw8I
ku2tknK84C7yJbCg9gZK+SzjURj9judaerJYDl307muTReG5Gki7leUgvjXW7HE1BK+WX7NYz9mD
1fh2vQryD3KCYqfz3d8cThGeRwd7akt+H0H9LbdweQCb9iVTbPNeYDO908K0v9iI8V2v7cbxj0DP
yqchqI2t2TrpquY7/oHa3EJe2xDYpMEHhL+pmA5aEoCq8/ld9am5CYuov6O0iZ1GDBZcosBlI/Hf
Eiouj24Dn+Z96srJVQRHzLUHtGNngPntAp+ud3sNnQU9yLyphAqtJiurGIdNXY3NhytWqP8nX2rb
AAKb8jHFmpt8Icmz6HxnJBdqTGA4sDqR07KiOXgkUZ4xj4x2uaGodxGcrv3QO2KPIEoNsfKfbjfH
EldBIkAOy/514t9zZKwskEgpEgHbfT7v0+SwEdFGWBGgsqK4ixKDb4Huac9tHX+Hj5UfzbknRtda
JAhhbRoFmRWEoaGQwwXNHKRPBnI+Kaguy478P1JOLqy9KrLDa5LJ9ci8xXX0ds0g3U649mMl2Nfz
ZHUq1SU/6XCndNDy06BFigSlnOvRHFPwqftlGuUCEISHNjlWmrP25UF2bw0K7+a+0X7eIp9mTeaA
AnKT9sDcUJ4RRX1JZmzcCJYIOF8DpW3uao1isrhMvKUHO+HZFm4O7kr5iHvS+ZUxeQt0grWjoiFB
hJ56/pFWYhcmvv1jHJxXww761zywrXtT1Po+zhz12EaVirMOUkZ9mSk7qF8gtH1MUVAfVE622f1u
BnSv7np2LWsbs7CzHGiUvjmp7Up2RvzaIPqPAgJr2+xqL17kyGJgDqQmP1FwLEMv/dVF4c9Idalu
KQm7gnCajiHFuJ2Y+mw9uX15AZoYLvC3L76lQ8oMTmKNdG5Kz35XazNeerk1nlpM5bYG2slaJFah
79XLUJmab1W3kojnqMJGcciq6MGeUX0atJyxmIpHU0GGQDdz/VszKaewSfwXrYnMtaWarF8TTbyY
rn+pc7v8MjjWy6RmxQW57/yiOi4LBQx517IrBxRRb3AN6PB7Y4biZFTvKQQ2xhu7ZXAPWvlDS+o3
mLeQXZwafzX8InbqlEwntobDIo6G/LtZ7N0pqX5kXUWR2tOSx9RXqi1vvV57FMyfQ1TfkaVjSj3a
a6NBuAgqh41npOMfJk9HI5jH3bLtpubD6rKNfF0S4nxRWaNeSktg9wdr+QE13d9NAbxrnwUddIp/
4p6LmyL8aRD+FdumxW3ybc7YUy5ATwa1osR6jHw1XsdDFb6y1EM4ZgizzbXr1u4C+mO1ld1Ji2fH
sRQG7TzZStC07mrV25NMozvLdlZaIo5yNGr8dxLSzgO30uiVbfBDOTjt+XohCu1oJCUXeSLmfahI
Ndlji6/N9bmdUcLqEzQG5ENbxlp44IdW2MdbSMYByfUV2WTkXbds+OLmYoo2XAPX/Ko1kHx5HKfV
tkin7wCHp02r1tmpqPihVIVRvWK6h9l5Uns/EKu708cC0Epl1A8tmeQvUW7lCxWu6sXHsHFlKkBt
bb/P9x7Ji3Wp5c0jWXV1oQI4XaYT3g62P4LlqcBal54VX2TjtelWBQn1cO1FNXlaW9naU5pcJ7iK
Na0NVFkXDgrsAVL2ipUMR9n4eoMnlDwcvfduildTHfivhe+E+76GVGYmk/ca6SOOqLkTrvS56/U+
Wg2N5m3lqMA0u8xN90GeauHQ3Kqky0h8lBcjta6TbLfUD6WRoNs0X6LAPHuTZ3mAmHlw75ssTabe
FIe+GFEVGUsHwjh3pzsDRq3GrjCqD2pcwEqTQ3i0Yxo9zzfkR5CNpbYMUgS5ahZCJ611u11sZI+y
V1hBc/o7ruo91HYZ0/Gdl3ONUK+v08Cs/nENGZehAdmqA6mqlwL5L7kZooqFj0dLDd3Rs+htmNJr
HFNG/d4uCrH15vjf82W8E0XxLAK2HLbh79uuBUU+H2HdrOz1FK6OkpAsH0Zl2hQV7vbX7+288rQw
az1MfTWLJ/pn13Gh2M5LT+GjnUuytiorRVBe6d/+z+WdHNAb62dZayHror/Wk7elYJv0Grln5Ntr
+52kCSpUmdptfLwA7525G0b9ifwoC6E01o9BTalHxo3E44stJp5tqp0/d6zzBfuNQDfwlMoiSG4m
7JJMVT4SXfki/M56hIabPEQe2igybrss5NialyS0vO4ePyJ716uev+OrR6L7X95GrTkpqsPYVQcz
tYP1hnL20TCRPcn9KONZoKXXh6WModiv309xW99rVXcPGEU/409oPcWpUyL5Iao1f17riaS5uq/Q
SEEBRzGf5JR/TxiAc7JVjoFoemr2PCCKPOlO9KjPvURwTyyy+DlWekwLa2eHoB9pOxQt/YfMyXxo
Rtl5gBO/A+ewy9O02XfQy1k/NMdxhuPJRp83XonlvPs9jjAyFM8btHBubJJaCxCfCQUaSnjK5Ct3
kxKM3jIv0CQz/OF47cpcoZnga1HiaSJ7YtK5obpo6VEnXLMI8p9kA6TzzRjsClqB5z9NCf6WLN6d
ezF3W58Vi1kqX8wE+YNFUJYrVlfjWc4t0ABcxFOrXK+GRyJ5ZwddG8qsypOhd/rT9H3oVVsslBFp
P9uMuh3a8dbKw6Jka8avOficX6o/G3lazXsQYn/o5PYPO6rNpR5nbK+jBJJ6Z9oPqhbXjyI3xaOG
FYMM5XnHfnyegWmG8yAH5bQ5hH7ODm5HuWEHCIQOOrB7cOwiFMtIi57QJCs2LGgmwHUz0EMOX2dW
2jRhymTUiz/OlJOsIPiR9K2yGEirXURtPGamOb5PKlt90kfdSnbhC3xJuXlhyjVdZ2kNOTW3AXYe
sVGcG9Y0fBmnDuDwvzGklxD+TqhZFEFjomORomiGPlg8xCxL+zra+4Md7mVXNlMR5JSV0NGp8P8r
rhO1VAnDlRxPwODYC3koz2xW1DfLTVPb1SYNu/oSVKjpVabTIS7DE9ZE8kdNVcAAwqhPeE/3u0Dj
8eT3NtDCTvlCaaL7ocf6zk+0R5ys1F0WZGintB26bGlEtd/NRXgkV8eCqsPWwugRvdFFbrx0MBiy
1FLPVq4aLwO9ZO7JsR7GjRxT55nzWCkS7Tr2v8+TY9qMgf73PHMWIunCJFzUSVkvjCGnojb67RaU
eb/mMVA+FYZX3xUznMnGSdgkJxjbzX2bRea3HlzU3dhm+lmZRLHvk6rABJAEX8XarJyMb20wf+RI
dlPLjZIHYKY6ik4MaFg02xo7JtHzoxF1aOwiq+ELioARorZcO4370xAo0WuokTbRe63YaIiNHAAx
JSx6TQvJkMza1Wn3+2iwi42v9OHGKLIZ+DNPuY3Ko9tpoVmq8Mn8+IHl+t1QGfZ74OjjukySYT0g
jvY+oBQY5mb2lcdUc69rWbKzuT0/82c629z4MIX007sKcdBnhG8ApyWtuvJGpXtW4mQgc470nRxF
sgU+IukI9Hp8TDTcetG3RnKxoNc+w5MnEaya0/52pdoBr17MF2b+HfQ0sRd+0h4yzzMWeEwri1J2
a4cPf2461zYQEp4PrxPno0SJX9F9nNYyfmuqCUUVfabal+KV2379S8w5B5gNP1jydndd5KXPpe0E
AGjb8lAPkbpHKy1elMrwkAhneOycbHzE/pslEUABGZKNhQydHtbtSfbIYA+P11F5QihYISAbubhd
Q3jcvvEIRUaVy8omMt1xjwDpq+xl3EoetLIHJDRTgQGoO/tupgs3c3PrYnH9FqkNzk2SUSwHwPXj
zGrO7GHZl02d+AkY8mohL/D5qn/04yi4VLrpQki3ss1slL7UHEV9NXVgGHajdWvcw7XXTqsqoDeD
tasmLd2Oc3I90EEqhXlUrFJ0nV9CfD7WaWtrODvn6UucVzrKQqJeIO+cvnRowB7s3BCovc7dEJaS
7hUvslcpoHe9SjSLyUuqvYiNai+Pbo0SuZRIZD+mluVeZ9ZBW+3jpkFtsWy1e1tpn30PQ9YsaPqX
qI7rnRjwHpXd2LZS7Mtz665Ss+GlCEdQQSb2qnLUGRT3gORsiuaV1b/0kWsdkZT4ns+9nHTHQxyP
r3KsqVLj5EXlWZ6YBL5xHgOM0ueZqRlZj5WjrORYUZYO+EWUBuYxD1XApyb/KYcGM0xeNO5GAcKC
izjZ4FBqPst5+YiopyAjKl/b6c0lZXYXFdoajQZ8UF78fkRkrHDOsAWKlyls3rA8rB/kmBsDA9bj
IcG5nEF+5tki80S8k6MKnrlLkxX1RnaRUEJzDimTlRlr1P1Ld5/7ZXQs/24wOezUXjvIMMppJRlq
JEyv02IN/hQSDigORnq9lHPQG2DO1EzTJtXF4++uPFGOy7PjNsYJPTRx5SrRZyjtXt2xHCDnxCMb
SI+VIsHTusNCoZi+bHzD46Oagz16tuBO5SQ3AkmtTiQXe3063pppCNSjHpvpzrX0LbpKIKLmGTKe
jOS/YYh7Yt1PJra783CuwWK/u00ifx7d16KdFzTKr64E3UbJF6Ruj/p5MdjpQTZhADC8u2IfZYvk
IyqG83hW5ZdodGY9jn/nyEMsuHAS449dOOOA8eaIyWcUlLvKjOvXqOLpPnhWQD6GrtCry5SoMfLC
9DDqW05GNz6xemGrUaB2WSHVIKpi6esUyKNJQZ8vFeYj0ovjaoyyYBl7cRgvWOrkS6MrilVi8p1b
ZDgOofxM3eza14R3CjN3OmSmbj7K67glD/DcOE/z9Yo4ah7w4AByzkvIEIQrFIqS5pcMXeNTimZJ
aNYL+SZkrHMLaL0dPrZhp+FM7PUmqybukckU1Kdggi1q+saxmTdnYm5kXEGCItRU4yinmlXfW3f8
pa6x2zR51r9zZTxzx1l/kO99i1H1F99H0EAr1PchcprN0HrNKobbJ+OBb0/vrpiajaVW7cozq+iO
hUqIGVWMy2VVmes267rLiP/KJdQ2oduYjzLCCkXfkOdUEHL2/HQR5zh9Kq5Vb5XA6S4mIL6zxv7/
OgogCPIR8noLeXKYJT87oMRLG4u3V2Rut0Oe6Y9GmyYQC22IK9wotCxyX8KvMlhHbvskOofiCyfk
A+mKwm72csxmvX/ylPFNjgWka4+6XuPu1kT6xe2s12ASP3S/6J7jKrCfSnuF0jYeV1zuRfF85WjO
Y3aK87aLTcpGTu1cFEMRK0EecR7NJt87/Hsd5EfldeKE9WofQR2uNf1kzDujat4tlbnxpMW9cZS9
QG3IBWHefo9BtvnkRb54mOfLwWKer9bW5/nkb/t7Oegbk3hwRvPkZCGgpdRH6NRFkNwu0fgs+9K8
8JAyL8gVYPQ0esW2EaF1yTU9OI1ltJGDclqoDeayDkjH386y+qcCstqjPEcvjXY9JaO1uJ00aOLi
+jqShPMr+dj27dz5hc35NT+9sOwGcXxIRPRi2512Epaol2oS+q/IpfzyhDH9DI3nQjFQFi1hHmuu
Pn00EX5ow2QAPuIxs6qENe2TwiexprAJKkBIPkbO2Cx6x7Ve/TLbBEjjIribPdVzIwJEZPHyUdc5
7u9PnstCQo+sg+zJGU6FYrHnmc1WnuV1WXwQo/fNMR2r4LKo9YJKbkFqOf0WNnB5pychAnzuoG8z
pzuBiEDrSsg28r3gqKkfcsY1BPUyeZD9iioTyDh1r80hGbcnNid5XA1LtWi7U2HgshanSfUx1Qai
uKo27ura8N968YzOePkx9SoSgV2DVHmUVOQgU0gxyVRzC1XUReWV5QVzz/KCCbB6F05huZUxA8e0
C2TJuHWDC3S+4uKThAXdgRazHJOzSoQeIGZUR6vvjJMxN1ZudYveauKVjNVaYpwQkzBOTug8snHR
d7dQZbTmQ6Q96jXrgjt5eglUnB98tuAXDaXmx2QneKXPjeJ6pLrkYdFVHBZmgFUwu6PFbVI9tL+n
U++1WIH+08X0eztQmd1iIPKd+8bPAbEe8p7TbGkaRvyCi+4Jwi/mz67qf81tZ63phvLL6ryVEqjV
t9FGxTJrMutpDBPvflIc+xAbtbaL0FOaYdXBI5ILO0zpwGlZyKvVzgfi4+4Ki/lhjWSk86FQvEMl
yXpzDd/Zxvj33RcJRfYiRJIiRR9vY6WK8eYF+QsUQ+usD3n8PFFdlWG0LjGcDPNhIbuB4XvLrMvM
/3qSUSaYvE0C9BbJ6VILv9mhpS/LpjH4NYzBKUCkm075zr7yw1RB1XSmZV2qyj/IsNDgJYwCce8W
1dx3dIvRXh16mwLzEL1SibmePeg6aUQna8+pm+0GijEfpGJQ8AAntErLMfgwxvDs92DyFG6jJ9L4
OCfNcdRutCU/jDm5GYQf1YS2rVW+h7lms9CY4mVY4GiP6pF2D97yoPokUDp2jMdO06MF1oPth+hJ
AY2dER9BzibPPF72ssyN+mq3mtzGWsviOPy2RU+V57UB9b4fSxEs5TQD9g+8N5GfUNHUHsfRepeX
rYoku0cCCSjT/Crtvdv61Qdi7v3WsZsY/1Ki3eTzL+rJfdY1d9SpupMXnUolQuavMbf1+M3qVBxC
NWN8ipPQ2JTUJot1qLvhJofzhEkudYSkbby12oQmtIamax6aDgrDEPd7kquaxjdPxoro2ASYHM49
y8S4hfVwslXsUdmLskBHq8+856gakUD00oPsJYY5Pc+aJ/OQ2/XtviiyZk5bwCaConcoBHX6qIW/
6GsYeVlpEb5nrve97Czlh4+jIcUKPEobFjpuL8bv6IzgAYbbzSvaMdEMMELDWB26+z4axNOE1jlS
WhWSE3O3g5mMciFmD5qGUK9pgNbMISzch4aP6r/udk8B0Cpu5Jdo6On0WYUtNiIHckwJy+EYmhUk
TQbDOmFGov3AzzM5JFAKVrwuRa3EaBZlx/5iqjLzVLaqdgWB6UP1K1fHDP0AimoOC9ylBIdp6Ern
bPrfNFGXG8O0wLwNhv0hClKudf2VX/Fwj786Hmpp8gvF0hFeTJUi4YLe0bLG4SOPk4hF0ODsZAN9
A0CmPGQihwWuGLtqbj6P/zH1dr7RtN3v82VQnn4dFg35girXH92WvNFQJt1XRwUWgj7lLEzgVmhL
ANQOT5GnhF/1INfvqs70nkUF4xskjHoiPY6DCYxZFNhEvVfi+n84O48lSZUlDT8RZmixTa1FVWWJ
3mDVotBa8/TzEdmn80zPnVnMBiM8AlICEe6/wHFWNuNdmRjuFcmpdu07PjPmvkYodYp1TYpRxlho
qzaVSQzHLf/DGP2dNB+LdQPk+X0ozU8bhaVLCYXhOU20tc8NgtUqrlPRaIJE5r5nLpueJBEohubg
qlVnHzEgDTYOXgjGQAEyBfvxVAOS2Mi+mmFrakpPfsc1lDNvummRgrI8frbU1tzybcz7fqaa2M4b
UxPV7llhZ8ENyR/rYrTWkwjXae9scWXxFy5zhTee8S6gfK3diF6clb+g5Ton0SlColln3V6H8X/r
+27cOF1ko/bdKB9kxI5N6xrPKjaAR8uvXqLetmaZ3IYTyIEXV5Vw1WS9s1SnJhi7clO6KSLzUxNi
grSTXCrhCFwFNy3IvRNGEB+1ZHzgMPAmG4PxUlWpugIrli0rvoAXzZ2QtBbm3W0lGS82xYmTnoe3
uMOFXMVsdCWV2qExrOa5nRCeKQI1AHzDaD9MIFHUpLztGMv4rky9YhyGr/OSCeBVtLpBRQ8CQeyZ
XThXQML4Dqa1efGp+PO/rfofSlOwvEiTb64e+kvm9kxvVFs+NbmB0c00IkdVTsrCHzVZq3llU493
R1AdVmmpi9FBtqlqrFknjSezCA5uWaXvVqhMzhlRszMwCnjvdHve8Ri6NZbZnrrcp4bAF/He4nS+
ZCaqrrVyKGe+R34E0S/8GhQgLtgLLuOCv3mgQnOzdA0XYJCdO/yz5BXXv/GierjiakWeX9F5DTeJ
hnG40ym/N3JcPBlocqA4+k+8BnkZ6329HdIOvxj+Yx/SmJ0bMM5fbhItSlOOf6QBGT2zBOwE6zJa
tQ3rRLmXu7058sKymphPda66MxXhlu9Wrq5C1Ri+NM/FlrCTv1VqVs7lwXMOhhFibxyVzUyGXv0a
IKK/Q5pnmItm6ZvmGswKVbqpV41Q5PAT11iBTytfKdxmC0ux0Pifek2VhJGpFyR3pl4mQ/CWa34J
ieTE6wjmNSvy6CrOlDdwELKqewGmM7wM2mT3wDGqpuI7MLnUojv7CaCr+XLtrS7X1S+Kwcmsj5T8
ZkKnWVaDnh4TheS+4SfpeiDPe5WBS84H38g+I7vcwNGrv5LC2HYkWr6FvlfO06Acr5EaQOqWknqX
5v5w1OUIVWO3UW/aVKq1Iav+Mps587/6i1vAz8SM5Nc6ji3ABE7GPw5OPI7giOij3HAxHBDAamit
DBziJxh/u5PSF0CjSoDgfF3uUatBPn0crJASiR6Ve7ERXY+mqQaAqmx0y/51TBrDqlAKR9rw+MhO
5bRBITleKGXXLtCczE7kl4CwiW6lsqN/9QSs6ZixM0b0wmq5Oawk6n6b2TyL7xsjw7be7upV0cXg
VaeOrnABZqSV+oFglrttRLMMQxsVQgCr0xDZGHXkMd2W4osS7KmIl9lM7A6eMu2OabXO3PZ07yla
N9i3+AX4K7H7r/G+fR7IolwdvVoFZEfeRllLj9QUgZRNzaD2qo2mcXNAMtx7kxtVW5A0GTeilyd1
gZZ30x1FL0V1lLsk+dnAhvN5OmVfK9KrOGXQ4GgtmuKUWGYgAzz1ekxv7qcUTdQh1oZeWBuuQXlX
1WSrPOhYiJTJGFT/iYm9znLHndGVKO2L9mMjjns0xd4jxoRlUzn1kQqPjpjArc4TCOFaa1+w87Av
Nlyu2Mywff8T1/tenSUxmAkxgvWtfYknVGJNJpYK1T+HqiVfjWriICTG9TtdoyjL/Tlad35jH8tp
T7HD33sixlLpd+9f4/5TL6AE+36+LPaOLmquUaRauxoPCIxzoBDvbEfX9bnY1fWRWYfYvQ8QYynm
qTPfbqv7oSKGPjvHi91/HUS5xNrlioGdl28lEAWkchO0AHWTuPQuWFN4cDYUppUlMJ0idSg+/ukY
Iss7QZ+fHCy8yyPuRGjMcr8Abk+qGteQqbvW1SOo4m7/GCeFarCrguG9NwxrW7uOvLIqud+pkdPv
WkPHQ0m0RzsedoGcufry0a/nKf1iqAjex9/bqu7hGUa6H9akMwvlc2qn4ydeAeVSjtN65wdB96wq
9buIu2U+M4ahr1So+UzzYtXzrkmlSJfURkGNP3u9KCtTYtrha9WG0iPu6l6P6OxY1OYelOV9tDiE
yaVzjvIX0aD2x1GdIa0cSlxHERMbLQZbDISXu4rsu7PWrqbk6cSSnXVVqpPkiRyurFTatV0ENdUb
bq6W1NdcVotrnEevep4P72gmoE64KvxcvtW30rXaW+W2GvsqpuA3gXX+vW9qCE8m3niGpo2znJmp
q07DzMRrEYoCsvQLczXroAZx/xLgLMQDm9VTELr9C1NdDCeYgS9Er1Rl8bEane+iMy40hSnSHlxC
3MyDsVwpmnfWhhZEo144R7FJGorcM8Md6nUrOdhBifajX+xZRbOR9VjdNU0kN+taCtxFnpJddcK8
3RstuYqZ60rNXrStKSj2/orZsQqVnswkEzENCRFVB+9ja8Ghbi3vjAn6741hIRfch8jL/9UBYQCd
q8KWZ48O8nveGSf38Mj/Zf5XXJzT9bNnrJO4k0+v0JtqR1WNRPLEDRIcn1HBxNbQM7ha/9B+RNxg
kQYV7UEkYsxWY9wjdN+zYQ89Tidi4px/xorQX2dXfW+vmEW10fsR2xQlQKzDcJuNEyVhDhOhGSjT
dVm2be1o2qUt9lKUUjEkDbC+zrn7WK52QsJLP2Fw7aEhNCyUVspP5uAiRKwEqbIIpTAFdD/16swf
OkwpqpE/ClhlPl05BG+Dyt8o1dtkKZqpa2QLxFuKLbjh8E1TQkzvgTaJzsh44iqxboxxLxQYL4Ui
BW9gGZ2d2SJnKAZ5fVFyuypU0A2cn8s6noOHrPZicO+7x5Jy9NU2Tepp/CdEuEqMEllazEvEQarO
Wk76doc+5OlHEZnRRUAamKNU6Nh/wOCJLw+kAxj0vyKZ8hFGbXQBLFzd8RL/+3nur1MZ749zdD1k
MejKuyYdwBSQaPb3JUZW5hwAPdCwaQOzsV6kY8x9Is0b6IpSEx4SCKsHsVeL4DiaLM7V2mflNg0S
/UGl1r/H30eJA6KEijpSZ0Bz/zqJ6L4fFFp+dGh2GSuifeQ01bptnBcSvNLe1/FUOIrdAAMrGFYE
By5IbhqQGkD7WS0YO4iO/A8Cl2xI6Er7gOzILEtPvfOztt1wMaUR8buZio6iEvmfi5KiC0BAsRcj
Jc1f1V2Z7nSnRyAFgmqhTmjSkvX5XYbt3v7TjQuo1J3+NPsATeqZ0GZT0D+qFnHUz7vCiPa9Etbe
+qHkVmvD/QVCgyrL6U/zfgYUjHrkcpIOUufYXZUP0zC0q9iUptocQ90Hbu9z98IYVdoGVpnw2zXa
NcXd5BoVHowRycVc70/M4R6Mq41F4XU6lejILOwkB5UK4yMmy+a7E431XpxJxLmvLirw49CIOFJT
svAiWeX99USotPWU8mzzJI4JLQi3ba1uA9ZYkPfzHnAf96vWdVpmqEWISU0YNbxwF7KVS4Ni1zRg
cL2FlIf9zpsOzMUgset6FB6V0K6Wj9lYOc3iHs2/JmePjseE7f8eUkVVjUE80vd9y8JnBN/gNV55
doEzozY8bczu4g1Gv2t4zBsA04gVmfVKBlbfipYVleU51ZTibDnFz94oQFX/CYkRg6rFIEnGfDMY
SBFHbS4dUVkNZjiFDm/xCJ2yx1jxqe8Scxnnknt06lbZ6EoV71QEnA+VjYuRhgXSRdKNbhEmQXIb
x4JFc2vYr7h8tHupkcFHUSCxgWmy8ZI+OeTFXkkD56C6Hp1Nq//uFCNUdQgPuurPZBbGcmyEl2wq
LIZBaGEt2y5FS2ww+DZ3sVb/bAcvCudWHXTr3CkqGAuuuajMWMfKHbK5F/jSWh9G+6WVShatqbqv
DTCFlLQvDkYwhhEh/8gm4ml8rZHuTWyrPovWPe45O9aC0oECxDhx7apvrhkYOzFCjuP4aiO+PKN0
bWx0y8OWDYIGkISq9NePs8sJQqBdSuH8EcuqWFqOWpwsxGnECZuiGdaU1flE05sypk2fRvUWU85s
dn8LjqwxNzCVF70aB29uokxx9Ot2/XjPjamll4z06X//dF0/ICCTAJqf3rYYjg77/dM9Qn8+4eMd
hLpNSST0zM39JVOWGwBVmD48XjO0LBR4Uipwj1dtA8ldQoX7/QnFCcsg/f0J799W4NtI/U6f7n5u
1fCY7/DpxGhxfvEJK4TTHm+ymz5hUt9/v/vX0uWQwLHMun86cTReZTvJs0FFTV+EODpL0m+hWhq7
x+ktyo6YTErhAhhegUsQZplVKefH3GzsJ0plz5VqOR+Qb9DYS10AlopbvGVKOs8xrzplqqMvnREr
gdrKztyYjOdUJSPnjy53mSCi6hnr2Kkp2qfoFJsCMIZmOMN9fNlCmq9JgK5EPRTnu+Zg59HPx3hH
IX/IM58Jpy0vGk1irldMMu0JJnBVaCtPvpepTyhfHey+lo7h1BoKq8Pkm69WdIphpotkPbNtHx1M
hri1jxyFjeTxdA6xUeu8Xyatlf8r5kbVyjGt6nx/lQE3nWpw1Zl4GXFUrQe4gph5shPNXhmqE+Dm
e0sc1dfIGRVmgRzpn/frq1gajYp9EaEQwYcNYhLZ/PF+0Qz/yuS42osRcR36R0ut7u9UhNB2Jw/a
4xX9OEj7iLy2uX8lgP3ztRwmwPi1b71z1Nw0PVWSAoF18IKz2DPiBOpUV+Yb0bSMGCX3QgWBEOh1
uPhrtBPJ/baE7fg4gRghNryCmw6/X+ERNqM8hIz/zys8OuKi+f0qGSQU9OOZD8ktGsmynyyBMpPa
ZtKxUg1Jg1LvRVum84hZj06/p+psU24vi5PjYJXQy3591UAXLKjnmC+Sb3vzVkv7d6PCWEzpteF7
mNXH0m7dL2ekVpP6PXPClqoyUzNcK/EvRQvW/2Hpyq/a8qR3Hys+FMKa9KbC61kk6KteoS6xNNU0
+cTbVdam31p7S2rtrYML5baX+OdqmSVsWJh5Ke4PLq7hAFQrx/9UbBWm/LXWJlvR02vOxDjCQBBt
xDYZDveopTmzngfBEkRFyk9Q8yun86CqyfdLSrxqFKYn8yKdytnKNY0q/alAf2gdVPk2KJWAnKnj
nWUHPAj4YgkBSnzfIjWpj2Nlyk+hXN1E3PYibRGOZb3j7q7AqdQWaW5JH+BZlZWjuiaFZA7vu2Om
Nojudrq/5dJQliLMCnGPaZj8El6N0behgZlxjfirA89yxTSRJCQV33jf9Xq8r6q8hqM87Y4qqhW2
oew6xcO+Fb/lwG7z5Tikyc0xKZ81PeYItmXGt1zCVsHMwHeIZttAuQoz+Uu0Rqm2UUh3juJINF+M
J1TS52gj8yyeNhiggiypX0Sji/I1yu31VRybhONN9wL5JFp8EpSIXT88iKFxBwiwIVW/JX0gvSSs
P7dcCnhE6nkVkKtno/VKMJetVFuOQfA7NibwuVC4rgAKG6T9xMCwV//pngaazZjv3CEDb/wnnhtT
oqGVI26k42uE2wqw6iJ+a6VBRf6fJ79oajk5Ty3EutQDpPXGHOBVNorwAl19fMU0UQxSUic+a3nL
/5gz2GoIn8lUmAlMh8S2QTlfckEJTL2Dws2xs0b7KHpH6t/gkLwbtnbt1dDqU1nHyZuu2MF+rIOS
dDwHZe2YrUwwFitxkJFjUjY0AYsHHFb2qPe7K29iTIpNKHx5nAAfnniy7BFBDSwh2VGkYEavLJ9D
0lpD1KjXBtde1JaDaJnxDa9EZzfY7pk6470lQmXTeXO8Q7mEpsMdStp7pTaoePU5BUiEUG9S44Us
EzgTiWBnG0IuAMH8hfPmd5QdgP0EE00c7+lLpBfG2nTHiTPXo0so8ch2GrOamNUYe5KM+Kws6FPK
VEZXGsyigC79MN0in+HyK99y36TUoqsqiWzd2XQoRG0daZzwJDlmwyy5b1XM0ow/ZfeD/Bo2lNOZ
ijTa5l2rf0Y6TAWzkfXnpibrVcdBctTkjMpd1HubQLbcs29p2cJWouQtMKWfiWUZv+L+ej8PpldX
CauVj8bADrcuWunqoPqwwDQRl6Y+vo3YWr0E+EG8tBVOUJGVPolQWOGtDGsDZPXUWTRJscpIpy9F
L/fG6NDqmNCJ3hw95Zd6/zgX9bgpqxXVB9FvOUmybCz+ZNJH6jTty9AmiwIB5ze8tBTgF4E2E00t
N6yV6TcF0t119cZKDCunqIc+MQ3WEndF4aN9VtykfIJadQ/3ZuLv02xCR0+j4oxrDvpIvx7kxth3
Uh3PdEPqjpM+xUKufNybzbE/ipjYAEXoj/G0GcPaXGDpxJDpiA7p3gHsKj2ircpItD66RUz0IgcH
eio193IV4+vaje6pMj3rWGdWPx+00f4kBbfzend8zUcMHDK3KtZwMoN3Tx/xlojtTwlC8yJVR7x2
WiW8pJRvoPWq1mcaDm8K5hMelY2Z7+KzqwZdcHlsrNo9Vkx09pAZC3sW2U60HSUTJ/NpXBxYvwd7
AarLupweIxMe08wkVTcrjLri+hdtVherIuHrCYx0wO7cQ5mvA8oj2AHtEP/AkzU4CeZATQtIj4+a
E6yCwQl+yGYTnAQ7YOqrp5H/j+PEWXSj39pKGZzlEaoAbqz90jUi58k3OufJroCP2OZVRAaZpA8y
OfVC9ImYielt79TjWbRiI4o2VYdymY8JXDo33eqCTG9/DKeTZa5qr0ZcpALVMJ98PFaQ0ExYmGi1
+aRmo32NLWAu9IlIZRrS0oXPvoizCtXGMAqXGgSQowIq2y7xpg3DqHxVsvT3nohBs2qehz6fg6EI
vjndl2Zm5buVm+nWguC2FGHXC/aO1egUe7lbYR2DlEHSBd/CUf4BZb+9+lGTnQZtsGZifJVqSEVk
VnfCHzm5uqr+S8QNJ3eZB+CfnKhcZ45dHESce2uNdmbSbEMj8d5DneL89HakDg/tGAm2tWjy7ow/
767r7H6ZTe8ChZk9Dqu/313LVGreqe6qQkolxKf4V2EpZzKy2fsYZsbCjHr56NZOsS8yxB67Lohu
YwtEgTxN9gs2+Dyqe/3caGqyaHTNRerSwwRk2ntskkYa1mYbHRyz+XdcjNVl/dXTbf/WtvpeiU31
3e0LdMjSyD8WSgM9XnazpZq41luvxmc3sJWfId7JoOKSN83jY3VlJu1DbeyOqFPAHNX96gOs/NZj
7v1TcfNvWHPpN7mU0pWdk3zXglo+dd4YTKKZ7rdI8pZiKHJIODo5efWSwf5etXqDUzlU9jPqUf1c
VQYu4kFvER8fXFBto25ttdDZsMCIhFjQ25iWNba2Q/zNyIPveVK538kknDIEOn4VKmbO3Pb9mdMe
ET3JwlljIn8DY2QG9WOlZ0n5y/HlC2ZqzXetDX6NrW9sJNPpVjLOI88u4L0sf0YuIntuy4IF6OAq
eG0Ta0e9PEMc26RZl91HIFfozZ1YJ42Bw9yQBU8+VuDnPDBAMU97MPHxLo+zYIl1fJYsfRTH+AWc
falSlObxyrrRKKKne2/twksK7TpYRhbiRZS7G87zzyH3GN/q/RBxfl/JlCX2xPUqtlsJ1+hYOrt2
p+7jAaBc5GXlZxu+gj+2vsdl484RG1eO/GDmUc+hlJdTRzP8SOAhf4Y4pC69knUAhr7RJZc75NWi
0Po+6jmMjMZ/z7uoXQV2KG+l3JCf7NDHMmoa0bfmiwYH8xakurdBH9QGvGeWtyZRnsUAJImSGaJ+
QM6qqlyrUqDyFVAvAooJvK56t8Bkb6Q4yVclRjBWE/mvKP6r21h3uqXdy8Y3c2gWgZUOb27Z6xsb
l+uViJfy97oP4o8GO7d1A/xorTiB+S1OEuObZpNR6GPZWhdNF38M8XfRF8FxXrGs1jZYtoxvg1Yt
RFwxWKiGVaKS8+r9VxLKG/ES5HesRSAFa82MpXlp+FidsZbYi718aj5iokP3y/8xpNMdHT5Foy/+
OrYHab9Dxx5HSyT+xKYMwSkXQa79K5YmXXbmTYRrKgV4Ef0ZHE8d+BPY6GwbP/+KqzWUW9+rj3/F
XS9Ljw2I/zYyh3kFa3nedd1balTltZiYizYaPvs/IVjv1RVzmnuIKltJEglWrMSy1tcHZZHjqHf1
MkNb1nqP4EnrOKtc0/Ojw0pvAyu238s1vydlcXfrmU6+TzK/3VSofB4NF0WdOsqpYGCQu4zQQr74
YYUmgFt6z4nSohAbMhkNVfkEDCA7l6Ymr0yldWdpargsrO/fhTxs0EhgZWqa6VnExJ4bO8YOZtBJ
tDQn9JAySvziWFGQCuIuPd9jYZlgIZjI8cIfBvkZMri3q8cSAKurDwVrPX8OALq7il4jrouFFWAP
KppaZHeHfMi+Y00sP1d62ZwQWzzEniu91moYUNE1oo1o6rrSzdI8dO+9QTeudSdyn6ieei+12izE
KHtk/lLqzONl2IoAv9CaGYyROmHnhge/1OvXQC/n0aAhx2yRKRz1tlmKZlNHP+HGDxc7aaNrytrT
qGNAoo6uLXOzqNG95KAEt6qMiskG0+52bZlG9VTaZIH1ODg2k9ptVBvBseXhL/rExuvqctmofrk0
TWWMAUI3F90w5bUHgmSbBm5yFhtFL6KFXJgY2mlZeo8F9ZjAVvJ8XEBN4IzTYBETezA4y43cUOB8
xFzJdxeovSgzkIc5dtVxT21k0uBJnCbZhZCa1jHtC8chZ9c2DTco5+aomvsVxDseGPavsHC/1KaX
X5NSGoElVf65zip7gyJ8gNaiqZ86Bf5uruXFqxLmAfWNov0FltfQNOdLK8OX8CUtZZ0n1GDeN3Vi
oVDXJtciyrA0/e/xdur8K0ZuA8eVZhYb/ldheJV6csAzQ8mQx6UOsOCYjZoCNjL8hcD5gKrLMOzF
3mNjGUqyVqIGFjX2bs608ZmHwHqcdkOtfGlVKsQPozcRVyV4+iJ2H/xnnOh9DO5LpVjGsu5uJNho
a8xWB9BGZvCmKpKEdqBsbMPKC978KPkMTAf/bkRG3vSpCh5Xr55r9aSGk2dxyFhU6o6SYTcXg2JW
sCC/YHuQheWZMvDYGDuYRUZvaTcz1JVFEg3VOVbUeKPIRQJ+QTMPRRjHK7/slScLkti8g07y0Y3W
E0n2CcjP9Iui1cyFyR64TEN8XSvn0B3rJ73iCZIUinxQEKbdpbbkbcZCHs+5nw6LASPT165jlZy/
c89JDrqRUwIIq25GgkuOFsBb44M30aScBirkTLTFBkheCMKhGfFojP7pEecQw8WY+zGirUootnbt
x1DpydWfpK+VvssOfVqcRSicQiAQjGPY1WsREptOV5szuYKZOOYRF3vqpIl9jzHiPvTP+ZEGW99P
KCfk6ZKoOtt+mh3EeHkMpJVrjBVALM1ZGyS29mMRFrs66xxS8I1/tCtNW4Fviy7o4tsLFi7DczYY
NQVjrZieuTnmTJq3sBt4Z3qkK5jF4+YxSya1EKWso5UIhkpqF/dd20Oh2SWbNuzlQQWCprCezrym
em67GCS47pKsTuRkLTcdwoh9rm+HpCy26ZSZDFFkXOFSH19ySaSyVe9Fl7NkbspV8Y6PsI9OKKnF
FmFS2JwpU+Vh7U6LqBnAwmXbFUiNuZm1tuxhZkyAj7aQgh0LcPzepqblN+4MvoR0COOkff0zrLFA
F9o9jJnM134PcyvTxbSMYQ5nE3FxNnMaBq7l38OYhZjgBMb4ENV1uZZim+J+NKjPgWmWV587uFn7
RjF3VUgBLYoEu9KJ1WfLTNVN5hkw+afBNuY2zynUnmmonifZXAHrthFDFbmOd40EXFs0davG8NIp
1E1nURJCNkh+TnyUNQ3HiF5zj1VPM6rmex0yGebnVz6jESkJv1Z+SmnLnCtGaJtcxcwmzRXOvHLN
MgPTVfA0yypKiqskVfq8aqCal2GLRlOTkDqkCPAJifyY+Q15i9DeeGVmf1Gfu7l9WHzkiZHPLanQ
nzRQcqsaHdWjGUbathkSbYMFQ3sSZ0TqJ0WUy0U1u+39zzJjdsqza8od389YJKB3pjPqrZPPh0mk
UAcWtRVrnP+0CvorRkWs2PkJqe3R2PiQFMNM71McdoZkmaA/hEq3pOXJNajz7FY0xS3rNPU0uG16
411mgBsNMjJT5yhlSN3ZWrkTvVZTheh3Gu1G9FL1KFB3ck38OTmWNKyxqsh191VzAkNTgH/X4g87
kA/G5LpiWixPPNd5T3VzkhsNmpMTVgAzW8VleV5DCIuKdlZpVv1rXLmelP8q47gHIIIklpx3H1A7
nIMrlb83dVMNyziLtdlfHX81zbJitQU5UsTHIEM7xMFCMBl15+DXpKERX2fRGhqs8Iug/8mMDEHm
vvtC+fAVQ3H/3UnQCYZX1J3DuDc2FbwcuC52fk4oCC+Q2TbXpj44cx5vfO3TpoFgsDcVGx25XsNe
XAQzXFExlh4iKtOGy/NrDGaB7umHrqrcF9frpgtFrTFmpJm0TrksGwPLi2kwLgHmetR05Dampt84
6Dhjhnw/lZU7zcmXmps4dGRV/ITg0dyahpp1082Z+gSrmPUEvEhvjBZ5zMIz06Ree2sSbj/VgnVD
78+AJPc4PwSIDhiLPBq6X3KuPKdUGT/d1qxmqmU6rziYDXM8d5NnuZGDJcLTeyex0An0BzRbwzHb
9iBxUD5RpGxel+2OqYYNnp1exdLjtWTY8SKL3PQ5mTYDlQUqDVcRkV3v4FjjVqbr6Pumc1SVzBjx
7YY+LZtusgAi1MkL0V8OZISzFr3iqnGPIXn5eaH39iz15ZfIgn1lVvzuA+Wnlemm5VwoCwnhoHAi
wNZZPlnHA2uVxwp/lVh9tXQ+nh2pZ9GSSaGDvH7BU7W6KGgO78osLRdeahkfQ5v9tBIjueZOJZ2Q
h6bobXRcR/g8TNnIK9Xk6nviNz8NvrMPHi4N3pfAAkKtCeYoNl9wm+9OGSSmZWDbIIkdC8tMpau2
pQfd2kVvcsAtCIMheTxwtXxTRm6Q+IDgeFe33sp0QFii9xb8dPhhtFJSNpESShsSgN+HEmHzREeA
vEAP/TeXBYXIVM2tN3xE3TVWJ+naLPLm6pv5MXYHFRsyjaV/mfyQa5RdSDr7Fyssrp3kh9u+D8w9
It4oQk4bIz57+WdW+LU38zr4olnQfnXqStbkdR8Uzrufud2y1uRyb7OAOHu8xXnYMMnSUHBY4bqt
n8ux8eYduUjYQkWIUrTjR7O6iSxon/JZU5rxU5ksVhFPSWeulef8o4ZVJttvPlq73207QFmlg3DG
AyVcmyXKKK5sdG+OCVyr1P32h2cM69IrKNw12kub6g4sPenqmemm1hFbGCxER4ZIndc1JtNd4tvr
CE3yfdZX/ca0pZ07ZulSGZz9GFftTCbpQSKm6VdtoJmrzG3efSutcXi3g1mVDsF3dJkutlFYv3Iu
HqSc8YBFBn3lSHW9Q/p158BvPjFgMjOHoXBKB3DpETCQ3vPDq9ggUKbspQhV+ikUSRKyYoltLKnt
KMfOGpSj3OXvvZ1fCjMlG5+VL9DH4zPCzvItkxQEvBTrpIZ5dRyM8tKFQHnyJAz3gfMrlJv0ICM6
4YT9sPUsFFCA92f6QTq5DUxF30w+OlAZa7DpSDNNTWkwz1Nm68lU2+7UmDXEdQlQmy6FwaKUG3+v
Os1RqRsbzfoJcTgBE32HPaYIP6PcByM1IF8g4mIDGQs8vRgi2o5ffWPSn6KiPdx63JTORRzeaiWr
TiRauZLGjgpfV7Wvsp2GM0gWyboM2p82lZArNsHase8tqI26H8yZbWQH9q6iE9H47oovAnDlMfpO
Wp8RnWIMWyeI8tm9HahWPxsqNQZUl7bLvLeL10ILmyU2mPlaNE3N5PHjKOjLeiP8Nycf5l0NDZQs
m5bu77sWq9a9q8P0m0+gin3k6U+UgqW532G76Du7tBouxRAaZzsB1drVS93RfrKuK2ZyWH/vdKO9
jHVC2SlD5rMMPsaS6zCU1PnQhNVXpz93toXKT+Q7h4Iy0wwVqnbRR5BnmhAr8kBq3A3WeCScuJwv
CUqel3Taowx9SdS4gMRJSHS2GUSpruNeKZqyqicnSSm/R6B6MpzOXspIbnkGIQslmlbgjcfBJlnG
c+4FzGf3lDTZHBqE+ZJncjILgAlQOO//7SY3Ts040njq+ubnfzKTEyNEh8PjYasNvPofzzoLpewh
iL8KN7d3fYH2o93gbwPrJtkEOgwr+Jkwk0u0yVhyDyst14rzaJcWZEu5IYfjXZy6yDYZU/X9f7F2
Xktu60zXviJWMYdT5TjSZNsnLHu/NnPOvPr/ITQezp7afkN9vw9QQKMByhqJIrpXr5Xa5OV8vv47
fkNIzmVQKUB4OF4gZc7WbhDID80YWagMdfJTHt+XJQ+gk1zvfduG4a7VUYQPPae+DMGUfHHi8qvq
pme54JsexT1q68CZiHJpS9NCcl1rDH3XuKO8AyuNknmmxmvFsIq9YrIb4O7pJ6MryEzzXErB8lqV
S/OnnSePyoBMUJXJMrI10rozwvwXp7w7n3vhV6/lFXZ+lEHRFDS7cqjvbL5K20i1u21v2MNVtmxv
BQe0+iqToFTNJPyVmmcyWUDH+TJfzb62vlo+PKdFq1QPJJiaTRHXGViXEmw0YSyeuaprVunNMq2s
6EeR9Us/K+Ofsl8igpAG8bMJNHDTwm5yHEcNlhYDLK/vdAo5/eGs1rr9ZDuOwi17Q5Sr+B74BuWd
tlwcXL2zwBN2PxUv4kZpW0DxjcoECN+ER6iIwzWRm+Euccx80RrGj1DJvSdKEYedAnHqFtJT55kz
OlSRqfcXNBYACNNkeBgSvaPsp5Q3Zdo2r/CiHoRHYNYjVWvE59SuyrZNX+1ky4v3cEKYe4X8w4m/
ZUTqrzYvUE84qwAi/3XTE3Qf1GA4pYR9F33guE+GrhMOKvvDhD3pNBiCix60YF/H5wCgHhU1Zb0u
DWSqPd7LlYni554fF+mlCUd/Ybc26e9ptmpsFGcM/UmWYRol8cBDUc0PaQmkQtPbbt80RK9HW0m/
OrH1swNpei2cUL9mmv8vxNpTCqCdRQ6OekkdHwwLjmzuEZEatn0bpQ+eOkWus6b6y4Q8Kwka5Sen
nJ+FHFjPBdRPa0WJvtpDma/IezrXZGrALMOkSu5o55qSKsHvUSmrsQSz5LulcxWOjmMCzQ9JYs+2
XOpNor/cWKZdhFtMXOlq3/a+bRabiOs0l77tCDZLnr+2szw9S16FAMEYQ/zUavEJ1MU3C8DkOdCM
deZXj1BQB0t1VE9j5Rz1hDiu5djKOUfUfTkOvrIy6rrfOXGl7tEhGS751AS7dCDkAsog2OWeE6x0
s1FfzQE+/bLvf1EMN/odJ3ZorZ5L4u2LqnaydQdBErfL2BsPZBCWvi4ZCEXl2k4eALHFhakQq/Gs
nRtJ6ZKPPN9XJf7iOyo0MDYiMJqcD6eRYtVlopGODk2tX3VGRIReHixK6pqmXUR18whZULITtrmh
Kuy3S2Wr3bqzOm3B08hZJ1XwalcdYRhLD14mNspVmxjaNXJ8Z+NTnO0mxpaM1HiiwCjdeQaKN51a
wPgT1Oeu1JJHGBV4rkZlD+yV3u+FTUmAvsAuCxxUsq8cBayfikoYapzkyOwHT+MpGbWJ77IkDQdf
z8YDeGzeHZcMRkBR/6kBe8SDYPRFqkg7dBThrlsImHdJ0dv3MoKmsqW2HHpQmqfulVhpwBnHD5pl
7CXBCcxwug9GAhY2MI9VYY3qSvMdF3KX7sEjGu4YJin8MZTMcw1C0aVe7V7KvOyeZ+mp2hnZiNHk
qckDvftsIgSAuKHPQ15cl8+ofBFEj/QnPj8mGJ0lDO/p1W4mJeXm2aIY+UrkM7k1BXnpVQFD2HqY
vMREWFTuXZ3/JQZIu8prEqbRyrLK8QrDlLPQlLony6KN15tNNsytGts6+FdcxASnBf1iAJGcLHkX
RkvZQMC9lpry1DtWcWqa+K0XQ7UAQzc0jJBeA1IWPrcudyI+V7HcbmJ+Cc+lgZ6xJBv5NlEcl6pK
Gj4Gzr6pLeL36Xg2SpMfgCS8rwsp4uvPbZEnWAsNXBi6ETahhKQ0rHthq+2MQGMFbWloqxyTKpck
HVFdUH/bUU7TVVYMdw10QFcZZoOl5vrevc+r3hKai8kWdrDme+PVBkx04ktXdcoKXkGdn2lXPzq5
mmzrUP/a+m109tt/EQQv7+JmyDeO7cIWE6BAVLmQbooenMrQ5Iju3NTWXV/0A6FT5Ed6UzYRmrDg
q5biry6sKN8M5C0Whi7VL9zvlWUdut5jYZcotYWlezFlPhRBBGlPEB3NBjVitTH4aZmGoukg9aAK
0sn6bCGm1J64ddqtpC5Wr1r1EAhyJtmMkefhDb5xN8mE4/ZUhZG+GCkq4dSrTqE+BNwEwZJoCl/h
scA3m43iydqNwKmsG+RXexV+oYnCSfh16FrBF22eogwegTz04lVjKfqhDqjXdwBzPSm+WT1wnF7I
fZI9wfy4BiYp3U8P6m5TKa9a7BSnMgnc29DIk2QZDl24gcAFjZW07aU1cq3SNgam+1Dp2V+UToAR
S7vuwHctWHRkqu6NLAIv58Tj1nBcAFel9OKjbfXQDclSb8rqyRuG8ilL7GsOmfBd7knlk6N1xrId
hoY7LEPbVtwtKYpw5dbunZHl3bnNB/cuRV4efs7w1UvCch/Ifk7hhhe9mhGxSeKQwU7MRtRRg5En
VSZmXQnhqjSSHmVblx/4/dgJc2+16Sn2M5BNHDQBSI4+5A1kMA2tilfUQ5jPRhxB4K3CHU5Flfmc
VMS+AZrJK3saGoOsbPOMn3cpsoznhColIKFKvBZrVaf1tjB8N+vb2gbkML/2Ggy/OPOEV22y0fXg
SWOrqO0DSNup/xJDFZHKNcz88kY4px2YdB3a0dus7EUpoRs/397W9r27gvBH3gpnjWKKVenb7m02
NqtmZVFmvxPOctABemqnNKy47uhLS72uoy240Z1hOe2l9QZrkwRjfrKjY0aE7gm1r1aRu6epkuYp
KfsX8nPOOYNZYAfDA+z6Wt9dmjreU9LuHC1Ngo1F2GrlezFSmXUztVoX3ekgFVw5VwOoS1P9SHbk
YHd2dxH+aRnEK87PAYLtqJtYaccjXkCeWA5jBOrIXSRK/1eaG+33PPdVhNE140JdergL4I2qSYdd
GyN6bmSkwkwnVQ/E1Ntl6PTea0noeKPBc7ARs0qF7EddxKiLTLOZDqSvytqrF9jaS/O9KhJvp/oZ
pOUdYbswMctVJRXlFjQzv1u2Nw4HB5kKYx0a1u9uPHV1JSnU5QeHD109UfJNNFV7ecYD4rbei8l/
j6LlYSVBA/Si8Wm7d2OEiKaRZHT6JfSGBzEKxzS7K0DniREYK+OkodCzCCbG9LGE5Mnue/jOp10R
6NQ2E7vWKjQl7TK48lujS3tLoiBwNvPAnx9iFzDl5DTbYx3ORX8IzOWnicwL5UXhJsN2dhYuxCM4
65hwzb9fzm05MBqlojwjTLChvnv4ao+muxprpzsNSiqfZZVwV6MCHAw5I/sDZBPBpCgkmmKSFRK9
WDMmHgyEYUcLRSFhU957cTYlmVvkaT9NCGcxC2svoh/TzmIZmr8ePAoQWaxHQNS3XStiy8CeSEo1
C5DMq2gY00NWBW8NtYHpgch3ehC9eWL2myc++f0XLvP2wM0gvBf7z+vEcPaZr/RfuHzaal77x1f5
x6vNr2B2+bR95Um/X/4frzRvM7t82mZ2+d/ejz9u8++vJJaJ90NpB/Qd/eBBmOaXMQ//eIk/uswT
n97y/32r+b/xaat/eqWfXP7pap9s/x9f6R+3+vev1Pb8kqdDLUO0d+DRLpi+hqL5N+MPU1Hlsyol
R3hbdRs3epR9HN8WfFj2j1cQRrHVbZf/5D9fdX7VcocKzXqe+bjTf9rvP12fwwxH704PeTqfr3jb
9fP78NH6f73u7Yof/yfi6vUwXo2iazfz/3Z+VZ9s8/DzC/3jEjHx4aXPW4iZePqTf7KJif/C9l+4
/O9b2U4JdW6pfR8kIzg2UjsxJAI2O8bvjZiJhqE4qNpVmIVF9CqxYPY13TI8iumSBNLeiZFl0zrv
IdMafelVBrVVtSHdZ0EMgVrdP3EKhsh2GsU5lYQt+JZpXqwZA908kH3/JeaF3YUnajOWMGIJm2iq
HrYMUwcEVkO2f4Iu+gKpR3wpbCned7aD4HNHna9tRrcGhsr4nKcwkE5eWhShJCdmA0sCzubJp5tN
TKuR/hM5OgIiVgO1jNgq93vqnHNVXt8cXVglV5UR2PAkG9SXZCMSO5zswWEiprrxI7RcbfhuDOrn
u+KiEzQgbx9S3TMNh8AqLoUSFxdFabStpxdA18XqVquGnVuAbPiw2uodgMlp8xVyQXYUCyszR5bI
qO/nvcTWfqdVBDW9422/ICmaU5jG0PL+vqRwS/uuP6s8WNzc9JEjmqXuHLnsKWJGL8ibFOpvYvXQ
I1Oi/kG4vpGpvxqHbmvwdzsCyvVOfjVp2QvBe2EUy+fpApyIIzn6IekaUBV2XlB0msL0kVn7vLD8
28BRAgc0zGTPgeNCcEXw6rZCGOdlkjVGS5Ie9frDmptnNZTrLk7S4+eFozL4+yaU7j/tJYZGZp6J
dBt7pTLQqo8RWhvlzrsLmsS7Ez3AXh66raW3dYHMktdmdp4Qfp0zRueRytLJdV5520hrH2w7iomb
BvpBNCOhswPKyPpB9BBMG/aJlCzEZPLuJoaurnspBSesyCiORmxWWrSODLwMtTEf4rGmUO9aSVLu
hLVFTG4NplZbionb7OQuet0oE/JWvZPwnT3IOJkbKYfSA7zGm+88Gyn+IyJDKgHbv01qY6bvdNX+
PttN8IQqfFppRpbHlbdiZr6Yg4YhqLoOCpPpVb+/rtswpVSPUkN7LV6EYXkq70iZwLBluwfRGFmG
Yv2tna1dZGLNqAkhWjj5JiBbEL4eUL4b4076sIFe5AQM4i6WbhveFn3YsOzhepVgaFipMKMf9akJ
w7w5iqHozc0nG3V60MZyEFvOE//TBvOy2zXU3tlkUNulHHzK/pRwREQBWU2uvuyn19BIOV2FCEqI
CeJtERrUiNRmcKTDS2sfKAUY4TOaxmBP34yW4T8htCBvhB30mHOYV8y+pRC2FNuItbPPp2Hu9VRj
OPV+lKOvUpOSycgNmNz0MHoMAKjtbYuggcwn7LVotZ3woIDL4czt+FdrgrGnGdV1uRmXQKosKPwn
OEk7wUmaAVBPPuYmqcepK4z1NCN6s49YUvUbq0e+aXYV5n8aBgKiMu8Uy+Od29bD/egYV71OuqeC
A/ch19VyPZRx+t3TDVJKAKwInQ2QvE0pKDlyvxQGwNWogH4trGt3IdXDXoCNBQpZNHVlu0vDcJL1
bBOw5ZSqunUCfmspJm7wZNdxw61m89H/AHr26jbaw7z44+bYUMVdBTDmInDlHpzCcQ6cXPV0Ibqi
gYvdAEJQoWl/s5aUafeFamy02ROyUxcZzsmHvBEysVMjlttFHQCwJCyQm1UPY2gKobo8ejWyOUF1
V+bwPoueaPIhodo21UF1uNXbRPTeiz1ADjA561vhLGsactCRDydqbVWXPo1fQtexIB+OgZxK8YBu
yG9bSCrrIib8qfcne9KnL/H7HlH7RNgyP9VOHp3h/o/OTWmtKofQJ6RebyYxORbdCJ6kUvI9JLQn
ebSHbiF8qg4ENXlPlOFTJ6I+cNoraesq2Ipu3Bg/7UDNth9s4lLhrxxe8JPoS4RM+15LILrTnUMy
Nb2pwEg5j0UPnWB0Scxq99kutc7hn2y94bsHCdEnNN0nn9uuwirGYo1o2oHSk6WYKYpB3pFVbg1T
ueq6n7/UxJt9GSC7Gfv6M1GP2mzyF89LZRTUO3D9cvaiICF/MTrzUawIczs+lzkPjblOtNZsuLHo
lFwf/dR3j6KXdPm3wbPNjRh1Q+EevQpIMj/uv13C995s64CZoobjoj4xzc4Tt8ViH7Hjp8vVVOus
0jqZOPH/tm52flsbyKhQWMFG9oNsW4y6dy/JJSz0hRN/IXr31eh15Rfi2o6hk/q1vfAxtqL6q9NG
pHTC1n/wQ5t7phFKR7M24+OnfRpIv45+V8J3w4f4pMiVte+knPgTtAOLGvGcU4C8xHBuYAXctCHQ
S7AIZvkaRpKzjmHrWlgEykmYJtEa3rHm1EwNybqPzWwTLoqsrKPSlvazXSyYh8JN2NJcM3dj5KDV
9rctjXz8eIV5vRaSjqiT5OoaBoVQMeIOFqzkWzGM5Ty5c5L4DoBtlC+bFDULz0dty9dqeL56FLgU
LegXkGp1JM7/1mTo9aL3asDtvRBTYafAYy26uZegAlsQVvtgdIvMXGtdCMrNqZpNoETKVHLgP4qm
0SGQQOv+Xoy8AgKc2aOb3Do8Amv87cFTE/hHBXlvpUirFWlH71wKkqSijnlsd7N+LYxQZ/rnQRAi
xZOTMP7ZZ14z+1QT7ZKYCEPN28lg9WAQyrVnuEIiV8mf2wolut+D3zOFVEiblOooimGm+57mZesQ
KoeluA3Od8VsgBnXnyZm2+0+Ok3og0sgfbqtimbeap6Yl81bzc4Zgk3Ea5OU+3o9PlLr3y9sMu6H
MUIvRk0sj1wrJUWx5TbFsoKrxG/Uh36ahBjDXjYKyGzh20umcQyqSe8209qCtEpwtEs1uIjZIOcv
kibQmIuhRWb+Tvf6I8JB8mM5rFvqYyqQdEAWJrlzO9NWbmP6+xShi1NiwcLFmSiPVqILsfhQLewM
ZCdlqOWmHtK+WhSa/OZ6m5+Xil4XTBwMA2cVMSTKTjVTDwgvkrIHm2rjO7fWlKeBpOdSiyx9D2pK
efJLy4bt3nNRnM6hCpP1bmlO2VcDyde9oRV/FaNsc1ydbGAaPUBgTbkfpzysaHRP0fdBXf8lRs2U
sxW+AaU7/+g77TkvFz2xr5JJ5R6WrvjYR11B/TrPUwrvw0UvAcwIW6tQrVk7rrMdi0y6y6nTXQ91
i9pc7+XLvkqUwyiauALglE1yggth+DA1zWdwfRy8pH3rCZcP3loUfEkzudyB3ikPqgyx5LvaoJAc
FMMsyI6kRfyjMNVClbBKSJ2ZcjpR8P/WJxTOpUnlnNSrQI+RLPywolfyo2Fa3vG2gZiZdxlT6K5X
7y9jaCsS5aMXL40g/0kqNX8kA1U8SlL8jVx/e9KnkSIb/Q7IJFJWk0deqMVjFjQrqM/Hq/BXihEh
4p4SKTEpGWZ1r9aE7qflYpHrxgqAI7S+bxew4+ScpAa1/VqeLztCJQszcrKjcAZFMO7VgUohcX0U
IuT9YJOWhLjaarXXpiq1syUBjxVDy4NUeaypyhHDwrGqhaxH1jn1JPn1bU3bKtpZSuAZdwtHe53X
8BAbXlUVtT8fTsvAin8kYHAu2dSQwlQuvpoY635SL51tYiLRM3QSIlR+xFA0wsXXg8cedOJhNoke
NaO9SXBm3ofcoX1wUyh/3y9381SpNXd7B6zr9BJE01s6DOqpv+1cqT4anD1z2AbU+qj25c7svGFn
K3UNPS2mWDU1qlbEWHSF9bZGLDcrkohAcYtq7Y/gn5s6+4cFmUzNZxRIO6XhCCGauPVcUFfTuJIl
9Wak3OVtenb8ZBunFY3ZOG+LxbSuxepWAZf/eWsjduwEbc+/bZtT+rLTBvgb4QWJVxGKM1+Uxun4
pdUR6TS97ItiP0OKbL1AdFaeqxDJQKuP0y+pO+Rr26O8nCM2RM+lvLAyWVk5EzIfKej0aEzITdET
thEgOrDiaUY02XtPDKFJY9oxYmh5uumHN+v2Ms/MJ3ipm6viJ+1VVQx31XUo3sw2Uy68c5W7W2Hq
KLqEZXaidNUGu98Lo2hCiCG2JoCOiee6uc6N+RjWbnYFnWlxVDQo4syq0gFwzwWL0JTPiQGajRLT
VQi95i4nW/3SVLxDVWggOTwpMVP/S3W129RHfRp2NQhWKoTdk5g1bf97NzjDnVgKAvaSlGpxFXO2
nm8b3YwfxFwg1QsQOPGT4ijOc4f8MAwvjik9BTDlXQFsVsfMBZE6jRKoDW69xokRIVDaai8mesMr
r05pNzuYtHgemZznicaX9rKiNwhe4CZ8wbF5m8YDmDL7it0RkSsi37+tvs35JXAMSVPWkue5G6fz
4SGIvewiGtlAGmqsEdAVQwSN3yaqvIKaRpa9zeycTrNITnQrP8qhnnvfJeqV7OL5qrPumhyBoPcJ
scLoiNqFkgUZky5tTJi291zH3KcKqjETOaU8Se0hy4VWsKC1nMfzNMKFEF6K8VDXxa7SKV72o3Gb
kf+H5clrr66m8nmbelp0DtEAvJBTfrOEbtZNUR/+QMJhmmjzuqSCATAp0eK1K8XU6YcOPIEQ0O47
p7auw9RQlYsKcEl0LFYC6+onhnU1FNfa1n1kLWabrkjKiQqnozCJpcIXGptFnao+GEV2E5OK5wW3
y8y2+TJOS8VxCzfN0fGtdk9hNsXpcT6+mjxyrxK9IR45DW3YqCjb1+/7VqoeI93aerI6gjVpvWMM
wnQZiKFuReu48aqdmA2K/nvoTql60DnPBZ9e4QW3CsT3HAgRrWDrolLSDbQcwVYMx7AARan4zlkM
lRLEp5S+pprf3PFLFd8Woc8C8zBMDWvhlWuGtChL8PximFoQdqoIbusFH1szz1BagA5oX+VWuuWm
qz2SbOBODpHAvwIT+m0I8X/AEdgvLaS+L598dXgC0GLBN41ReefxcUXxrrOq5VE7tlMjeqIJkKI6
WoXvFnCgMyMBt1q0WlRDuMkwKqsHzanD1y6qnfApT5v6NZebn0oTbGyrKO7zTlafKEsHHllWPCkG
vvbUg/ZYeUbnbsVsoHPeR7VEA4CB84Dy9zFygUlFk3NJDPFKCfhBTIr1YfFXbHMaEhY/D796pQTD
9eQt5RD7jxDLy4Yhr2K+ag+iofhKNvyHzmjzB4o5R2JJMmSXoxvFSzvmuJrqOsSo7/51m2013zDu
VEv96SYIkvWdEl+6jDslj5Ow44NGvDRTIyb6NDX3Xp8812bx2zQtSFM7P5dmuLz5N6Z3CP3x3AiK
0ol8XvTmpv4H25AY/8lvXhaGfP4zqe5XeuxFYKVdGHcGnYrhqeZUrXwVxiAa0Wtz8iQLMf40DRY0
2PmBexL22w5iySe/2fbBJ4erY8P34aciFyoPGVz4w5XmJaL3+dWkOrGhnse6xR8dxY7z3sJP8yVj
XXBXgakbjYBlZ8Mqzac2yjfGxC0txlCbBICHATTOtq7X0DD6MJ4WNsIo1sxNaVvhIc876R7goPHY
VulfUmZ0JzEi5KpuOJsZq5bPzSPCIbsgyvpT2tgKKjlUagxmqKJvmqoXYRNNmxqQXNpqthbDXBrB
7hbtuCdmy+e/Kf0X0NABFWpKg1Zglm50Z2jOUVQ51KkE3kGamF/ZlMA1ACF/LD0w6J5/ET1D5dcm
UxrYkf8+gcoY0WPXeBV2c0xCaCgmFyX+VXUkksQeSWb7kEP0Krc5yURBltrQ28bCtxxIGLh/xQiT
HJM6zo5WH94HupFsw3eTsBdm6eeLz92einasvNG31WL+g9P7bsL25y1z1/m9e517W0BO9lrpnPRc
xUEL0QKVBjk1JovAbP2fKTBPioh+8Zf5osGN9ToqWb1yFTu+ZBlMgpD7qbvBLJSLyTPaymybfEnp
vkPyoR5Pvg48e1P6lBJZldWvPhhFVzSaB0C9rTUXuBaYbbDd6niapwco7ptF4/I2oZv8fZ4IoIdF
iQ3NSznJHvi15XYMHakYUSmhH6ts/CpGoulyffrQdOVarYbsQdjkACKYcrT5cmNyEc0mVRusxZw+
maA/UbejpDXL2ZYktb0YWsDq80Z99MNV0C6/7Uo52IEyuXAh9hC21IFb1o37cCNsPBwFy0IN6h08
I5csH5D4QGbpoXXM/gxv5jmcRpTJFw8DLPwbSNPGlRiKhhj+T4DyIdFJ3OLKcC4uGW+xSJhqqq23
MBu0yxJiaOqE+wEkmYs0Y5+rlxh0vJ6PwV09jYRd9U39yLPDQYxsedRBKapDsbWQ3FoI462pZPXi
qkiFaQ1Mc8Lmd7J2pw/hokrKcG06UnEX5AbZWah5d7GlaHf8v20Az5by3JokUORW9/815MoygQyF
Yu5WP6R6kH33CwpXbVipIDuSpHU0FtZJh6Hk4FSyvrUIilxb6iFXULDIr0YW/CDDVf6ywi2KGt6G
+0y5taieuzaOai6zwsNmNo2zyHg2PzW1cxCzphTBeB8PfMTRGjV3MljIfYzEzUpTS/NE2fxPKBV8
CigUJL0n09zMNhOO9l0mN9Sb4yHsUj/kLVzWv5dRu/l/2e6frips0yvk3KWuPZDy5ZS+rKemmTKv
oqHYaBUC+D3NJuHhqYOyaVSZP+jkK2xivRhSCPoA3t3Yi9G8L1UyKVwg24xyqUMDrHySWU6eijam
WNT6BpW9c6nIsA1VWuwyVQ7u0q6m+tfQzHuiQShPOS7kSuiQLpDFML71RvPYRXyCpb5aGh05Tk75
xxu/6geqVdEdnERdl4VOqczErKpqBo3oTY1wGSd21maKWgdj8mtU8+HCHQ2a695vf1Cscigoq3z1
IDfaUl/e7orADZGxkX8YfMZ2qW1Bv5NZ2UtPAdLWscdhLYZVX7drhJrSrRi6YxeuZEML92LoqBP5
FUIXx4Fb5YsHkxXlRlBvFbIsndF/BtecQr9WyLb63Cvp27Cc4q1i6ESOCxVZ+zYrhsk119eDJ/9s
x9GB+dWUUR2KdbC+dRqBju44wZgKiiX8Z1aJ1MpnMRJN4icTkYX6M+y0NFn31l41CfQTNtAoh5G1
W296WKcwpuhIAlFoJiZ0pBxus3zVdEqUJu+4NNR1rnZwz75PO4Wh5Sux421bKmsXQ+pK6xqpmGUb
t9nBiBJ0ApGLXY3gz3/IBiQMqvNNGjtjPSp+cGhKO33UIu0HIp7JNvc8cDqNl51FY7t9fersixgM
VVE0q3lSkzxlaZRILPVN0e0gNHxx04JiQqdUF45qSXf1JOdBNsC7pDFsS4aifbDnRerpi86GfDKo
G+IGuIlVMNC2+7FF6ZL0Rfi1UeGoNA37e915/NBFOTzxLXUZTVe3cEZkzndogr4reVs+6toQHXhU
UtZQPHffIx6PY835rhOpI1Oby2BhVeVBH+2fYh3nAH6+KTu576l4JB/R6PzuBsaNkkzuH3XFVL5R
UYp2JxCRvTg6iibhKORbOT9T02lSNEFB2adcFwiEp5YN03A+WufcMVfiEGqHk1xb6i0Vt5YvVRTK
l6xyv5aBp+zFSDRiMozcRUdt3Hm2a6qqn5pcGwukKuXKeTFHbTybbjAsWhlRwRGSubWj9vZWDBPJ
eEbVeYkaK5oYE22NroQ+75rqn0QvGv2kWoiu59lRtZinZLvm0FIqIMNZ8sHxrYvs30KvTQc2x7E/
hVPjEYVJV6XWfbEys9mKCdS3XKRPguzV1FMqDvPSr/hbd6CHRNefaHfCSdRi+sE53ZqJyec2vjk1
pNwUtL4gxJow0wIVXcHnpnD89C00RuGllggVo+c6qrt60u6pgMvzqx5quzpR1We5dd9mob4LD0OH
MhzPCfaCWjrvx2hF2zLU9V8w7O+rsCHIB0kDx0d3b1ZWdhWB/FgtxoXspf5RDD3F99eFDDWZHVnP
VT+ijxSN30zXzjdx3RN8dKzyy2TPCnX4RskstKx8hEnvLAsQUodM7oMvuh1BZuxUT80AC2QStD+F
2U46f5tr/cJIdiZntAPM3TA1Tz3978NB6rtJvpDpW/fm7gO3Qjoc8tz3NZ/2uXkryAuki3lPz7Hu
LeogtmVqdSfJyzoE75GyMjrl0qBlriPmi03MRnLfnUSTlemT1HvWNqpC0z0LG9QgYGjUvFyIFYBM
AsLT065FOkY7hfxPjvgrWt/UJOVxt4nei7n4A1rjQswaQfg1q+RmN9aKSlXDtCLwazJBuRlQpffu
KKrAoPQxT0b9nWNsFEFt2fJAk/MQUtYkMbZSGZmbHD4z2K5VRV55Xv0rzwnlS3GBTiB1L1RW/BZ7
5/+K7HvTvU0IAfibbWLI+DRhpxbFr/M2wluoxN+E4/++/z9tM9tu8vHvK1IDZhW+u7yaYHo1wSQP
Lbzn12r46oOnp9pCkapiRYwhu6Iwll6tqQe+gAIm8yIsohl9VOTKzrQ+uDpxPXAe2t2WvO/QF0PC
bcxt1mKl2Fq35fZuIJYlTHrS+iheGDph5MAPN2NoeM5C4Xf1nNvdWhFDsS7J44x0pqxvZI+yccr8
2uYUgAidX5m4OvW+Fjf8sd3OE07dtMeKoOPtZejyJAImrRBytu4Twk6NQ6BUNQr7Pq4c/Qzu5SDm
5MmUdRZEHdrA09E0FBN13nTrUnGclRryHL7kBOcuKuYnNWjr5sMf9WJC3nMSu3BXaO5Rs5nnwf7V
e1hdzpYd7eygMe5qI4v5fU1IgSqVDEQHZoO7cNSNO9GzvVLbe3X9ePMTS7wu/lfqpuMu4Z9G4JsV
Fl+JXV1pwcKcdhV+81YTLnSw8uxwu6QCV0ZAVdaqm7KNXdt4lODl+U4M0TpHCNigFEkM7QSqj7J5
RDDAPqIvYd2aT0MxIWytEwabfPBDmAfB/mlhFy/Qtynv0Zgr74OQnJeeq1R8dUPJ20xDnclHm3Dm
V7BexR1sHWIo/MTaOuTZQyfAfFv7ab+q8uttXlGLraB6ftSz9q1xGuvY8dBACTxMSxRT/Z6YJMsL
hBCg4zTCKis3cJfDOQHNYKEU3krs8KErthXeYsaFQYQvGtJIo4x4FOKbSGLmCZrwdeicKJkmyNYZ
qKXnXSKvbmOqUO3TzWtwPBgsTP/HhxlDLMqm9bCec/ymTpDH8JjnFb10peNIVSHPVzRGlEvIMJP1
g9BHVQ5RnwengDpX2Oe1Q5jEG48Y5y60KKsa88I4kLM1d57ePUhaR5U1rMgLbWzrDQeo4VtEFIH6
0+GL6sGJwCek3pRxe7OnZjne7F2ifrAL/xE4yc1fjxvpjKoilCw99EldUdyVk7puHHE8rvMhOIyT
9m5nIS2gIKC3qSaxXY2Dy45vlL8Ssx7UrCfXjPiBmtYW6WBeZSnYNZMv0gf2wfbcFyhMx/vKbLVF
VcLaAxfcAsZu7bumNMhjeG3w/wg7ryW3kSwNv8pEXy9i4c3Gzl7Qk8Uiy6tKNwhVSYL3QMI8/X5I
qkWpp3f2BkKezARLNEDmOb9BztyE4qo3+iKNveQkojJ9xHHpXKEm/gbMKt/YQaMgsOaVbx5MZvJH
JWQ/PNop+OOamN1C0axvka7GQKjCBKh360sosEMEiqjk17darZBLy4Bny8FyjOyQTXkoHXjsfoAj
TxDOmi/XgfJMmSWdi/7jenkZlhe5xvow+tw5b+lQTJvaaAJtU002pEWF7doKI9JqyX20YRk1d1lx
Uh2HzuAunnlxuiGBlC3+ZRZYqvhgeMbqchF5vcsgMxGfNMWod7ERR6frwS5AUffj8hpBHik6oWOJ
V8IUWU+kJIO9jF2HyLOmdKelr2nK6tqhjS7TyJoGW0tk8A7nF7sE5WlRg+xAvWllpOavf4XhkIrr
yu6LWyf9IfBHcfBU58dBxmRTdlybvwyJKyVd/NL+eRll8s2lj63WUvZeJ/+f13LmF1baMtzh2bxH
2mPaRoMTLupZQqtF2R8pALdclYpn3OShh/SWlNpKEI26TajvLEcrItnr16OKyyVz1IIPZZz0GzkE
+YEIZSUMmIKgtHZD6jisHmvlre+1Pcw51LjVcKD4NWuXz/Fqqr4ZCUodURzqp7I1D03YbXpFHOLG
Kt7DzG14ShrKcxSb1WpolP7OVq1o66CtceNiPbHs0rHE2k5H/L5tv2SNEz8bpeLcFRCJc+Tenn3q
MU9FcJBd8oD0A5BmtcE3kNGsK+6bxlzguftR4RX8lGBui3OFspQtCzOjJ2fgR+Ym3Wpkrb1yjIWt
RMljEHbiMRmyeOVmfrtNM1s8qkUR33IHfJGd8jAE/meX1eJRtpDjcLaNCXczVkkLLbmYO1/Mc8If
F5uatNuSCL4du5aC31SwhplFfAQK2WBO5ibKJ2un1bdVihpQFCk9D+E/nXikMY6WNgg7W+BLrx1V
U37B5sVBYpksgJKFVJmG5E4irUAZnqs2S+4kCGvua+aW7Avi+NyoqboYW1YdjtWWlAsTdQFWv3xw
CrN4YC0NWSKf8q1syg6jgCccx85JhhpL1Ee9dZ4u4+dJgTLbpQZsetJRxOmyN9v32Au6GzmESoZ7
bid7eZ2gqe1S5SZ5bDRzkTgsgpMyEhZSwam/9zLlHNeBwmYJ4OcJyzJxyvqG+r+aQlrxkfLcGg6c
BTyK6q3vawZvot8sKyukRDY/TFM9Qds4xvZnbsmD7CzmEddh/z42Clz4hgZyb6KsC9tFnZA9tYvc
yHqMM/dmGMLqjEdJtcSlNfv4/0dkXGP4/RqdVuFJYhTBrkrS9rEZlVefv/FYzK0678Ld1A/aUlHM
5tEohvYxSV91M00eZMTCYwQnQ6vfyL5o9JyTOaCTFDTtfRrrwJor88TeFGfuTIj3nkd2aCnxa+t4
xqbxjGhfJKp96rgZ2L3r39Q85mroupwOk6es3RIAJK7vLnKYE2ZLU6s/j0gvXZq6sPXnTvjOL81r
rxz8d3Nzcn87NG+zSW+P8uCpKB/w0C2QcvwzJs/UDsULUsE+VZB8BniOGba6KsqSq0uwm9Gkcefs
MtuYDlOJOrYUZe9wQOKZ5DwJbVJ2o+iA6ud69KZWxhLRz/Ad4CRwsMh91p0Yi8QSDE4iEHY1opPV
K/opQUEGchM/k2MWlOtLpx23zt4O1E8hlAZKPf5L0XCL8Oyp2woMbFaFNxlPVWg2N5Q/xEI2dcTB
76ImwaSnVrqlYXzS9LJ7lH01AguJUoUn2dLKsVy6pyniVn6HBo57MyZKsgQAgL3IaI+3opqMJXZL
4btjOBtWStYn0ZaoiugoZNmjEr6UsyHYPEDOTGZjknpA0UnOZGkdvU+VtclHx/rU9325Fck6DJD+
nkAM11+jCp/DsdWUF1v077VVJ2fZUvWXpmvVZyB13T3Ftds0LXD+7nwqmXoaLGVTz/tsCxTYXoPT
e83gx++r2s4nUPbKtCtBXespqSF1PljhgObUz7MhQymDzUC/kR3yoJWpfRnnIPhxg2jY8jo/bSii
YH/UNShA+OHGyXHRGtyOnXE9JievU3XumKn2gFJzv0zKxuVNn4JF49QmclzGsCzdoLixu6pyL6eZ
XxY3mmuRgnZKFBmVj85AnZuEW4HV0AAMfOQpVRg9tjhd2z/q/uwZnpnxR+r7S1KP3fcsFncmYlRv
08gPxjSq8q71knInepscoZbpJyOu1FWoUbBHs/uLnDS6+xIVom+O1WeLUM3r51xgtF47vljUAQ7g
1AcFiqL85prRrHdtYndP5CRmrzGw7bK3LsKAIo/5ITudIvAeeWNklzxgd/6Cf7d3K1uG3bhLw+1B
nM2XRrr4b68lOytlcn+/VoThiWlo3q05T5bXivWnIM3MlUy7CatLcTeK2h/5ul/aYlDcZdahONTM
a+tWR/tjQg9mh1aE9ZRqsbOpRJ6s23mtLeIa6VuFO7CYm+pgTCey1tR9aSlaqT8Oyb2cKC/mWOUe
B4+eZx79GARVsLUy70ZeSzWGv3+l4LkMIh49RuBfDoHeWkBHwyTadKLpFrLHE9WPbtm8jFGzRtuD
89hfJ8clO4sA/aCFNhrcRmswbje6jbcZMFZqgSn31znkz7LnaqiNEbZMnF5GZxHgWkWLDxMSeaqr
vVlqCMy47fxNHxTjZ2NCe+rPcFehtCvDqvO34d9Gy4vkc07vt9EyHMbxV69A23hQXbFj52RtE9To
n8wx+BB2PX4gEvKgIED0YuqxBbnKUmFu1mx/umlayBHILG564cHm9MMSQHv3yYi1YWlQgb9lNYny
qqq0xa1sd+DG+1kXyus/WFpj21WY3/OgPOEr4771eo3bUUVW2yGfuq3R2Tk4TacchfD09VT0zRPC
5j26cs3wUdTGfOMxv5MY2qI6vOhyb3oSAFvQJ1HBeM3vmlUD9/ibOB5qt61Zqk+BixZsb1k/xkcY
RV3HX+PzeDGP9x3Gy+vLN/T38dfXDbjOX8bLv+f38X9zffn31/Pf74zFeqCA8mR41rfQ6PqPDhXo
KUnxh3EXMOkiBP+tfEfKQP/AP/3rEJvOAZFbwYLTsnaoB8Ub3/XHz+i1IcVWK58cHc3jao5jXjx+
RpFnaf6M5xDtLvF5/OSaYkf2pF1kGK7cNGZS14s0U+ybqjccDDyEvpI98iA7rk15VjcGU/7SXcTd
oQuHYXeNj1pvkSkL1UdsndFlyhL9rRTNs0tV9Tt6u5nioDfWTf1uwKNmOSDDsklLr0bajwN+WvVR
NuWZPCg95fLAbBuUUHgkKVC0yqm9lYek9NrbaD7Ipm8N1hKJl3Z1jdVmRx5btgNlijeGGUwLOU9O
kR1jiaosnM4aeX9HfROTgdVbHTwXrhUdRe9ol/gYI3EypDZ2miqOJOwNzJPokX9J0uxQOR0u6ilo
rq2XY9yNdrtyJNELb86BijwZs/5dPj0OEdsbr2C75YyPuINMjy7eBVBKBeaLcwzazYixKwuOyIbm
Z+t3kNvGx3bwkMAFloHysVdXy2BwYRSk+kn22tHMswIlttaMcHrsEOKad8MsJtuloRreaxyOnzR0
Cb+nyZ2DkmGwsG3wEdPME0RWf92lrFv0AtiBULvPOgy3fovzXHhCAmreYho9Vr4ocQ071QlBBmgI
u6lVeZCtgdTIWZ5V50ZUw+Vc4Rm7svSU92wACASHH9ZQFkA9r2Am3tZ5ORTbWowsmRHUW1KcHG4t
aFs5WlAo/Rji3W+K5VCOJnq3pbIO1Cw6JFo/PTRWjOQswnK7QbW8tduGzcYdcIzVlGB4aZNZ8LHN
w70ed8PL6Mbagg1gjg8DvVOV8ETBAM/MogGXkoonxs8DJpA/muyP4oPiVejRowV0ggYlnhunW7IW
oWoSa9w2kgBPnLkJzx7RO5Gv4sHgv2Q4s7pmAZaYFPzaLhv9tVRmD/Em8c4U3OobE3QJ3lCKgC8Z
hhsu3i6qFnZE7rr6vTywuD8bqoaUYYB22SWO7ICplHcNyO37IoWYEukTstt/TjGjqidvGL5eQxMi
nTvVIKF9vQx1UoxteDJepjYIUy7TqctXmo8Rcg0Y5zaZdOMTUvxVoLafCksPTi5ingsZVhMdBw3T
ftVQtaTe726wYAc3lZBQXCn6DFdW832d1J6y6uKaPVKRm5tJaNnZTYL8csiwOsEYGglsGyjKqQBZ
uVUNfNisphvPWSBs2Dea8xmJ5k1pBsW3om9fi1obXkxH7deKHjdHHN76Y9EW1arXu/ZJVJm/okQe
7Rotml7ILwCjCWrIF702voRu91kBawJNkJYaWKxvsv7RzFvzSQU7xcc7veQ489yFk/cgB1XzVwbO
g7ZwIpSW9bzbKuqQbCoT/T64L8OzIbyjwnP3i+2ig2kMgHOiCNdJKJno0g19+6UaodAVTureDyiL
3fQaOIARpPaXiuSb4TnlJ5T3013gBNG2aa32bS4ZyQG49KKBO+biUAtdf9Sj6qUj77oNyAXs6ln4
tfU07WlGHG2S2okOmP5CgkTMaonZl/4+KN8rXRm/Aijl7gdf/CH0nGhnlJGxcxtfvW8DtL0RHpu+
gh9CQEv5qAM3BXfT6HeBg211IxwsZ4E65EUT33izgrQ8+OOkHsH+ZJtxhlZcY5czF5Fpt+ULdemx
5oGhxlvsGCZB5+d1eG9sjFCxV6vKfDgEk0Nq8a+nsi0PumkOBxUayb8OUltFpewc9MPBiiuuAoAx
BCOEVIIKyMyINHEK6si6L+tB3MXel9g0sFVPszA/BqP/IPscr7Xuw1KouzoHk9pDKYiXiRWaa1HY
GjWsuR2gMrvk1lwg+8Zwz0TjsXS3WYXK31jq2m6qKUlDZndYB2tUfJoJ/DcGlqK7a5oI2L/an2QL
wdvurrRdMsx5oq9lTB5mPQW8CrQTRiZcSsZaX3/NNKU9XEZYr3oWHMhQTGiJCrhbBVgLvGNm/GOl
O/dU7+NzqnqYzITufWZUzn2eWe0BT+1oIZuBM+hn3BRJ4Ql3+tJo/WHQQbooXjLtWsU0Nyw61DcA
iMifKvtmUO7JPIn7wamSg2vp3iLwg+9mmcxLvtnD2nq0K9YmLXWzxYCC8rOexOmq8auG108xAgAl
eOs0LFgcB8q6mtXuTReqDRXbQpz92a4AidjxsetACY6mkr0GAbbNjoNQnW2jLgDP+770m+QdF79g
ITITY48eSbXEbXTMIGKgGY7InpCLxQuri537jsTfehyAH0Ib1zZt1cDGAHiws3PduBEseveB4G10
1fkeodrtzpz65Bb6N7cie0jOWC3yWGQXcD/OZiZVUE6P2JuppEcwZBsc10J7ZdBe8U9IYBzyo3YQ
sm1Dp/pqquO+zGcRft+CMdxNWBxk4biwheY8Tzb2uFFXs6kOahjSerLymqB+BYGEM4RRID5sOPVr
mS7YCwWvo2oXR6RE0qUclTpwvo3UxXZknoTky8pNc2RR9UacrMav+U3bNVaolfLihh6kSI/sRKGL
RytQlup4DK2TSMsIz5ohP+hYKH0YZf7VUq34TdWAL0axi6+sZlN3TdMJoKyN1EUW1Cdp16Mj2u/Y
blUaC7VvxNmdaWSSSSsZt2AxBXL44sGd6bgy1CcB6iyp0A+em5aPE9zFAybTYlHVidgNYOI22COp
56SNIvQrtJNsgZQFmDIfUC5stwn6xDwhAzNeV0avL5Qysx+QY9EX42D7n0VXnXGBcIMFj1p7FrTl
VW+jPIE5UuXRJjcKnpS9kSiAo1I8XfXYgZjROrekqYxpFUC4Yp3YHS/NSvj6prUQZHIpS/MxxPHG
TTRVPahJg88WMqOLVPerW3nI5uJNzTs/XIJJvkO9xjzKTjUzUR8hR7auLMw8UhdUSGsG8Sk1so2t
IH0/ggPjZ1yYd7HwjLuwENUJgiGqrn+GmvmsRWHSH0bn5hofEsVc2o0oN1qUBOhEY9i5u1yOOyLY
ndG6XEpeGMvR7tjU/XetmdDWH8LiW3Zqerf9piRWtzDdanx068njf2r2B3a23qpvi3dWADYuGpSQ
hZqHVMKg2MnmtePSpHiVeE1++5f4YHbqKkZXeyWHXQ9FQQrDzO9kxHSz0l0No9YtddPL14N/UPVA
PMhD6PLW+rpQ97KJUrmG4i9KPEMjHhS+hQ/IXObbwHVxl59nyRhqmrDXtdg7yHF9C/ElmfzNZcI8
rNDDfNNM/riSs/raFA91rb5gSVocZWhw8ZoVTXySk8DuFbiNhLuSCsVJ60nEjRrOlUbdk4xFlp+7
p/6mBFmwMW0jOJBW1h60CXlXOWJwmneyW+pjo7r1vraafuO3eAWrRbxvitIyMHnR/VPVwvfvPOuI
KgkSrngJrCxzFqnCmnCFDGy9J2/pvto8XKLSMV/CSIuPPRi0Zenb7qsRNtwK1Tpml11YL5aP/Unm
hsu2ADGvaW6ybzJDO4JPi7ZxHPfnom3LNWqj6gPZentpNk38UlWRhr5Mhi69PX5WMIT4aES8LxPD
4NnmjtvIn3x4JRy6kJuzl486uxuy8baPsH46vvlW6i7byZtuqkQ4z1Fqr8NyIo7+ylab0E21cmN4
y3Wy0gJZV59MBC7kBiWQefpYAAsLy6E8d+VU3/th/0VOL13dXmUWsuw61eskym5JNht7zwNq3pWD
OBmOk69D3HafrEqzoLDm0ZfGxj1abnnqfh+J3v6OyMGzZSfFW1QU1VJtNP0hH8ZgI6/Ys/W4XNFB
t/WkZD3mU4NdPFXDYAHt16IvVihu9URnE8UVc1AVXzUqXuPH7D1j6KH7ZkcGn0dvG0cjC83HsAeG
0afOW28AZVFQH9ibqEg/qkHKLhKBgqlUcwy98guKLsjN7oY7R7eUKDpQrd1yzN99t4owoPLdZa3V
+i7waPYiRSyp73FNJl8Dhro1t5GCRbjsHRJ2aCGQ7KXsNSpI7Q7UQrz9rBvF090VmsXBexquefhr
71WntZh2ZerRipr0PCpmPlPVhqcZYVYW+r5u7PGZvX55CPQ4XEtg2e/xaI5LINrv8ZL1wt/F5Xhl
KGsqkpm1U9M42GSeFmJBb8TPoTCUbZegf+D4cfLc60p5sHXML2VvoaUK+46RJ9Lc63k6bupDejtp
cxGnbd4l3MNURHroe2QKrugPGaPeSTn+J/pDGcz0IGMSICI7Gou6QAM41DEQOvZwaLt1J4MyshLr
b5XLnb3RbSxPyrcWx+uXehbQJwmIwtk8NP1mJZuuANUoMwXm2JkneabPZwj6nwdlSg8ydI0Xud1u
+5+zZAcF8R9T/db6ZZYeTl/rqTF3uqbF5y5LnFUB3Wdllaisy5g8BFAbdnrp4WoFiefc1KJjgQv3
D56XuRRTIvgf/pyCO9jWqzr35jJOXsv3IU22M3Hll6Ci+vbKmcA7dFYTKSthFvWuRuh2kXpNiOHm
/AoJryCvLa9zmT2/glkKZ5X5Gnkno/Pu7UmDaacN9VfP+FYW8fBulbmx5G3IzpSWrUOIQdhGx273
HGqJhUda46yVzGNnqYn8xVYF7JxK73bD3MytGunlxK0PshcxBwGUKeyPoxrlL1aXffbi3j7B6c5f
zJitPL+qQxvytVFTXrWZ1PINDB/yRqEZn2LFyx5hDp1l3HKLAoQGpOEJR6U3py9Xo2fnL9i+mzdl
H/2Y7mdIjEWoqJ8MO/3b6QGgljd7Ki7TEWE3bwLH05dOZoDGMCJ/mXhkexJjZC/gdvGnpnv1EDV6
butGuQtSCumZG3/qjNA9kOJp8bQpk08Du9aN6jSgpfhMFp5iN1t99HGYM+rwNLS4sw/oQ++aEYsk
JRjFqg1L62WK7O9lijtFld5DTWaJPZMw4GssYrs4uYY5HKXTrvTjnUN837HjsP606P0Zqis8C/ss
9oGw1t2+TquHGHVqdQsnoP2liXdMt8cq6qHq1OIUJjUMQ9/LVoZpooA4H7Ks+5wil7IfRYVx4NjG
2VlDcXwZO063kU05Tp07slGniFgb+eUC9VCvPCMFhSeM8WnwySLERvOKA2FFhXy0VqCR5oQCgtto
cqe3Aw+1F6tNF4mVtK+mYasHf3CVpZwVBHq3zCxsomWv+joi7/dKoiU6ZilOanC8W1bvcbYaG788
NJFqr0hrhhuR8gRHY0DY8BjZgTnm5bRAqLsBkHsEP0SWRFD9T8Im2xuzTM6Ktbe7aPua5zsaZUuy
j/Gz2yYgs/BK/ZY1IPV8+2sMDIG0sTM9Gjk2tMNgBjemBZ8NqYhorThw7q26wK9oIt1MNR19ROu9
5y5MaTBA2hLbhO3gl84e7rZ9aiKvWnljqr/WunWWL2RG4S6BC4k1HA/SUp2AGhR+fJZndlN9VZTQ
oRD4W7yqWw8De9zFM1Kfu0FhwylUSxyF3fRHedbl8Y8zp7eUGzUCKs6Aa/gvQ3FH7y+9nZh1VeyS
xGRC2SzpwmznYWV1KZv1fEC3lR6/ys5yhosU0WJM3fRJFr8cxfzCUim/lV34B+QrHX+LrexkCZJe
rlVFnnLIBsrJYaIHd5jYWSuMmoA2RbDZZcyfz8i7rxVVp1yMS+ElXvl6sxNUbxdyxHVCGiEt5TlD
BUrzz4tEGX+KGyHyM7+MjMtZiXDNlZdgRy47frk6L2ieo1gt79lKdM9N7t5GowAJMrdcLXtW1Mg7
yZbTFF/9bNbkGDPx7ODojtdkOR2tuVmCZ15UptsDnWCmimjNUg88ceiaSTwnIhyXGT55ezmXjDfW
krE57eTcQeWGPfahub38DRoKI77ANUHOdSlybTpDTTeyt098C+jj7K9XYcFZZzYWiqIvX3w73k2q
7ny2TcVepYAfIA+F5RP8wbtLHFWOVcJ+/qgOefvgmvoXGZfXicYGdU6vne7sHO61aCf389CZGnfb
tj6HUeKdbN2ySUNoaAi22bBqBmwlKzfs72Bh9nfKTM+veUxOqgfk7Gfc0q1wReHSYoXGCNkRWBpm
FTkKLHMoKFXFQ9h1POeYldzIWGYm8YI7prWq9m0M+FtjFb+uPH3cJxQ2n/pium/rHp+gllzg6DTi
yXYgI+IQcOzn1iUUomZSozkrWzF8NbzM0/5GNkc/ztdBGo4bPwGD6Hadvcklc0cN/W5RzqeYx2/M
WoTzEoZYN7N7NHC95aqNQ0A4Mw5Xm5Jt5k2HvHSUt5ZbqpWxImdrvUNklG8XiMi3NvN2mKgVzzwk
mhsUYmeHXeJoBH2MuN6o2qPV50W4Gu/CqtJuIpbZNwY8GbcjQ65z015Y/VA/5Eru7cIxHrZDnI5P
mT58kPq3P2Kb+wh6CZ+K0kw3LsiLA8n06A4JXORk7MT+cPMHWx2691bH4tfx7fTkaYACmgbUq+Jk
5g3aCM3CZ93DbY6mPPhJb97MiRng/nPwl1NPRo2uyjbUh9F8nPtbS0uW3rzVZHm/xJDAP5K/Nt1V
76jRKlIUZ9VlrXPCwbtjzxPzawnLaicMwwFfQ0dgNQBGhTVAUuRmvZNBKlrupdsKQ8gmni0WA0pd
q05D70Q17OkB71xrOxtLYeE1thl34+Eb5i41Ng3x9BB4bDgRWTnJlpxA9VBdDfNWVVXKLmNh2y2r
tKnv5BCfZ9h+KjR7YaAG/GDNh0BHfCPIE28vm4YI0lOo7mA830G5J61fv1ioLwQLiPMPKn/yWxgk
CXZJUfGowl1ZqxkWAyWqLHvHn8I9u6XglHoRfkjkXh7DoFIW/PDbz6JKf1xRpwby5xUbdLO23pSr
a6xC9Z2pJWha1LX/ihDzt9o26rsQJgF2j96LDI+GSnolm7ytO48qHWNr6ZH2xG57wvRdt/isiQv0
cVcDWO4DzlTNa56t5L9ReuwH22DLC53OKUq42OnwaxN3S2VBEcpeZuOE0VJv1sdYgXC6GedTMVsB
yUOjVQ7eIYwpEUBpFzJ4HWOg3Lu1ykxdRjlpR+kMrOnjLm8pVMX8JhcWGM3n0Ul16kATPOCgCNZ9
3bovrT1/g4pPGIt5p6CPvl9agDZ3Dau9VWh2xaexylpurX6+D3wlWrm+LzZKBe5a93DqygRPKr8X
W76yxWuO6Ek3J25NKDCrpEyw/0SI9t4KnGSBtdn0pQNJyhMsS+/1JEkpnwawFX9KNcozKbh4UWW8
9LDRZpXrb67jRNxny8jOjGWON1/f5f3dOB/SyiWPHpTfugwNENmScSOIYJFWI2tR9Jcvw7y0rs6l
9SpHXcPtyALH0otsd+2oShJYsQOAUV5Nvl6jCg28q5EnX8o+WJvcGk5pM+Bz1Y3RQw6WZ6nboFDH
GgBDHxbVZ01rXzC9jL7lBtVQveOu62nbvNNKtoBmcNDdBlMpxfpmjKHx6lVjSAYnG570PhlWeVmZ
dwIJmI3exM1tp8Mo0XtzJnT2YnXFy4tw6JZu6UHRo2BGhaUPm1vZ3cAHxRmm/9awQdxWpIOR4ikS
bOKK+6mz8dHRgHHlSknuPdExf8Nokk87ag8deLxXmHlyeEyeZZ+IJlzWTV/suEshu9jE5iqcb7jy
0LZxGV7aiVXn9cJoYJL/8Y///J///hj+K/hW3JFKCYr8H3mX3RVR3jb//MN2//hHeQnvv/7zD9PR
WG1SH/YM1dMdSzNV+j++PESADv/5h/YfLivj3sfR9j3VWN0MOfcnebBcpBV1pdkHRT3cKpZh9iut
0IZbrYhPjZe3++tYGVdL/ZkvKrl71+dzsSoV4tngPOGJku4oIKcr2ew0S7+pMd/hLacXZIJ/Nvz4
KFt94ztP0N7BG116DVaWSF6eZUehD1CrqgJdMxehLlOk6641ytfAjdy9O6XtSjbRGsyXtZvFx8Es
y9duBaI6e00MikHppKVLOUhNhFh5pEL3Zh49525+mtqhvtNMv9x5QSEWmlFAH5fBvHKhq4X+UbZI
qdZ3taaM67zxkpVbZfVd4Ygv//5zke/7Xz8XF5lP1zU13XUc/ffPZSxRQyE12763KOeAqSvuy7EW
971SPEtTeCMHU5RPlr2RFvOxUF/kKHYTKZtpdgSBln8rZ86MPFhC6/D0Sb4Bzavv+ciJx0l3+DnK
mjMlP0NqYJuo8qrdsgzi4SVFt2LyKRfIFthgyCjRS9im3UM+uZB5GRMofnOKLZOsyN2/fzNs51++
pI7m6rpnuJquuYY6f4l/+ZLqgB4nwVbxfaqbdqOZXbYxWRvuSWOmz3FfnF0zVr/kbkaBpbMi8tlh
fA69VFnIjtI1n9HW9R+hG8cHkXnjOhkqbPbq9hHzUSwrpzR8EG2c7i/NcC4dyPqBSkJ22ykxxjNh
2sHB/Nkjawwjeu5Jj1XZteIgz3TFcG6vc+Ws60V/Gcx8+bpyxDXuD8BZkQ7k+w6U46bMx+DGgWle
XNqhgY0l79ZW9trzkOs4BPLCywxPzrh2p3GW20tM54P/5y6i6/Nt4vevq2c4mmHpzrx5dg3790+o
UbUGPXPI3UKJqk2fqR7uQej/uB6EStIM7EuxRjvFfi2OZetB0hdF++o0enRjpCK/j6w4v9dS3D/T
3jP3MnY5CJgfQVhiSDqPkzHEbTNyF6LbymY32vl9X+ouSdS03YzyxX2/pKhbVGINJcRHBgOacmIa
ebsYagVdZiPhtAJRT4rUbZaJo5VHLy3hwfxy2iI4vIsn/85XG9Ducc473qfWjt+mfZyGKtkOvRGd
izjV18BG+/uYX8QKI8bkKRCkqNil+y9K2UMxGyblLQ3Dd0UFfK7o7hG96ekJLtZDbWrtbgIYRZqz
S+50cp138gyuzFcugDLjz1DRInIYt9mL6U2De5lQVgHMzAxc6HV+K6AV+qThIoVfYzELvk12USVf
SKtATHYQWQrUylmaVo/Pr25B+53PEmdCql2eNlPkXYKyCdDcPLTfrYTab7AEq53M6cB07bUhEGZ5
CJKd6Y7KnuJmgoK10hhLzQ2xAIBEf0QC3z+mSituyDdDgKcl43ZQs4b+5RRQ8xo19ulwHVN4LNpW
sm3r9ntsBs3WL9p9pJbhc6h25coi934sJtM9edSHl8ac7O6y2VAytV55xBQbqofmHkNu6qN+R72y
tscLTF8i8wc/wKLPhco5A/lH4ZFnbYAbyU7At/G5r+H7W/5ULs06GxejGmN/NQ82Wo8yax59BuPd
HievV0+gJX8c8hwDGva6zpZ96qQvGpGpp1gDlods+0aOs7Vv6tiGZ6dN3Nsxx5p98O3ws9fD+khG
i+2GaKw7Z0DHzSuM6HMtCohHvpuCjzGVR8pMJ1P4/jM5GbHw4gM1ovGk+LUarAXekZQ1gZF5VXk2
FHgDSNJinZ1N1Y2M5WA50brUyjOZiuf/5ey8lqRWsjX8RIqQS5nb8r7aN82NAjYg772e/nzKYqah
mWBHHC4U6aSiq6RU5lq/6Qu0Iyp2oP6aLR6BHbCduxGRYn9dCBZtSgYuQp4nT5ElN4gg0iT8Ne/X
mhwE4RMelnUSJHyxEdiytTl5wcpmubzWGp03N6rxF1gO+VF4lXWtbd26jhFour+/OUzj47xkGLqq
ma6mGqYGg9v8fV4aKi9t/N4WXwbPWxuzj4I2H4i8tWz7KQnE7Tywaf9pLJ0hWFWkx39pk6Nb0GHH
OFdM1Ebms2VdloIBWXl1Skk+TQbSgk27IfqdsIW04ksVMO3JQzdkEX4ZsoysgqoixMMoWfcrF1aR
3x3lObL9NgQI0TN6Vj6KOrWmLnKRwWczMLr++/cklxO/zd+GZRuuIyzH1XTTkcvEX96wooxwN1as
4otiRtnSJiq0zcsCb1GATG+dQMEOXbuX3HHaI/Fk9AvmdidCKVEtxHRNJsW784X5rS+sEZ9a9i8s
J+qD0Af1NSqLhWwPPCPcEQ0tNrKqZViEguB4ImpnnMxgqG6XLbWCBXmjppdJBOkm0bUe44Uk3OiO
7zD3xvZrj7xRPINiP7Sn/tIs2vyzP8bOuscYaJ+gu/gaqvkNYByhVXprx828fU2IJ0ug74fxGe0S
MOyGSoSOwzGsnPxxzkuuiiw0N7KqjE1+hZW6i4l3FQgv6zC8gy7fR21ePGKQTYalqb+Po6Kt//5r
OX+sh3jX2iTCBL+X0Elj/H5XV2VtOGQxgy9d0OIEreWvk1V791Fa2pc+r/pFI9r+bWgD8AO+a8FW
drRnNHI2WGL3b6Ibkq3T6uFWmGmzrgOQLgb4kqM2Hxwya0dZlSXZFgidXI1tHyI9zu5Y7yDpovLY
lHgh3yEWiF3swOTSl2px8rSxPxWYZTw3o7gGVTRdESXKn11dfCff0ZxlLZiDlE0R1EdZTduwX1au
3e+r+czSZ6vmT4a9lb0huPG1kVb1xnf19BDMkDMwkO2pm/lE1qwd3y6buq9PoPaAWsoW2fc+qux1
ZMQddgtZjdJUG/XfmPStOb+X6hb5MWKbD7zHil0c1QRTEpUQRqwy1Ii7eWjd+Dvbg5xZu6N9tpFy
mxbCzO1zXpmXKhfjvpw7ZK9s1xrL/pcfXv6wvz6mOjFKoam2oZps1rSPC+EeKequd33j86j71Sq3
ChC1Qulvh5gbHjUS9yWvImvDliI6W6Vj3acTwrs2AouyRh48uYrOBA7KFng2lerWuWeGi6wGVzP2
SJnJA1pR2cWxmfv9xlRYjOI57qA6RahluHQsifd/v6n/mKp1YajczoYKE9YwDO3DEjI2RekYWqR9
tjXvtYbUfG6YZX45DD3qfPAdNRZyk71IEZc+gxrpV2bmuXdlquebmO09RkpokIos9w6lE1oHFQjN
rkum6ex1Q7UpsGa+g37WL3pjbI5FqBGLN4t6B+galFAyrR0v9fYm+L2DLBVq1N1K2X9L/6v3ve19
HIm1+F9eaX88/LpwLd3RTMcQ7rx5//BKYwE3sWcfq89Rmn7Psivhee88RJF1CWcsj8TnCD2NVyge
idV7myzFraOfNAy2bieUaNQsZDGaZhCxUY4beQE5WHagZDNHP7zjSNJ6/An17lAYKIMxQGvF6c83
+LcsqkM9SzWNybonBgruAMKoDqAHbpheX22pYzK32WGrnW9DQH3dqsY8xEdzZYHW7IgMbJ3dVXX6
pDvCPEizIZyIsztfFc1OIKILAYuqPMixeRrfxqbg/Z2FKIN25yvDpo/0Grqv02qLdijPIOWdz4Ga
YE/vAMYjQmKziRWfzMZ3P1u93SxhLqAuovXOXZUgxqrPHYgNEQ7Og+wKssa/FpOH6ObckY2s8Rpv
xAxcBPm5HdQ5PERHNBWvJoDIvz8mtnwOfpsDLNY0LsBW23YAIRofIwNIViYaWrafrQHkeFmHBL9w
F1hHSm+/lKbXr0RdW7tgrio9GG7VaLKz7OXVjXsvUeGxEOIpY4kpm0cL7BQvt6+ogdovrQb+w8lN
dSk7XR0bFo9HhcPc6+T3Qd8/4U5UXkQp7LPwQ33Zoqz8FZg7jCpj/DTVBag/XFP2WegXT5VSvcoB
nZLVC6sdm3vkHuNj4E/JOvEG5UsTLuSAXM/cVeEG49ErMhefeI9X/3xp/PSe2AdYT6xijN1gKLiR
SeKlk1qE/fye3xeZo62qRfX9OB+g//xsqzKzupcHpFJ+bZOD389Voq6+jXtv0yOUklhT/Hatj9cv
bVBBbCd1suePtq1eAjghb4mBvVBcDtk+rxX7Ux+hG1/bb10Dhy7p1Aq1Js96s0vswKEssoDvwJVg
MILIGe3QK6Em1Jl112UDmtcJ1FDXLfddQeIPoZCEx8TwsYuG7h9Bn6vG/sjCow9e3Lx5dHSwL3pe
v7gQBM6T2TiPwNmMde8i7hbiRvw4+lWHzR2+RxHSFUsWLiDMh/Yqxw4TDl5JpXiwVhnrayTDqnxK
FrL3dsibpelG033CxvEkBs3Y6v8VSpF6Jx/kT95FVjDSnrZYMd+9N8kTPpz/ofrhci2MvlUpdGsh
z5UyK+/XS7EcO6gFlka53ay7PjfuRKE1JDj4WGMuDXOb7FULV7+V/j4uRzN846rk2LwZ425JuLss
+rn3bLSWeesgNq2dXImQl73OPFqWisEHnMK4mBzRZECCmFiLgaJWo3t5yL0GMQMvTJczmubW1ghz
2tvZDBeex7XzQW1a+C2xfn0/NbJb5aJP7bKPRn2NutGz6bjjva1O9VLru3orq/IwZFq76Dsn3XdN
Md3LNi0FHqxAepI12V6M7j53ivH83tSKCP38NrrLDNHciey7p5EqrhMcjQi1jp+w9fpOvtG/cxXN
fBi04NKM9vBJlJYBmgb1JhxSfh3Vx8w0UCsvY1qAy4cxuIxGIy2XiX/xkDZ7cFVleKz9iGgDKcOt
303Do16OxmnmHzpul5XEJ/GAAucCUpCxXa44kFF4OWnxo847Al3+8Z7tcvGoDmm7trReX8vq6Mbh
fTaWS1m7jRhLbWn6urKFsUyI0SeWgLCXXW0MzzSOod6x+uuzHTaR9k6YVl/vZYc8JD2wz40rjFnL
qq8WcrTsaWz1HCRF+aC5iGeXjejPse1oF68FkASItPyaIECWIuv4mqdpts3QU9wJNS+esf66lwM+
h7pvHwK7VkLU6OB1uI15HhxnIPY0DlcosOkFMsDiNkJjJXNUYvP0PkIO84sMFzWrAZlsqg6L5coh
ihBgTT6IYf7Okuqo+YjIBynVxGq8fZb1xhq1hhJlTQI69uClXw0EdMrYGr5hVASwGEvNh27ykcdJ
G2vnRerI3OvYtyEJz5xr2f9YJJUlu+Iuy9Jxz/s4RbHitYXphUnfgABgnf88uHP1va1ITX7GmWi5
AeHmLgJyuZ+w6ltK5YC0stHdUwFiRmVuXwOV17JUDJjG5MFOS/1U9HzLU9Gj+Ixq4+fJmSlLmjJc
UpWQnomZiG6ySQX5vSwarfwMbwj0UeDmcGna9g1qrpVk5ecJkP/Wq6diK6uJfigGD3jYMJa7aTTr
jTwZSchlDs/ttVcU5J28eFzL9qAOd02kiediUrtD0ptiJS+jVfZFTQgXelmPdECL7mQiLBO2oDe8
mdgYL0pbGhRN4z1G7p9lu+aD3QbfLY0Nhk/xcAzm4XqjqDsXw761HFWo4mrWFilfENBnwyoUFDv7
4W0UDRIA5SLGb23Zx454ttTWXgxNPX1q/DrG7Skcv4jIh7de6d+MKNuRJvEBYSo/criREQGda8mO
PViQ5t70eVp9j/30Xhk6437ywwzGtBjuMmDzSwgT3iaO9VnbV2m93ag3OWu9IajXXpQsKvQTr65Q
Mm9haDAEK77STZz5qORHb3qguuywyko5e72mnAcbHbBYL4+y6b1dltTe6/mjWHB+6DADQ1lPfNi2
Giwcuqb46iQhsj2m4j2PmZGAaHaVOzcv/Ht2OM7CgMJBJpY2y++zi9CDe1KUp0g1+qMxaOZVbXxx
xS8knmXZ1rJJHlKANti0DO2BVCQR7JYlg6tqwXMfA7gF+hKDImnDZ5Q67GvclcxXdFpePDz6xve8
DMPnQtWrlTOmeB65Q3Me5kOhR8g7ZNVO9bLmrDo2h7kkO+Ww0jSKpYDEt5ZtH8aVyYDtpfUEaUc7
Vbo6HXs3LTHQqaOnaSAN7gO++B7im9GY3vdOBOHCQ3qKfKs/rX0QY7eTIPCVmyjRFgKo9NHWEY7V
YKR1CFYa3U4xm7tbFVV58zTWqMMs7LUJ3+65yTAwqAoek0ik1XMJUXCNMViwdXyrfM4M5CyZ1W3c
YqjqpYmRqJMjejlXQ9u2dwFa0ktZddquPLDAjG5VFBXdI7xE8Efz4HSy1LNe+N8S/cmLJ/ULUPB/
IiCab0Ndegu/EvZTUun1Knes4B72X76J+kE9D0o5EOQf1UMy8iMlVoHECn4+S0vV2zsYtvFO5d/e
0sbmAilPrPxq1Nhkd980Leh/8GgoVZL8iFjZLWKsEV7KcAzWVQFE+IeT6ekqthKeADWy3FNf6jts
FnkACtN6ycrMOBTeON7NtbIp+Kb8IHsGBZwsFM2YEDFV02fbN4FE+0p1kL2ulqG5iK49kHh69W7o
Ublzp42skjWOtj0BvfU0ZukzelTmIm2V+OTmdXDVde0Hk2H3GgZpvivg2awthClf/dzVCPsVKqos
9LpdcNKDJn9oMmYQ4SNsMzfbpVkdYTPLCbV7bdC7XRdDrW5lLzcLKvdJlYDP4pJ9v6qAKb2YyOhd
7d785XMhBaZreY7RDhsde0ZL7eoHHMdyoMklll2xFV58pBZXTpXWr8ilv8JM4v6M+iUZb/erM3kA
teaTBNyT7RAIrMLnkwIHpJaBrfHrFCS3kyynXzpV4Xz1+xSBCjuqH/z5k1I9+PWTAMHVr1nlv1qK
r3xPy+6XT4LVu5sUa8FcKkCJzsl4maKXhyptNv+yyZtjHblM1t+y8qTRdFO1CJwBQPozztNmXhEo
KnwKOwoMhD/b+KhXmf6S6tHb5Ef1FeE//SUwYhCsdfU0lCx9+tFbyUFwsbE1Bmp9OyVoxkNkgiqS
1RkwuUWFzuCH4xLOoPQrtEmMnbwiEpGgLIqYJN3cO4bRNcaC5k5jV34g+hNe8tzLdkGCzwKrNYQ/
xBSefDfJF0HEljIPB9il6YAzVmI9yRH+8IrmW/co+wNsR/js5iJrocarKB3V5DC6wYtTuxaCKQa7
cdXaepWhzEBC5wS3FHrQXK2VLNrFcRSBN6LqJuWAvKZr72TVbCyYoUWjHwNnfGQiftEdK3uw4y57
iNlygMQkk9EVPAtLP+LhDbP0KHtBjLTnv/+CmvEx8zBnQl1XFcRqLFhC4kM4K7KZTcra6dnhDeOW
AOFkkL2dmBi9FHGsBjPt6NwK1TxaVcZNxd8K0c4j0WyN4s7LvuqqEz0UVR4/lJhY751YNKQRI4jl
LlqiKsLE21oNlfWYF90ntePF3KZGc/VrB7WVYtonit59mrp+2k0CGGeAONyn0kB5YyIEdrFMHHLA
h99Ohx7S7J2aR6efr1a0MGRdxyrPPfYkLyPwbHl6XUz5oSCLjgEXw8oZTpGZaXVKQZ++Oj8/03Xr
+Oi4mbmUo3yBoJ/G7HiU10ATiaTmuFKcaFgORALvdBTm7grMF3ymt8t7kyvAxBgDom2yTR48rHg2
Juq6t1ORc9ZOZmm9qpjonnz8FXe5kaL3Npfe2/5X6e/j7Mj9eT33v6UPV4lDV2yBTpNrVe/rTvG2
URCGSzZo07xLm+61NEg2ou3y1Xubr7XTqms1Yy1Pkx2dqZdLM7W77XubLRwE00a93Ih++gYOHHnM
WhM8eb66FwZhrEn0KFXXofOA/nu+tLKgfdM78QR+LACEo6xpgMCkOuXFKLv689/v7z8S/obBHoG0
mgULnbCt7P8lYZRZbHJCvQneEKoJ44Nl72oje4Lg1Xy3nHYrxlr7rPqOWAa6bVxLNPX3VTBZW8j+
+SlH/X6RAxxcgLDiJp8PCrL+KysGCSqret1c/v5fNj5mTQzbFbZBcNMyHNMxxYfAmaWpfhiQlfo8
jcMqcqcaiAgHMynwfLbtZsc2OV70qvezTR1sLL7xs1voqdm92Vl9hNoH3FyDYkUaAfJUmvZvPnj9
RSpS9dyjGfaojOnVStX+raj4gXQsZXZpsII2XfiZfh6bitDmYOKvnSe85C3X0bBNpEeW5EEOBKnQ
41sV5v8C1TCcDxMTf7hjW4goW7ZJVpQ84+/JI1j0IDGy2X7AYsIUSZmfyM/4s5E3RXs+pLqfn7wC
zjkB7P2HdlmVI97HyrZE5Gi1JiZef/NFPox7r76fm7sQd2A1RWjCmv2Dgbj5MRDuG8QBYiC1OWLQ
YPti45g1vfMQmKDLAeb8nWwCrTXsmUkntGnplBfpVWycaic0d8jRDQ9qUfaIadyJKOeSSse96Vct
qi3zCfIiilcGC+AT/lFeBIbZeImxjpOdom7jtVf0pkyUHBNihCw5gTHE80GWmtrMF8gst+sPHVmK
VvtCDrR4VJa6hpBs1RY2cnrxtAyMsHuyE2u88IU8tGmHutd8KIc3GFPx463fIjTKIrk+yT5ALHqW
Nac8wfPGKhu0XP1Aw7PBUE+JVv4syTZ5iOfeD4Nlm+ytG9PeCx91mn7yi6PqtgQfxuReaEVBXPw/
B9k5OQjeb3JzLI6y/t6tRkgakzQYSNK6+O0qk7Ix5jevNh9U8CuR1qYXZ34PA6OJz1OTXfvbaxiQ
/Aaz1hacwtw7u/kgwZmRSQRVIS/Slal6L9qN7JOjwnSq9qiujixU5nf5//pUrRv3oWf+/NQoHdSl
MwggG+k0oaCLQWOC5N5bDeIHVlrhXiFuOldZ7fVRedN7ovgGAgynbtCza5o1X/AXNi6oypsXWbI8
kx0gLhlWWZhsEydAOLIjYp+PjURdrmX1/SDPqNB1fW9SST4sWi1GJqXplTNAIMTY9MzZBKqlnGXb
+yGw/GDpF2FyIHocH9HwwgFwLslDrXhjvpBFslbJBm3Ua9QGySnyMxSwnCJbO/wMqyoqqnWKzAaq
EuhBE+QaIL61P/wyRz+j77LHuiFu3Y+6ur5V67a9d7EN0g3Ty5ciqwi9lEWHHx2DA7dvL1k0nQj+
JGefHB6yp8JZeI1pvA6Dbq1bUU9bWc0xB1yY0xhfy6D2XypWLJqbmK/JNHYQln87y+ruUkgyLDeb
iLiAXn/laT6MgPtePSuvtnnP9ifPgwJFy/BBDkDpbVzYgWfdDaHbHUWRIyE8uMVX0KDzBZxCcVYZ
wKkjwkL6XTua00J2ABW7J1LSPHeeX6Aug6BsnIFeDx39IAeIEk1qhaBL5+CnWizj1DO7p95l0+qh
0cbOudrMJJwvwwrhREBWMQQ2lszGzgt188WsgWbN3ZETg+a22K+kfWWtnUAMhxlcDO8L6TklUI6l
VJwb1FVmI54liRl+Ee+Dukjh5brNccj9n4QNfei+kU8o7vFAGy9VWZKeAoL5VpvTWgsb5Yrewvgw
usSVCjCkuzjThwcdlcX71jzJPtlSaXYBOimwlrJK7OLeNE3rgKdisK9Dw9jEqpZ/GrN6I78La2i7
ZdBM9SVNSlJ4oxC3rxch5lWW5dmbZvBQ48qj7odgKB8Fhk/yzEyLkUArBJyEGqCSYvru2h3G4DNc
jdsPoXuI7PUOGp0GXh1XNSmzpVUhjKB0SF5mJtqmdQlPDnJr6d4KoyzgJHQr/LdrVP8/Y/78CK6T
1W01LwveP0LxdfEvr2X9z7cyzlSGCsjVtA3L/fhWFsJv3NRqh2fTnJxrnLRX7DvKN63FH7NDo2Ur
qxmyHValEzCryAwu+5YQ5NivvNxXupivxy6WGYJ4kASVCEj8f0qKabusMsZoK0u33tL6l9QkMiW/
b1vnlRVpScvGIBcIkfFxz8PeoS4LMNRPZtUjvInqrloZ2s42EeOUpfc293+0yXFufsU1dDEqKVkp
NGOSfUhw+tBNJZHHxPUOnV7sx2yKjK02ePZmbHnz3Oq402zQM0YTZUjeurZJVkZd2YfSRVBU1I+R
rSSsyqxsHwZhyvRMNRq7b7gvandQmQxIf+E3OYoIQLo2HJzMZLXynmwgLa8FsMpNVzuVdUmGrERr
Lixe9Zb1Rx00+D/O1bDIV77hVU9+Opn3PH+s+WaAzmjjvJS7OG4G7PSc2Eu2AUpO154s78n2ho2s
jXHrXmWpah0VlTH89GIb+emFbFSs9A0FLW//PlieT5Rqo86n3sbKc5OWt7Fs7AZcx0PfgCVraN7W
D9WStUpfvBICtkECFMlB/iWR6z6QuTQJ3obdc9dkRHj5iyz8CpZwygcUtzJbvBVp+CWIpvSfcIre
zCo3WfYPHjeoAwIUc8ineUDIe+I5FCVTXe8CmZuXS7eiXEPpY8wvq41tvTQN/hPvC6tKawtv+b6U
QqEUzwXYcdupNdONE07lnvW480Sa+N4wQuNLIbwYxUTfuBhGUFz8suYlNHe0wXQpeLCeXTXz93ZY
dZuyZ8Kpo39kP6nnYD0lWNKbjTp7M3j92mD5f0kS1hW95hZfdDd6heXVIeuniwOJXGUl2/nWlxH2
wJ9mLdVt39r11i5c5VOAeI0ckOAftdZ7ozqgrx49ZSEBmvmCqm9WS2ecnDPsYeNaFx0pmbmj9Uj4
omSl3Ote7R2nNC1XVircu6iH4YIu6Utd5TXyZYX/LNgbFL42vna2XZzGykQ/aczGV2ge4aYJjQxE
Pr1hgbCqgvXTRfZWcJ5sM3tFZWm4VNgmsCVhVBxO03b0FcSQ2nB6baI2XqrY3xzlSbbrr1uk256U
ulfu7AwnWfnB8F72tht0K3kSpovJqvEca4+kWX2uIrRZpnEC2FHPu6YwMp7fq/hE/ayWhVcdCS39
WpW9YUXIQZ7bzO5KYekT0k3JPbomiX8ReIfQ78TPIq++bvanLr2DBo1bWf/RJ89QPLE2YksFE7KP
M88Tn8qhrpDsQHAOoCoh+5gETadb+ySfpem8QsVXyo6OxeiJx3hyHm7tiWsRdQNJ7DSDd89q+rts
r1mSLNMaQQBIS8ld2hTNIpihJsqIXUsaOObVmsr+Ak4WP4gIWd2uBViDOO/azhr7cCviV2MfZN0j
GbPFdhONHF6yiOGY52xExrIuseq5tZWldQ7VSTn8Aq6Z23ztfgTS7jFZsHwF5dZF4deq9x/syAu/
d325xak4DxZF+jXFIDxaFO2VnbEIFnkcoWjhT9/r0btaldN/xX3n21Tl2ps+mQOqYAjcDYS9F6jE
I7Pr2TaSggk7CAhsLu8h1UNPs3MIcs1FOUiWaqPBK8px0qVsUyooMwsl4BqpvAYZhHCLfucP2f1+
ntNjPRYEU77uvHRYuMicwzWN/bVileaFPa4Km1XT9pkbtWdwW8jEiaB+VALWys5UdZ9Rirt6PmjF
hbLys667sZvCmdQkmU2SxeT7qXYMJpA/M/+pGbGmsIw0X3TVYANA40CwD5pIgWed60csRCCz6lz+
DgW17uAH9Sdt9meTB3dmErd+esYgXjnKJjnUChCF9NA5Xb2PtQOcBzUR7JKoEitdH/2rnjYT7lXW
iDNdYp6bSO3WuptnT/hi6XBvDf+rMQCBqVlDL7q4WMXI+vyTD/GswKeZz26I+KG8UuVrP6+Uzwat
hqXoW0upxJnQVi7C4OzMlYRl6DntpwRht74MN7WtzL4I9NiJGcFDxJ9zCRKSqEnU7Cikp2EuRVqZ
nvyianY5DoS3UvDftg+9uV/3axUqP+gA9eASG4V9MxcDS1UPiuAgq/IgDCez1rdBKBsKHaMNhjqx
pS1zrQjvOqQ3E8dIXoH86AfHbOuVbkF1Ri8DZbCA6AB0tfTOSQx8WOcO9NCKVe+2zqH0A/elStpl
YpkDHilQJLK+GzeyCu5rj5OceMLbJyJdDAEsQX27xc+Vr5rVdx7W3mdM28Nlms8CZYpRbbIkzE7I
8oJlRnZ3W05+d6+507gMAtjrakLywZgjTP4ca2r60Nw7WfX63iRLTtmbq3B2M1Qx/NHi1DnhSO6w
6Yc3h9KcWOpzVbbJw1SwclnAOcQi0kGcD8Wg+4oA2FIjH4aQboGUgqxPc32ofVBMss5b/D91P61e
TTVD8ytTP6ngh9NKzX6wQUS0MxPslwAaBLFpPYAVtjaBU4RHy079c+vMCSelqZ7bPEP9AmXf7+3X
JInzH5kOhrSqdOdZYdoDOJA0Z7+v9ENup/E2KdvygV0nEh9pmXztMNyUZ2ldcfVHZiuAe96SqXX7
98ifLn6nJ5ElNF1bVwkLu0IYKrfT7zEvYpRB56iF94/IZ/mDyfCPKbE+ODA/9Nqvv6bxtP4kWmSu
IwzWl3F4HnWs8bQaWrEitPDa6sMeJyQs/0rPYEWWX8KoqvetuzLsItymRR48BNlDEjfX3PDNg6oI
40C0AEOXvEiWYdeCgDEhZbBrMle5OqL6NSQqUweXg0GLxuemfdVMxVw1I/ptxO2aLfQTwslGBaWm
CbC10A7WDL6xVdhTCEp/0jXEtTLjU/Qd5KxxN+XPmNG5IH1QMNbJb+Ic5WQnVfO0bVq1z4o7YVTk
k8CEay92ZFPTJcRK5WhHjwQ9UPXW+/oqRpy4vA46UoiK9FFRbVLuKKQuMnxaNynI1FXv4U/lBMnS
E1q+geqmbnovMTaT+Kc19WzfEWpZ28THlwIh0w0R8GFpVwVrb9HuvSlMdnBxwcpM4IZikS+Q6IXQ
iYeaEvJfrnNyPLFAwzktF4MaTo89otGRgnvjGPDOh96Lpoge22twTMoa4F2xGQ1HX8RBT+o+bsqV
iiAbzg9oySi9/iXOkezrrKxcZ76XLRSlTFeprxcPEWhAIAX6GRFr/dzABYu1sMWRIViicDMcABy7
RxwMET6vIZKRMwweY0iTy2TQCTni6wYIsaz26PCt0MMkmR81+wkde8QaioU1EDGIpvafVC2NE/CZ
r35gbO2ANZNV5lG28LqxPBAN9xs/PaWG+TJElnHwG9VexQL5XlYt/jLS3AbvSKsmx/LEri49QeZP
TyWT9Bgg+trCyKgir3gMzOJJiCY9iJBUtWceCV9fkcWyPjH37gMHc3d8x50gO+eGFb1WSrLV7L7H
1CqslznpyHsTMF1XmYsksEE/FAEGcDjowZSNFl3XNefWOkzAINazmucGU99zmzjTOcgBqCg2WXEo
bKfCw2VWhbm2sQdTHIoyeslTrz97I0HZGM0MR6u8XTvq9w770QVTsrNHthRRaH141KKqvciDbqOc
OJQZFnxBBeiqVI2jMdZA5Qz7VJCNvfYgUVajFSDfb2NDC9h22XvTolHPfumIF2iaCycIjiVR7IOS
KsN+dLu3FP742dQHsNEGP6MBwHWpGxgLs6MH3Ah+ctVVCCR4k6NvB1ayq1S3l6Fi/KP25VoPdV4v
4zCc1Sy9a+Au4k4PvhaSPPIYo9Gs4qzFCD0N1gQs3G3i2/kKEeWVNfhfLN3o/mVa036PGTCrQQUw
hCYAg0NR+IN0SWTNzWP4aN9S5LUOKABaR/AjK1zNIyyCEtSZsA7xFhks1QXBQw8f7gSDbd2BLyic
5d8nWVf7bfMv/ze4hCPY6roaqc+PTPIByLnecXt/c1kTo8LRVthJ5987J5gpNGOzmkw3XlgRuiHO
4PwwlPiftmmGU9u70z43nW2p2qygCWLtWKkMB08JgD81ob3RghKV8wltw7YLPoFIUi/1FFzi2taA
GnThOW31ZNviCyHWcjOOceKrkofeQi+ip7AtH5lT3bVf9Cn+WonYVqrxGibYDkYmGmKmFaNhNoe7
o9Zt+bqQxGlLS11rfrdP01pfBkLtlqOvVThH2ZBa5mplWcm67u2jDxEJF4J0kQ54EyIb+cNtwmAr
wuZNzyaE/or8IXdM96D72qEPlUeUqqKXmHtooTnu1zRHus4YW/UISsTcZT7TWa4k0VZ4enWM/HU1
o2zb9ocYzSt3J5ysKlmPPWqmlRe3J11tGhCeLhYCanFsyrY5JynmwJaft0vUc+NFrDohUQvtDil/
hWxCiG9mPU4//v77a3+8Y7kT5/sRdLqp27bz4R2bo9tpl8LPvmW2Otx1lVtg9uSZ/ZIsw2Md6CzS
C2K8+nx3FmUe3Asn+hd+jPZ7AEreg8IWEMWJo2GK9BEbjzZfZruVm30DiKe/5iMIQ9yU7E6BotbY
CmEIaPyoqq0Lj2/W7ETxAycZexuwxsM5KD5pahwfYnAnbdiN8Oh52/39a9L/eEzmZCmgDp4Vgxzk
x8Spptj1AE92+qblyT/YoDUn4A4JcmypD6wTaRWZzdXj/2PsTHfjVrIt/SoX5z+rOQ9A1wWaQ45K
zZZl/SFsWeI8Bskg+fT9MV23Do6rUdWAkZAs2UplkhE79l7rW/0FZcSeI0tyTBdtjugBoxeWjbvL
LP0HJP/xMpMuC0tlUc4lJvx8qdVQykm/WSU5mv/+aWu/9fZ4aUF1qzgpXV3ztuHhb3oGreD8hRDI
+Zn13B9qYX33RqmHJPVB1YiT7lg7NpqSdXix0ohu9xHauPHWuPORvQ4XLMF97NqtvFWm1qdd6Z2E
s5R+7gLzh/4faFxW1I6u9px1mhotaXMAqKSGg0jOmgusISbzzxZVSOCIfZyTVYS0Gt29dGmOyaEE
TFIRsEma0cbFLr/GylzvHAm+OGW4e+7QW0ZdHIMuSbLpxrEXBiDMXfH4kuE5Nrnwu3z5UZsMA1Ms
hEGhLGO0JLOzayw35eDWTKHIpw774OLtktHYpY3VPxhyqDDll040E3S1i00zZwv3KO+sRNIOWwcM
YkYX9mYyBHFLpefl33HSpaL7oZimdelKCjJFIe9Wc0na7PC/+06eLTSP4me8Zd5RmtnnSKGEzeda
bM7LEWZte2jFgPyWNsWeLVY7AZ3NoOy+qwY5uBA1jH4iiKoZ0qO9DadMzqfERWZEMqbmUchkjiTM
r8CzrfrJA2N+8Kbxw4I9WFEF6NpBw0F23wpKuzsUOxyIVISmp3i58fS2OKSd1PxlMrOV9kIdWF0Z
LGSF3xuOQg5rB/xRql5a+7T6lYesfq1NJv5EN2jVmYBKiqlaCxP5CZ27ehKNaR/MSazBQM9WtbR7
iPBbLhD2u2YdxH/YqX5z0Py6lE14Eg79ag9O3W8OqlGNPe5LJ/5p91lK+THVfuEo3q5AsrPT1Gxk
SjtNt7ZtTbdmohGImSfnpsQzz9qym83padoS+rD6PVe8Kf/+TtP/qv26Pjsa6Dh8NJ3hvWP+Zu7U
VL3sq67NP2bCFEnBIKZXqs0D10lDzPsiD7pD8FjL6CRoabfuSk34hkScfCXvtysgq3whh8Mod4Zm
ix0aBTp92VA9NGrtReqa6rt1O57Uhcx4+0sjMiuL2Lwm/Tqw5PyHX+df1juH4YLlITjQbN35F8CM
oct1LWZZfMhsvEM2rD1pHnL3HoVxELNThsvYl/cDNDR0ElOg6QuONM3VgsFiwVYMUr2F0Jq32R1R
0BaOgQgyn54c+ew17o8lWdrnhJn/fxKLeL9XM7zwhs4kxjBcz2Qh+euJ0dYyUQkiCz6UBPDNClJR
Ns6XocwpFcCX7uxZn/1UiZsjnh3GQ8hin6AN3zuld6o12zpeD1OTalwUMaPXq4+6JC2rGTnvaORT
+AnqSmeQ4mJo7TGncbjX3GQDlmCsgZjmnXq5qr4Riz3RQO8LSrFvRuEiXBn6S17F/Z7ecPFcTT1t
MxbTYZy//vt37jcF2/VCdE0Ob65q6Whdvd/0Mms1Qk6Yi/zDrXQReYWdsIPH2L6F+2BkbXG2Z82O
8Ep9LApBUeN8UhZhnau5j3AvASCW6cWY1f7GqtIWvrX26hBcf2+4ypHEwkkZzBfMvqRBYtYIUS9m
fifKKaCpAvskT7rbtY7fRnVkjY45VOFz/RLj6zn3Iyzyf/+7cv38y/uN/oeiRXe5SG3N/m1N6GVl
CTep64/SstQQJa28xQ3sEbQ9Jc4xo8y8q7IiRCdTX7w1eTKH9DPuVj0oVN3alaaXXK4PjUdrF3IP
sAcLZSV2q3wciwdW3vjYuuIbEczzjUK71x2qKFP6WwKVZ0AVtEdxN96aPLd7E+BQxrV18MyETPtS
Me9nxn23Rf0tc47s0yVpluQ4QDWoPcO3Whe7q2p86ewxipnRG4WpnQklR8s/TCqkXVLCRnQzNfb4
1mFrpO91iJM8DUZCQ3yR1NvwgyPW+mhVtb+YtkKoSQUqBYPOHdiH+mbYqEdJ5XVE2AMER0vDE7NG
5UVZyi5kRHGHfrG51efnYVizA0fOhD69jam7qltShqcyQAiuB6vxhZIQiaeQH6M9nr2uJ8uHzQcY
uM9QsbgrKaP9FUFrlJN44lcbh9+2eqKKu/qWmt07u3aTnRliNf5QmNZBS+P5tLjL55yNOlOHWjvF
W6JrrNcf6diBuqCP6RMaMN+0pHTEHbmUA2y/mZV9Z1F1YZGj4aEC99laoaa1deCmyfGJnjnPUw9U
LC9fbLMn03JL4NVdem5ohvDGaGeRLuJiTp8M6Ie7kmLIByNyhPUm92bcFy8I/U9xT4+4WX64pZLc
sIJ3uzmB6t0jrfPzBXYEvXH1bG0POKR9ElrbmyRuf8Ao+ujxgR+0xroF7Gw+muM4HxxoqhIu7Z2e
Iamcreq9HvuLaUOlH9zkXpKzdQ8sNRBa9UhyRPPpJGzt9i29fedrra22vzB6ONeqfjtbmv60aOl+
cdviXnLGhHm2DAeWJfrbMpVECKU4adHrHeyM1j94UmqLtvKinMrkjOJ9uSQjrarV9cR9Qv7Zf6jo
nX85VTi2ZhkWm6HjaegNf1uHJ5IpuerM8cMmPiYo0oUqrsKX5XojaygV0J3rdlyQYqeT5d76eQLw
xNaSMCWYcW9n63s1Z9a+LADO5xbg8Te6Ho4PJss7FvnWoeLkxHZ+Q0IkZhBQeCxxyQVvhl/YtST9
JbZ93cAmncjFDbVkAd9fyeVGFW9FWR8MRJ+PIAIaAgTr8QKDxNrljfZ5pebgGtmTXWIcrZkZEPiy
4lslpjLEOsYuMqYcQ/hZssqsHZ4YfY95AG9okjVnCVSr2PI+a9GPT2Oua8E6PVdMvuCuzXmk1iCU
0rX+mF2URvY8DfskZqBUbJdw3Ge3Uz4tl8y27oe17X+dYf7XX6hx4kqRe2/AiiEGG3779L+fm4o/
/3v7N//8nr/+i/++ZO9MJJvP4d9+1/6juf1efYjfv+kv/zM//R/PLvw+fP/LJ1E9ZMPyMH70y+OH
GMvhf+h323f+/37xvz6u/8vz0n78/Y/vP6usDjMx9Nn78Mc/vrTp8jXPYtv4J15v+wH/+Or2G/z9
j//TF99r8V3867/5+C6Gv/+huN7fbNMyKZxBj+qbKvyP/wIUuH3JM//GruPZts4dbTG4YAOqm35I
//6HYf/NUjfDv0YxYsHZ4l8JYku3Lxl/UzVyTj2Xv/ZIAnP/+J9f/x/wv1/v2/8bBqhDU/vLNrgh
JfhDhxzhmUXsxO/bYJd1utnq4yb6dMkdrUwvTCpxTjPrpTSd7Ag1BOilbb4b684RgU2FeSRgDB8c
tz6oIpZ+e3lyN5mCV6aQm93eJ4OBhpOSfPE049JUMjsa6zhHugGcIc1KrD6XUV1Y7/VqCsFiQdEe
na+oVea9B34lZd3BDeueBk4xi+WslzBFO76jq+f6pbZYO07aBaIPbt1C+8HqjAdR3Kh1hlCpUmd/
cHL2Ec3A4dg4n8Vk2E8C3IjUzRDtRnpXWvGhFEMc0r3bCmsMM/mMQ5fJs8/bMmMEohnkLOm9WXv6
cVu6i+oNUkn6pW1X++x27kLDSOJSRB2Ie2m9z7NcCwt48qF4SG053KB2J9Cd6QmvRuEdGiwPWZEf
sybP7lfMjBkiiaDR8/nOau48jRhb5vB55KmVRmKKTU5UFZNMNTYfteV8xI5R7tk5X8nFoO8ka6BO
63lZV+TWTa2CWpti/1abaPw246n1SP5Ne3Ehus+3dYQzTr68yEp/IiDSCOsq/eqhrolYnkzoaQqi
K857u1V+UijcDX18X+ZFHHZqoe7NKaWLMtGK6KvqUIxkWdlys+mp3p3jmSLA+u/LUYfbbGpfY0La
oqFW+yAu4l2cZDu6Zt2OEKFd1aESM72Jw6u0Lpbm7uCW73PPPU2N0RGZR8zXXOY4A/s52WuFW4Gz
7fCFLQxwEst7bq3aImMIPF8mUdzYLcxpWb81avHYCMi2on3r3ZGaEiLybaw41DlbTufqAdRdPHGr
J93Jy+n82XZK3qxav3XKAVBW8kXke6deQz2p33Maj3TNHgcCrd0lP9Dmo6iy5rfUJSiqZCApK9Ap
lardSSBNi91qh4GUFpXaaFf2rN8Yxn4qBHl4zH49UAil25zYyTbHo/PdnBHQuJzJ7ZF3t7Oa7w6p
1uw0RR3GLhE/G6j4wKziUjVLEdhrTBRtDhA2JlMRB27gYAT35878prbZx6r3VUhjCDBAa+6kQlFn
kvdWtkwh4HXki5LzdJPvk55YxyK+V3J6AF61vOaGftAre489M5Sdlfn0XLxHp5oOhvJhwQJ4FLP1
PmUlzvU6OeS1+BmnFAecl1NeUP1BSPepZMONXggfb3c1z9ofcdkx/pTBPNr3Pfl5sgk04WUwnpH1
dUV+nkAv0oMHOh2n7wWzNt80XdaPloAb3XgzyTtj6o/0uvHsndbSx9OKJuyt7aCAj1TWj40tJwDv
sHOnERwlfanaptabuaFTvXxpVfNbUzoBE2HqxcT3WiRNm6hKXvid0GtcNOwTOXccRRuZKPpt3DuM
ziwaGrWnZf48kQVScrbWkegqnFum0nkwFS8yExks3ZgfZrMj/pLwKkb8mZ+q1bs+MRbCw3nfUdNH
YKueE4WRT6JLwDQAHKt6y8ToricLZhCylp+KwcRPKbtv1ojSatUiQ+nzE0mobwJk4K1JJlD8rbNn
srnm1D6ZOaOLIRsP2UwymTZYn3ADaayW5F4nj24bE3MQd8qTqZ/wiv8sazIcqzw3I5JouHWAUjcY
CiM16UBkq7S44xKCHWS22UteC9eAZ2e2XOamS4ts6pHWrCTb1MvjPBvqdlPKIxYFP5exccldpea3
6UVI4lBgTKgq9MEKFqzaCCSa+OCkDemc6yZhIkGDtSxDDJPNbxJsCq2eHp+j88PMLsSX/0TFliA1
KPzVwQnZiBJgFX3jPe/a7K3lrhrzO6OAmbwUjM/sRPRhFecK/uTE14TqbVHHJ3yNKMMLeHn9Nk8c
mMRjso0PBWpSv0Tsx5AhkQ3NPxfnkd3A/gTATbKTC3bbmYJ2nBCXeMTXIZjBr6yEolCmXR7rAYbx
qVUui7qsoZFljHVnpBGtZp+cCrXPYotyP1tcGc2MrEVcUjchB1lNWyLc+mw3M2/aD8sSaR4BfOCK
aXqmyHxLmSa7oateYk5xbGZzQN5pFhmxNIJ5sm30wbkeEt3KxK8vd3qlK99nrSR+YeO0Q+NUwTDC
AZrbb1nmuDeeHG7nrumiWcyvylgixB1flaEWAfFkTKRqJSC6fA3aNHUDSyts2uJ3fZKYxNosLMq1
YQSZTqYtXO5A2Kx41Nf9XNBhBlOHJgaTumG9uE3y0tmKE3VTj9Kak1SIwcHw87hpd9niAsUeb0vm
XnvAoEkobQUjTQLmOZNf8qZfX1b3IOg3h6ORAUUuosmQjD/y8aC7vD5DDUvYng7uMs6+OXd39QQt
xvJOiSE6kE/OxW4UdkQ7O8Uu9sWah6LNDjKTGRIl72Wy0y/onHaA0vzM9vaqSbqV2043qNN4qmPC
O7vSjWEAiJuTZReBf7mHLsBP1S1enRIZfPfSuWwvGMLjsF35xnZVHKJnKo3EMjpoyxOy6Tub7ouv
sJBQf2fKIYOuRXujB781+GURLw9LZb8lHfPJfpbHNdPoZtBWmhsGYr26BHHPjdyoTGTbMb3EuX2T
LdVwI6wpGFRsunWMLjrrvi8MrnP9XMeOlvit+ekZBMhoy65JU/ElxTcLDIM1F/T7DDGYGYZHKwMB
lI6U6MJhFWUaTqXZuMQkIDPqtmnEGIGLqjrMRu+Au/XDG75WuWUGPWaeQJU0egcMe4Q3HTX4YpHi
LPfW3bhw4RXAEmy1QGEo2aClgviexSzM+5YxLFqtYiSCTN/IexA3WVvMHz03Ygjr4nVCyB0sJSyF
sbTD9dVRh7elMYmDiN37hurtXFYLnect9MQqvDcNhOCu0x0qIFk854riBc62a2Mv7ohfV71Tzgvo
oMqPnETEoVGJ11Ux1D1D8YuDaZLvfO6Ivtip1YfekdiUL9Ye4M4xluV3IkebULTspHWRgLl0WKxE
JvID8BRcQN4Dw6Y5sEoqwcxcvi4oDUNHoDqu16701U5AR1PnmUJHLLT19GPeK1weoxYHMXP3UCce
NfC6+bhyLI/ygRO12cRH11mzoMGIH6weaxdV4Ag7+zgbvOvFonCJorHwJ/jx3pSNNy1E1hCpPBYO
kkNCGBCH0fM8sP5kLWqwAEv0D0HR9DuGQbfsS3PkNMYSJo49cEVygZZ1/FU3fXsdn6d58oJYSPXC
4CJOc2c31XkTwj55tZyujWobVKgryILfaq4CXv0iXV7qXHDVxicSEzdhC1PkEncbLNzWcPIjEXkE
YKgwVFYQfVFP91/TiCrILbKxsW+YYdxGSpzeeXJK2MEWnlKnPq5lexji/jHNIMtaq0ZaOom1xDr6
vRiOWCW/inFYjhqwyV1ex+WWs0ApIZ1QmTrGDKM3HcqBQRhso9DmzQyq2fZQayTlEQ8jObGvJbXL
HofsEOoz2CNndd40sCsjY6uwr5Mf2TpG+hQLX8vdej8XNbtbOZ+XEfLAwpEjqPTpUxMQ0rD9NREC
fpooknkX06KtbDMpNyk1YyRlUyONW/kpjfb7ktq7rjEu8AWZx5eMPdPReO3c+jAWgxma+XBqEV+w
uLkkAWSI0xov2BqHSLB2QpLdo2uAZKaRhEWZro8YieewrHoyzp3mZIn5ucDNHM4tVghrMOuon12D
U0cHZFSd8BY6xaNoWN4tJX9ancmid4xFxhsowTGSf89U9a6mWNl2Q2a3BPuUdANnu1OD+uj83Nh/
lgo0DWoX9wkDAldCQShB+FY/19RTfGtqGVC47pmTq/q8yKOVQdBr6n6XNeKdWumNSq+ecbI2jTlG
mAZCOLJO1C+jiCAZojNLNL/Rk9gfoBMHqUKsi2530bTBGbis44pZocqxJXRIo0oWdbOS2ZcxbsBY
y/h9tWWzg+Lhj05tRHVe2YEQu3IgZUmL8aRjXkknZ+dqRhUsJHb4VTncmWbnW+vkssThrYPoei64
AY+9od8xBrbwhg9fkY5UPsKXt0pIpnFKezFWolcrqBG+ZdVMAkdwW2yMD+OSX5TUG0ndQnKS4PdW
R8YqRr8e+tb4RBr7NHUspbZ2QTHFEZFWHHgXLyoL9S4ROzVzBlqF4qa2N+NAb8AtRYI8Lf1NnMVH
pVCzvdsZLwkGBL8bZQN/Bm4be+jKKcx3prOt300JtUSi6iejnu0g6UnbXQZiTy3lHc6BOlDK1mIy
I1FUbdRwIe/MOA57hXjeTPmRSw2dpEVwCCmN5Msa1CQcdrRoRM2x09XkZEYDh/lhQRKERsEXHbZN
ilr2cy3V/JRCLCjwJdGKIry5Lhg2MmMP2E4/Xde5TYWzo5fr7ZuinQOwUt8yU/+qqfHw5DnKo1oz
WWWcSfsc8E3yxSFy2C+yWO4SjuwkTx707tGEKBJ467Sy8JNKl7SLr6vtd63YwgKzwtvZgiorX8lo
N0fMmk3x7DnTDcCg/tCM5rPiIYVv+wWyj09i6XOeG76Y6TR3Y9+QX52e1TEriNKEoOW53cuyGMzk
F6Izk8z6oQjrC5Jv3nb91bOqPEzznn2PMsrQUChpdSRlnoVa2yw7yEjhVNqnglzccBRMs1LLxOSo
Yedtvg349EgHVqedLt9kljbnhqUgg1OKe1x/2uK9SxUll8mwXIXultm2QYlwrwrXCaeV8ehYhLM1
FMRhkx3R5O91kn7NCU66ATBxWRXG2uyXs/bpKf1bMsYnd1B3Zr92e7qWma+jw9UrA0mtNt4QjwUF
mwRjO8Vxo/Ec/RHGLlny7CguW1Qi7uviTQ4LtGkpWuQH+a2jyp9j/alLzwsbXPe+Oo4IAYspsKS0
ImgqwWybhC+RZhKug7OrGRMxjswnXzS3ji3jh5j5TerM/anQCc7qNMZ8o3tRszni9KZElULEluWi
t483rRix2oSgt/QHVI6nywiTerTDphxuBsbrrKn0qATxOQx3nnXZOUfXWL9WjO2VIg6qnMWlibVL
UQ36YaDisXMtDyepsI8m7uajam/jrS5JYs5NRFlfNEsx94O7aKyn6ks7eV96gzvNHl7gp5Lqbuvv
skn4i5xr2exu5DaYHHFNXrBvRZaeXKq2ep5UlqgMeqQKKzVIqvxpZmRO4CBtmSAvk6cSQh1nseUy
dLSGhnYhMUhVCSpds9dCV8WjlgICymv5fbX2UuTtEVbCq23MwWXwhqdsTZ9X5se8oyxgGUpG4AHN
SYy8178+vH6eVz8LkI1HJRvyQ6esEYJttp3tQbPdvc09t79+ViZ6c+q0eti7ZnyPqChYKkc9xmmN
cAm88w7V392UIdGCJkPGrKkdY63iV1hw5HA18aEs3f1A722fahkrWTEerodJl0nBrkwI7UkhsQKP
7HDSyc/aEBgbNbuPEj29F47+Moo+CVsUrTTVKR2maYFENlrvEjViao0/ZEniA+4LHyJ6zVQHH4Y6
EstblRLBbBa7PLOZhalDyj4k/bvtzEdbWWlYWESguZoV8UrXkVa5nJr14m67Xf3Ug9GlPKkOSkJV
lfdG7FwUaVNDYsUKoVcege3RBNIIA4zVA/yM5TFW6Ob3IprUcnhUrO6dpaj2E8MGlVedClmCEZW3
ePLIrFTUoC+SW90595n5RRpusV+zEZJ3CjSg5dJu3SpKPX0NVPUt01jaUROC3ixd4S+u/lgiyAkH
p/3G9nDWVELec6QqVY5nhwxuTPp4Fm1Yb/u+1bzQKd3bYrC/ea3+2nrVY9e2iAPa6X2cvc6XzTlr
CDgybW3c5x36S4YROhc9y8oKV9Kn1OOiVe9Hr79oy0Q+e+No9GcR0tVai2pL3DqLahyssn5alYiS
7GGylGLfDINCm3V6rYyUiPONpk/EHKms47HM0M53xo4AFWTTFmmJbrfiQSsLZpjGrWnoNxCywVxM
ZnuSnsHQcUzHUHWm9qT/88Go6/ZkbN9y/TvGIII58Vzj8Yibk5wrPBKu8t5WcNlQu9wJLqX99bO4
q76Iyv2RTXRNmC+LEMMXWafbzWLj1TuZqku2sBCBS4bUCXW6cRpO6ty3p9qTdGWkG4LbeDVKlee3
ehWb3vZFgMJLKEyblWp7Wsq8yn22cvZbHW2lEcLfDdNSlhyKUqa5iQG8sHhrzPUBIjY/zHJBH24P
VZE0vCj//FzjjQIVlR6vT/H6sNQzr9uv+5nALdrp6CWT82Dk3q5Lwl6fmy3aBaLaNNvOro/7SyL0
fA2yrZnDaZPkOvfr9WYkRSzEn9IfMPY1PENeBVJc/+d/3342dnwapIlbjeeOH1IqdbW//saWM6L2
v74O18/r1MP2rC+PljH+8Cb9PKa0TySB23trRI6SdlnFXjtLohxMyinOY5hyeUYcxhJ5Mr3hKLH5
7RUyGBmH80yvq8j1UyRTawAZMgn67Slen3pvlK8duxVbzChOHpmdJNKZSKzM4VDHTeQ6LL8pmgVO
5uPDIGJzN1v5FsBQVUnpzwsLruJ59a6rvUcmFfVpWkzmzs20pwZjTag8rz1gbKQtZVWnpZqVvWGL
XgZMPc8qOIGz1o+cyOZURh4ZFyc1Qfs19A6R1esCuSfFj3G6/pw16TnLEDfEwlEMJwfR38lSYKgr
QkfdatpqQHNxaQ9bhXFdf4tUH05eLSBmXt/ClpZ/51GNFikT5JyH60fXh+sVB/rnc4VpiZKKiAE6
KzSYXbU8/LpVrvfL9qDbCwtm6zjBIobmNLZuhuhuW+w9/jHkNOGEbZaPXPlGjM4d5E4+Gpv2m7zA
5gi3jVS21vqoklE/VaV169Ip2OFfmE7XB9I+msgauOUdmOgno+1crnljdoIcsRRbr0jod7PaDOsp
E5TqHK6aYCzjfTHn2XlmYwu1gVPP9Wa8PrTb9Xz9KEUgcRiAIip9TcqZ5WUkU3d28+th3S6Nd1QE
7LLa2CCdb2fjNNpf1Bod/vV90Eu3/sc7QjfH1ZV3ZbI4CtrZj46c2BuOeuuNMMEuWLBb9om6fpl1
ywmtrCIe2zUuMFGNS5cRe6noCxmF6YtqcaSbkXv/+prWK3srt92jMzfWTUmMvU/WeuS2HJgqOhI3
QCRe1jKz99dvgMAozjqM+uvXtEreCDv+lObAmtEpe3zTyx7FPSxhmUymj0Vn2hvcaBjk6+p2Mg1I
5p44CLqh2gQw1cfVmF46ix6ENY8AgYrtt2rakO7VE70FOrgbckLfnrTaM+NqlXUKKgqNSzpzLFUm
PlXM9YeH2rHLjfFmcMzzJOpDgVkEcyDti1qr0e9/NqOW3tjYZaBxUXes6VIcsz4/AN8j6mvg9Czl
AtyGS1xD99Ppl6kfnRB6d+abRXmTFt16GDucteR/7AaOWL7jKt+6hGDfMafL2VRnN67dhnSWuAvb
2XpQPQEjYq7e2oVuj6WWr2O3yshquRjAc79nfQUmYouBJb5+P6I6CtSbzG1hfdnZDUlj7XmEgOzr
8K5DWxM5x5M0Ya7JzDtApFud/3xwgFX4hgsrv45vELJvjifvgcYtOhOMGuW50mB7kuFGDZJMwZix
1W3aVWvR8aAJRacU4iMT+Y+i6fZBVcsKooxb/npwXJqcnkVxNjof8+JkYWohAALK5zdLop+Q1GuI
RPio2x6uH/35hVS0+mmOa+RGTEyD6xdUeKYI3K0q/PP7rv/L9ZtNLXsR9Nd3narYpwkDwUlH5EoC
/fYhcQDKYTGJQ1UseerV4Pq3fz70snF+/aO6xyfcAIwLtMmgRJudUz0MKiSzbSehT35KYtU9QYsr
dsQ+HXrQXiUV4YIfFgQDvsupH37QXDH5D8jkRBjjyZiAqoU7xmuNiK2A94XlMTGUk8rGeWxZVeXC
slkpZklTXtqBkxTyrCEXNnMJMLmimNRiedx06MGgFM3OYhXw8Uq8WylR1Lb4mg3lB92VoLGHV6Pp
uL3cAWureM7A99Gm9b7Kwo2D0gAAw11FuxWOSZz+LFvwQbNTEhooW0ZvfaSLyr72ME9GUb5p8pJD
XLAKOmkTDtlQ0cv3We26yOAlK3vx7jnMvN0BtoXxnHuv5kJjPLPMHB388oUtW/cdb9CDRdLpavon
B/icj2OLzsnAObtyKhRAe0gEz6largHNDCvgeBTNTfW1FDkUdoSHtTGyybLiWUikhGh5FSzabXV+
7wo0umW6TdjS56l6y6rJZV27MxaSrF21umt0RQ3bKgYyud3sTaSaZcQ62B61eqY71FEsrGmg5Q6A
VrjTt+6mWOxt7vqNAaiXQEioC7aq3zDaT0dpGX45B7vL740Frq0OFpWZyvCDnUHuXP2uVOYTc/x7
JDB7maev3cKMzSufBwanXFjcMbbfy/q5dwAYx1lBcFjDFcBKufc8oK0cHfDzk0yNKeduortYzz2v
EX5h0TZ0jEtU45FKurrDooiw0tI3Y3gLVqnQGew/iyHrw8nQ71cWQO7gOOo54AZ6Rxy4uqoXROHf
BojYedZFTVcdZ0SWG8EArIDvVOmuqbvbsmGao9wreotPlZG3Vz50cTiMAFGHuL61Nc/XkOals/dz
curbLs4ZKUzZd4Qb0TxGY2tM7GhwqN0iKIQR4edFiqcZZ8XrA2VJ8Ic30DxCuhHh6E57jZZfkyu+
6bWRZeo3NAIRGLnqRcbTfpSUn4YaMYW4oX2On+m2/AT2d8Cd+iW2+nfofxcXQ34hkzNpTi+9jejW
vokd6ydInQKDgU//72lGLs/hpjh2s5efF8WeQ8vGd79OhoZvmYfrR9cHzDX6eXFZS6s0f2tXDZmg
Q8lWmGu6Q4TwVbfixs83kf3spSmT9dSvtiWAmUPHPT6qe1dAL+8Onkv1Ni9ef8IBI07wXTArXD8X
wlnDrKHqlvrg+cU8zkFOh3GU5gaPZeWVSWF8S6k9/HJYWCmp1UBpjQd6FbyZA93SU7896Cni9LRd
cu5O0cMDINRXycPM0LsT9ML+pHmcYzO7Jg94KwuvDwhiHwRsqV070Dr2s62YW1yjXQMx/4CBQVZK
xSHG2U4c09Qe3NhZ9mkLKWzxIC+BdKPw2b443+WiKk90XNuTtj3gKqdCq9RpCCpazUHVkfOpZzVW
V+6VOtXhaUNJ9Z2ae7jQeoS0tsobz4DOR+UQTDVx5SzBXjClltTpg4FXAONWM9G15SnZHiqOPCf1
zdjq7WFVntya36RWti3v+k19xcAgtesg1fP+JMA3nDisCajy24cwQBCW9ZFWlHGEDhZwKmmIDGp7
qkXr+kv9qh4ZBpkjqgwCdo3xPOPx8PWxohW/VaiGwNBILBznmT8/rzXrqMpk2HvEKJf+nz8+354I
gz0m3awtBLZzFPq/7J3HdtxKlq5f5a47Ry14M7iTBJCONilSPOIESzqU4L3H0/cXQZ1Klbqq69a8
B8SCIzITCETE3vs3ABDtFsCdp6jdWe6Ta3Kh6AgH8uozP/KWM1MV57g4EDOK7Yth9gORa/UZl8v0
hrFAIwVHkqkGcnquagMO3DhCcU5JCU+iWMj01wZZfCYViAWmg+jpmloUgZD2O8tFvPHCxspyqMgN
n+XCSoTek5IdB/kL+62ugoIpD5mATPeHWCGNpWXpPm2MFzzPGy1cigXnP6fugqZT6afHSaEBMNcm
9iLcSO047FHrFPeZnQUSVOd58D5JCNr/gvX+DVjPsYUJ5b8G6/nI3nVf3+tfwXof//MTrAfR4m/U
hF0PzX4b9pGAjP8E62mq9zcwX6qDBJBuGZ7KJ/0E65kaiDzqP/yn6pE6UI0rWM/+G9RIHd1UEH6G
w0X+E7AeX+MfsXpofZM9p8TnuJSoSdT9Bo1VQdWrEWp7N0WXlEyRxvY890XLTOqvtY99zcILma0p
FhKzXJdn/bdjS0TJoFtX8kTiKtfryU25qDU6UDLEpOZn7xF5erTG+rm4UGQZEEIg1sr7hEC473sw
0vjy+nJnKvpYuWiAwUNIlCd1VYYKotwtzyrE/19P/eVy13Ouh+XaoiDS0Y3zl2mEzHk9+NunzmSV
6e7//i3k2m/nfHwzjFpIwHkLFvHibHlOpfWvGD95oVIMp8YhIOsjcCbVxkCjwh1VUdEXw4/cKxeO
3f/Ddk5Z5SyPgKUCCWlBpBD/LXcVk1aetWe5fj1RbsrF9cyP08U//vIB/+zwb/viCtJgn9uAnrCU
YWQ5Xa8k1wwPgRO1JeIRSaEFiA3qlGJVLpBQ/7kmN3VsDzYGAWJvuT0KzPrm9fCkxS27PkV5837b
rOTzBxazwd12AKjZjb35nUkebBWNDsxRsgOiQ5k8EWkx2QjrEkJ+pzVkUsWJcp9c+/g/2aR1sit7
bdDuZTtd5T55uNS0m9ZI8oPcIpZAzyPFsP2X/5WrmIA/2qMz7+XWtfHLzY+Lii+I6wHmEfez2TF4
pDrETbkqF+msTaex+FqJ3hx/HdGxiz49Fwv47QQ0Ys10XJLrilH7qWb0Z6cuku4oV4d1AJaE+Ayp
/yqAQwmIQuTF5ILQa2S+SlpBi8b06LiYGIuDMnMm19Q8OoDjUg8yIRjBrfmZFbxuG11thIVdfZEZ
PLmwReZRrsnUHhnon5skOFEta9zwIzcZU+5A0/n4kVOLFJVXyk2T6YCpyVFmzGROLZaptF9WjfSy
WERuPU6PcMwKZjxJFpVooYlVVxYO2mU6WeUjXoXWvrXUO/lzGHT5CLnqWiMzsgImG1jAKPMr3dFL
RAdiJOsz+5iZq6eG168PuJ+8Q6tSAhdtV+aTZKpTbsqFTH/KNabDdwRN7l5ml8i0i2TaRsICviN5
3rI0h/229hd5FzLEyD7StvLT1FFZgQCS6xKTttVLmZds6Dsl+MrgMOT8lQCNU5ELRZ0hD5oc2Goh
VJ7cDQNehGnw5ch68j8f30tDHoMbRAutoTj78kvJZ2IqHWIgpA/lLvnArs8q2m8NWdQCg1rAf0X5
uWHevf/YLMR3XjPAUl0kireqznwjik+xaH3EBJ+9pY33My5DWKhMh01kV+UxuWZqeqibRXHkiXdn
RUzT5Jq3YF5KrYVZZ5sofagZ47srZ3iDmFAaOWWYXSdW5TZ6fZ80oUHxkS2fDFLJclWmNuWa25cp
jSm+laUoTSQv8yFeuDFi/ikT/XEH7tOemZlaQBVVJenPq1jIteumuxE2EZj8kLvGMf7ikhgPk3qk
SchcrAsCd2/E2901PZuA3DmABzwuufvamAX9/d9/rFuZIz/279uokgg6h9KAxfnrF378TDmltsU8
uBk0/YRY0jWBK3/lNYHbmE17Nqdpj190dEhBsvuqOaW+/OXy5zqIOvJT5VLuQHfVt51ZP8oE7rig
7z3qGVjga3uVraPOe4RpbDBRRi8G/2t1wRuVQ5kYGsUjXnu5MJHJbWHB7PVOoQcWMdJ1gUNb6jsW
wb58KrXbzmSUpsdMREeziAlMMWzLTbhBFBLktqWZIN23CQS7HOtHpa3OcqG6qCIpAAj2QF8APk8G
hm860iuOaPNophDKOHntZ+UEeayplrPcF1Xrm4MW7F7Hg+pGLuwip85Xq3AHk9IMDFTud6OI/hYR
4ck1x41ppFXeLafO+aRB4CHGcm30a7f+3JTlQnMAv0UqnMW0gJsTSfEwVjXG71zEJ7KBf2yb7UCC
3ENcPYm1wG46XjX5+DvxIOVig0dV7FqwUnjBieS9LAbJkpVMy+PQQ/2oJv0x1CkjHrdPNm65dt0c
CNjDWp1HJHvTnbNu2lku4lh7tSaAEJsomaii65QLJ6U/ve6Tm/VWeUDixBF5jjx83ZT7jCxODvpq
38gtJPxE5kZc+mNV7v3lOh+rLklWe6Dfs9dJ2Xd9e6uLOF5G8Do48ZPaX2rdFsKADiAnIW48KXHs
15ZH+Qf8fKA3tLNCTCXJnTAL0iriQlPs/FiVx+lUHqJyg3VeCDqoKNfMoizTxQrfUq7KnXLRiMNy
TWHWzKAhmtv1f+TmdDFQD/64iDwk98oLrbYo/+SgJHdNbzdMTcR2Ki5yvVISYbOnp1ZFWClePHm4
lvMZuZrI6aX4n0ysyc28nHkI12154nXz43Ap583yTPlPhXxjrteU5183Pw7/9mnZ9X8sQOaHYWw+
voH8v1++5ceJH9dw2g5bnMjVqVAz6NeLGPT6mUFPbke6CWw9ojYi98nFKI5eNzeXgow8Wa5d/1du
jlubnAtrJzfM2GFglat4ZmwkVcSlcNNmr1z92Hu9zvWjGBFVPy5Iycqj8vPkv/yzk3+54vXwb19R
/vMv1xe/Qu5bUnoKNz2isf4zdSPzN9dMzm+bBtxEn4yLRZQv6tWi6tuK6tV1YWJ6FEbW+i53ATJi
ePfE1Ox6ym+b8sC/3IfmdQ5YFzt2eZ4h5wu/XevjU/7p8RF8M+rkrZBNEt/47z9Ufne5r5edlFy9
niMPd0ZG9/WxU/zU6zmWBqVkIrnXzAYI7Fao1P+8urx5szLwyB1tLvdKbn9qGnxApwI731pO8pC9
v0tiMDu9KOlZYtLmyCmf3L4uPnZ2lRaJPLXOwCTmhdfjsNLr88cl5UXktjz8sVNuq2uxhFqFz42L
wEDiogHVzKpCINtBoy9QUUe8bQjbjmyR2wmZGItqdNiKGqppKBbwEzHsLeY2f9KWPnDWtj9OJryc
UetU+iveJVNUKkc5l9zELBI7Tn6/2wmArKbWSGh55tnbVPMs15K2tD7WzHRyDoT68Ff+StN95M0y
8IE+ujcduGm4zz7Kkjr9fylnfAsaR+ekKphyyRxnLAZxudNWesWf9N6E0K096aJkX6gxcvhp4oJy
GNbDNLrWeRGLEeLxKR3ARMXNcM5ErCLXSnDS4OU0ZJMq9TyIxexE27nvDC2Ma+ubzKJNIiS6LuQ+
HBKHwNAMCBmYy8BjaOcQG0HlrKPfhOavbflam/2xda4blnI4dsVILBdg86dTXWPMJ2aSMktpiXmV
vDFyTS7kgaIhoT9MUeXLXOfHQi8S6qTuPpJ94yB7Zlmml9neTK7KvTAF71cTLMU644Lqkcwn1kj5
vXG3Hn8/WRO9tfw3eUSuIZzaGDwM6JzDL4vyHzflUbkPgZt6p3iLhWB6O50jbyXZmJkVzxcIt9x3
PSDXFnGrvAXdS4j8QAHE85Vr1wUY8Z/PXO6TmwA/RTwg/kVuf6xt4yXZ1nGff0QL4qg8IBuMPE8k
zAfb1FD0Y8gFgVedmRtW5+umIofIRAZ7vTjewnYVMLi/Tk1SgEmRunr+LycVRnpI0yFMJkJVD3pQ
f1wEksAV0AGPyhGTIw0hAIy8kJkVGpazg4baZGDzLhewLAXnzQWaj+2YH+OoSazCAqFMygim6QaT
OjYfHTi6+Awu1z6s1NQlbGCK7UbIfOcCGP9s1PNZ5sxx7pvP181RQlau23JNniPPlptNBNzif5O1
/3/Malfoxf3rbO0dguHff03VIkIl/uNnrtYmtWrYWK4auiWE5wV7+meu1iEh60KfdjXH1m1yuaRx
/8rVOn8TZjg6WVR0P4xfc7UmxGrLcSzVUcGum4Ta/0mu9jfFIct0HdTIyAdDZzLoQH6nVcNAVpVh
UcA/rDtrB5I7o2g6QIrY6X9q5+5tfFZOccBs16LG9e+0TX7jdPPhLoIzqASSKlbRaOPeNL9YNdWV
VaNm521HA68JNfW34aaY78t6bw8HFZIjYgr2d+3fSqr8u48V6etfPnY0ofl2KR/bgdqAif1A6Bki
Q7Lqu6jHnmOP+9AvTeInn/3/VGP5WKfV0P+//ysS3lfXPHGX//GH/iZRlkNEj9yJT6RKNW4XdMFQ
XAa8iKvEkH3+nz/LJNf/+8e5GmZSkPnRijIRdvjtvvaF0mTx1HbHeJgjlIydAyrRD8vgoedXue1d
2ucJqACAnLYHhmk18uzOE2JMiWNRwNbxjymrDd/2yN3Tcj2/WpGfmNum9reutALNNUYCeHXcb476
GjkoxdeZpkLRRnMyM9+n1oOtYVk7Y3YqmHNEWp1RCvMS7nDeRmGSzQ+R0kI3zWYEQkD5p1ufBdbS
VwFY5j2qnkDa1RNGj+rJrPUnkrqmD6hstywrwoP4uO4Mu7yP0DM8R5SxMFJ/zXF32ynp8oJzJ9Ch
1fkEWiL6dDem4BJ0QcCbNzWMEKkN4hp2WtJrR7v7SvqPlmd8JXChk6/WF0sApCugtWZhUXObHBTg
ehx1cDiyrHOVjCeqwNAXvHs92mBaVMZ3qxzv0qZ9A8D4Mq8NMrb9HfiV11WfHYYF7uyWaQ6UxQhy
GtmyWQEb2y8ACqyJrOe3MQXDbq/GQokbEog7zi8Cf+Y3TYdXGSyaBO3fKlX2IFITJJ4d6PICDWDU
xzb/U6v07xhLUh7BI3an5yn0FS4FpRFPeYTNmVJeaq3GF6dYQ4oSUchtOyrt+gcGA3adlyHSODbS
Qr5WghuoUm3ZNTUwO7N+c2IyHmkeOuP6Pd+WlwRevhXDN+uWlxWagF9EzWECSY9Q2fbdMPD1bN4J
u7+OfVsEKxIoOy9jpgfUHG5sGTpz8xbBblCAMeEnBP/Anl6spvyuznWYCpU1cZ3SWF7U1XpY60e7
9fAp7U1thwpbik5jALYJWEryFFt0V023BFsFZh5l19DU+9stZbLlgLyGX9i0u9JecE41jClA0ZA7
2+jBbKs/QIItOwAVotpZm98VKlkHbcDYplRFkP4Y6dTpEbv70ef8ghLIJpJaw21u4O+HEyXAraKD
nY7wfFb37+h9kYRLnCUcEWksc85WNuO7WsA6whYvjPQNeXZAbZoG4aZ1+SKtaUf+RvncV6c4zJDd
v4PjdCQAyv2k5TvjMXDxtO7J3GgmhYZZVuahrqx4RWioZM4KXHAGFB8qXYNS39J+2nyAvVBUwLbU
II0ofgBs62gy/MPUHuSD9iAWrG301fXcR65F8mOgj4+4GbPeHRrFVPn0IdASOOGNfgEN9tF8K90b
dlFb/6llJFAWt7iggoH6btyT6TLdpxzHZH8p+HWRAh4bN2PQ3RbgAMfOT6LdoFn7TFbhHvVqGHbF
8Ka1duz3yhTWdWP5KLVRpPa6dTfpKh8g7GKs8TsY3xFusXqccD3n9b2BNp6dRooNzGtR+Mq7x7Ra
tEM/9nduM7woVWeBEuX2yZaHZCZqBYjo2XHzpiPtzOy5LQ9ZFoVpF0EiE29c7ag0mIPaJntEH6ii
wJ/zW1PPjhP4olFvwjyGduIOUOG3HBhPp6jfS234pMM5yYX8jcmbqokFEqSYw4308TDj9549v2CQ
w6+0ujd0qrvA8cZLt0Jnyrz1gMwwfAMF0Yjpc4SuYThayP+UQ9n4cbug/gDjS4uLLYjG8iSak1sr
UwCSD7MDxOkQ934pjM9dq5t7FZEkYBj2xaqVfWbzQibIVK/1+nlompnJLq94Em37raLLl90RtcG1
B/QGugyrT0ETKdC0LSN+lEB523xIFpvfIQUBJlt5IoVL578gu6RHT8AYOcxDNTf9eyc5Dp533Az7
KTHWg80XGxaID5VXX1IzvXTTfBi76kVBOnTfpWu689JO/j+anHvLqV89fX5hTvzSeWUfKNGDCmfK
J5PtQHlbXsYy3sdO+omsTUinCi5lNr/rOPTtxln0MV351qXWS1uh+AYox+swrc7WF5ClNKJUO6mL
cZnN4qKp5QXFph+oeweTpe+o9fEemzzRbeF29Uq+N6eaUpZbrr7VIkkmcDSmUp6jrUcIhltRLjyd
MbvtE27rIjp3Uu27xgEaihA6Mqk5aLl4BnufMv743brcIZLGqOnF3U7v9O+po9B3ZukzdL9pRJN/
+LzmR7j0sLQxxIKmB4diUYQPffcmbsnaMsSQ74IMydtUImzh59Mmf6CGYDAsseQsG7zVDG9tn8EN
cBoimLDnM/1VYxzFN+Dg9MMXRmRMbfUk7DBS2XkIXwNOKy+O2d8xtL8lRvxHl8OaSx3zYDtbfotz
FfxFKiheSlAE0j8YdLxYuuLbphHzZ6JXsyJQqLOWKyDxtnZXbAPy7HMaRjMVsXnOL+5MrIr9Uu8P
SNsSNvUX9GAnymUdIvGdfUBL7ZZ0Oq9Q0q2wZ8sLjIzV15f50ayTeypLd21lKTuB0SnEyJcMxZ2R
Dchd1GOIbP4nxugbHmEUZFNN0k+PfXd+afDI3CNzu+3yrK78YfF+DHGF3DwjQFKqYLsrFTdGfsKQ
4GWZWDCAN4Fo5I09uzjwkkteXzwHSwA7VUN6WeXQNKUeUFoENrlG+7W/6ebnLS5DuEcPgw5HqLDb
LUBD+o+udeB+Ige8Awapt84UlhoJf0fAe7FPgSpscSkG1ffegvpUmo8ZSloMgMttzl89UIVao+HY
6JP+OidK4FrloZiY1kTZeDNnw3iT2S2tFNenqkRYV6Hga2I6uEtTs/Vn64uNjBeyQjMftehvs4AP
1blfJQ2a6t02nibYrPUcew9btxB1Jwp9rPkVqMVEmS6u/GnuAaEWEI5dgx+VVC63s7DLPXyO52mr
STlTIfDzovim1LkAikIad8iSwXtTsCRLOj1ozSbz6xJFuw3ngV7nG03zQDWvMnwPLpMfO5fRjr6Z
awH6cFDelEFnrqOs3I0V1KCDHkjb+0tJ2YKODydW99R5CBJmOizwvrF2lbLsnYwJHD+lCUpA6rD+
kG/AZvtW39oHY7YhZG3551ih85kWXQmNDZFl00f2Vz26Hkp7tgZlvCI1iI+vyrQsWmD+lelO26z0
OLnzn0L0g8oT2NnJ0sIJgfJ1mJ7dYTR3ro55SzzVNCLVRWXFPa8GY3pnzkq49e/0dvONPQnbX8RT
hoVanTuPz3CFqbFb0VcIM8vu40ukELan1Tqa64OubLcgPWCCI0rTAlEju4dcDW7lzA1qBAqM1NPh
asb7TFFfFTLhfjo0Rxh4eIE3Q4F2CqwvsH07HU3OQ00QussT83k1EIRLnDJwqDmfOx0uZDdoiLp4
URVo4Fb9ZjK6w7K492ZhMA80zh1jb9aiJYpXFLg/57TUzrfIBU1bKKUOQQ8F0gVkKS9VhF3lXZoV
JzpgJgVDNOxd3PyoSTXqcdDrp6ogi0/Z6s+eVzOsm/e0pEEkU/KnqeegNjdnhdyu4hYTbYHHjDfI
1iEKF8wPrOV9Uydwa1Uh+L01/faGsJboclvFS5ng8eVli6KjQGkk5X2J7tLazgJv2UdAY6CQMxVb
b7UZxqQ+VhC0MIQ4cicMEUkAygTEDck3Sm8XBV0p6z0ueNi9XWehVVV3Vo7GB5wh1AuXDcgzegmr
G4GtTtNvOIgBVC5TIhBAjaZnK3j9ULIhuGVmg6HaLqoGeAmtDS0J/lM4aj2qPbr6khrKboxRGCmI
vnyvaJ1DPltfS+TGmGyd0CjDbTJd6Qas0rfi6BAxhO9JgAph3eHH0jEQz0v+jahICNRCYmlak7lw
2R0UrFqJH2JG9HXzacZZMBiI15AW3aOw+NnS8XYeSBoKtim1XRiwaa74RgILNI3gXjRJ/tSoKNxk
U/Scowl48DQkhbqRaYvet/UeIT9ym4A+heqDW05ZUFvGLUKB35JqrhjbTiNgCBg1+uQvpnlv19b7
SMDqO3AlD52lD6FLuIWQ5DtCUj8qc8vPiHsUxB4ZQko6z9U2e+8A7/9kW33u92qWCd+418KenpzG
QRUBMVCGoARJbxLYhR4Nly5Zg4l8fpg42b0So07fLRGI1Z7Ads1eDLVI9oo+oz+25fdWhWpNYfeC
j1bvNX1Ck5OpxaDtFRWFlAWN2ZA5pb2Lml7zs34k2ED1OEEdJCBS2Ntr2h9ih4p9t0w+ljx/oCNt
IamtfEob50lvJrRmlLI/FAbqlrMDvT1BgCxGGBllIiaxa9MfogwVTCu9M6zoU3RXVJb11KOW4YNX
S4JqOiOQ5JtqbSFVNvG/cHKzGlcLYMdImWfbN2fDg0VT7P3swaSPPWxGkjWjt4GgY7567jx8XQrv
k22sw4mZFYjgxY523DU7yDyHLny2bpkIw+teeK+9Gee/LSYiJ2UAaQ2Ror6r/Nxw3f2g6s+Wbj4o
7vLN7Io1cDSd5xvfZ7M3n6qO2XZhz3jOLN+ggCIZkfCeoX9UI00OZAhFyCTg7tLcB9LtAGQCB6/N
0zADlnPNrgd1tRDF9QO+z+J1y7r5aEOp3qAKQJXZPBFt0jxhFPpL3O1nx1IOuIbR0jB3RuRHPRgt
IreWtZ8TIsZO8+D+0Fv6GzEGvDRIWAB6NoW5foI23p5HldQxqpfasUJsGAgDuYeefAOCyDhl0Ndk
EBgqdQMcnt/Uc3M3FAVUBHs96KDKHbSGgwR3kUDFHHxZ1MCujC8QUsNOm/LzVBbfHCV5m7MwR5FS
3c4g4nnoVvu1NhXigkU755p5bjEkG/Uy3NzlIJRDyJGUF3Vrv+frejIZgn2vQwg3yRDkSQBl7ckX
Hu2++qKumInVlXbCzv5Sp8rXhlLVjnk2PFy1ZTjBH2bSGNOY5ux623vCQLcPHrTaXmmx3TsqOtAZ
moJcAVSqg5O2+w2rhKCGlOvX9dNoEclGQ534ep1/y4y436kVvgmrCfacj/lUmWQO8209RlE4ua4Z
2KOhAed3b7oKtov1WVmc6rDZVrKHQnmvu6TA0pX2CSwxLKvUCiHl15j77c1m/F72zdNUJp+cKvqM
zHLm20VLyJ7A/IsLOlVHQYbWUoIyMVGUt+rXZrD0oKjseh+5sGFIWrYzJQ8g9BSO3e2m2bAwivkG
3N3bpTMufWreGXZX+HCnskPWIM1fGMsJ3WLsj2z3CGXz1tus7VjHiGdEZFIyHhuzWuMRew6+ZbxC
fYCd2K1Q8VEMcwInL/dYJ0HtI3+yAPaMlmzb5z1KS3EDcqw36ZnJJoVrQ3g3TJWHIiMEchvL0EPU
KKHdTo+DsQhBKzrxUbU/20yS9hpiWHgjoS1njvaN4aqn9BEMwXRcEwR+ymz8YSc2AscoAiLOUjXc
LhhwzJGc0Q0Q2okhxGYHgqPJR/gmAoG1gEKJkGnBc8iuawfjLuelWVOqS8R3udV24driGZoj54cA
c1LRvUEDOMhSiZnwC9rmfnR4HZO1SG6LjOnPairnWoULPvd/4A2oBua6Zf5U4lPudB4dCn7miGke
Viff9omFeYWmVTBx+zUA1o5ARZTi7ouMJjjInZ0vmOANCE1UKZoYuD/2sJ/Web9q9XJEfJsqFFt1
0RivY+bcUnKZ0YvvKtRpN+QqclQasg2yldqgh2dlT06slKdaty5Gaxg3FZOgSHT1CL2c1Qh7qCXr
eedQvkucSPP7lcyvgeGe3yqxdTSo4wQYB3xL+u4ZiYkHnH+cAPtUz/fW9aYAz7OH5GXyOnsI5eL8
Pc7FadKhFWFYfbNsOqJF7QzXm9EVwwz4wgkJp/aGDofAXozVMMMwOCdMyxKiJs9jwLbA+zHxdyin
OWoSzFv7Wm/loRxN5poJPfuyEcLD9oUmZLvM5Jzo0TPqoJx7A/IkL1KjF7cd1aV62daHZZ5fo6zG
CUFXXZzFEyQ3FSbLjtGdWkQg6Bezl0nalmtkilFBCPDyjA+QeQaKs2URdiap1tZCMHMzQhC2fmd3
702pfClQb0CAboFOkjMqFBYUT3EDdas7aT3TCg1sb+NhTZCvJhZ3qXeonKzzJ/pehLGtfV95n11J
DzW5p1Xe96Hl5vvS7YJsMc/F2t3YVnlJcJYKe48Rc15Q4gGomJFp485U+9nGYIlWg9BYXhFQ9si7
wCn0kww1lQl7I1O0rwEVNyTW3HWHslIRzrQcSBA94dufwvj8XFr6Zy8mfwtDqI9T5MM6iEH1F5zr
5ttYSEkuhwWhw5oq3XmYST4CGeRd0YoflW2jiJVk496ymJZH4zCEvUabp3EvN2R8360RtasRP1Wy
RuZdYSgPU9bt7WW5RaO79LdFzx8BGH2rgE6gdBQI6RivU6fdHHfFkaFIO8dvtvJD3xrv4BR0wHEP
FjepEa3Bp6CENUJRwdkRAumHYl2TO60rj3VPm+OnMMsa5wuuq7fwFWfYOZrlt17+Xi3076vX4sT8
Um9LWDq4202WiuSJ09Z+uzBjy1GtWEZr8Q0NRa7eKW8tLyE9Z9H+XMW+R40LRT29Up6danJhMM0W
knAJtrUYkuwc1NV3nU0myKtFB4Sm3EbZVV5ZHdzn3l1RdUQiINfzP2eYk7CDy0u6ft2w5TiQRbmz
lQoMhAaziFE0VTz8QAA4Kf2GaONoeTD7RBJwIzdez+3DrLsNU2IbHtNcv8yDqezijnJAhMFxo+Eb
6xU4BXaa/YD66Fs0qKfCq7F0Kp+Vdwvt0g09GOQ6NsjoiXVpV8xqG2MWDw1caLJHreI0mu3X1jqt
iGaQIyUk763omx2l+yhz75lc7T2zCzfPGpkWaN4utt1X7DDxTgJQ4qzbrhq0W8Umjd32+7LnfZ/5
FS5MkLzDvSvz6E7JjeIpEdbd9O7ppJRR3bi3MSW08piJe9avYf202LeGvSqk+BfcxTAwCHA+TiD7
R/sGL7a4QWbfHbVnBVS67vZxMIkgI1E0xAOSS1wlJ6tD+BKbo5q5tPEa5Ugste1XV18p2ozKhRnq
10ZHKXRcX7PYvaVOcOk1OrtZOTepA1RK774uOU4fc1Mjvs5P65b6K4nB1xRi6aaYz3Ne7NNhvoOi
TkdmgFqIG9j0tPivvb19MpUKd2Z25Ep34/UwClegpCTAmtBWmqcCgUNAWM4u3ywlXBcNULr2x9AO
uDOl3m1JW9jVRv2noaiQHDv6s85gsX4GUf/W4kQbDiZU54HxTs9NEp41PflYbn6LFYxVdWCXRb+A
uPi5Q4O1IL5SI5NRpM164pi53MVLcjd5UagR1hbUh4KyANFtmci6mt4nIxp2cUoQqHCVKmpRHu0R
T+ka5tzYDh7srLP9adDTAAM+Xknfg596UNXOBWxSgqzOsvlSg0lynOVNz1B3To2HnvxSCMnA9Bt7
eSSQdMifox4hKLq6fZf39Xa39s7rZtl/qPaUBrrQmkc5DMPL6j4Z5sk3k87Y4TJu7NR4ZNIJwMLO
GWYSe8xAztAlFIjDaiYyFIOa7RMl/dbl63LfW3T7qSJEpuKM70Dst4EcQtsFHkTk1Z9gXLoXKyej
h+uQULJdm5OuN+3ejgbvMsN7K7/Pk/cNoUuIqLzmltd+WSZ6i6Ej2nGflW7h8zKcegpvpZQcQ55n
YrSRmS5cdF1o9UaG6J4MbAfjiL4nwgm8VgUQnZ1TQnYfeIQZHeSSgLgGheF7IwgOR3OeJy1+6tqR
BOo0Jxg2wc7jCCAssG/zVODOcemrrAuU1nlcsqq+nak4XGz1BFP1czlrGMt2qn22lvQ1G9v4rGhF
v89XY6/UanJTU6vbqZ39YrWziRLYI2mB9IBHdXRTMncBYLtr20Y/dmX+NDlTe2+746keiu6w9XF2
MLVD5m7KXV4bz8m6vPcKADeFpP8Nk73uxoKqryylF1QKJZiIaH5cNkaTHhmfFqafr0eYPot75jrC
t2/qnjvrpVTS+ISFV3xUXtsuWLWBVEHnnqOG/FUr5qlyLMS0GEEn/QkEAKPBYt/HFkM2mlD3hkIC
uCSpGhbWXWu4UaBYME6Vxnm2TKPnfRb8Ts/bpxFI6G2hjKjy8GRHD2IB7yS0sgaryRAtSL/JpouC
MyG+WljqLm/FDDQh7TcrPwrNZCJkeLdq6T6qqDgFZT7dp1u8b8t+oBwYjTu7md7Mxbl3J9zr5HtO
vPLD6HjuevatSzXyym3zY4wTaI5cFuR2Bv8Wg5ZoTQ6yNaA98eyJ74jTbkolbIOkQuqircWMiDxi
K8Sc66qmJraSCB08324o9wLcOC5pzSUbRrMka/ogQz9+1FwbDoyln/XM++rNlEkRWQmbwl2PWc4M
IIN+vVO1UXREGYrYJvkOlM0vo/nJILEIdQb/lboI6X6GMC1GdC46QjXVDT30CWkaI6XvbiZkV35k
07yetTUdwVxtge04vINGuTE/4UtioUaqa1aOg1KBLCR8IvZi5ggq0F3UH6kGmdPDKuU8OWdtsN+3
PvFguyIWCirACEA4LfdybewnLaChahT0l3TvRcjbjy6CJwVTgVRliBjiCVsww8Qmntmx3+B1HChr
8wI3JEdi9egsFx09DpxbSvwtkHLA0WwVRGR6a+DfehrdUK8szhjF8yajVrMTTlIPjWrEp1roapJr
QJ4uJuphfDx2yvJouWguxl6ZPgxq8b0wGWUWu0M+h+mjHemo6iAJ36newSjQy86T5bJZK6Fk+piQ
mdnHW/ZeqQ5lUt2laqMZgTlGb9akOJT7Dddvyrd1jkdS2YiFZM5dhSb4Nno7IGLZveepAOI3nGbh
wLxWEOVCl2AKpYe074NEy/5ATwrhwW3MbqyO2K6JvSDNCVoZtHGpJrOgt8YQji2mr05t/wkXHIY/
NkFADWrfcuM9EpbFF6duH2cxoG3WgwHblgEP3anEyKaQMhhqYun6Yxymm2yAwQUu4nEijthZaf8F
fN2B1P971KR3iCRraBurpN4SVEtKZLl2abwRHcbRazwoypsz7R2MPomAnusWv43F6b971OUDBU0n
k3xvMzjdjgJ9jVQFvtIrpVWUPlN7PzjWm57q2xl31I0vRbiPfuyDlra3GDxTRBIwy7bJ78um1Q+V
3o5MSPp9bVDA0qLpq4LK//Mykor1ciH+379Ua/NfhJ3HcuNYtGX/peeIgDdTECRBT4qk3AQhC+89
vr4X8nV0V6myMwelUGWmRBK4uOacvdfOQSjJC5kd6wLbnrIQLfqfoUKadl0C+yu6oxGDrdcUf1yz
u5mr4EO3Vwvw322/zGBd3GWOZ0WnapBkgpukVp7DwmeyDRzVjcd/eZUd6Y5vPR33YG9E1tbPzMMo
oSIqUuktgY4GEzyRZrZD5CQM3pUX+xORRkRTpdBeRjWL90o8fss0RJy2G6etTG1prcakwgU0Oy15
oDhEl38VDKvO0/sd5olN7efeWtcadkeyvB4iwh5EgDb0ifKEji1wskhoRdQmIcY0f9ZOSKASiBiy
xqy/FuIItVljCWVjAw+VXh+83fLBUEFElfq6za1zL1Po1KeBQ7ipu5mgxIQudKdY7aVtMaXmgorr
Mps8iimch/xSM1dSYpwKw5c4dlj4jn59yVnFt4qEjX+J0uD/fiuLDDAJtpBIfViFBAvb6X9+lP4h
f/Xr35ZNNSnPv35DCJTSk4H0TvPJAhllgxnIrriP1OP5tVHahCsl8u6iX2ibKTvcCPKsTgmB8DTZ
4ItxskkXXidbKFAm62LxBCyUQhphxheWKxFvR4TyYoj8kxVUwtuDPuUVTl3LO44GgyWT37PG+Iov
oy9IyICBrxejdyrqfhcH1nTmM4RbsQDSH2lLwySWrRA76yTKBbpk019CrQkvWUj3OGmDGAHMFwEj
ExUy1UDYFtPf5/WuEgv6ZApXrwc0llh7oVc3mdbkK+i+L3EQN1QS+peI1It08LqDqGMw7E01RR0Q
BuxrlINfYcgbE+4hKcv3oejn8CZKpwr8zh0a4rUFR9gBwcjhJdW6Q5lHyIKLwS1yznoyW6Y0ylah
pQDk82J21vFDmkJNhiID+wlhxmxOnNB9MTfjD5LS9qnJvb0eF9cxno1ucnPWq7ixe71Hc1JXO2pS
GXqzroOS2mlbQRaYYqRY3Sjo/haaOMwnrJwJoZmDw78pLbJJ15InKwfnTbxtr3kFtxexdUultEQC
G+3EdH7SVeR5ljKED5mSHzu0sHZA5XAp+bW1pYu/KUW6y71MWEhlcfTpfSdKU1ruSKvMmfsVWEjB
AKKbK8NQ6mM7sYPy6+aoiHK6nojCmMto1rqmrUb1QWvvqHQiDt4jTmC52FAADE+BaLk96V2cSLe5
MH6NmRk/IaiwzUzadoCeN6BlM/KG6TaX2TgsRo1aXtY13VIH0raKMwY7ai27JJZ219YBra8i9pdg
XGW7FXj+46KAJ6wYqyIwH4oCh2s0ewuxUZ3VOR7UhnoR7dSBmLW00rejrKek9/TfctQv2hxHgkXv
zpjy7wgqvdaPH21QIisK1T1ZsTt6bw6FIYqREoJfKktPyPKCpd9mNwaxdlRH3ARE6gIaCyb1qp9N
IWwvbShy7PYpWIrgQhURsGydA54FEGFsMjjDgpGmy4Tu1rZCj8qj0hkHomug5hsJRTMO5G7VpOYu
oly0CWrB2nadZ21KBT5Pr/ExGP7pxrd0ZZeLec0ZxJL3xIBM4KdlchW8wlzFSqcdc48OexQc6lL1
juih5GUlR+LZkLxsmZVK5k50e1C4gCJq8tp/kKhDOpqkdQ9UYFunFzThQQFi2Als500/Ha6NSmu9
EprwVpI3vxCqUry1VkmsimqkdyQ71aI0cjbAgU6Tk0b5RvI4UKk8YQs986rHnmMMZNW4erSqihGO
1+LRh4yxGMQ2eyQgLl4Ug548SjPuJu3pC4uY5cg5qKPHev6l8lgFj9RCEc1Jsf/ojfSXGjapdxIN
skVCCsydiYmCPGSjO/IqcN84C85ebC3DMZepcCOPMisUib/+Nwom+Qh/RlwO4XObAOcuenrrniXQ
WiyFcxBpGhF+dX8E3tMdmybsj31WKPs2oI85/3lT9s0SYCZY3sTQDrXUEKpuuMCmTTJLzXtDCgkT
9jtAjxAC79xeEKR4mZr+C9kq2gILN+1jH5aePqgSVykaVnkfVsu6JcTexOriCEMuYXIMP+hXjquw
qjTK1Lq6xHM7E36l8SCzL6EwEivLuEnfhHHai6KUnyM96tdTcewRna+TMjbOE+9YiPQ9YQmAdsrk
IdWYjukAw6z2LOazDgQ3Z1vXiytjF/eyx0JER1AtUEqomTYLdgRQSEFFAVxYEoKqowswuoOmdnRP
es/cItohGahqHxo/2jVVPq3Luqdbo8XnKgzdtuqj7TBrvohcnuyuo588KMney03ynqetVwJHp7DP
zo7tFItA85qJ+eTSZKuX6Vh9ml5EwS0+yvOs7SeYoPV0Zh9lKeejOXLEm8+1dEmIaUKhpcy7tayr
92XF0qAHJV0/fT35CLEQghUIBGSqPIFCLl0I8FzJazbsCRzVxjCnvaLp+oHA+ohDk7UyCdveSWqv
wpb2jBNpnns6X7u6qibSdEleApEob5gQBpfhp/HGTkI3lIhYp1WP+/IwGACbMngFtmpA89GSQHNb
XedMP2SOOLIPCaaOk0NEY1GN7vBkyrM/DoBWKYoxbU9rgGTjlqOQ7IePE1DrB58ywt4o0bZkiugd
6qCHP1aRz0gyADgfavW5Aj4/SJhKfGDbLeD7caAmwIecNknQTGdjkmQqdQdTlOJjbeq4WVp1n4Qd
+zzSunEa6xgfQkCciYjrxxfmc5l8oiuIUFVRnkD6f41JdQ8QMjOyxpNe0CwfNIkE04kZN6g7CM7M
WgTUaRQtc2q1bRUB4Krn7IsRcrzVnxBaDAbTMcgULP6i6i1HHRiZOHZP+UB/ZBStcRG2WUV/R+13
QJOUtWycGrWFvhPQsGkLOd3CFheZ9ds9MMZ8Y45dTzZjXu7ZmR39yetWLeON1jqJM2KQ3zjWSaiN
9F01WMO2GYhqlKquXhdA52nHtitOJslWM4Rq2Y8o8XL/BS83sndKxuuxLc/jkLI0VBLx673/LMsc
gwLFnIs/bmVURwtk2kKtk2iVlWay9mKlXFoe4qpG97etmbJ4FtWlVjgBEyIA97HtqaFmgeJMw0Av
1hOBHzYjg7HbG5BS+iGpIF/qp18HR66kXaW6sA7gIxIN5VMuQEHQaWs0qfpF0Ct5UbZaAkVMJVRK
Ng6agRw3yTp9GYuco0tRRhku+McplYs9XKJpKeBMXKa6SlnHs6gSIsYj+gndOCEIj4pP4E88ZRtd
lPWdpTf7MdIaV42is5aPVEkSX4dGqbYbI+w5CzV+Iu188I/wwOgPFvPi/+vPfn3p5r/1JgtZmlaN
FKvTWnNS3YCypNeurxniDhmbKSx0ggtUcLwbZRjFXTj/xa/vZGLXnMzS5oo4gErzYFYr9dI1a424
UB/Qt61vSZlGJWpeuuceufvNd8oNuPVz9my+dh/WHoK4GjxJworcDQq7qaM+clxQLyUDQV32F3M8
eG9KZDf9pS7XFlpCwZ7LKuOiVlcB7LYXv1sV68gV3WSdLfUP/uCUX3V+FBm9xHkDYtqjfAnr4/QC
vY4HA5Gdds4syHV2dTf24Wo6COJKcB8rooUiitz2dEqjhXWjRSi+E+VwjJSFco3fobuqObhlW1wP
Thk72Wdxiym0lQejOHWBo1/8RzV16/K9Kw5MCDUtRtYRWpnZTqqXIwheGYLuisCa9oAymkg5ytYM
MwvMcMGJIVlFey9ZI4WRH8r3XLRbN00OpnEThA8+OuK8lXKPmwXSHmpM/We5QVjS0Ip8w/Q+HFVk
WtWi2BbrMr6lV3bdarYBhi4iV2TuuOAhaTfZY/QovCIloJSE7WGZr1ttqTyq74m8k0ktHogA+WoO
yp1kFoaq26Zoj12fZqLd7co9+raktKPX7i0lrOwSOOaZDzcu1A8QgU/FsO2eg1v7KK0qZYHU9iBQ
kwbRdWVVQ0K05sQJnB2s7VE17GJRJagw7OxO1AxqEuEGN28gBKxbdo3jNcfpRGhJtLcy+jk0fChX
2om26KNFvZ2uvYv9hQwJfi5a0t3aGQHsQHvcZvv0UTppt6xfqPqlld0Ehe9BhYVudy1u95V1FS/G
TR6xs68jAdLDhu3lMxZIyZ6oDUcLYQ/P9EDhmIPkLdokwzwCfE4co+s/0bDrVtlXdShfhMuwTVDo
r9PNtFR3d4STy4DAN6d8CusFghqqyR/k3odvlUPt7yh9DpT7bc2BQBifYHc2r9ghnpiAU7jQxVIK
1z1Qd/pELKpHCyihTdfM2Iyw6JVNdDfFRctJdtgaFJl5VJ32Vq6yI+dwtATkAYjb4DGZddUOd4Ss
X79y6r1sE2t/He7COjpq63Bj3KvsrIUb3Xc833mSLvLZ27A3JQ4oeyItL/6qdumCaRAD6FxbXfkq
645dv9RO/lztPMqAT+1KdYSHEMY9Oja7cQmbQE0SHIe3ZFsdjHOxfhuCRb1X1sUSVW7pmM7wFL9i
CLlC6gv4RbhaqUXj0I1XxFKSZtV8R99JYyOeqMlnWCpHUTk3rrSj6NO/MpUp7/T5ZkE9CvA11e8E
Wd5R4cKg1HSzq/WuxYvyNb/DStlZxVq9NTuzR+7gSu/1q0joAk/0UjiUG7FdoAK1FsPCfCYX5yph
VfyA2eJU6/aUXmdHD1JcIh/d+Jr0rnCjVkT8DCUw2OY3dSV/1M/Rm0ebammstctk2NVTQRTmlXPi
9C0BMyQOfS9elYt1CaINZTBvM1FAJiDa5rAewQSy63dBdZo1241sSZtI3wbb/KQ/9yvj1dtXO3+d
ucV3vQq8RfRezp0m20p3Bt0TfjnpUXYrEvjh0qfbtcZDcoGaH646wU7u1O2fRWURn8AUamyacNq4
KRMQ5hnUQN++eFDR67YsibbxiY5zHDHAHHukNcqCSJWKdA2ivO2OQSMjB7NhWSN9JIZLTW1P2XDl
7eIxeCNIaxIX9QcnVsKTRsjQNs1Y6DfL2pXOZIejHYkdfdfuAXjmzwymTFrMS9OsfbDNU3ERG6qE
jseSFZI2vja0BQJo5HX6ErLNnUwEFaZK9YAgcpjOwlWm7/gQ3dFzC5SC4Qmta3UpHUYX453q0o0l
ePC9+/CP5qEgI8IRl81euA5naz+dyGOK2TEcrL1PwO5Xby6ivbDilIgPQ7mxIhI5nD1rN+NsvPhX
loQXY6N8Cvva5fmDHIGYkpYXD3TgVo/VFjFQiFJ0IZ6sJWaGRfCif/s7ZOI+zVdbfiEqT+0BA9kd
PVJXOloAJ9Y0cq1t7aNTWMw5XwRDWUvzSuhj9S36S2EbvUJY9x6kjXQq27donz7B9KdqB3It7O1m
wakNmUzu8D85adVMZaPnlsyHImnVm7p0/E06rqJvq3kUJpuwHsKBGvUw8F5m2wh5Mg5Ploq61mlf
0k1duLSU0FQYjPONcKAFi8p6dMgXzWiAuNMlyNbQhrKl7zSkWywNpNkXZbTlVfNoHSRxXewwQZI/
Uq6Hvb62eEykk/BMaKbL1l0+h1/+gVQq81PsNjpz6nmUbLQLrWOka3TCbILUj8xtdvQ4Uz5ieYeb
TYyGnC2GHTLfYJkfsxfrmT26tC8FG/8+bUDhjTo/clzvUzvGvS2fY9WuSGbjmNK8WyI6PQTGh8pj
WnCEi371u4s+bKdd4tTreuFjAFqXB6jG79mTfBufU5pG75R+IKbvsmNKxs5L8FiMy/qDR46Utman
vAsPXN0VseSBwwUz+hMXYioXeJzDWxy4lnWJetA1GwKotYayJneJZ9pWnsRwqwOQ3WjxnhgmV1pP
iDSeGxdQn2XaRWDrnx7+bojIZNTuPNExDt13I7oetS+ZWtA6e6wRDC66u/AycaUJtOMwdjJ3oUK/
aUmkY7JLsp3nWpz97XIfuOo7eWftCWFiPowLiOcf3kYRFla4ah8izRX6VX0XcGDAvfcw0NgpF2+H
QXFcyiHtZ7c/ae1eD4D6L+S98Z0ztkNb02zS+iRbu0BuVYTryH4jXGiP1aVHJv8O4ZRgOZweZ2Hl
I6lBWWugTCYkbcmDma2LtemmjVtNJ0ZYfU5nUrETiKAD6K7Z7S5pHBMrErGVD/x7gzQ23AbdkrzK
bmdApUZbGdvMVfSR9GClZCtYB5zZQ/3CTiHK77p6aBqnNm8cJIX2wIat+KoeAHESmeKxDX2NCL+7
MEEhf5LDO0XB7KE+hacMT+W2h257bZ/ich3TeNGYozAOOYTQsHEpPkTCR1n0H7UTxGrShzgVowzQ
XT8/ljFMOJvtHCqk8Oi/ma/ygUki+You3atB7c7tlsprvi83wbbdNS/qQ5GsRzrCaEqvSh7YLbYp
MlUmN0idYlkarvXapGvYcl26y5XFmJ0yw8ECCKbcO/nTNf8sXosA5wbwVjskaFX78rUldo/sG29X
qn7hLRuf8S5iw0rIN0MBqmFhXLBnbFbGqZJtcUuZ9Jatw3ZXX+l2ek8wT6fD9J3v9Wv+HJkLzzWJ
O7WHbfaIB3WhNIsBb94B+nrBzcI6oi9KHlbuEoPtAsu5QoGySO7s45rszYf9R2n0MFDXe+J9Yg7F
PMDytSVSCoOO+UDHzStgIF2Ec3rFKTOoNttxutcRUtF3xJ7TFwtbiTFiR7IYNUrycp/QrVxrTh1b
QbE1eu1H0yXenstHmpR20Yj2sqPHceWxR31n4Atke2zZt2L4cSiYZ68hIXFf7b52JB4ZlidUdQjy
H+G8CVvPZd/ipJd4p1SOtsq3ycrchAdzX+AFM9kFL4xDcGLn4L/yzCS7DhwdFhgChkS7uOrTtohW
s982RsG+rKybhzWG0aZttaNBAPKOujp1CtX1cPAVq5gnQl4UV9q//qvEhMWOKnIwlmS72Fwnj57k
TPnni/BaDK9ifiFpvnym6uwLGwBxrD5rJAoIqdmeDdVtUMu1+dAWS7IbkktDIjp7H9G2PrkZrKox
23gONBvZFg7pbbibod29WoYDszewqbJ/jqC2bxha6E5KqjOdSXsQVuWT6HIbvQcPSVHPercL2PjJ
YLtAgbvBnQc0Rzm+UrfpxV8jsjWZP7fJJtnnb51pkzdy848kC+YWeyXCNqIvCgEP6jv9GQ6ibFjN
JTYZa49i2QeVzNAIz9kDb1s6i6/iRblRzOBlcUdxRnjB69OhSEbOviPc8N0HlfpK7Y6DQvJVezsE
JHOX/eZ/MhunwhZFVXM0nzDsvkfflRvR0tsAkvvw9iZmTdIc8TmQ3HOwHvAyUtcr9sDK6oXm1Mvg
k1Qwjtti5zY2KpnnahstWaMYL+0zpQLW65a0bvruiwpji0OA40l9EF7SlfghjqvCB5RtC+eY+RDh
J5e8eYNyp35U36xafenAB8xrp9+QJKwsvQ9vVz/51S5CzLuR94JjbFNsboFDLltrbsRV+WIBzSIJ
/YmL/Y2EXtBsa4sPxEAr4XjDSltbl+rS3BFzPpFenuN/RPjJs4oidDXugzd21dE3s5+UOHroJO8j
BT7f/uoKVJYrtk3os1nlmydYIso++dSeGZ0P4Zu3Tl2iUgGoWjvjKOEv/KS3gOjCmh4DCphkJyKF
t9VXYS+6JUb5pTXaZEL3tr6jdeIEB4bVUC+jTb0NsMCfpes82cwiMc5wxkY6F/Mh1qTDsKae5x/H
u/T8XEq05R3KPjRt8ZyzMJavCVr2xbBSjwwcblJwkXfBF/ZXYsVyO/yObt0Hi4BwlVbZS3Yb03XO
OnHx1sPGuDJHzYEmn3Td9sp+3JL0Z7zEoBuSxXTllw0vje+000aNbYq3Y7QINuyIvS+U4xzX0d5G
X/DvUnZGKspJOzhgrxIfmOV9e8BucYjwwNzyY/6GHN3az/VNga7P0nvwrwHPk+09JV+M4e6ZLfS4
RY8pXsIT05HMlIPlzKbdVT/VT9pL/cT0GDyIO4wE53LVP3F2VQ/ZXloZu018IbX+Gfb9qkRQmq+Y
PJkstRf21vfutXfpxjwVdwRqgjOiIyV43cFu98yBnYTtel/MDE2HhEJafjT7Hq0to+m9upQCZZlF
jCgsc/qb+TwOO8vpjt5HPzxF9UpI1xqh7ipnSxtVv2scY0r/PDY4fDjEAXeXbPFlfoCGY9nvim9v
pcnupK5SdgDtSixdf80/zNfabjwWJ2ZBNIfWduTNVuvqAVbRmisg7pVlTUPwjsc4sGPqQdnjoOEF
2oQslDS3jvP2GS/he8a2LFgOS/GzNNdxvWQCfxKYyGfhgl24xqF4q5+xU8gcPKWLcA/B9mlNx6PU
qmsDEXRvJR5AdqL0fn0XDzoZkHFhkR4M88moeKQR72NoevWJ+oUwHvcThYYQEjle2UCMd+GvP48R
YaVxUzJUrHhXS525jCrWcTxPnhNGGKaUKXkWEqVeGY3G59bnUBFRy/jWN+MtjkM6fhHuEhhNC1TK
KET79hyLUblOMt5PUHRYnUcehn7+EiG7WbR0NvB4E/drGPVelQa2S0P+f74Anjy0aqGvY8J0t0Of
0aJU2VAmFUgg68v6ymuLDEXSJ1qyw4D5E8NL06MQOKn8+qJP98QQ/DXNBYqYCIyLZVORP58E5hMi
y8oNCjbm6B6xIFJ4hnFfoeSgRDtOn6IW3YT47FOx6AsfTFMsYX2uQOvKn3Is1oRZcJjTzYvH592G
Je2/Mm2dvOTMBYGUmEbc3WSYfSmFd/Aa4rl91W8xjz1HulzzqIhzYCLTrkpkliikxBST7TINF6Nu
yWDDakFlhsaZVzyq9dOool6dvw/NoUQtUn8KUXSzkuJaDfVDI0wxcyRJ9EPy1usFJdTxaSwEZd2o
oktlfSWNxjkefbcQ5KPCwdPqvIdMUq+Gx+HIkDWQRiMnlkpx5WQOQBynZd+Yj0U7aavYRw3kDdO9
n+QTt4MNTK561ImKT1PoiAXoWqcShw9T1oStRUZJmAaup1T7OhvqTYvLinkmSTYVuEvbGNxeHINj
JWA6wYwxrr2yXXeiHy5Cde5i1sbBTKxh12VsMq2OYmCZUg4SJpW4DfljpGhMUJLh2SHiDMeXPPyj
T1Orfas9wkcBmtYMlFppCduFmZ6Pgf0YlQGnYclc/K//h/j5Dc9FAujzb6CLiXjJ0HSAZ5bEi/4A
uuhDImedYFZur8KHyC0wBR3rhUzmQp0SRZGW60qNtgU4rDnc8/7nl/8v32V+dUtSRFOnQ6T+4LsY
gzY0Wm5Urhj3396gOmLtUzqIqGIIs0DJq3SqXSJe6T+/rgQi/j8fW5IVwzKhy2uqPL+xf5BzRBiU
gzxIFZ2WFBobTrFKJ6OsP486XvhJRE2fVgdseAfdQs9JO5mTba5sVKvf/uWtzJ/xX0gd7oAkG7Ki
qpbFO/pxB6RYA5en8FY8ESxCVApgIYSvIDdRRZ6Ck1/Qn5yBMAzfge5Zd9dmOjgw2bzzx78MB+M3
70WW0KIqpqrJ1s/3ooWeJAt5SK+8zDBURSzwM1YgGYu3AC+aJ5jqX+6E8rsBKGPxMLCYiLqq/7gT
MR27qSgIIdMzyn1Gn94NRUMnyU6LJCjEm1x+Q2pei8IDGJOta5yo5cDWHjkALpNkqyRehMQYjClW
WhCj7PVVjR/y4hW2WxxXVfVoogEpRpSpTcrtLVpa4CXkCA5EiMOWodlc/nxTf3dPZUUxsMiaM/Xq
x7gefbVgVfJr10xZCAlBgZJT9n95eH4N0p8jR5F5djQR/pZhyP8exANO57Gx5MrtKu0Gm+bSpcau
Nyh+NzwxBSVY4uIvYKvBMVh80xN9HmkH/B8D9vXkogeMqKQuzv3eU809935dmCr59DOzpHhNyuow
jQA0Cr1ci7V3FtvgO6/SavXniyX/B2PFE6DIuiaLlilZkjoPkX88jJamDpIvKxwHLLamvpFDK9DR
ONFqGVPu6VSFqZsaymaA9iTOZWVzBdD20Zd6BI4xhBF9+PIt+cuMq3s9MxcUH1rB1PtnLzWrvzwj
v507FJXG3cwck8mt+PfbVWpLz42Qt8vIWrQSVBsMV4tpxk5JaXePaanPnv7XQdtFCrVLHwEcNRk7
MYl8/fOl++30rTBxiyqKeoShP4aAj7BEEsyxcmON7olRxqMz00bGgJpQKZdrX+N5ajpa7D5tDCjO
n39+A799fBVi31URzpvOQPz3xbDwm/zPGBwQFDmVRNBODGG7nsa72UaRLSu5Xc9PniVxfYaZEqN0
8jUyqSvNOJkBmxw29uHLm4EoE2L/RRNJX40RU3D1D0VSwO5JOGVbDfb+8dYF3juciB02SgqmUbed
KUvNjKH68wf7/1xZUzdYjWXV/M+8hAaVASRWbp3vtJYSu67gCkS1thpAzTQRWuJJsghf5dQE+eXP
r/67dZERNhPPRIB7c8zKP58IdfDUVk1ZE8aZ0yNQmugxuPHQRmvJN+6RllEg6Zu/fObfzVqqCDFJ
he8Dye4HTo40qKwbk75yp4F7ieDmVTfz1z9/sr+9xo9PFmqNjE+UAYvI7zDp1Vo1079Mvr8dkzwM
kmLxXNDk/jkmrQhWi9zwUJTSSulpAYzMItbAANPyjKyEGROkhkutbA/4ZS6YmmjGox9OEuIly11Y
dQcYl7pjypDPx4QulUHFIBiD17DwV02NArhTGMlkE9yDgrV5nIFRvvFQhN77DBwzPVQaf75w0vwo
/3u2J71VMwmcVkULyf6PNUXVilYRgAW5PuJ0u2EZBwSfLmVEUKDcecyMOrnj7qblAO7GF0q6JgVb
38LKnD+/Fet378QgtceSNVkyfk46pW6I5lgopVtm34JPsz2QqV8bjUQfd7wMVePtFIAVgbL78+v+
d3eCatJEWGfo5PGYv67QP9cJX2qmKk5Kd5oCx5B5JomnwwRadPjRmHQJRvzL/DqP+B/XnM9nagbG
eU1Rf+6OrToMp3E0cYepJvwIlNlsZZ+LKnr88yf77euosihxg5nN1fmT/+OT6ZzhFKsyctekdjN5
8lroMTOU3l/2mua8NP3n8/zjdX5stgQl0T2EI7kLkqIRLNVB880pn2TQAVmAlKv0FR+SMN/kdTQw
bxcvarQxyujGx6fW0LXdSrBmzZWSLhX0WJISEEzKToisUjjdYTaa/B3kgx4FW6kCuGl9akaqNWC/
L8RsDT9UWA4aYb8ZdJ/WMhFVeP7VT/GByR7H/EjZaGXtr6ZuladBuu9VOnRSZ+QLy1cRwOegbfPp
A5+5sOk5UOKZ7JFH0ssv2o/OFJEXxIHPgRi/GECRt95wOJ7SavMH8iIT80UyUEqAfSwwN/WNk2+Q
IUk3fIxb0w9e+lQXEa5C19EG9eIXBFzAxHNijw62oZnUMCfJWFWa9iyuiH8+c2gu1x4V1hywMGmV
2G2iGPGAOQSP4TTd/PD055Ei/WZhYkNpaEwGIsow7eduKSEpXuGYlrtRChBADvprl2QXpZevZmW9
U43obHGML9h5nqw0OtdWoAJp6rH67/NQ246ZesW8/qxJ5VIKivskkLipKySyKE1l54m8nsaAwk6p
O6FIsGGnE/UYeETqSdJ68MTPqsZfbcQXbG10qdTgMe9onQoAQRXrnbS2q9ZYx6lpr3JMybXzVmqU
0RBJrWNVBksVG2Gj8gMRqRfK0DpBj5czuqSyusdLcpGb7oplzq8+ozHbKIr0OfrS2hOMIzwYwjYq
+a3NpHUx0HoMueweiZYqxHdKTcuymhBX4FlYzO9TVvvYqY32GujS56+f6/R9ndcX1LdO3UGokJHz
NYlFHJPnarQF20p8q6PO9QbmNEl9VuRsg89im4TZYQrks6+pJz+GDRFUd2HKD7hdYO4EwT3o45cq
KKZ9E8Dk8Xzhocnqg9oan5amU803q6ccO+I57iy8W9kZa1z+wBmUMeVhuPrLCPnNQiFb0FIpPmmo
Mo0fk4mXQi2VqxF1NBiyHML2toFcutAt6pBppa3C1PoMEbAjyaiQs4jc9rgeaIJ6Su/+5b3My/mP
CUeRDRXchAXLw/p5RKHK0nV9keYuOBDk6YQ9COFsVEuXpNsuWl3qtgjvYa0X/dtgNB9SLl7rCmVN
EJjqMu8Kuomm4G/6ZvjLIib999ShcEITdV2WTKiYP+f2yidcI2j1zPWxDFDvKkyksjReEJf7O2+o
XsjGgE5oyIlbG3C2AqHftK3o/WVRm+HIPy8RfFvWM9PU+O/nWbEZY7P3xha8rHmHCJCu8f+lwvIX
NwRThz1Ew7jLEsSJSr6pZppGM3vOVeLSiI6McDTqH1q6S7ATUJYfzvD+pkPuCcifMJbIKmHQFspZ
r2qcSRfOSpfwWcJGhjgHW0vNp5XX6iS4UzH/y83/79Fe4XykgGTQqG3I8o99WB03RRLjqYLQ2h4b
2aL1Xr3BoCKXoLqV5NEm7Yj0R5mAxeRvf37x/+6g1Xk1lQyQ0IalaT/2mXFX4G6SIuwoJu0m/ErO
MI43qnWrUC/3vZw+TAQm/G2P9t97ya4d3LVhsDFSyC/89zpe1Hne+l2buHmM5BMtYRHXb5PeAv2I
TpqHTjrDIze8pZFxQUX9+efP/GsL+O+nTRUVPrYsqZKuaz83Zn6YFJlKRIE7aY1Kb7FjdOgy0jtx
QWn1FCX6pcMcQHtboyctgLboqU6UpKAPovlUtcqtnf/aDOPTWOPlLwaTikn+No4PSnsA47eNciz6
5NH/5W79d5rgjXPoYNOuabz9eUr7x/6n1Khb623KG//f7J3bctvIlqZfpaPuUY3EGRNdfcGzSIm2
JNqSfYOQLRlnIAEkjk8/H1jeu2xaY03H3M6O2gxJlEUSyMPKtf71/TTdRybdwJP3nNCED4Ly9vcX
6bWBYZL0c7hMREL2xUtFSIUDT/npLsWEynTp8AjdbW63NwDyJ1rGOFEq/+H3r/lrwMzHg5huAjmf
F5vLsMuSgDUx1UEJxJ/35VM5ihNIhpUuxYfzJU+DfG0Z7hvj8dew0tI5kpv6HKzzwheTwG5IYqjA
TXda2+7HrNtZVvoudvTr33888do1tXXSXaYHWdC4TOMSdg1xzN/ehYV963Sc4UsmGgk3tsryU6WZ
16llbBLd3niwBayGVbY26bRqx6sYUSCQKhsO3OQ+aMFbI+uVcIlrIHTid8/QMUu/mJKDZgxFktD2
W9MHNMXRvWkPrAHBtYrVoe0+CezRFk4CI0q8NdTseae9nI/z0ufaQMLYaS5emw1E+VCO0p1vA5ew
aPQjAwJrQXdL1vWyv1Iw3RY0aIJrgERSmCG7tIeqOA/fRTTBL/ouwNNExTdn4K0naAT0mNSmoPd4
yFOINewEYbxg2pMwE0a9ojMOUYhsC0w5irvMool8mAkyZ+iYkhYN9HST0CeWzR1tpzPLQKu8td0D
Lzr/OkA8H3YS0CeayEm1goPr+8+qsfd1B5JhKvW5KT7cRJ5Z4XNDC7AWfyGvh/JtAO6nld0OEJe/
NET1BOB5I+djwBsDbp6kv1xYz59TM8LzrcsBNyUwXCOLhW7stc9Bgl4ustfOuM9r1GgVQJTAbvdl
AYmEpqlnunPWpmze//5NvDq5sBygfDH7ZlyuWblVETzgoLmjpxNJFR9bT8XJc9Ubh7ZX8o2MYN/h
3Mui7pDr+3lxpNvNLGRVZLvepOiENtFrQXawTjc4mxBCnWAeoAfn3ijTvo1a47oOuuvem956I6/t
bg6BpWd4JD+5+j+/kSnRaSMGzboTDdyLlofVUG+b8CnNx0d7buVsmuxLXdnHuRE+9778zy84V8Fi
Q7c8Xb/MyDENnC6NWM3GNHier3eNviyvgzcWa+PXQzJJMFZG6gyk743LWTs0aSGmkhXDSSkx+HD+
F5nMUGe5t+kooDywZiWm2sWd4y96xSiHPL/o0JgYNRTxlIYHTg67ySfknct3seU/5DBzjACzgQF5
YCMQOL29DL+22uDOYAnKDq+kZTyn9kD4dSnKznav9WqvSfnEpcTL07ge9TdX/Vevk2HCugN74f1S
ucm4SK5D9ms3Du800YJETuVTS9oUJKSHsiaLv7TZFwvwS6+Bq+qJSJ1qH+Oh9MY2584z4HI54EZR
5LWEiTnJxT7ntwaAp7BKdzQZ06UD6N8D/ACBsoJaGaP9okmqVM37iGiCkODW95qt7n1yPeuEU+N1
+TKEtK7EebdrCJcSNkhQ0xFWDjx0Prbx/WDf2H5wMyrj5A0kMySDQTflk6XSj76p7nNZPvmDfi0B
1eOkRC9T/an27HUVaqhriZdIVZOC9E+TqO5MaE3Sj2fw8EtcUmyPvNxc4+h3TY/xXYf9DSTu+hC1
JngLfUOFfxW4LsBT56GIOeYy7HUUp4MO1tK4jhgOi9SOYe18Pn/tOvn6fJVlRUYlKr/gGvlGvGa9
eu9dMqysf/T2XYb2ddDMKYWcna3CpxnYkpd2+54i52qeEHXfow+Kxp0t2poDzBeHK5344pTUxVMS
1l/bqLmadOukxUSZqmfBrurqHhbH+8mqe8JSf5nW0dfki/BBjrQRogRnfE+H166ERZbOnCk3c1BG
a85zx+DypN0sOxPd47wWmy5P6RDwwUtJunU6OgnK8E411LNc7Y1t4LUAQ+gWx0gavP35GPfzqpi5
7ZDEAER2mhILMRR34RDs9WQtwupDWY9PukSrE2S3fjm+cReMV7YgwWI4B80Ua83LeN8QzGqL9u3d
FIhncG2PwP4/uiJaV35xn8jPrTB35m58cebGMhvhTvSol+51GZhPXqfuiwqgniep+sk5U7VtBgQU
RlBsyPfQUuWr+6jOrn6/iL+2upLTEg7xPvHYL8fuDtrqUIdluesTFG1ucVW15Hfy/r5Oi6tJpnu9
dzdmRIcWKs2x4M2hI1n0enufKdQRbkTrTPQuc6evyWA95p7+PMGCS7wPIh+f0kZ/40z16u0VgrIk
tRjOdJe7r6X5SVx7Tbmjne5YOX2NaOhjqORB1+PbkGCrwOtuTMLt6Nlv+gq9Eljz2nPm2RC2z1r9
89hiyetVY1WMLcxTlgajWQzWNbNma5crW0vu6azfR5P+LDP9mTz1BmLbtuiDo22097TmL1KF23cL
fNrUi5vf38lXEiiMvPk4YxKDcXK7WHXzoLYAznMnJ1U+ghvbjJP9mNgsl2HkLjifXusFuaXQto/Y
Tu+tIfz4xjt45VzFndF903M4YHmXYaB0rVjlBdmlauzu5/vTO/4ubICYq0fL7+51Pf1Y5s41fsPH
mH4ydB5lYj4mzfSs3PBWK6zHAsi+ZtE164o3Zucr27EwUdX4psWe9Et1voNvWUzkoVFCt5yryxfb
rk4ZFojwbqpbry3eKga/NlhMbLYMWxhISi4XIkZGUOL6V+zIDmzqEDU8PJMF5NWVdKL7JBr54fDG
dJ7v8cXOS71et02TCrRl+PMK9cPBXU79UOsBySs6lh8mdIwDveGuugnL4q3Et/va3f7xtS7Gm68l
aWJZc6LMh4/VxAENpgJSFyccET9VQwmAzUPWaJnbSK+OkyxdmnC8gzf6TFpnRcv6aSb65pa7Cann
1XK80kvrAVB9TiUfdxJwS9m0lQL/ut7VrxpNnmiJjUDom4pkLRSJg3uQbX06k4+RaOaUH2HzyRer
ELvRJC60O7AryXTVROKqKtx1UXbvxvg5NFx8mguUdLiS04NNysUYyp0qx61e+QdZd0c/B/qijdt6
ao5aX51SAD6tRqspDaBZd5N345XZ0qVWtd+SRJ26hncZFsehgGCCR+W9nVEpMXwsjUqatJexC8Im
G6aF/OJdRSnHs9LyYb4E+iNWNp/SxtnVIMu00RyXgLT9AVs/THJMiDSbin60M+HS56NsLFSSdONZ
ewdNkJuE1SYfUErr+ZNEmkVmscEHSx2mcMxgoRbsI06Fk0/JCAQvsLXMyQCKFMZ7ZjCdoJRatknY
I9xUPWw6QFH9mGAQ0aZ3bU6QaPoWYJBMz/gTM3UfWSKsBPsYDW60hSyEZJwM9gIThsegQmed+Oa2
wBbI0+QtGD16dBj1k1fcgjpfmZJ4DCfDq6ZgK7ShxqX0C3d4B/npi097kBs3Jy/wDrZXv3RxeRvW
xa3WKLQUAZoni5b28mvjiQcjo2+xSMuPyXAFy3DhOuBuKRw8uMCRAkmTN5BiP9pFNn8rDW50TK1a
wAFmZG+UdjUPicGpbv3RPXjOSBMpb3JeB4Ckb9G3bs0U7mEQXfdx+1i64bAq2nH7++Xy1fkjXFew
OJjIVuZD9Q9z1amaSo0OC5LRBKvaYUWO+vejxPEClZA1Out28g98xDfWwdeCFPIfnF4RU6BVunhZ
OxphqIQjXWSUf4TuH4s0J59fvLESvbod2USYJhVbyoj+xetYiIOA1/sFfqL+ru1beqIgwed065JN
KZHTAd2Mbv3auImxxanE25HCays+m6rrcI3Jwl4eHH2ZV7nsbSoK9HBkFYrTFv17rznX/PiIUIBD
n7cIwumOxX8dxSheQSJe6zWAZI/kY4shj1L1+9TAUstzDkFuUMGygSUHGNH0kDMXuSiYgk2wC7Pi
uQzVXRuF2NIy/MYOmAJuU51d06FQkM0PMQoJaSDO+3Y1ls7JbMHApSyX7TjXCDNtadTQSqNx7nTS
xyezmHbFhOFO5C6F7x7zSEfI/2w0KcKcjgZ8fL0WrhnfVfK29ko07BZNA7qanua7WUIGo/9rSFde
4nzkKJXmDtCGEXxWclvDW4LcSyTyOdB6hAtzxS5i3TDh6K1EGJOo6ZIbjyAVr4IEnAJZqCZ31cpI
upAsAxhHAUI4C+Itlh+4ECBQV5l8oZEKMKkOm3vowPIjjOhDC0sDZZ3k0FebEc2/K1UI3sGnQ1vA
oaD26HbOvtFposzqcNEO9Nh2yccpldA38lkkTs9nHPACM1bw93Pwtf3SMTmi++jdGKrzHP1hDsZ6
Y+dF2hXQD6kxGR9yJzuMvb5NBXY1/08vdXlE6yS84RLk4y5yISkW8IULcuxgEpe90t74WK9GyQ7n
KnQpyNE4zv38ufTKkGVl1XyudNdEuOmFxToays0ctydi/CRC7MXoZAc3/MbHfC3qIUtDSopQi3PY
RYjs1MgKiozlZaDsCwE9z2l5UeroRv5BSO4v3//+wr7+ijaZ/NnY9JdsA3Bq1C1wDHd1UtMAVp+g
yjyJYHwos/pFsYdAdVr//iXPS8dlnDXrY8l1olZ2L8U/UyOh+uOgsEsGTNotTA47NI40W/oYjer1
YlLOfQObCS+4Prv3vFOVQnGsR2KEup9LfSU95upWY6NqaHalzzRXRKTxtPVHpA22VkKdwHnEze1D
iuiNRFdAU9x05UjXWU71tA0DqZaux3zr6UrDa4Dc9qGDo7tirhziGL4UxdtmKYL7OqMxTsGEy31z
V+bGh8Gv3hdaMS4CMrEImleRiqAJ+1q6MvBPIDfb03U8d59XDdAkBICYhJVLTp/FEo7/p8SDOmED
x/v9VX111DJmTUpBlKbRoP48avshwCst8vNdX8mXbPzoQxvBsvkKfN3RsNaqXSX0O05vJTJfG0Dw
gEhkktC1fjkZNJ02RtJw8h2E6pdk4vb5U/M0ZuopnzUYuJnfwv05/f7Dvrb7U3lC8a7PD+fo+oeV
R/frFEEy5MOULaQEV7P00WnNW39d2vvEE++ysjrN8cnvX/e1Fe+H1708PyeTlXWlrec0Ng9bL2OM
JV5z7A3xUJfd8fev5Qtu2OU0IQWKSIxjKavCRapc9R6GHpgy7cwiuRuGrl/FyNZDsrFGnSlsXOQ3
GzM3qk/TdtQjetk9mBnkDQU3Oggad2E3OzN8zkroR44zvEtC8xZW5ZAHAE7NDJGfJp5Dh16sxgKW
F9ifEjSSa8NAljdgu9fAGIwSwDn29EG1IE2m9J61EXYv5KlNVFwR09IWTbdJQ7c2zm0P5+YSx0t0
bJ9ou/OPaUk3UqVx3hDgrxecvEgYl8T6WnHCZqOhJYS8c4B3emfjcaca3PQwhkRKtS7s/lM3WT0m
cBx7hLK3yL2OgRNCcu6BX+JpwhasYEyky9CAIZyaw62VRfs5bq5q88EjIh4axgaWCuswGh6scMIG
S52Ssj1i9yDXbqodhtRe9+BnYy36pk31uLYjtcdjVh3tOsItiuZXHHrf2GJemzT+bEBN4YHZeinq
zDLZoLuU5NUlp6vSfOjAUSjderClfaDg+6CwKHtjpTdeG7w+mgy6IVxKxZfjifNliG8hC4STuUcD
4D2y28BYiWZZQcKNZ3coMZfgmtjfOUGCpWEeHIc4SXZhkt/XLWVNaVD2zXHtMJJvRSAf0dtjbtVN
M1oiPcDihZfQAlQHm7XOOlqAhQ0N4vfz4pVOAYseC3QeBssNucqLeRFqY4amMoN5FOQb9FN0uOtk
vIdaHK2cT4X/llzENPVpI/z1VIsw2/N9hNljSYY8pBFR89W2a1mFVXGPqx76LVqdtrgW0IkLvx1L
j+xjZ24CxwQeLyFeKg0DikyfraF1fF/jLtr9/kP96vgN+hHRgJiDKY/0zzxifljRfGf0cmWY2W4w
knVFUh2UmndSJVYWtTFshB/IVZmDDs8NcYrgK3CGL2jvDfEGUUW6jVOOAVArvch7Yx16TYiBaJvS
0RwluL8kZsPBnmTQsdhKL7pu4+xJy6rbqKQx2rZoRFZ4nNRwvBt7OAF/fBcN6sam9LXoAk6eqnE/
9ps8Kl5Uyo2CUo/MLX8ZcStwe/5EW3gHTGtQ+1jatzeuqf7KCoo2AqkAAjcKO5dVTT0JQoe0UY4+
u8ZIKaXfrx1ZNgJ9j/MzGhGu7jCV8VUf7f0e9ECZpNONr8Nu6KNnfayMdxTQqG5nEIPMYPbnbCtU
b2J8Ciemy5h9wR+yWPeFegcdFe4Jzoq+JMdROMwWO+60VQJXFd9OJtsIddz24jsWKwCVRenustS3
cNstOEt55r40cMgxI/LCc+ULbkq0B6AGpC8jQdF1M9c0eKFP8e6hqcwIraGvrfVKojzVzDvPjh8K
ZEgLs7XEopfESp7mXaf+V7dnCXaS9jm09VVgE80U3Q4h26pyPkMsfQmDcD+EsJ/CxF6FZnk77yed
+wEbzM9zUKgy86Gp65No22eDWh9184cuNgTVf/6wqatTRMzf992VLxUF8ugAtb5bhXH/7SbQzaPP
bhBaSbolW0hLel1hmeK7t9ghc3yECMgS28H8kmo3ZTN3dNQ/F+X49Y2x8NpQQJBm6ohWONReVtVG
iglZo8x8NyRlBhbSXID3vcvDZthynuP6xP5tZ2mYeM7rF302aS7eUJa8ErTQIOihM7fnHf0ywYvd
dVXlc4Dml9y+PpMfHRfEcOdXXBvkpDt/rNYTfaSLGNbyW7P4ldWfVAk1HdK4RIiX2feCGnvb53Gx
S1tMJGWR7KwShpkL6H5lVrRXlTQjXXv2vc0c2ORBBDy02QWyxPc5Ut7WKJJj0FbGlTnOFoCdD4QQ
Xy7dvuraIbiBlrnCMOkUexiHEltsiWqICev6713sP78O/yt8Kd//Hf80//1ffP+1lBivhpG6+Pa/
T2XOf/81/5t//87P/+K/b3BuK5vym/rtb21fyuNT/tJc/tJPf5lX//7uVk/q6adv1gW6mvG2fanH
u5emzdT5XfA55t/8v33yP17Of+U0ype//nh65hZAI6bt+av64/tTV89//YEdBFvCf/74At+fnT/B
X39gKFe8fFXx1/aVf/by1Ki//tBc8SfaKeJ0Eks04pxVHv3L30+Zf1JwJhAxGZjsQQ6DtyhrFf31
h2X8qZPx4jyMywBlwXncNmV7fkr/00e4Qh+Hzd7AmVX88a83+NOd/OfO/kfR5u/LuFDNX394556c
nyJedhektXQoCRep12WEYhujQzsaioQ603eRCsIltpZ4V5LKjaYCHy5KIUr7ltasd+gBsaSc1Lpo
SRCniUMHuJdZxHGNt+y84kGW1jsdUyOvoxk+LGRw6KpveL1ed55FkgSJUlzSZgZuOdOxcWAi+Mux
hZDo019IEgVQWVZaW7oA8JNxAtgc04fYh4gCy/4oIu1WzqZd0nSfmiH9wLZ+m6GihJ/V31garDj3
vb62A1T5BpukqFw4P4I3Wef0AfSbwBRPicBfeSzTlT58CDws2ozYIql6N9tm1L290qbiVE/Rt6h2
jo6dfGkxgWyc6KavA6wYiz1n22Mq2CqkyueEmwM6vqsfp0ieoqC864LqU4PlyagP60bn/JcH7kfL
jN639KN1s0OPYxPClfE3cm+4AdMHuHQd49YhBq1tJB5YwC3SkPccuvUjdCVSjhsTf1nOFuukL47K
r9e6sJjq1rHzk0e8Nra0MRrLdGr0VVg8m1WyrmsANzqXLWhKWlv5J0kAVWc28gkVtiFultJ9Md4Y
KQYVDnq7BdI7Fk+8cXNAFhXvIeuIMnXkrzreuKGB7iwCcyV178oanM8BSuug5t/FHXFfBg6r7PMD
VtHorgOjwZVjHilaUy2cieaAaZVYNfCRCMZEOoRXTgXnukstmHrZxO00dvMfTiD7Ls53m1P1syUf
wpHrIHG0XVeDhyUNrYF0lXjoGLLbJqz29qwtA+AZOz2qGVnYVzYYlr6j8YRzFGCb/tgWmKObUwHS
gI3QlA43fgo/pA2xaeC23sovi2+NOfnrLCl2GAkfY5ehw/+3ymvsBabfYqlK96FWXkeKPvwaZABM
Z+Vb4tasKuEN2/eiISnmYhG6OBuzRvlc9FCetxDu+F7rxFej/irSWLubE+cig5sVtlJfsSNVPpla
O9hbdIxvateNd9Bx2QppC2h4r73tXnWBS8xZLM+TJSCoXupRt54qAe5a/ybdDrvP0bzFGBQnJ90/
VUP4EE/ZMY25v1jY5uhVuhhArSHC20oVMZY+QbayIM1iP83HlJswAY0CWWEAb/Z16ALcEIoOB0/j
ziedvAjv9H7mPJHSNcq8X3oVidjMf8EoJIrzO4kVuijGLcaj3yDGD4vJmCdelV5l0UD6jPLtMKbf
Bh9CFGk4b1Eb5YPd7yIgL9jOMRP0B+GUe8YobcVCK6DEgBFmiLgdXXF5zr0KC5ittFM+irKZIeoE
kXrVYBrR1I99wklYu8pDOqy6jCmmMelQtW8rmV8HJsMhNk/uXPLrJApTMaF6/JJW4Sb18qUxhyUt
70IX4TerFqu231hTfIonDgCpeO9FEZJJl0lTdxKpJcCYtITxYQ04BuTBQZkuJq4Rz3ME/0JpAYbZ
APitr4LHokbB0nILXQsKaQ2jzYN2zDMFuMWY429FsjtzWE/NAlFnGPXwebEp993mkSYkUI5uRdzQ
DtuoGa9ngWfq4FbQy/eFnE8llJXgbVAPlmn+RWMhWyagS3LJwgKQxAcevsyMxl7LsNIXdFcspB5h
/ZaJu9YzZ4vnqt3lDWJbQ/YAc2twYj5nVNwYIYGNsXvEJGpW4tZPRul/MwasybUGxh4VNUyZOVSk
MoAiox28Rhu2KjTfp9FE+sI01mbFB/Kjj03DckR7BEaAvXkd93BE6TxqVlUDOMpX1qZO4oLNIL2h
swyAcO7dhPDAYopbeETcaxbeeAoAvjdZC0uk5UpP0m9mmQNX0QqMlyP72GvcQcxRmmURItvpigJh
8Oh90Ft7V3pAP4W9qG50TIYWZYvFJbYNzcp3S5a3nEykywEljOgs6wOFF3oKkpasyqpLPcrBlv+e
MtgG/18t51ZoQXFtyOBrCqUyBIsPziV5bovs3uy5W6n92IPqXkyzxWcpcf2sRvlFpvCrisY+dWy+
S8eEiGbhnoQ3bbhEtoHTL2tJ2Bi32OklKzyL79wsutfr9nlohw+1k1H7VPiJmk743k3xh2aUD/5O
YZCwSKjUKAeULCjyvBmR8brlu9iMN4gpWG4LzGEr0xuAcDFczlZvk8YbLTUM7bumggzvmxhj2fEX
s5PvhlE9uW3xLbLybTK1n0rOOQshsmecJPESMPFoCfGkyC3DXscdzjMNhy7PB1uVYQ9WJX4FMDvY
2oO9rVjtx6C90sJ4ztk6x6l3b/pepz1PZwXGAYX8R7BuodcRHLFPTfqL7qiP3oQWOcrG28kEZjoV
1ae4neAHh2xGwPxZygcBIclhLk9dXbM5ZUetoTR9lje7Sf6Eke8DGf29mPC7GNgnIZZKXX+hz4xe
hmD4DIWGIpaVoZQOn5AkdMtOXpP2ilRJ+3nNETIQ1WzkR89D77DY+Klz5bf8a1epYiMaqnN5rK9q
uIhaFrJI0VW6biW3pXe1U0NiZlF7ock5y7jtcK2t2mHYTPMC6QwOcsCGnRjFPcCl7lANAe5mGEQF
HR+ibwVrctQjBaIUlomj6XJfM11tciS8i/N2yOThGEXEkc3RVxJzUNbEtkPZutRC7TSN6nFIsQ8H
IITlcc1ia1u3OnnyWODM7LfslJF5g5vLHL8RNmi2vNd6Pkvk35gNOfu0zPRVVOnFNXx+4P0RTrfp
t1gaN27TaAt0Rsdx0h/PIwe/VSwW/XrpaSNFRM1Zu4MGzoctbmMVToqfjAVRR2veoUN/iJN8l1kU
6MKj75opA8kqljZNWxx2gvfGhGedSlzuPzmfREj688gJ1HHx4vUC2aftyA3+0E+qte11Bzk0auF2
oNCo3I94opRrsk7vWyfdoLPE6RCPREd2yUYJ645LTgLXcdRBGcP3h2osMZDoO1IGY10QMq2doaPO
JRr4jFLsiMA/RajTQf8Anmzyc3Dc7+vaF+u+zB4yfVhFFPr5k3d25D6Frp3QnSAN+Ln1hFkp/pz7
v7/Xmwl6epfQ2icn5FZl9g6TBcr7pk6lpW32cjSbvShy3FvcjfLwHoxbgfOpVbd7e1YAyzhp9+dv
zw/t/AQcsLBp9471pRep2rua2+ydSpVLZ+ynZYsw8pDm3jvLGenhbhy192nvXNSJwBjFbA50+Hkb
TW0crwft5eJg1FhHkUdiq8eOvYhSSKgWRpDw+9LW3+YG5BRL0eZZzO+l4DqS1M4+2DXs+ur8RJUy
5FRca0TeodpPSoT7sV3HFWoJ8qCAcefSSAyu2mvr9BAVxzFV+hoBlYHQUoTXLph7iVYTWnhA7Slv
wutAZddaaeBmHpnO3staZ4+YeB051rBzNAVlrbgP7BdnKIL7ZqKaDA3ra4ltKKpWvbuebrPIOcrK
pPEzAynKq3xwos/SCzF3CWwEFB1cQ5VktH4yYLxGB3zVBZpYnr9MXYMQx8m+nb+LaUYj4gcWJabk
Psmdfp+IesAWiK8yMv8FfX/U9uUhKeN2Mxjup0LDTqtisC6n1nmklxCzMEOY+x4HkT0Kx9m/89/f
o4031k4BplCNQMXAcJCYP39pgSjBOJrYMeB1tFoae6EFJPgzyncYHscrwhzouoM3bSmXXeNXomGO
Ysl9aAOqmb8z+pjjlB86xRJPELnqvEw7nB+a+em/v+2hZsVBsHFK5a45qEDqy1V/UL4Sa6PHRVN3
ne6Q6/A5IpcgIC3i/toJEOthdowHdh0e80m3D8j97EOVoyo4fxVYtbuyFGjP88/Ov9LSm1400144
ibU+/8Sc/5FTFEzeWg7LttFv6F6+Cfqke5G8WTno9ae0hlINzsY59gHg5M5vuwMN3M7NqGnXCSYc
LtWLe2oa2hFzvkPRQ5+pzD47VG5LnwNOyyvKFuH2/K09RRCEI2oSPbGZ7HXjlMWJwJ5hQLHdZeVy
FLncZFhnAcM1+89yCrfuQOtyauNrUafDp7x1cwhhvr1GK26Cx8YmWHcwBmm52pHrvFGD+7XgSC7A
geDgoIRxvF8KjpmvGRMct3an8obe7WA9n1XJQ3srs/BObU1Ug1BzFXdA7qyY3euH/Mb39MGP6YLX
X9+ihQTgEsJt/aIO4JPTG8H7tHS0Dh/sqTrWLsEkhz0zTp8J9o1zY4cT7QMxvaE++qV+M390iq2U
IGbJ5mUdkOBfs+KpaHfZyDlxPjA2rX8aMoDTIQzxCcqbjvPK35WP79mlnzIm/85r/f/c119/CEfM
mKX/c/Lr8FQ0T82P6bLv/+R74su3/gRFQR8riq25eXdWqnxPfFEtJ71F7ySKA08gSDD/SXzpf+rz
/8h5+Oj07LnZ+Xviy3T+RJ/hzWMPOaygvvA/SXwJhOw/13pR/c7NB4iPEdLQ/HFZ06oC5WUJbrAH
EQDQRjAIK6LVr13VwxL3pmXIRkgqSm4F/jPdIW4hLlrNgNkJIAe5b10vEusp5vTvxNnV+WdQ96r9
+asubqv9P9+WRr7sVG3vzk8WwWdcVOVVP07FXmReAQ2Sr9iiin3dtuYVlsj//Pif584/y6YRWPw/
T+Molm6lmR5qOs2nZeRV/Sa2wrWNxTv+uJ+6vBSsYZSGIMNNaNrIYWEtYjo1GIsm4m+1s5VhYXTx
BKIO23KnkrsaU1Cd3MGpCIcBQbC2woAzOmRGTMOv43zrVFttXdFF1jUb9Y4dHb5wblPkmR+awC0o
jWcPAn+hxWgOTrrQud5XEhPn8zWiSUBTnrYViBX2RqbLPa8n9xffDtL8jHuwvmZJhsgO+ZlKcbTI
phaSPSGNACUhHUK2ShbD/vyQ2RbnLS/3FpaloPGgYae9218mRgLvd37QJoG5wvlLW2/lLuMzl1Ql
VgHOUcja/vU2zu9lmt/f+avzA+9DbRq9v/UlGYsKCe4PD+efqbJaDX2mdkVSQe6nmQnrNZIbNgCo
MsOHggxgBsZCM2mw9rzZevccuc0PuknrSglAYoBTQ+O0DNeTyjRYJtH94MfDvhzseD/pm3iOO5zY
JQcWoaeJun0QxPXCqCQJjMnM1sOE8tWyu3Tr+c21nvR0keXmpnfNcje8CzUiXb8C9GwK3FeLll5a
sww4XTe0nKX6BMuTczPGhyRgfX1vzS7oJT0ha/IU1r4XdruUlfgC2eQ68cxiH5Td9wejJVLWvW55
/hHqfm/jtREWARn893D2bTw/BPG/vipHu7sS2R0mZQ/uONu5M6viKaIBrEIndmXO1iSQqTEq3xUu
I9NPWpydSg4/TgbmWyN+7qWPPAnd9krTiaQjL6nXyvC/+dTNl0kcZlBXiMbl378tc4TGi/NvWs3L
0Hwi6xyj5tt1ZCC5uu0t5rnWBiGsvhad8VVrzJEhipUBvUNYhCSq31eO6Pc4qY8rUmXNIp9N3eln
wJdgvhwUlplLFHjKv6+MnQq50aXEQ4yP/c9nL3rB9QiQJaug5uDUC9rltYpFYH44f3Wem3be+9+n
aWBjwt0WuJm5HMk7/8qKtee6qyKgvtdOMwULQ3n+sm+QrFeRDwG3oq0yGPViTY9Pv8y0+azXIYdy
WuDNQStPzpCMDDHX2bt19yHTsL4j4o8QmwDMT+NdXQ4EswG1f9Xr9GgF097Jto1eOVdGUcj95HZy
72gd4CgjJNPjYbs2D3Jj2Q+QzT26hHgDQb0OZvlInEQ1ITH5P1fHFUP04E0s8E9ZwUqh5m9lPoj1
mIdP+XzIqEOp9sZ8ytCG8AvMjYrjrz+tM+XEuw5GPrQ4h0J4DJubs/VWZcNWcP325vwQm8b3r84/
4yTZrVMn+Xqe/V7V1PuqSlkNpjLM152DGUQkMXgKiDAZE3jnVaY4J9y7tVfjFvH3W0qzYVfhXHRe
g84/cunhW1iagOuVPYl26Pc04fU4wGT065NuSPJpWUB32LmVvbKpq3yfDH9/aVXusqQwvvNFzoaQ
lp/9IsZi0ASYkPrvR3xbYchOmIHg34afDOIAmgbIFCdhhyyYFcLQ23GfhgJjYe+9L6SxPl/KGX5N
yHbosRlfjDaHH+N2gg0Sl5CyFYXRlZ7VwFr/veYVkX4YLAdK3LzueREWhEEO68HlHL7ThdSwKO5v
tRjHo4jMiiX/N3vnsR05smXZL8Jb0GLqcLimDjLEBCsEA8IgDMogvr43kJmPWdlV3V09rgnCFYNO
F4Zr956zj7zLatQsMmPvV8bwZikJIPS164RlyciwnLyGgJr2ppkAnN04w1lKc+uyXbJQdoae1p/K
AeWSXfN2UPq1l1Rnmd6uxubwq9HrIaINu85t+FV9lrLsedb7LCwDhk9ZXEdYmVd5AJ1RX2AaNxcU
wPSot4vbgSYfP7MePLPLo9hl2cRD5oST2wd0C9na7WzIWUlh12fLtMrrohflFbNueR2ACUe1Buuk
7J2RDVqfkCzIMjM1Q46Ufx1erQtKH6f5pdFDWlfBRddZYRn+uwdblM9Vxy6wB2vV+P5TBR+vXcAk
lXXfX6y8q88enkMkKpwLtttmV5r7oNCBoo+s853vzUdQJWevYnvqNBhKyc5o0mMcyIeqIOw0c4s7
3JxghcdpuQxosnFEEOMV28Q5dJADYstJIl8YZzA24MFsNkA8ilAWk6EGsLdmikSALGmSbP5o+ujh
9v6ULb2H7dJ2SCmEjpY3XewgLIEb4twenqd5XYnt+z5TyWlobBjSPW2CSwANoOErsB0qnwwFS1Zv
dNrrS7YWO8Va7GyHar3kyzI/r2gXD4qt2P1xR+CyLIR9Wby30/iAOH28mXCfAWsDNzdNAJCt8ZzX
I+FEnvpupgKzEsEZslCfswTqCPyxozWiVRs1BvD6TJybbUT+7GG3DYyjMUJk7GaPSHsSFqbxrXBS
hCouTmRBWJcousgZiGnS0HVLsNgEc/OVptVtQBg5tU7zuVTuJxFP4OO1bjn66fzDKWTUQS0f+TLu
ljm760GlANkCDoUa6VjIrA2dLHgrjezWj8t8cq0VdGH97uiS1hjgzkNsRpMi3aE3suWtDZKe/Y06
WEses0A3b64Cf54Vb14/lfclNZ41E6eS0Ztw8tTalYt33wn9pme1InEr/UYrrNkteRBZ1E+RWgSD
h6o85d7CiGcC8k7FeCoai7w3Opx78Nl7pvzreeC7JKw21GTjnPuaDW8P8Os0id58bFL3tazmC78Z
aLh8iLORPlq/nn0CTi1IaHZVPOnMOwJCLmMxIPtTeGVWW+9kl58yMxB7mY3LASax8dZxTvIV0yOb
mWpQaD973XIPqiDUo6VrFi8omJaY6m9yfxmKf7Og/0RnmriJATF/wmCmr5SxzxeKjGBaXDoKWVTX
PRLHji+dkVwneY7zNU2MDsgu08tvU2d9mefRAGhTpqEk53gCYu+aRXKdp2+NU6dX02nPwZyNrGld
vXM878HsrOpsjzMvbxB/99G92j30D8/LBa2SrNhbj2Sk5s8iY7qGskwe8ISdLX8ukJbpzDJcupIO
u9cpv5tcMlZiCgeCH2gJz33yajZNR/bGUoRdRYJY7+dnzqqHyqZfXleudSggXKc0645EOX9VJKtm
Wc4pL0e56bXGrvUcrAupzohBU9/8gflKkOpvo0PydO4+j45EHlL7xCSUA5sYchdS0ma7O9fE4Wxb
AmkKUJG7wW1wD6m9J9lbo5sjgXYJvhb+eKcF6xj505A8CTe7pi7dRlY6Z9emLdGpc/pq+1aI0FI/
LQgwdllWP/aWAWRPgAS3Rx6OOYPAsqz7hm/q25gjCZ/byAE7xUfUe3UXJHdywcXi0OiyOpnuJZnF
1mgtp9pU5J6TX+/NkBRbeO2TE/wiapWF0CYq0K49cXRVrB81fXL3NbGBsfug8jrgW8xotighGWiC
IGmi1I9ydW0MASGRhnMsZhwseuzN+zSJH5Ox3uWEEI6leqlL55emyaM01q595x+sIo+SoP6cTNWP
JMVov4z+EDaLFuyYVGQ700t/1N7EkEINX7F9Fz+M3v2uGgCsbJcPvjF8oYPMHop2MfjonCau4+2N
oEhnSahMTaEdlFN5kY3Lnmlet2tqyknl5LTBFsuRtOe2B3wctgd9XIVZwE/Wa2m53fiPu/8/byuz
9i7QJD518HuAq3bJuqux1jOuMa088e36dsjWez6ujpb4626XmvGANpforqol3pRib7vUu7o8J3qy
a4V7p5XsGbabt0O5PurjoR+3bZdct6N6+y/v/vhv4E79+cvmF6F4bT7+I11zkjMeIPCfPKuPB/7t
F3z8P0rQkt4ttgv9e3tq210Q6NUxLvrzgqIlWmTzOV/Pcdlaxg8x/VnR4kkstt32duN2+HjMx231
vO7uP67/4zFIZDLAW/3XAuLQ3x72j/9PbBuGf/xsuj6lj9uqQeYLkrt1a/GfPrMhsLJQ+ETU/O2/
WxnUB4EjS9poFqN69B4NPxkPSIKbi+pof3wckI3/ebUh8mLHgHUhDHyttRil00b5uP+P6//5fSRG
/Pm/bI8H60AQ+eoM8khbpibn2bk6QhS9NhgysxUuqlyMD9vFxfbYVEzEoUxdT224xPVlu/RxyJCG
/u02vVHE9nrt6eMR26VKWwmIHbFX4j/+wPbz/9ltfGMyQrz+/eiPx6CMfpLoqA66ZhmXtFQc2uod
xf7MIFHz/2ic/k8L8/8i3wP04+Ow/K9bmHgWvv+HBuYfP/BXA1P/F6pVDxWzba2quT+bl4H7L9cG
2g55Ag8jJjxEn3+p9qx/UdGj1wZjBtxoU5t+qPZwFAYOLEUfOu/6U/8N1R7iwP+9eQm5FYW4hQnI
RMJHC/Xv2vW57HvSQTKfiHLxeQIc0rcQrDrgjqilOSvH+Ztvzhmqke7WZQsZX9IhB3g2AclYWaQ1
MyHZsr5j+Kxu0v+WNvN4ttgtiOw1I4dskMXvGffXaZ6DX5P3rW8142oXIDehXp48kZmfLH2JJulb
V6m3NyYO+v0wvsatLs44FNvDMBafTMSPT7Mnb1o3XWY5siQmGRq4CuuFW8XBRYz+iy1ptra9Z+1F
eTST1r8lrccQVeEzkyI5WAPYCie2+0PSWpGGuyWUhpedK+Gxxyjczyly5wc6rOauoPUl82S5dzyq
QTcmD1ja1lNTue+eWwQh8eXvEMSLaGmdG0XkdLb97rWZluTgFR1emRizn11b2tW2ke6M/dcxs7T7
DASCGs00dMb4GFfG9CqoSqRl35n2UP6wAvdadxmJgcv8NMWVfjaG/ozEpgm9UhDbxVn9GM/+BY+m
fkhgETOVJ36wIU220OI1n/RhXKIqs/OwCcjlUjA3rNnJrq30lj0DWiJa5bxcW2Gd7OJMqbifGrqe
k3MKUq+LrCyNAiGz/boDcbUCWtMQECw1Uu1YU3VvKxApk0sR2lbf7LZ7nc0MWX5sHzukS0cjdn4R
1zGEXeESyiqx/o7m7JE8Q4jnPKJ/qMUj8BsTWJg1Rgb245KJfFdHuTub+E38/FhkHgm++JgUPqRp
9CMPmy0GA/u3ZVVXC03mtdLaWz5pwS0e/YP7JoDKHpdguisQtYdLkf6wRxbf1qTfqIR56RPn3nbq
8lA52XTK6ne0Ry7iVIRyYiq1o54PXyt2FHsI2/RuelqnVeycTdNgIqhX585Liii3yOGC9Qa61OlW
dKcTKuX9qmqHWtdG1qgn8S/DzcaTBXaLtd3nXM15aN189aHUvCenUgkxeat/MHGMg++qb5WeTigZ
+jvYvvU1Zo5s1WN/LrX67HhJcF1MN5rnnV/X8ed6fpBJlzy5+Ylu3Z50pfoi+IAd0e9RzflfHM1a
rnOLCF8z4zPp8E9tq6w7VY/qlhtI0qbiLtWGOHLozYQtgMN9R8dRenZ7pQlJMii5Q/u81cFSyOEs
A1SJfZ99HlyJz1O4sFo9CCZ6/VObACeQJvQ1mVc8gV8se0Rp6QUZHTWZc6+b214XERLgcD5181eL
NvqxoJOETER7GOFe8NUmzxdCfJ7qZ9g5+0HZL1VhV3clLvmd77ojdA334Eo0pM5crZmJvXcwkjgM
hBjCfu6ck9M3h8krflSuso/FgBQnG4vkGOTiS4+aOPbUPQaYIZy/ZUUWgIRgU5f6z+3IwmXMeDuW
Vc/mZ1eni7UdjCpSb6pvxuJkMIGSVaRn7UvTxIIErLkwl982sau+KK9JpqIhQEGaOfq77yJErTUn
NGMZ7+O5waZQ/uR5IzAV3hkw/LzaSdn2QwKH4lBDQCLhb5zpAw8dLdvs6+Qy8kWsGnWoL0myAoGs
p68lizaChr4MnYJArqJfE987OYfPbY2ndsHTsnfcSdxrz0lDbCfEi7MJH87uRnUYHPenStMlLHAU
0qhqqoMzSGc3i8E8U8MsYV8Ar3LzRwyAKgoKQfohiqGqZ9NWOj6aJc0/5faDi+sO6Qb6N4XAMhxi
dnezhgSoWWJaKl8kJPwDJyqI5EjwdvqkYJ4vt86EdFvUuPi1+ZeToEGdBONWM0kOpc2YeXbbb+7E
58ee+CubHmBAB3ezfKczWRxF1S7nticdFvsjbJ/5hopv3A9Z9bOeghtbLHEvCD2g0dtre13B3kYl
lqU85Vqx5bLbOjiTzkHcsOmwedbeF3zwh2xK6foy/99b47vwgHvhwidnNrOSN865h37KHpc2yPZ6
Twc2n+dbnqesSVX5w3a1Vw3m8pr0YiTOQtG5hkhr6nMzDZGmIyE1aKwUrQFqJSB/sOiSl6BUz42q
nMMyWW1k2Y6I1NBYhylV5G5O3ssc690BIiub0U43HwRarrfZ8uPLkPde2KF/JfbBlbtOGoR7dXZ5
r3t9FVqmdKCXdphzvKqLaojesWjByg/NzYg7Pj646taN8PwojLLmw97y3cjBguMNgPuAD9+36b2K
VvS7STrW3gyKNvQaBCt20JjH1OxP9iIRMqO9m5Nyzxx92TedQkmfokULury/KMpwVznLveXKZq/c
0txL4uayeOSc4E/yEGjFq8/0LoS5/arrUFj9pCMaWhG71s2T2g/YCWiVaOylodmjQTBoPqm6uLfr
mcU37g+j295lg7yVbmITuwodJzE75hN8TZypzh8YkB3dxIKxQx6WqXWISjNxBU6XEFJ8QvK8jsVQ
nYDjYKpQsrcg+u5oy6nljE7fwzfgMeejyxl5wY5ap0+ZTtZlh1hdaE1z9XosPw0h2lM25LTuveAI
lOeorfLggNC3XUPr4ewgxiyykq5EQEuz9cd+l5r+3SDJo2tftExqp9Sy6M1kCeCfVKI8Xxqa2FKR
hAN9p6VJ4tN1LIAF30jVqnZpTj6SLaHzdKjVpDbd6J6z81P09UQNYnRsMQ/aVfnQZZQBgcBxQMhO
UmgvfpYmZ8wTCHw0oKjusBS3oZuPc4N0CjaPHhIVwJxg3din6xzJLzDxvTApRIIozVOyeMYSghNA
sJ3MjHaky0gzZQDZ2rK5DK3/y+yZrynznAha6Nut2yW7m9fG+BDCuamiolMv0zrk8YcZ8UztjXzK
NPci8YciIs1FWPIxu7iMZnMxt7u8QmFtIdBsWcROeq+fmKrOl+2wFIMRgXYH8Dl2UeKon9qyNguo
DeqLXq7vdgF9yF47BqWzDCfGWzQlDbm3U6Z2XhZMlKKiuuamL4995zMC+UNsJjzOA8JBiaQxzNYx
qEZG3//oqcF3iai1P57kRNeEr6MLE2AdXAJ5TMNJCWJzu9e2dA9x0umXRGtfY9GT9rVOpvFQMfBl
aJrXc4LNgmuJ9G/morRDvk6T5nWyv12CfvLnpe3qdihtSi6Jm3dYR1nbofv3pdm0tHOWRC27+Gvq
Mzyug2cr1vNrE8firFhPqsE3QqcSeVjlbhKtxvddT/16MGz5uD1dZrj+MRXJiWYZWcbr/nI7WCM6
Nvqbf113gahFSex+ntZ9P5rj6qIk1JdTvH7tJzJqdi17Gc6trTrDVQTEurYrbNVy23axs3l5hY63
Yfu86cZnQxlMsNchlUKoP4fbxcIhwKZZGnT569sq1gmo7wwJHPDtuN1g2PXj4qJ6RTn4NWkYnvP5
pE20Xvo4WEEmL3hv64vNcNA1yYZcFsLBzXXEaCkEbc562K62s3jXZddEHzcJSSK1HQzUWetgcnst
nO1l2V6rznRujpnFB/NT1fYL4bWtfWHu7JJVm1ecpZBMboduvdT5vxswOLt0JA1Z6LbEl8Mepa6A
5k5qCn2KHSL3PGbv/z7ASBgRMnj1QQTLa6lJ7SLTVLsU4/qZy/h+Nlq3W9aZ9Xbwlcd00e3eC31B
Hb2MzYLW34N3zyiMBM0/D/7HpcoekOEtwCUmukB9igRgO3hGxXLpu82BwpG1b+gaVvW174sEAanA
cB+3oH8nexkQqHbtc+CN82G7U61fdquZaOzB7Apx7Herv2Pqd3pdUpCvq4e7LhHt+tu2S8bs08XZ
rqs+ecv8MTlsb8r2XmxvlBJMFNzKe+msvGQCnbPkNG6wAgbd4/bO/OPz2400cSUGn/DjDi9gl8WQ
2xyaagm3D/LEqsGwbm66U0tB4G8vCOfxv79ewUSW2K7Mh/TMduKPl2D7K7e/187M5fLxl7NsEzff
pucSAhJeLnKHdOsXegXIRhOx3l5vPBnsiIErlnsHQu9OWgE6kcX+2iVJ6JvKjfqeRu5cv2rVQJaS
Xxk7c1kYDPr9u8674ncdfuaRxGkhWGD9JNiBnMk4jwfWvp17cfdxmILWgDOUXTsUI4FdDJG70KFr
6xPQ7wm7mvOsUlJvhuCu0Zp7k4Z1y8wh1FJO9PaAvMLIMBe4Z7uzn+u+fgGlxhmTdGAbjJrHRHpn
lOKwBNXdpO7yqvppeMabnqA3LjRigMcx+1zqb3nKhLjw5ZdEVV+IGiWWhsxUfjS/b1NQ0rU9rQxZ
p27ywziVtyzBvFIi3aK0sD4PHTtP2l8s7V13GDxmAfriiENSDCeyKih9PPWJ6aO8Ji1ZaNZI1H2R
vjbG7O3XQlW3yQ3XRUaYtM75NdH78+B7sBIsMzTm6TEo/U+5VeohjYir/wMRu0AxUJ7mwR+fHWxd
4+yrS2fbd0X7czKf/OVZFkV2iHGNIEIVt9SZfrAhKcNM0+61IRHkVDKOAW2+j32/oRNBdrgbewk9
B413rH3JE4dh6+Psi1/xnEHFm1MW0CL53g0UKxqGv1AfBGbeyQ+ZRp6cXD77zI/WrZ4ZVyFws5qX
q38UHrSNdCLR3mZ6F4/l3VA3A1WfutOnNzi9/a5PELRSZPSMv+h1YOzoWpA35Gd7Ur76Bec6iy4x
U3Kk9yKDpFOX+4lYHPG9c9SnzvW/KV6EJW0ASI86H0TXAaojLn6pPzcF80BrtiLZLjhZ2FOrHPNl
PnZPNsyq3MWk0BaBuUuK7G2YrP2kzNc5jmsyIAlAL533trVaxOsNmgSkv3M3PJZSkap0WOwJsXB+
5Av/u8v6CodPwAQHR6M5ObcGmXXn1CgdUjs0mgzyn4OYWurdcyk1dzefCERKQgZHPxZTPJPlaOHH
ce+K2QYxJ6qbF09wWUijKeersIeDUAQEKXv6WQ3GPc6s16X1XoQREKw+xKHJ92ipGajqlqh3svEf
C/gUlV7cjyspiJr02LrDl7oun3mWO2NNrU3IJDpWKRsvwnoPE0Cz/YwbgU7JwGiec5uXLXuNtyEZ
HwEUUDiKSD8ZaqFfo1zvkGHGsmw1hw48kBAhwGM2dV8Q7CEKJFss7rovLcjX3diJc2+6XVii/4eO
lMAKw3p0NTNGU9WifW0rEexjA14Baa5sery68w6xj7kubdR33RxY/LQhgurL6HNhOXBX74hX9I9D
5/thTEq7gGWWMss/aEWGrtr41PkVfp1mLPZpXu5z9P/oNFTLr/eAptGWa0s1Xoeum/d+n5xmh+x3
JP9T2I46dERlhENe/S4aB++mK78wzpZ4X4OoNohbnJn3p/B4JCXWbtFjHKRFUISDDLBKKVyZNnF3
InueRUpMeKnA0aijhRl0J5GhQL5nLOt52iUfG2LnzeSGJQub5Kjnj4Ad5zBoLZJbvecgbYuwVibT
ScREdkHSErSH31QWSWQNqoGm++iZyUrceZu77Il98XIz7OxWB9A5iQj/DQOzCQPi1vkvv09Oqx+X
Vv+Kq6GOlsW+DjhcQkJ0gcGlHZ/yX3bRetGCtjxizrEXQoYTCsPM8u8Yp+4mMhp24LQwiaG4CDBB
hfDEGIvH1WuWzY8ozglNEpY66r1tXChg3zhrMHqMaQTOmGySka2aN97qQX8O8uUHroDqDpxBGYKa
du/7wnnQAydjcWYinJXMWntQEkIl55KIUroMOI1iH6InFGG2IQ5siwzslAcfr3SMKHXkFwQk9o1l
jWRP3k0naX/T9gDmOsm9ZQt50uP4pWENumCW/Z0WIwM+EsbJL35P6aLsmvG3n8/1Xqtuvl4QF2EX
T1mqxF6oNQqm1G99OzwQpvCLUwzi+VwdSupAN+u/DMp/55SuCOpibkhO6wVB6DnPfwnHnYmkHLAP
oByYcmqywbZCs/M7uleHvLMpZTml8UXq3EgTK9CcQbuo0UUGSksuZbyvfdx5asjgGLPKUNVCWdWx
NPVkVlCPaj+8oXX2cmYkrcOtM9vsuRVOee9Wo9q5JcZbxsIezA/EtN5jwcY6xAwr95o9WntlR+1A
CtIUImD+hoqpos4cRuwVzklf3lufr3xpBIcAQywqSjCNPk8NrAZqKvrnCPCGS1OnX2u9qcKl3wcN
1mg1Vg/W0s1PsRMzQS2zJbIm1K0Lzo0dJkN7WLKdajz+YGxEtW4UB2W6z1g0PfgYIj81zgmixUha
of8jDZw7jV3YHtWEBLX2qRILrvlceDRLN4uxeoyVFQ6tPGH+wOleTvdzouw7i091hnxnycf5ZluY
ILXZHA7pRZRFC76puGasEqHmwotEZKFWddxnrHpl39lXGt5hAvPTdoznhI9+QUJm4R0cb/wpLPGp
Hu66ynd2iknCvhjSIFSDyZ4pAK5XLnTggKtUfn/MYi17nNVxMhb9QpsM664eyBAqQrDPWvcpy8zH
tJwHIkU+C/rbu27dW2wH4IuEL1fxCSv/J7i5n8b96OF38HqTjhfNIclUGqWqkx3zNo7mTHDyT36X
Uyyv8WjrRy82ATUO7roYTiQrFXec5kKRDsF9Rt4aMFvg5+pH1l9js3GinpIIR3jshLFlvbYEIyGM
YHjvie9BDCKGWQQ5q4X6uhjTD+omwO3FN/LI0QAV/lOc13tLUbe02ZNV8Hw6b/w1pfaZTuVNKwkp
Kz2EX7H93XFmSdKadNkonxed7VXWF++D7T3XTYXRs+v3jpX/kKb9Y6HjsZc96rzJZqs58Knzfe3O
zBTwpBpo/zTUSch7wjIsqpIGAdW7RkqXQerJbg04GGe0prRMnwGk5GHblJFDhEBPIG3s1uPBLPLm
sCxrK2ks31rDrCOs8Fj9e+vsWiU6GmdAJ1O5F6xYDxDjm6j0cw0RTIAYM6vlQ1+Igy5a4DjK7lFD
FFQorWhuqQsiTy8liQRpd8ic75VS1V7Xfzayj/cB72MpU/MwuIgkpB58H2UV5XlC1RbSdSJnVcdi
S2AxyZDGfPOa+3GhaRG0cKYKD7elNg9haiDP62cQwKt1tL9s1/XVlGauW6+3TbfZbqa1cnWzbdc/
DpnEg2Y6rPRa5V2m2ZDHFK3Yrqbx/4eEeBMPZ9ueDbGtTLP8D51qNVVPzESmAwXPn9LVTb+6HdSI
Lw9+dB4SPDhc8skB9qJWK5+e3+VL+dWnlRFJ1M4XnywpfvFAuF1fMdeuAJsiZFacV2qR0BFIEuTH
TB0u43rgCdwWI8HMv96uu19z0yYZafWlbTJUf6AQXGaHMNqkbhEudnjseiYj21VsdwH5BpIMt7W1
sUlm4V+X8iQpZ5Imy8+MuzpUY8u43/wLztoV2USjH4ei17P9Yi5Y8deNvb3u5AkEfEZrT6WWFZ+c
0WwPzhSPl+2wifUJG+HPcrVTvG6cN2V1usqrt0sft9X6+NiPNmMzz6Apv+7Ak3hWl8BFOPPH9Y8b
cd3va6cwTpvqvcBdj6pEnjSHzdEyyZSzO5CsfevkAzwiJJjF2s5qKh/cbpPntNpyx4wGpltazs9t
6nzZLB0SZyT69r/F+usjGtPvTxbc/X3X43Tt00ff8vKLgyxtpULl/kU3kT/lbmvDZtDMS+ma5kWu
l1TeJGePyafCxn+JxWhD0QQvdfBa8bDdlhMjipqCeyGzmzt9cGlwVsO7YVkTpL6GakJLjYsdK+Ms
mh/ble1mu6/6s+Ad6/VKv2yH9t+X/nGVgreLhATsuz0/rZ4sPsoA6viD9aG2/jhsN899H5+n+mno
Fge6lZtiOynye8NOuVqsT3Z7xoIiAaaJZYRyfY72vBgXdz1sV7eD2/T5vmmfheRMXBbjcMEusv3+
vz2J9UVySdYtd/P6PLZ7Zj4IWUzJTGCmE8X+J7tpHwI1y3BIZcKeC5eC/rlM2KwsHgrgDIzLLgfs
7swecZVrTicYZ6uV9v1SBgY1PS1tTdHN7uL+ZphosiY//y6m4gc1UFhYEAFns3RxZWTvjlO91j2f
EjEjmqyNJlyETprPPOi7RfByTRVJ3/HMXkJjeKiyrowMGhUHC1Zvz46mnyrnKBT/XQvb7re+n9hv
HpHjZhQnyZWmb8st5zYzXmtDvYN8owuufFgwucar4Hkr/otPrvIuSY/GC/THi6ZB0mrcNvsf39v/
E/MJXNn/0fa2fy++j9/b97/rRv74mb+AT86/dJsoFYN8Cp00BRcm7F/AJwcWFCM13w0MULxrGsuf
yhEr+BeeTtPBJsDGULdWat6fyhHL/5dtE+FB+ptj+kSeWP8d5Yi9hbf+nfcU6OwCDJ9wSzI3eHr/
cHCKXKU5cs6GPURNQDl91cVQDXNt/zKCiMAm5NCpt+k5QNleF3GN/taYQX031Djty4b+RALVY+cw
8A1z2plzbju72hjq/Sy85sq6WuwOupdyLuv65KqqNNL9Ggm1UOZ+rM3+2pVtWAjAht26PU2++aRA
4Wro3bBzXSZRPn01SwN6YTTpdz1w/WPn4fh15vIMiADejw1k2N0zELd3zuInUTbX72BZlqPdrS58
/sSQqNxIVd0XMuXua8mfZTChGIpvcKJ8wOPDcZqaHkCg68Mp8Zje6Ukk0vjexzcSYWcSEa1DL4pb
gBlLrAO/dkiZcZyXOi+ueoLVRxscvuVxulxdJgVEdRyllzV3reFQdPq43Mvp7A/6gtGFgbfdiUem
qN/cuDCY9QwYlvxbnJftBRcRza7508BuY6dB/+A80tKi8ZcmtHPPC6dm5V0k+tdF73YgxYNwMZ2X
cTRlNNlCvDAY/JpJwC53VuviKuwZ1rW28b4gjwhzT94bBXvaYA7ooMI+McsZrWOXfRvqKEs0M8qZ
J1K5GVM4Z33PjCoq8fgeyrLUd25/4DP0W4yQHiwJoKfN+5eNx+EavPcH3ezfSpCG+2VicO4sCapg
Okp+8suBjIwKHEGNkZpPrTKfHDF0QJuJ/x4HmmcZtfPhIRXmPSf/ca8n4vds5/vCA8Goc0Iyalpj
RDSXtvspjukGeORChF07X3GmL4cgb34ZtQNLuqFrKFxXhk5ePqb8ItdCgJt5dBbrBrqPaT4h38OG
6N1iNdwZMe0uWrsvCsxMmMW6TzFEJT3KfK2WAVQn3Vn4yZPpl7d6Lm+O/qOV5aNsxGViREIkYCyo
SXlTxJx8g+B0niWUAY12E8wjyyLlTaAgxxWNauBlEGXk+VXxJgAroRcu2YNLQp9pdNK/Lj3tBDtf
hVlWhTJ+QOz4wGkqir2c+VbMX87kGc14b4bdQBOXEO1Dqcx6pzWYgAYAv+FcQBzWZFTSvG8HiEm0
5Kmi+Y7vpJoo4Ef74DbeaQBJAyN4nM4KCEtSggcyaHEdrQosMQjyFZRC1Zgnn9C4Tbuqp0+Y6uXv
3AcDxTxk9JuoDoyH2NYQ56C8GFqPPqX/MrTd+ICd9Fbq7tFb5Iurzf2zFheHNcGuMtr0zZJ4Esfs
t2Hu4xKIajE6J/BrPiOivgGwFpzy+QUuehcVEzgVW2BmT++I6GqjQsRhDVocZ5dErxPIOuzKHOyA
YLxlMVfJS0wMXgMk1O04kQuWGtGq7Cx/tIUTPzr3VgFemEbsPdyzFFoma5uWLWxWsBTQZPs8j8hJ
E109Y3jU9iYdcgVKZjfMJna8C8EfoeG1LR2Gmrkk/rlodJsnBHTTzVomJN/wEVBCzEmUWlWLjEva
eHsSeM8zq5Mqnv0msE8wY+hoz90hFmAqvKEHEZbqFC9LcIiJAWwGQiez9KVOG8xtafXS9Yge8r78
XeSwmvslqQ5zavz0sotGhvxlfIm7/KRmfC2VTcVBd9Z49BqjYA813qv5ybTya1/B6ras1A0lDRM/
1n+yicgQxzhvi1m9ZAnIUqofL8Tn4l5du/Ku+UQ5CTI2Un5J91tOA/th5AHSXMrDyBOwmr7FDG22
MCVyEfXa8ksJWCjxTKEzveXIwXaugSFCOf7RSvqernz25E1QPwMDsmUd+5w3vNa9mibCazbrexgK
7f9i78ya21ayLf1XOu5zowJIzB3RLyQ4U6QkS7LsF4QsSxgSM5CYfn1/4Knb5XKdWyfu+30ohku2
DkkMiZ17r/WtZeEXxqhOOi6kTZktrkpdB1BaJicryYy1DNOFRljLs51la7jK8YEZza6Ug72j7T+y
6LCOAsqcF6hbsy6WXX5utp/CBQZXhbN2YoilnZIMl2DUi3uN6JRT0SeQmzR0k3FW58g/lA4Yh7fT
QG3ti2G+AJMngLop7+hh6UCxczvgULCTAhIR1748u4X5lZS5dAfOyT9hUKzYEjh3ZarbDMendBM3
lhMkHXPG26dolo9y+1M9f8Zu6h5v/wfSxrjnQvvjUxaxHE9SdYThgFCbIX70U02d/ccfSfA7eN2L
7ZfzMXLMp1I3BRToeD+hW902lngYTYa0oBb7G2nEbc3j7U/FQhuxNDxbXQqatpz7z9wGhVZO7BBF
+tpnC7AWe2dWK0SZgpGPPln3UWExYPHnu2zhkURmUWDZhRSp3HE3aPNdPaJbuUlx/0e1/FeqZYTD
1GT/tWr5RB2r3uX0awVq/PFLfy9BPeNvPqGygsA3hMZLmfn3AtTz/2a7AoaGTeTiwl2g1P1HBWpY
wgeTgLXKEcTo/KMCdf6GMBpaAtGpxO4Z/z3tskkpW/1agALV5yL0bGpk9udC/FaAQkmN6Z4CQCY6
PCXLE/tGvdjWnVEj1Si8C/0Ie+fcgNQhXbPKsJN5RbzXx4dEy47p8vwiFa5HtkDXWHfDbpX55Qgm
jmE38hr0u2aOR7ZiOpgh9Ytl+kVqHcB5cEUBkLEgC3Ws1n4SHoZ6+GgEbno1IxT//6fkT0ApwtL/
9XtypKBf6OhiLJAXv9HFR+a3thSec1hwUOvS7rZjIvN9eBvtL/Nq+NN0cnyyfvxlvh8Z/CwqPYtn
GexpORMMbOgvRWgeZ1vHgtRw+88yTU4pHKfYgf3im+qofOPZ6VxyM1T5pdD0HzgwrfvbS0aOyMrx
R30T+iEpXKiGxXBItMXpV9WL+6jY5A58CIL35HDSsvIwIUvY07+uN5OL1koPxXDyW0TYY2K9SRPh
SCMnH91c83TrNzhLB8LHqX7Mp/U/2g03p/gkS/cwaw//+LHvLoVsTrRL2plB64t5by7D+NtLnODq
DA2fTuyiw7m93CgaZhg+jLiMt6HdoVQ08M1tSaD8Vu4rV3z0ZSzXk8UE99bMAbf/WuqED6RLVydW
HLPCd8MgcnT9WGkRhbpDm7eUWE1HBRLKVHTmIzub3w0L/0VXPmRyJBh7iL0t3uJHB8LqsYI4eATM
U21s+GirYvm/c6f7v7zcfqZVLuquyd1XeRHvErO9H5d/1XL5LYOevRhj6OTYzVZlZjL/F5jfXIN/
DEtxig6ycUmR861jjWDsePvTNPOsb78iautBmSnEETbyuqjAIpjV+yqaFzHuDQBBgNOx5XYIBm3s
V16SOFj6ZoIeyFMVEh3WrQF6a4XCY3/QO34062Kb07o5+2CxVyLuq83tpXKQHZkRj95eQ4YOdI6W
ZqVebj+6vUTRyF/ms7b1bfNh1pfBeqYUUpflpfI+qd4XJw0yzcj6Xsmsx41xdmwuqlofXUTbs32M
EaEG1mAbSGvslWjmU2L6atPX5qkpmzPwcGhmiWB/+E1HUrAZGQqubsSHWwO2AoOxQkv9UmpMw6vB
SQ8ElNNQSqiPK9hyxUxfFkDUIoCKXKYjZb+oq1r/xXfSfBsWKagSmu+gfJ0D0sj4VEyRs0WF9BSl
DU5GO2NscY/aPTk2ibzLVJ7saj8K4rH29oQZwhtDiOWmDPy0bKQxrfu8NQ1NP5BjN+20LjtDOm7A
xdfmWmvwWMB+UZYytnMIBDJZCB1MK5o/aAWjTm/XqEVBwVsuWTvlsfIzNiuag2Ow/Mrvu4dbp20G
2oCJQI2buAZG0E24QGPGa6nPLZr32Jj1soZawcZepdbWghobOu1J1mUCG7l7aZLuzZkzDUncfpw9
4xB647pQbo/dPc52cUKYbjX1JySmiBmxqA7Fc53PXlBV+ry6NTsdup5WTvB7NPgrJ6u+AcE0t4Ky
A8ZBuwujuFnHmlkSIxbtuYr9nTANVjyjLl6YyubbUWbzoY/ey8lxj/XykvmPICamgwRwsPZB8K/D
ZaHkgVnvrbzfhLVd7+Yxf2hd5QY54wUgLyra5MVTkwEubWOm7kQikkDhVQ0usdFe2wbCPbYfV23B
eJSeMA9+9BxX9DlHhIVOJz/9SA7rCaeeDLWNFP1HWurbYY7oJIgUDOIAXCPzX2MXoiKBpls9yl5o
u5eHeKhoq4d1QGyOiVmT9omXaDOFlPPWtUDnFOqlY1xrgomyfBqiauXV5nMhsuM8Ab+BoXMpVb3I
AMIPXOlWVHwPOxZfMDm3y3zKKOKSpt05Xo7tQHc2dRZR8vkW2hN29wgREDC2jfOqOTOfUvSb1LU6
rgcFHK3NwkDF6AEpIUn3aLdgRl/CRGv2rBOPrvnSGrR6Qea2jDHRc3FBPMI95d+6NiaGqV7zYTYV
U49NJ2jqaLgq/EbtmXHpAcHSbjDXyobLTVo1+1JE+Do9oCwYOTmDLe19Qt98rWy1yTTTWRf+zAZ1
EvvabbqDhZHoVJiPWJrJKnT0O4K0v1mYABgft0n14UzxxfI0I4jalIbpWB98o7DvoNKtcS/TB+hU
FUiPDWbFb5hT514MU4vxwmD2COU801NtQoao2GME+BVk25iKpKh3+uT/IJFgm2AGfpijhqjnSGf0
ZPfXCoKfiYGphq5BjHe2uTkGUcsSwkoGUDNth66a9mmeM/bzw2sWZjIok/qrMGJAPz7WdFD9KJ8o
X+K++eE2MaSlyAT3Oi47dC3tNklGqqPUnH0aVciLh2nj6diP0Wcb+zKc78ZmCa+uZRPYddCaJMgT
bzUSUuCzHs24tkgIY7NXJevMr/GmK2vbzzkfY9KeXST3YFM17cFpl79PYQrk4gh2EkRnFmjOexjS
q2FlQScgMKA4/HujW4jXfTLt3braKLlogG1B2B1gTyBXSMLq4luiU5kNjyM3Mxwjk1hwL7wfHFF/
carsznLVpkPwgYbaajaNqW2XpWxrduV1FE7+XOAtEvKr4zOukQ5N/0TYzgaC6/3MziMoJRnEvb4q
ZHQ3VynjXCPnPlcPut5kO01V5Un13+3OfkkydFORJaEtJlyWhiWxEXRGtq580IcR0emJGgCHcvph
ZpqbpHPUtqZ3ZOkoZeqpleeaiu1rVl7t+DHsuuE6RN63ukBgRbaV2iBolsw/sf69ZmRrrC1cSwyD
TGsnJoY19HdfU+EjEFKDgdHEMe6h3Yj7PB52Vhm+wsP2SMMenuqBURKjz88MNW05Je2ZuQhRo1Rk
DNlueYrQmQ17Clq3cA4pUKKg/WQAiAJlCcfpwl3n2cYhUuamKBCjzYlVvgF/bVZDR2cpcVJ/P8JD
WREWioI8a9Fla5TAKkRBG0Xd2fVrHiFPlsjF3oGEbYz1nYcsEUNBTQexPXiDsTewbaxb+PnfJ/3O
GrzpxYNu7Y1qCS/TgsYh5TW1Z1wClXtyUWkzcPvZelC5yQl+BTCFHF8yDLLKuy5DVl+AWETO4JVH
T5oTJOvYeXNXTV2t3DnCwm/BGUMMySAYwiP2kMoN5Y7yb1wpxMu5zYtWNfkdmOu6Q5zV5D9oY8dr
j9o9bX9y0r+UZg9/Efqxn+X3lgYNLMuLbStSfd371uINfG5vdV6U7rPMCMaJoGRiMn/MsC9Whox3
hW1uawRAeBMe3Flc6ZMa+7zQ6TFI2CNy9K9RCA1+NrF9jHQkQy9cu0XvrT2z+KA7Ad/UeZhHzwlU
Ie40wAieg+Ox7JBUdbG/FaH6PmYetZR8nbKKpm765nTtsI4tE5V3t+34yLQsLRROeXtvlBDBxRDZ
QeYpWlyVrnahdigUFNQyEUjcmxgFQoZvSDTl1276ORXA/aPCuUy13+z6AkdQqupnIcaXcXRfCV74
UgrI0X7X/+iYW27dOW9Ay79UhbtzR8vbm1MIREJDL6LiNbKatdscOqDu68QsgAsZeWC2EBIW7z4c
Wlo6FPoJt1O3tSfSkgZjZHzVdhck5aSVghUnCKLYEkIQRLW/WAvpxtrtyZyzl7quLrAdN2EEswHM
+rxBV362iggtfiGKk8FUP/a9j1K9Da145nmzA4zqBI6tPgHUHOqZsIk5GZxVO8/NgZrz01XZsI1y
jIUD8hvN8e/8Mjpp8gFY3PCIC5aysGFAkMyPhkgeAX+EK0cH5Bvb73PxrVJYlJKQMgh5DdfhcI7s
6jEGTq5l+nNOYxbpa3HQgYFwNtKvNZ0ckPMD5iFvPhRpD5lh4Xt2OTZXxNgrmidTHHFujfnEc796
COXFsA91JGlUVuYPCL2PjWPquzwz2cnZyR120GlrS+dedNawGYaadbg2BUtKcURXgIApOoBfr/ez
A/0MsjQbp1qOuxpwBb6HUoGpTmFSo2TsYvxjEorPlNXGOvTMOjB1oySboN+QGUNfJ0o51DqFZOSl
zzXhiqY9DIfGuB8k9XjDd7Ybk6Dlwr34jQWipLRPWiV+zjUcNzp4kIx6dRwrOF5OEu/cFmpIxJYb
EWsAl8bYVHH76pbRdUy59kuY1shnN03Mlx5za6uXrIWdPkO2z/zvlglLGq4Mwn7BANaf8fBei7F+
EXmEnNPWEBxGNis5rQGemB9KIxh7wcXgF96pvl8VVcc0Qyc1pPC1xzjUm+1YT95O85t8S6JEtW4a
60nWyyFlLXTIRWjDCjH1iHCzaJGfyEUvXTjXUoNwMJLGEai2uXgKL9WoCBgUiXiLsLVsGNRdi5nV
C3bSqdbs58wx7/TGew+hYLnIstZOxiphZZgNpXxPDdcOwPN8sy3mDXqMztovJ1DxGBoK6l0E0wnE
r73ChRGZZMpWOiMHyym37M2Q5Vj9hcVxpquNEpWo6aS7ZIVJKciAWxs/1ZTgR0ZYFAnjxccmivb2
qOLhvaI1jt9rz3Qx2fmDDcW7iNabLk2wpw5LUWIs4R5D9o5x8ezn/nuJ885UbBHLrIyCUh3Uor73
8R1wmPwrXcKTC93KKD+HrJ2eNI2aAykDKToHWrpU3LmDfDYr3+0QJpZ0iLlAuEgHwN4YLXOh2DZr
qDEOzPPZXnms75MSSUCjE+WtIq23CRGtJmkCbYv861jHQxT62MhoWmGtkJTwbg43zrRlAkVc7rou
Jj+OmR0NjeYBg9RzYSbeOvXLDfHCj1VRfZiO+hDsRay8ERt9a7nT935sCT9MXW764XumvC8JlJxe
kxdSgfkM2SJPKv2QZu93lwpeH/A0FqOLhTnUCNqb9+gQr1rmFmurqb/wH6Zswl6+aT35qrfDppKY
Z0GljYHuUeR1JfOFrgMpWnbfkmwoDqAGj8bEjI3bmFwL1io9OjvSxWwYTotTMLoo9nLI1pDUFVkZ
VDGktjR11pNuxuuy7jDxsrprPZtLeIcpV8lQoDR3A9sHSwWmNwXZRBsfrdaTHgGUwc+3IRnKRhKB
GSEL58vyvxyKIpETaiSLOS4que3sb3QQuVzHZN1NFbMksMWTmg+xHr+WGlNIXytPmVczo+EZW2X5
CvappGLgdqAsUMQnIzStcpfbfzmQshJfvXNPfGYA3pX5JeguW4QtUw8S2ux2ZAkwnZXmi+/WDCsw
JEl6NTCa9ZEXL7KnzyyWX6pkW8XZh0YvgNz2dIWpKgxiy763db9cFX3HcMGeIamjI6W2f0lLF5NW
+Ezy44Rb0HsqKCLXZhPiPy3DB63mQTaGEi3cgiJU2bWevZ9oDzHbPPqkD6kU8c1UUm4MhbPWU+Qh
hWxD0CoYTqzM8lfdXhc9Mycajzwc3xMjQXoqIGZaLrL9Vgr28jwnonEcsVZx3MKBsbQsUWG3YYjQ
zprou9XsyAmUXo21g61UkdFgpaa7ZuQeYRD1NxVuBmT61Q9f8IW1OHkMlzsSflW+8av0FANP3E1h
TPtE8EBKX6rIesl6Q+7Ixj1Xg/YOxJ9nbPc9wQiSVO4eLeod8P+1nO5YQ3qlfbGB65G9lD9N0bVy
cBDlMM/D3uefDXuhwkszhjTsCErCsvVdSurX7Syn4ZPSItbqRyb7WLztERVbPZtrAF+rWnogJjWT
fQgw/Xk7mRxAqvzn0SjwXyCS9XhQ8tSzVqnDuWsiMws6FtE5ZKVL2AlkSwKkV2IyHcJP6qr+UhDH
VBNERVRfKI85DMtaw0rXtPvWL8/CoprPSgabvjE/Y1tiDpZcOwQPQezEHxAHdg5EXAh49qOd1S9W
bD2k7dq01QsJ49dWdwgZR7dNTeGO2cly5ZfO5G7pqfrjXDzmTSBDF/1oHqLAj9yTv4xV53VepDwY
svBbyO5GUwmtqpHUPW2dxN2H0QzsWnTcYmZ+UKXa+1p31Zd7zSw/mKx+LV32EjP0Lrvv3ueSCKHU
QK3Krvy+U2216QGaNYV4Do0vmmNhhC61z7ab7jyABFyLwBW5ekjsy5F7R834LlFmurMLmcBAvtxo
b6Omo7Ikh4U7w/xBwUYCK/J01UavhC0dGMG5bKJRKnV9cg+O0EmdT9HLC3pCemVG9Bab/n3IjnPR
bjqF9alp+Zdy+c7a0D07ZRrkioXcw62JX0isWs7U2k0RT4sMBm7h3Ql/ZYzxsEXu+dOwxgPo3fJS
6XdjlAjwytVBUqYukRThtil8Y4vZFIqf5mxh4g3bkVAgqq8jO5BsXKC20OlINKGFmHrzcaKSRJKM
5mTCH9z1dPU77RBp/peEvYJZ6zyl0xcN6PgeTivRT8gQmzrs1yB11IFwUpBrGHJhR+jXiEwbwBZg
5awysDvEsl4yrUfiWNxsCVsBcLkac3RjoerabTYb34hNZJpZSXCoVUFEQx7vEyHppuvtKXQIGqHE
poU5D+85boNVr+QGNBzj9IG9uZN7DS0Cpvmtzp7uMlj1i9wacADZeBtiqyfWC0NwBo697qzHKrvU
0scqrs0/smrUNhiL4EH1y4yXrQTaFnJWEzxd/iy/tilaFq19rMMMGXgeZ19G7Kzj6GDihYO4dJ/2
dVl+L7v8GYVsuY2n8qdFrbvWHjInvjMqNPVT0SSYi/rx7MXNzy6O/LWVWMaunBhwQpdx70KKfGqt
+W0kigmMXmZdyKuiRPWm+3y25pM/RIGWi/SuquSqa/Cdi4lnCCto3nnXOJZsMQi3WwGUd3cITZNN
ZkbDOpyNad/ss3zsLsnc0UszyOFULrIkXMT6AF5FSfDb2acZY3Dyu8JaZxONSlg3ku8NGrgl9V4t
NL1wot3szxbQ2RLsjAqD2cpwzWLiXuV9ej9phJ+F0fg0YGIE5JvYzInmTcj8Y8Ma563qgt+rhoEM
Ndxas0NGwpj6CJ48+4sv8viURCY+2PRYdcV0okpm+ZoUBBW3+ZHk48+KtgwyRvvoVtl9VqDK6+e+
2lahbu9csBibMHV/NHaN/tsLXwrPvAAl/THS+znVcGPgcZvtdhy0ld9i3GF2rVjuidj1mja9Q4O7
dsTIKli2b7iuQ6b2oyIvPcRw4eUf6WRjJTPpSgmPHQFBajbcxuyh1QzrzpH052hfb2VqgKLk6u3G
rHociF4CqGgekr4eLroWv4SFlgDiHN+6tK7PDdDOlRdhiEBClQduh7FZ0/VrPEyHaVyalZZa68bK
7ES70UUM6QJkz8pM4QGi5LgmNYY9Qot97lp33Cu3ptyPfWgVOM3JP5kep/Kq9XG5TvVKPSSFvtEb
ceAxATBWP8SFZR+K5rOJNPwOfvhzqNNql5YzwwxUsomhnUn4SE6u92oyE9mRGTutXFQxd6q1nwdh
lle/uhTMxfFQUofnO9QEWHEiEp6GklET9h4Uyn3DHXqtvaw7hhl5MgxOz7Rm263pIdECcvzTVdNj
NKWPGP7uutl5xbYO0Fe9Sm0JOho4oy57UFhCEA2Sj7rLrYdKqGe2y+ERY04/M6AEerhCtIQlly39
iDcA0znqqynBPEREyKNVRve0joYdS+HKBoz+pei1cIu27QmxUrwmvXZ4aIfkI5HFvmOPhMiDR/wg
y5chiWl4cUviWX8rJN7wZVoYJMNISpPuvyZO+WQgCL6GI0Y8qMkrZU7RaxSy49AlEXwDalZ2dT1D
MHSwYZJ8rZgSbKPpazTLUxfRRJ0r95syTIwoROAipKG2m0ISvG3zjgpCkQtNMwLsb1LUDykCffZA
+fKc6PfCQ4jeD0D16WNmNkGBlTdYqzhsj66UyNQEviDsA3fjMO1tO/I2HpbudVLOpKq5oRcYOeRH
aW+rro6CJhsIfp+5J+uLfdSQJ67SsMZyh+dhJVz3XN2RkGY9tsQn+S4tcGfZTaKkCOaoIkTMdj24
AO2HpfE5Y8ibZZ+GgaNbiPbohvbe/J5D+pTKi/dmWJ7wQ71iBiLNjQQbBS+g1CRhYmYb7y3l3NvD
VDJcwjMqjNRhkGdoEFeoymOINbiOZgjDKxe+cq6Hn2FpoANjZmcoa6JfJy/hnL+zuYp3EMohsfhv
Y4V9VlSloJWIhStCeO82H9nQp4GWJPg9BUIjU7PcC7KmJjdJgq2LRynZ4MnJ5PZM+6vnq+/RmKIq
n3SCtb2vdd6/lfEQnyXT7gDRHMCbkmRljlaf1w1zj4rmTkeUF72lq2TbvKlJ8fJih8wxUIe92U2H
yi6JQgboxMkbn1z7O0FvlyS3si3jN3U0bMTrPEqELOqt608Cl4btkJPFWNrEAAy5ezh0c1UQOYwg
TkuITBn2vjVZKxqLWdCj6Upz2jOpWvr2C8UVIqG1Rf/WgYMoZPCtpFX9Ne4tfrtVm0ZH3ZmonLwZ
vSKgprMgIBUKr77Dk36oN6Esz/nCfCGfoT3ggzUCkQyPUHmdg3zCmzJvUuyNzgDqGebEuO30WLFQ
aeSwgcp1Jv9ZZla7B5MggloHDqlN5U4IncmNnrxTNsxB5yUlZALkfnVImjTt5lViUIFUAHdWqZs/
Sg0wT2hjCcTptmBabDzzpfwZYVrC5qo9dlnnclzc6N6V2bDBYkmzMcXil0HptpzrvKhdi9l9tHOe
BiibLhYbQhZtte5R/h4tV7wXA4X6OMILDoWIvsru2qjPkNr8AYWXf2k1wGILR3xG9DCRRbdWQnG5
PZTu+MVEU7QnEM1eDZHZXpVu/MinKdskUru2qlcIKtVZM3g891kX39XEJwIkCnRrqBFszYiwwFgP
hYExWu4a4Z6zPqa97X/I+G1w4cDp3E2VVZubqAJHVlr7aKGoKWOwdpMoGiIi4LF4ae6CVLY3sYXp
tStTj+ApTGiebmzV13SuPotGUSJ3RKY15jffLkk5dfKjnW/UhC4rRUO1GkyF9NCod43G8lI12WnO
jQAAS7ydbZdNUUjpPUwrjpTHDRCuchQ0a23WnaAvkdg3ibbKhuGxDFl+OmLZInts11OLTgLK0A93
gnvS9cgXgWbeSa2lDT/5cptM/dmGtLFN8cArJTEqs3FgvDE2wRRph6wioMiQ804pW57V+NoUbXvQ
qY1gEJG55cT6WSIWXOc5fT0wPFFQWV53GnotZkuK/9ydtO+0jEldyOcHZ5CEgQ/zD6oNDQvzG4FY
ONEgL4UdXiwSS3A3ZBCcBNF3UOd5+E1G/mAu9Y1DkqfeNsmGsEf34tAuB8rPBrs3s+sYkrKn9d2u
tjZCOntma+9p05UbqMIpfhmNlhjbDyPEn+174ui21gEnHdMGJ223VZE9Ju18j5unv0J3Ik7W5XSm
9fyDceUdUOL0Y3b1A3s8HmbRZoItEFDgtI/TFJ9heASVbbs/0hYRgPLkwdHL6IJdh2cfEAW2jAYS
ZXOLxi2546mBnnjuro7TcPoMbmmJ5hqZsCVYK1rdI2mts1e5UOW9iGmduIlmbrLaW7BCFaJTJjyW
oKtdYN2lz9MGmlF889PiCmsOtpqAaNOlZ2So8otLnEkyZufbi6alSIHdkJ0FOva44lpo0XBQxLZM
JSXMZZ8OwS0drSnZzCe5SJgceXDDXNzomdtv3cr5noA+gJwxm/e+XrNqMldENcAkoq31Uzfar1FX
EDQbwzSLo2uBpPlrnnGucXkzJiWgJOpsdCTLpNNgXiV6RzwT/2ZO14YRISFvFFyT70lW5nbkv1wW
J+U4pGnWT6aaXODkvhbQqQO5f9Raml6eLXa17ZjroS87SGzaGvUJ8GVXjvdSYLgbO/zs5Xh1vKzc
yZY4Et8cNjVlIEXcx1jMzC3pYw5K9RvTZ3rgQLwDBWeTXmzM4SaeKFAaOkSWMZzQpcw7v8h3YLjS
S6R5j5gB6VrPvUaZ7NO4Qye5niBL76uxJ8lmmRyWABAqCRzVEQe/DevL7UV3ycnDltrbZnKwkPXS
9I/1XYWvjp1oY6ELS5uvMRWVM/XFjtTJktRJ9OCFF16U3ppY+JU4xwvU3aTlasJdQzXaDSvPnUnK
Mf0zIkqiJYvmHgv7UiwfS6T+r2PHBGSK9l5RiK2BnmCK5hPwnZeotu2ziBOQ5C3GaUDcb4QjYY3M
KsywXjSBmQOzj272a8lgc8qkvql7cR5HFqayqg/aC0m8xqrS8n5L33nYJy0Pd2GG3GRzH+8yNPp5
W8GoHqm8o6HHw4mC+NHMOm9tzOY5UtIFXza/eytfCeulMilrUabrBdrpyVH5Oe08MI6cH1P6u8TJ
8yNZ3/cRe4RGIPD2TRKgtTrT9vZYfZoy+enWukfwotNuKrexNnYCGVLlFrfAXFYAHDW6YfaPLPcR
2oBcWRXIz3TNPbcNUpQignMpHez1Cd2lzr8jMyX6kjJ4TLGlUhazMmbPsCyHC+IvgQcfTfCVSQg7
uoJIaI96AAfhMoYFMxYVWI+XZmE5bUtXjIsQfF8JTnrLbgHKFgO1pOFXVORtxehsUU3fKwZktO+m
Vtu1NfLAAs4HT7FLM0CVj1V7imYBGIRHgtKJ/mhieihVB2ubdndGcNROm9wMe/rIJ4UbhnsCtGfB
sJryQGOyu23KxygJMSQkibXXYVEE2lR8c7wn02A0pPfyXOKWXYUF3Q366j45B2aRf88zwW6bHpDf
TY9s+cNDlzKNMXwEDk0oMAM0zaPr6eyV2gPdFkx56cAxE/ZxQIYfJIwj2CPjhZP6dJ1jIp7S7KFs
C3ZKY3yMkfPtyEqkwz20PVNQNr0Oej+U/TP6/nWW6hNZ1N03R3raXrepH1SiXWt4SavQZt2dc9pm
uudsSquKn3oHq7xXzQ/W2CYb0wxRYZb4URW5u4Sb+KdcJeF+aXmPVQqfvrN++hN7+8wv9v1QGjvC
aEnVyqZjWhgv0kjJc1kEOf7ycvuTtVDDOicG0j/rxHKOIQNTY2yDGzj59nJTYyBN6MEj6iND6BiN
UWOm8IXEwoVix8HAJykpWGP2U6jDiq5ezIh4mZe/uv397aUdET13mvfMR2fkewsx8qGFbUOjvb9l
+Nx+FNGOrnt/2KeLqo1Ured4gTtZ2cyQijVjQb50W6rOzVz6AYvywnXiBU0hApAULXUymOz4Fifv
zdh7e3nBRT0dvUV9Vmjpk9soiAe9A3Ft+ZHvw9v8Hy01GJhu+isttUFN8ItwN3jr3v7XHzbAy1v+
8X//Y5uVTfLznyHQf/zOf0qpyaMzQfPopm38s5Ta/ZtjCsfmbCxi6Rsh+j+l1AYZdhCgPYeEO922
nH9IqYX1N1uYjk+f1CHizvHt/46ZT/wGgSY8Y4FAW4bNs4jp8eIa/BUCHQ2jPnsUjXvKjy6o8ya5
ammZnqharx0+joBxBDLUXJNnbE7wW0QNfqeWQVrdW9VMwoVSF62TPA2qZli7dlOcbZxGVG2Mf1TR
Hjqjv2ttxI4YiOudH8Nv/OV4/4lQmmPxqxrc1oXlCZY9oXsuB/h3lXRdRzMPMHonOqcKixPp9HQS
V1qI3qyAJryeaRsp3/3pMpP6i/c2Fqn5L1L0P97c92xddy1EhM5vEm1Wjt7Az9HtGvKzvL7c1Yu8
qJniDYa5ASnNMiepNATqBewHSpF//93/9P05bcymXK4xywQl/uv5gxdB08qyul3utfemNcjAGLj5
28JhexJp6wYlWoIzjjSRjWcXyeov3v+36+f2/U2+vcXlLUzb++37j4T4yczm4Ns2c8a06R+jhukK
6GljpVuxh3UI1LTrJe8NAbGMstiw59bOI7QXY83KrBrtLw7Jn38ijDLLzWUA2/jnI9KRBB2aVdft
tBK7jJGOJJsYVn3+iy+OBeK3E2/jQhCu51kg1PHk/vPbtJFnknQXYgKdEUpMXpluGrJZXqoQvr/T
RUcmqeFlbkm3Fr0BCFwb7t2mGdcZXcxzZVqUYqPjnNLE+jut/338P9FH+Sc3xG8xp5wTWxisD4hh
BZektRyh97fHpIhaUjn/N/FOwoyNTlGs/HTDyISDGr9bJkX9FD4llr5EM6XVX1wJ/3rYbSGET0gv
eZwGq9Y/v2mISWLwzFLt8CzZ1MCQm2BvlJt/f9j/7KgLTCZg+fUl23P5+1++mu4h0jKgQGNpwpgx
e3yNpqQUzUy89P/+rf7sKP76Vr+dYMfSoxpRv9p5oGeAGfZBpNKfFd05NjagqScT9UE83f37dzWJ
F/iX68pz2dqYeLy5gH9bkNnYEqc9cEOL/0fYme22rWxb9IsIsC/yVb2sxpb75IWwHZss9m2x+fo7
qA3cs3cSJC+CrDiWRFHFWmvNOaaADEB6Wr7zM8o6KVCmlLRXlX8bxWPHoKR/bIVNGVGpHUuDz55f
JGhxHWvdx9pWQ1q5S+iA8rrNjYICsPI6BEjjgIDRYfCqOh89tCbpj1vTVgtMJiCDYrwWfjWGO+3G
5K5mqor4miG6Ae/96MFoaC9Gp323QXjt/vLO5wP636XUsXRb6Ab2dlIRfj5tPeaBJnlm7TY1Iaka
A7CbFm52FPKutEhhAmFyTVcDirD/2KTMDSke7/pcCZpXDkKl/AG5f7XQNbAMnaAG8op+ZY0xgjJp
MfjnZDEVGtGmxhadOsWZIo0SkRFVhU98Mi3QnjapSs2HzJjKhl6v74LX0W2on+YuFlPzP79lY06w
/fU9c+2aFysK5Ovl+V/nc+ynbjI5kIyJoKcX1U0HZhSfQ4G9o+mfprhIiP32NIb8zrDLRw6H5nwB
SjvrLSqHKdaOYfED1CvAM/2bSaN+VZfGt4iOwlpaBaBiePNuBzHPat0Ng3Px6HfBztffY82Lnpia
kfOGEg4rcGdCMe+2rcKFA+ycKX+bHTK/IXVM49+IH7wMyrug8n5qu6OR0C3JSWQBVnIyWx2/p7ME
3Qd9z19akTAZzFc3facuYdk/eeqAIrJeFuzwV4X9oOvOk+ekD3XsODvf1UriHFD/KjSSBWr1hHFF
DSWFHTdsqsJkHNXZ8hm6nGcwT2qHDYb9JyuWd7gNbvGrL1KoRRB9+o+xhCinlTl4wxDcz4TzVCQ3
pncnwI5n2k6V3aOtY7rvma6HvTyA7MdGUD7BEpwWo52C6FHpja1X7SKe2jk+iViqVGn3gPT8ReF/
RLXzQVbPnWM/IhKgS1Q5303DfbQn+5WxLhosBpwZaAcg9GhVWo8/UqvuCd0f/RgHE3KRQTpmvSKF
p25vSW36y1n168LlOXAjTJZitndC/LSCDPTAOkqwdtuRd0ES5tZTibY05PAYDAx7Q7T2QYp36c/n
8m+f1eGq6+gYBLkQcKb/60z2a84OBspcdvXnxuovXZF+dbV7HibtqbaTl8R3X//8jL/Z+zBu4Upg
+IZPWMrPNsAm9FWupR17L1u1aG4AnAzxQ621zbp+c4Sa1r5+0Ns5zs+Z7v785L9+ceE2Y8vTEZzr
luX+dI0NO7z5c7drq4nitcQBGI+mtkeVpDFnMm9wHQvth9aDnvnz8xrWLysGT2y7HvtcIls41P89
zsyBNGy+HGe7Q2rJN2wNS0st03AckEfIN/BAIM1Vy8iQAUvD4rnAnf/mqufY6Yy/vZpfr/q8Gg8Y
COARQ7Dv+O+rSbCqGG7pkyMysAvCGYoRApCqHzZykXkj38y+Mc4NY1Yk98yGggCpphevEbs/Fq6Z
b51UX/35CJm/+2jYD2MSx6RqgEn572uqKqD4UokGs5BJkyLV1iiVjA3JzM9lOH6pZpYBVzRr8JiG
XPfSl8wq7kdSI49NanxLBiJcUe1h/fOIGUg6NOnCBezA54r+LHw0YvPUwopHAWhAnyMgpg2yUzVF
X5EdDLO9L/jLYb5ua/57acTsinyQitDyqdV+2ouEtqZpQWQ1W2FP/pZ0jrA7GyLI1rnquCgT9wqB
VVZLZc1TtHRIdlNjVxDW5i9+RrWGZunNnNi6uABNlkmz6suSXrePbGwi6kL0sEp1J9fplATWvrO9
R90sgCO4KMEGe2QJ84/+INodXVzEo/Y+JHV0NaTpDmw6CnMCtf78KRLF/vOVkbfsG5CoEHaznM3/
/q/1JDBqPxu9vtmqhMDWKNpFMHJFhER1qoyjaiuGzSDwol4DEZrnw6KIvmKprZyIDb/qbG3H9hzT
TECQHwUgNnbLnhaTYrLYx8VrRvTqIp6L2RbleZu+I8F/qqPUI/vLaNZdP+9/XEJAytpamHjsFo5Z
WktXQcAN+3BdBs1EPMX4NjUANdPEBkcTNMxe9eahL9wffz4a113fLyfAv47GT9+zvk17OyzGZht2
wMDGdKyZcdKcQknUr8rEy9asC+Wyx8ToGgoZrtmYSyGcJxW3t39+Lc7vVno24FykWYUM8fPS543K
RhnXNVtwqGrb2954sHHmdAFDT/DLRxyJAutMB745DFkQUuM2Q/Z5K/xyD416NvLVx6BAEOWUfkup
Oh6EjyiN4cO0yOY9DqJ1qITJu4OicCGr4g3bqsJzB0ogqFxvxcF45M8+1jgTV4xGUriYhOsaEH7p
TsqvNGfeEAgTgqCDBCJzX7MSObhHm3RhTcGwTSIsrxYKEZMlyrNmKrdOtOLgM/CX+otlB2+GKJ6I
ceXaXvpr0VYvSLmWVgUmT+LDtOvwh0cH8uYvx/bXkx4TMUpq9sDY5K/G93+d9NCbxMyoaLYeHOYw
aCGm4otdgCC2/lJI/WaRdKkTwUwx4aWYmj/kfz1TkyZuXhcEQJVh/hWXRLiIcsfSeef1Ucb0c25y
2wiHgYL++S3+ZstLL8z0fNO3bVeg4/3vM1dB2GHZwd5p5s66A/LJwG6w90nbfCCJpWnsBSuSJEgX
zxN34TCQXGcjlTyhvpjaZn2z8H7YDlEcUzkw54nqmAjnTeAa0V+W3d+c6Ag3TFdYFpsLCtv/vtI2
lGC3Y72Zcc4zXoWErvhN6endQORPJuVXI4q/NbOum5afvul0/EzfM0xacwC7/vukkGmbQUq+XYbq
zjrpwqz9KyEAI7riGHoB3X4XHaLmWzu6DPdm4O3NJlcrMhiRbxT23WDVmFRQ45GAyUZzkuOjZGoG
ZOUvW6Bf6zU+SIdLp+BzsfWft1+yQ0UUKdak3ivalV6Cx0sTgSIC6vqc8vH15xPnt2csJZLnG7Tb
6PT998C4ZDuFTLgbYEOnvjVPts2zmhiYWJytRcr5u2TWizPxbyfsrxW55xp0STldZ+aFZ//3iePG
CAuiM5ptNrUvaHUuhqA6DCKRLKOhvqVcQcVA/ZngzMcQhsgtdiBZK2bGfRBmGM8aFzWL2ugeUIAJ
yNSfD4zxa1OEFygoHnW+zJ7z86rRj50zRU3CN0qz31hVMHXYpAkkZXOibvyMJLtjZROYZlKvifGh
tEPwZVPJaN4EzxsjjiQI/S9fHvt3nxc7ZD4pqlvP/vlEbkMVmAy56u3YYYPWM2A74HL2WCJiRkls
XpvW90F3hnOenR6u2DjuS5MmIszL7G6Es2468sEahs8ujvqHzggvaL6ac8hsew48q7zoTByIeax8
zJBu4ORbyUbzDM239mPj1HqAi6Qf+fhBuUzkii2c1Ed3Hbm+emmqU15SITCb77ZoQNs3NMOvUwfA
QrNi8WxWId4ljCPKiNCnRGTMGbOPtp7KIwynpmIP8OeP8TfHi8hH12UxFuyljZ/ObwKs5OjkbrVV
obO0JhmvO3tCaJjjris651FG3cXV6q8Y+vqfn9n4zV7L56ojfF0YOqEjPy10MjZo99eCXKIhFbtY
7+yd1IJgawbMp7zCNfZ9Xd8olZHFHtDftKwK8sJo/WVB+c0RoJZy4BrO04hfrgwYcKa29Gw00hIp
Am59vAG6vpZ9XixFZLwNXm6cxyI/xrbZ/OV0/V0xyZPTzaWIEfTyf/qWm3M4eNHx5K0Y0ZCE0db0
ive4DMNjFlbmWmpIqsNp2scqxF9SRX/5Fv9mlfEZhfo2uaCG7fg/ffzslPLWj4ATpB3s79LfAw8F
rIpEOCZdq9b/+o4phX5TS7KnJCtW+AJo5c+1pJcgEgxnxVOqMv+9MLHM9mXr3g00bTayrR/SXKUr
7Dr+o+YwRi664IclouggyGvehkPg38XaGxPHaN1lI3HXUiLT7i0m5mYL9aCyF2HRaXCuIwmUz9Ke
PMw85VhD6tDxUQNlF88NLSZ07eWDGaUvzUjygWjq+K0d/I2FMfrSpDMe3SocroA6ZW8+yKe8Lfs1
5oRwl5mD9ZLY9rty0Qv15pDzTe+8U2jMf8g2grdEaFvw8QZBovd0c7RHG2NPIHrnWfpJvKf9hS1d
Yr8pClvDI6RqZG/A67veujDYqJ7aL6vwuoUclPviWc/dZMSfir5+jfkQI9qjoIK4FL2jnfoavwAo
FmpuLwr8+xgh44IkrQM2qrsJRuNzkxuAyDEjvgZNDDdPFLSITNu+zf30mZ1Mt6/n7NHB1CEUdsZN
2/rfKYKSU2kM8dGbCALjCpk/D2P8qNdht8p64G++0Y7fIvZt2dgObzboYtYOM1m1kwYhRgfHTw5r
8RBL8WECTPnQE+OC2fZbm0ltk5u2PI2ik6duaH+U4+wxJnh1Aj5ZdOsMTiL1HixpWeRUYG0Kb0Um
KFJjI8MlIIkxEqnF0Loo2dV36Uurxd3WmH+6PiSiyYN+aWOi0oU8c2WX57Yo2puRNsn1IcMrnZsW
lUSay/4YzzeFbhNdOd+7PhYgvyWADrvx4G3QcTlHWo/u8Xrvfzd9hlu17OnJecQqbEbojWjcC4yy
/ShPoQ3SpoftQ6BVUhyiQdcIT9NatPOi/j64BdXLhMiRFJru5npvyghXwc+hL4hKmG61op5uO1Je
gKPfXh9h8jfeyjS2d96U7IraPbYg4+/+d1MBLZDsVc4ia6KV02C+zWm/75oxH9jjlvbTkFho6clI
7dtuWrR9QPYXHGfvBuzh88gnsImECNe4/IMH2ys2xpgbL1pEkmQTUctobJP1skQGWhra/VBUF5XC
rCygydwZNb1jX7bbYNCsFcmjwWMYJdVN1OCcvf6YscU/jVO66pphXystI7FCJP0d24S6H1GM4f7s
7oDwC+LFTJLHL1XqOwscQulelbjfDaK3NrHuxhcbGfSFBpNaDyTbrKbRpf3uqggUhlSHACLDsrWE
/4z9MN2WRSnWbW4Gz0j/8I/bbcbeyts2OD2fR9ughRGq6ZRrwfRsJhkqbcO/ZHpdP2ff0/lBu4nS
/dChoLFKsUXUXz2FgT8+uOTFwPeunqqxBnyRwDssJyteu8VMlqUkvoVpYd1e77F17ak1CDFt5Mbo
W/ZI8WjV4OAnvO5V8t1KQTsJr3VvcMW4nN/2wm6D4qwGoLWM1+qtY0SrjPfyNPcoUS57YhE5odrE
uWU86CQYo4e8g6bZrP2Jt+2rwH9SUe6u9METWyvhiaFTATsx+vJEfsJ0QF8PhuBg1KiMmZ4Hl1ap
WYxtv6quPxjoyG5dfAnnouE8KUxvWGl11p6avljYbhn9iDArEUMUgnYtdHK8QgSuqoFdGOdt9gCc
4oL3xf2WxV6+bkhM38MUaV6d4RnxZPZsSXttlRqNY/zpkGor71sX3VTm6H5n/jtgsJraHWCE5NVB
OdnMj7vWrIwsWxjkZCMsLK9onlyb3AETWf6ugzlARFD8nI/yOwtJ+h0dMb+ePMRmUd95RuI+R/HG
CmX2PHR9d7E8eYrGZ/S+xqNX+8UtANynsKuDJ0dOyTlutY/rTyRtyFPeYEfPSEZe9RA2tg691wsX
mYUI3eDBn2/G1oacERHJkjICRXdr1jsr70jypbmE6ssYn/zAtRFelxbztmJ8SuegzlTo7wOst2VV
xM1DN0TGybflfd2o5qGdbzCppajtPHMZhkQHFsqh7ZwTQ9nnaD+r+ce4a+MHmZcrt9e/+1mtthX4
mF3v+q+DlSfUay7fRRMpKmL8nREm8r355IPud0rrOy4+nn0XuIJ63MGz0DhnxnJwyIbE23pVy5ii
rxEFhso9OpoHU6yV0WqQ4XgbetV4e72nIjYyBXlczqSRLTZYzPOGJrkbSEe4ddNnn1RIQLCOT2ss
NA+6sgwQnXRsREVktKu5wNON2ZdS+dPOHzNxsOivJWV0FqMoDqGRlAcbRt66aWJ/25Nn0SUOOWiN
2VxMCR/WGmxxqIhdPGSuzVkqpuj2erErbP41insK/UCfztcbh7mBkfj6FoFxeCSKlKwcw9zbQfA2
EaPhQkpADvxZaOrDDYg3S+mz8QYOvmr2XRrVGypqf4UkfS1tkNGGPkdezh4qqGo35jiRtIm9wLEJ
Llf+1rLKHxLTd5IEqDnTcRNO8lMbMaSXA+6Z3l7njc2rYN+HAXxdCG9HMAHD1wCaU9S8tNCrA7P+
EaujzXWcAmY5tPY3Jd17XYNfRPvrwnZ+lQ9IUkSChnhUTriq2ENqmX30uvbFHNu7qZ+nyuVtKvCy
QZrDVG+jJAFNI5IXzwxIYnU+TDPa2o3cDuYNTluWNe0L5OgZtOyPqR1AGADI0kIipDvh9csa8Oig
t2TqtkyYzLBQa9FNCJ1J36MYim+MYnruRveuctWEeg9TJYG71pheyBuwO0omGLlwIwgoigdjQ37V
tpF4CJW5xflAtAEjRzF+UnFeSghWqxFF5zIrbTqQGYlgaNPhyfC2ypy9sp4cVIt3xy2f0FjjpYyd
+xjR97JrbDLLVcCuwKFfG2Q6kR/eh0dWDN5EgM9T2l5yP7gH+1+tNAI0tk3MzkTTs7nJiOuZblxV
eLfkl3qELvUtbKhs3zb5TWa55BDn2i1y8zc5uRunmIyVXo+8Icv4npf6mVYJMVbEdOnmSkzUnn4z
/Yh69PCFMvet4vzimqSWlQbZra5rbzNq1clM9HiFIgQJcGnd6bVmLRp06UssF8vUfDU77zzixVkr
h1OVHBxAeCQorKuIgBGh5Rt9MOoNoyq1CDSij8LCPDsadUReIxFslAn41WVJsMWn1mIdLDzrS8st
Hc9RQUb05J8TNV30xp/dDw4ZAq67tk2tWCY5UVsJTCdMYmhwwwhblsLwC3+RoYU7nUQ0ozeiSC4n
K8RvhgPakE8Ajggkx21IJxB7xALcMP78Lvv04vjLagr8z1NO+Bs7C9BO9SbJ+Ixt1Ty7yvpeGSUC
A3JinXv7VmoMo0NfsdaBdx/greFe0DjApY6AwcGwFbcH39sUSVOu9L5LTyoIN5PpvqHiCMkmJdav
dh0CWkA0WalBVkLcYzcY26OFPXgV68MrvhrU3X1/W5fKWkkmn8BOiBoruC6VSpB6Lust+liQg/q0
b6ruI+cCGJejvLRjfatiXPWdjMQqr0qouERwH673Gqmv6tDv9qrh0oPkewu1rTyUg1UcpKDMpc/o
GGUJxsDWkIJEBz8HKlHppG5CQ8hXhU7P2CP7U2VhffC6sEZl0IQKXCct+OuDXWxVh7INjxap9gSs
dNXB0ABw9giRV7qfVAeT+gaTaV+a207vTvAcy0Nlj+VBuILV0xgcvqUe+dU1jfHC9pbX1x5lQ44L
K/5gNADSc8YputTui1zizlZYDFiuQn2V6klzcKrYRt43yz7qYVor6Z2LJNmZczZhE2TvKiQkR4QJ
CYyqg5U1H4QkZrjgz7JoLdC6A2S8cVeACYwYtkMK70lvh35NiB2/MMtOvZoENstttBUWst1YIhvp
+0BfWsLEfD3fMBfciMb0d7XmrIcmkyR9OzYStQzSQwoPbFnVXn6QjvZSa0G/aeafrg9Rgh9ljlx/
qrODJM0Ic06UH7xh+u45bJYwJtjoclzoYy7kCFytbbGI56NcNU2xMsopP/Dy8v0U8J0n8gxhOBd+
9PWzPzE9JPM9o4+wPkbtLsm7V08FxBHOQL7rTTGJdoPr6jlPMSfrtSMW18fj1GepvN7tnXhNm07s
KhiQhxFz4uF6z4+mnQYoZSI6atPYBpr8Um1FXRFHo+rqJQLORmbL/KMW+emBU6oDvElUvBVR5ZG6
S+Z0fLjejDNMcyigj4XZPw97re0tcjeuV/1UAlBqbauh1iAdLJsVx3WVvBsUpmuGGR6oUkXEeqjO
SPeHm0g0+IK3Ho56Zmh6z8ST65ohOH3QF2s7g08cXrwE2UEFtzZ7MN9Tqq2kp3unlI7VKR2wa8e+
Xm4qaD98yRMEG/iZN2H0CRMyONDkm/nrpEzWOcbcSt+Ae6G4trwb/NTTsk88csuYPWgVtSpuho++
0xBttyyso+7/GE2gt140rJMA1EdPAnrtY96BpUHQsJfR9aYe4e4E26w58CXOb9zroz7GECz3M7fz
+mg3/5ZTGfHaCmhVaOOMLtWj3fVxK8oNvhTz/9bdzoOufn34enP989d7M9sFXAx4w+uP/zzPP7fX
/wqTIV9mHazOfx68/lZ5fbnXu//8XGNOx76BLfL/XxtkXF789Z//eSXOmL445iT+eUn/+8UoiFyY
SfZLYSo55/7wghPN2TUQNZDElS1sNFKjrvfS+d7/frzeuz720+8h5Ug3XZc/XR+/3vRhjffkf/8X
RKSzwRFwe31okum0rrPivWlzSmWPpJzMv+YX8eP1sesN0XDdDWHnfNrXu6zp3Q0UUWflpdZNYbAX
j6rGWfqkva/qojoqXcNFiyZyVU5Os0naONsOmRGsykF4OFeZBQ7xaC8Rx30NsUHcQmg4SyKqPrgQ
lQudxXmbEMKL42aCatlZd+1ogF8I8uHkEvgjyW/dZBnNmbrxDZLgsab2CKzMpP/EC0CII7SlhesR
eEykOuSDpdTfPUqX24hWB3X2Qya+sWPD4MFCDqBqgr6T4a/XZxeqm6SfDTbH2jEvCFaQfQ4yJTw9
eCno2AMYg3OrT+K7L+4cQ98UQ/UeDGEKOabq1gRGUv0H7VMaU9J1JIMg5pdEAMh9VINAIr7xIYer
sMDRs6O0uptGayNJLQKiEZAFSvPEMtpjWqczoUYn6xK1n+UGxBjAuLJ6hsAE+q1qBdQecEW9zNLq
XT70qrpIOzAXpWWxfwrvrGK4w0Hz1dpE9WUAqLh+fiplBNuopfDwrHalGhCxE5YIJ2aKMKCwoLCj
WUSPhY4Y0cdEzGq1ptZGUXjHzCq/DR220Pw+SKp+W4eet6IZ6d8JVbyrPI7WiVf9KMPuUWsr7Fl6
Xy5lPhzgjb0BadayWvDJzrLEDjtNHdXrrMKmWeQ+ub9oEyR7IyPvScAwP908MHaReoqQb92HBtuZ
UgYEHZb+wQA4oArUSJZ+9P22XCd+THBHB7cLC90c3C0NLs/nuPxR2OGwbiiBN4YDTQxQWgo6znAX
Sldi64c1qQIz3W0kAs9oQKM1dUJby0jOmlaHuyaYPtE4gkWxYR3atXfI4COhI1M9zDTccVn5oqVl
cxA2KOYu7tjt2FVxSmW5c5SNxTGRO1pPzxov4eDQ+gD5rxgDgtddA6SwN4WIg11jlm9Ut2SYQj3Z
hsJUt5J4qo4tX64xli87+ARwqOqVYryJIL1iopgJCsKC2p0WWLYGkZbxD/KRgmaE5IcxMGYuewjU
BR2Tz86EvQFSg4Nbu0/KxOFKnvMIpHiNKQUvu7aHQpMuJQnX+8zNyyOxFVyJspJ9MIQxK7AAkdFJ
RBUVfROxyxV+suTKiuv62NIfauCJLsD/1svSCVGn997rYJQ4nN6Toqtvq2AbB4QXT4557kI6DM2g
yV2iF2fdQP2hHFBfTRQBvhoVMeEgmbdoX324Lvb3PsWM3tjgqCLJfr9jgEtZsZwM+YIXEc9t3jmr
uKBwigo2qfUMw4YVt9G0tKH7IcuVIPOENlY+Ahvp7hwzrdcRf8Snz7XvugYYaNNz1kBoHPOCCtIz
z6nJWJiUd7b2BDEtAxJSd6mOi5nzUMMSqnF0qOvo6KfTV84oWSvkN0Lzvrp+sG86gzgRdvLuNnOR
axHSsAkdn/gvJB4zd85ca0b0ERE9P5DQtmbLXawi6YsTxnxoRpas4I8g53RqZtL0/Y7onGAtI9jm
0mnDbq8HSClFMW3jViY4vfsfEpvThRUQIYzqukVdDd2NTEhtHHtC9eopc/ca1ZyB4vuQUbuHblUc
DMUGzNLNZ1vLgk2Gr2VPcBOoGqyju1EFh6qLIaD4cfTQDtaPwDkV5bmJmeNouCznTnAMsdXwT1Fh
LbMJ05hRA9u/foswOvX7ajBuRVhTxPkqY0Ypti5R01B4/eRUzTcEEkHzApTSiptW+PZWq+pj45fJ
6Z8bk7WxtfyvoIrYUTGEWOt+z+gP0y9/TFTRsciRqTgAUQTjQMEIkOYgoTxOn3SHBuH8gYJyIMWF
+QVBcDUMuVzSXGelmneT5tapQyjGdFZMid+31HJCXsJ+nQuxc8dc29Sy2rdBVy+G/M02YmLsrFIy
Jo/M1XOjcnhFiLBobREfG3nRBng3AD2T1RrjM40hzGI42d7GfIr2IlD8rWypBX6z5rpirnkUwoUs
12UHcMhrfLnURUvg6pxRnUdy48qw+egz9WHq4MYSNju5LqljBzLlSWX5hDy2H11QYMno0gv1FkOt
lUdUzlvFDvbOMEEPUMsAeuOMNDsLdU09vUoztDexzF+mNj5FAUONEK/mllmOxumG0SPril1I12uD
8qoeH0nDKwmhAVvPuPkbzUZwMiA6VylmZW2YTKY5fn3Ik61fm9u8NVmjOr6ZPn/TYnm8rTh8Y3TL
NrXflIQULXBDxcQgG2LTxE+0vDEf+Zsut279CYBY7IiUljqRxaKE8BEWzcy68NZ9NtdYs2nQT7Wl
0LrhLmoOZE0vSRHzbhN2gGGq1ZfaKj9k4nPS2So5DUnzmlSYEEeaL5uiU6ROci6yTw6hWyGMq8cS
R2tinCKbKqQI5bIv+uQgGKZDPrZBTof2tOlrdaOiwVyPdOqXEBjkbeNzcbHUvTGF6OdmgEQ5W2IU
IPr1+A1LR3avGCCt4gRSkchzOO60vDaFjYDNazfHAY04xPPkR2+E5dIyXBuD9sweT613nJJwP3pY
TORGRjujxjndih4yc1Pv6cuMe6erk0NDRIBqy2BPCBCBw97wrpG0cSBQ0T8Ovh9uoPCyJk4mw7YB
Yp5A93emFQBmIK3IiAjiu8qmhg1G89YgNwP2R1fEdxddDhN5BI65C51YRay2uPsddzB3OLfqOyu4
V7WVPRCkC6EiNO/QKOQPaOOTjUdQ1MrovtWQhx+dOO5OQyS/8XWrHlsPey06E4LgA2hjcfYqO1Ud
dLAMS33+EWVctmpdM7mxVDHso5QeQwX0oB9640uTMCBK4juhMKnKEa/ZCMgcESBdEvIirRFPOmlo
WGbHlpqAVpITxPHONOGcCKOfbi0O88KJbdiHOVvIkT+09bV0M1bRd2dQe9Bi6lK6UXhmZnpuhzJ7
lGm3owVlIEdLv0ikI7m6q8ONnRGB1t6S5pMfq/6dhkRzSmJsWm2KtDLK/Zs4g9HmdBZpanLY60YD
sKOGKh5qACBihllkJYXbDFEPsy22nWNFOK0PyuGZ3eM6DwO5s0qXpZ1tCoRdRMjmh/S6tTMquJRp
aKxtGVDgAvgDbXR2zaw4OwbtwoA8sb3TTPs+BjEqMSsl47TRysi9U7GztUcoWQxtd6rt70mlb89j
XBPxYxpqg43aBEDM1TVwxB7tXrS1dN0/phV72D5/rc0InBzNS1SV/i4rzXfR6tjdY+s0WLQRrMEi
LA5/tT77W1PmTQvQOBTxnn3MhvATax0NUSEAhMYTTLK836Z64e4B1uabMG07JP6gTERoc8ENxpR+
wmDvrGIjSNWDatfHt4pV15CGQx60Azw4IMM9Kwk0MHM6IhojMIQm49qVZIfrfdPtpjolozRidxOl
Jpb7FFkVK0Vfk+pAq2rlFHq5rxNnXLjB+BxVhnOwcCyAi0DKHA2ZD8eYgHk8zuWDkWbrxqWlXKBu
2ZbEjpD8BnIoRO9469MeX5hVM64EgzdDb/asSAPSDxd8fa2iew8v+kzhbRz/0yCjda9ARjqN5Sza
UbLp6+OSHCniKEqb7L7Q4zKqZ7a2Nm0S6hJt3AC5hwhJuXyY5tC52AwYEjjyu0mLdW97/vewD9Sp
BrgaxRFAAMwiEE7ZJ5HdweZC0FEpqe6oaOudjljbGqr82IMjdU0KP+K5EeQ6NfBtSSA2KTupC9st
qXF/NgLOfQ5yt0/u4rgS57pygTTpw5NOIkNcay8E0h5IW77EYxVsNGv4GNkrHnOY03Nz7ejFwbQm
wKXY8sEEu9p+CQpCETVCv7+7/Y9A5O6LEX+UYxasfWcYj7anvH2dk5yAhJmLehKdohwHjGHnT1k+
NKegTYx71T+WiYkBAlnCKYq95Jy1rCS08mGdZOqSRR3toVS6J5WeHbgWl9BDNU2OWcPOtmkvATuY
rzGtxVmTIx1sB/EqadYL6WmcvyXtBeWAqxQZJAVnvmnssN3UAjgK20b/7OsXxl5H8hN3ISCfHaiB
xzKCFsKIYryv4Vhrk0at0cWMnxz7tWom73K9oW23ixPzsywshnd6Sux8LeSSvTtmoHB8nIJ4OHE9
UPe20m/AlnzvaRPTtVZMaCJUaULzm9PUgSzJB61eoQbisFr5pbASMDaCZPqq75ixT6kF0xfts1f2
3pzjVtKVC+o7qFmdQ1aLCYAth8wuXD3fdBFBelbUrNvEmw45jeK1NHULQhk9T11TjHMcxs2VE22N
MegBHXHeMqSs4sE74h0dbvwQ8bYs+09Z9WCnh8leX4OdHQrWQkpyjKIKW20WEvAUmeHG8GgrGock
DcuH3JEcpaWFaek4ghAbrTza1E4Jyks67N+DyF+2WhAepZffJZEldxEDBjqg45IknleG76widi43
QxxnKxe7+K1VjO2S+QgY6jTo1lDSySAZGQYZzjtaVG3vRKVH5ryEpkPD93qjzXkL5cCBKQuZXbKx
WLsIbx4V3/ibWDUdLgJdEWHvfcv/j7LzWK5cSa/uu2gOCTYBRKh7cLw35KGdIFhVLHiXSNin10Kp
JfXV4DfRNxhRXWSRPAdAfmbvtYPwW8O8eSPkEalkUe0RU4FVCizwVkFRQRLM89XYW+2qlFDx/FqE
+1yFwALyOoRP1NY7pwLuHQgmd+M4MHuN5h1/zO7Z2agkaLYKbue6jr33qZkInCmRvVu9PA5uXLEU
Kd4xxiouCT9eR5rxY7R16t8x6w+KnnibGF69SkR+NwFOXfIuHq4BHLNxBFYz5pazKXgKbUFG6RD9
IYqTr/oGGGOG+GXkZGgI+AIvoRRKencB1Te7OuGXb/6u3c5688seXZ/IPkoNf+hgD8kHc/VqGXCJ
9bbY01gLnt4Y/giCAaJkWRKiav/IjUSeCZskNTretkIJqIKBTwAIgRz6NlVdvMNj/yiiiFB43wRE
4/bUHsoTmzhV7T5JyQhT0HIuhAPm7rfXmog364AcPmd82CK3960CvKQ3iBVMRMh5UfCOKkXf4aET
aBG8IbVRDiBVEbKunX4JGxVuyXKc7hGquUkw4LbU1JL9BMJ3zCAkaFYbSJcSw4KLZJ2uKFWAthQi
POZacD2YV8A4li0c/9j4qoN1Y5hU+hprP1X526yCeR345a6yxxKhQdQuK3SmW1jMu64AqghNfWYm
r3ovZPtZbYlQsH/3+h7/CAkE+sIJYuumGUZ3CGptV+oAxkkYWgCWWuYiaM8y1z6GfPgZmsxC8pYc
0GIaIZdMtrEvNYAgneufKy2VJ6NU3go1Vc5CkyVqTYINWMQYLBi0lAqadArudGMN70lpUqaQxaNy
nvc2WV+irjnqXXi0flLtLMqpeIb59MWwUxYOeRGYSC4ZyVBLoK+r+qUq2ebmMLwWaRK9163GpJYZ
P00qep5qpJUbvEsmp5EU9HSbAsE+hs7GMGAVTWRHAGhn+EWyndppfmxC1C6sbSAD0mw4ow6kqP1i
Hq5vPQtSOUZp0Pks2bK0/GJNJrZjaDHW0rDWUAWtQxPaTyz0Y+6kpH1ZbfBUM1waB/a1Le6FI8Qr
aGqFeqrTCMpAGiKHaDX7WRVfrmlnpJyy71M53Ko6qpwd7Bq02wzWOhVbuxF771IDyLh2GIXjuU0Y
o9dUjrn7Fmm+x3ixKraw44ZVXZE8kQeDu+FpCCklHPA1SHoTvbauXWGAoSTGi61qTy2LSFyaHrMe
TInLKGqsk40qZ5/3+c13VXkqCrJJZSPlxXWpOYUaTjyEJ3gpqX/NYuYgIHBAq9fOgoCGBxWU5GIF
YuhGwNtJNFrZePlZfobrUEl/OwG0xEhLMlHprjSQgJfWnR4Gm7J5IuUeDDPLVzZhHfTUvHB9NdL+
Cy1g5Gk86nRSB55wB3sUKaab/qvtTQNkTaktG4vxXrS2Az9am5CRkBMaP6JMZWw5il8NTft2AOq/
1MpvkNvRCYmdt3Gd5FfvzKMuQoV3CZZ7x+vLFcmF/sb2gh+mWVyD5M/clkH2aLInayLMvy1XNTF6
Ym8UkbMcfPYveZk1y1BV5H46CYUs1kKQjIXNczb/Zs9Lk5VTvgRTwrndMSzytITBQjWcLfXJDGOZ
UIi8uf1+VNI9pNB6l4aT8O54NVvRiIQDDPwHf7K+pJvoG/JoyAeuBIjG0oBS3LX7mnQNGnQeJdSR
9yL4bbiyvOu2M6KG8IiKrZJkK0LuTJd0GmaOPg01AlUf20hozQdr7u8hA36oTMbHUI138juWoayr
U4azYJmIkg3hRD/sNciwegc4dEk9EGcMg8bU/hkYjGjsVPEuE7hbuvC2hTOQwdP51sHxtB8ZRmId
T+uGkSPnQTd6x8Hi17MJN8E/QkJ2HthyFbJyvPojVEwXSRcT2nBl14G1dVm2pBHgudwjUnE0yr2n
iWybMPbbdPaHDoASjLuCkR/38d61LyVDFkvjiUNEUWg4MCXMGb9vwtLvM/lmuUF/wNhXbivIfMuS
9dNgCxb6Vl2hIql47tvKP/75QITwr4rZGrO/uN4wvIhJLyxugVfZp0jCwPY6/Wcm7bsT6NElGmtv
Y0QA5Lo+4XztjDUjIShbAf0PjjPe4CbI6DXFjnlL/EawwGXqYfJlDMGSal6PqRBwZN5TMGXJwSzy
fZ02Gcy9UO6LwblbBWGoZs1Da0pr1ntLjowoBHCOzuMnPGPZSu8tyCTFeW+l2yG1SezxtYE6wHpJ
3GKXt82XCbr8UTES2rIuQ+HRWfUlb+WDomrcD4TypRNJ0uS7MF5R5I34Ui0wghMXndKmEcPBE6m3
l13KwJSEkRvrGSBXyowOUucUbQH9bbTawWDepLQCEy4MI0wONUCDE5K5zSxkXxdD6N2bqOyW2lDp
m3H0P12Ea0tdACOzB7wHWLfaZVaqXW2W1nEYQ2fh04uphPFbChaBQUNvbKRFTzOV+tmfDM5Bt9rm
IbuYMSXMhNGYexZ+um1Kn1YHfznvcfBEVgHU5gR22doGArZoKpMJTVQE51wfdvpg+4eMWnrfZbjM
RUW6g2tml4gMs90Qbvg56Mu1BLKwW6C3IUJshpFGCf4JMwR+nLOnZAU1NPupsmmVtXNCpNLS0ckd
h9ZV7QHl9hsPi9fK02FAKvq2ehDvGffKLTdAB5pNtC9QUF3zSrvko+z2rUibi0/i0vz6Z+ee+zKy
BgM8JZHp9RAAQkALF6WXSAHrajInPqUB6V1jp8ytLDKeVoWeLP88+L2ObtKF3LwolWnuOTsu8Uip
qNfVrQyTq2Uy9J1sqOha0h1naiOXEHEcIbF8uyptz0zl66WspXgOBMuJSJpA3KlRgh7xUZeyGepi
40eRVMUtdpt1V9b2BwzObIkViB8Jf8e6qHPrVe92qvtWlbIftaWrm5eoR9Ggn6IfNpepFWavThZ9
l0J03yW4U+EQezZJ9LCORiscT+Op02BLN+aQkjplw4kbqg+OQYLUQDGQGFJGh9aC9eUDJbxEKZqS
ICzBm3XtKjTqbK+xSg9i89HE/lOUT1xEOt35WFoEC3U4BFFyWhclOT+CRDnXDj7eMgJEACk5vdbz
h1HPM9yycrjZQ28yH9DtlwnVOJTYV3xy/tzjgtXos9tYWcOugXeXA3mHR+rWgqYfQZE9DrfeN8KL
1PWcdcNTEdD5Mrpxjw5zzpWHmYHxfZQsTb2I1lpILgetNck/gDYxAeBtmyrqfomWNqGoRQdXwlBQ
NHVmr+HjDdNPwzGuuJO1LbbNaGNKRG487j9dY3KoyEu1j0vw6iqW6XqCzYmDKmp2Nl6n5zSffldc
37HXFQ/bb61dTR+9gAF9gqCmX/uBx0/ipmhWpx7/Y5yW51zOwhbba1mtTsExlxVblik+YWhML6Zx
CiXL7VKBxU0T/66ysLz2opSHtOOqwzHUHD0R6OfOLpqL2WR7vS6fLUdj/IwzZ+9JSUGjQAy7VFyG
H1ovw+g/MexXh47AFxuLwGIsw+AZjfCr3Xs9DOo6PdYiyO5mww1fEr65ci14niPTvLOflAz/TAy6
Q2TmJ3a09FhVt8t9Y9y0iTLv5fDHFOys6jYTp0GEDWxH/WzwzFg1bWmus/kUIb+RBM0QCuGItqln
gUXia8lcsFVPoVbqdz86NGKL2Sr7mTKeWgrg/remu5XE2p0yzAU0nqnxjjARA7ch4emyZnijX+z6
cwCy9cNKVMn2h0PRYPxDdeiyXQpDELJh+1UMCdJFUdmH3Gg+6Qj0oyk5E/zYWuvYwd2ZJK3Qk/Ou
8HAiLTW69QO53rBxwWZGTEjmDx4LKpAb7T3h/L5hg7gbEEhJTncO8OhRESUGoayjTwhmjd+ocfoF
LWvPVcuHUNFva1Pf74ho3XZdauxr30meAoRxAqiiy3NxmVvddBQMMHajCImIKvJDr2ELrHwrfJUx
Y9cwbwK402WBg7FmAG2nxWcWUIgA64jvedGa24bt6Cu7bWR6dyZ7wk6vZo7gLleHynOr17ydu2fo
ArLbadiGznaovwQsNH8TLMgR6Do3SJUuAZY6/yqBVhe2Qve0pxjyVDCuCSYggqXNL+XUxdRPtOhl
WulnnVn/IkzbZ4VAmde1iN+imvFO7eEX60e5sQ249E5IBCxFaJd31ZlgWrnKUWWyh/J5CCd/yNri
ywtFuY1E92xq4VVGCG7btBi2ZKjStAV8G2lnd2f0vCN7+pJNMFktTp0FuyID/NPZY3fvcZf0+A7e
hWTwmabx3cBtyKLEFAvuSVweBFCP7UY0pvhFMEdKonNaMpv68yEBmn8Bsa+foTGtiFdgH/Se2bU8
kgLE+ZoW+ruSIJq7PPKIQUPeR7aTu820Lj8TfYh223Gg0HNxM+xNXxFTJVvGh7RUE0zOqgmNhd/7
1Y+RFdEYG/opSkAfVJ7vHExramnkBPrOhlW9lVs/PaRCLw0jHKoBp166rgdMuOoHCL6iPGoq+B4Y
Bz3FQTKBA0ao4P+ZVxVoTIsqstjdML4SsslP3vjbdTVgwpaFshOojLGEcNduazW7DoBovzhkLy9j
s7MOTdBZL7Wh/+OPouK8gxY3bmTWtTsoyhEJw0O+H2HYA0sJP8fWil/INvArv3ztzCB86i2ibWSS
3P0+0q6AD7ZVFDyY6oynxvIj5Hm+e0+LIHo1/uwi2qE6dARA+Pg+H1E2nZTvuIxT0vGRlkzaMJkd
ZYYIgzbHOvYulqjQl/X7FLDCwlxQHfBmdlspmTn4qNkAC7T+JiU4x3YQYRezvHxy5LBt8t7DX5IV
F2fEB1lYbHJHpObrDrDghu0uikqnKS9mmf9m1OBta5PwDN/srT0VObcExcZiyFnwB6PGY4ZKd6mr
Ydq0Pr0stfV4FhT8y6rsO+o7zSAvx1ZX4gi4m6Fpvo7sHlTrtU/8YL9HKf3VhDyE/M+o3xXI0BZS
pcEJ2bdas9VkwRpIcU1RFHszCbsNjl1IwZs37W/eTgaEYQMvO26tTZGn81FsWDc6XftGW9li+XGO
ueYMazWU6dp+G508fdShJh/UbwQRkDe1dSrqo76gx+4nNV2cgUGZGt231tLbFyS2tLhuPt5Z7RiX
KShXoG6TMxYOhw3k+CmFMs5/PmidwbIHDyTzC/4/1mQ7Wfvd1ounI+9VdkCtZzwFziEG2H2vmsA6
BvnAM82grRGu9ZiMZ+Vr5psBnr+9eIMfvkaaGV4hirwNwq9WmQME1Bqj/trKpr/m3nTCARv4B5A3
JD1MzA02xUiJOmF8ZU1c6Jumls0fosFRTydOZatRSxIhzFtrZ1+Jj/ZySCrrDZ1UhMjuWXV0JIkw
QjDOnTxHTXF17U670jAgAoo6ZjxTIo9GqB2ainceaMqbmIx2Z3cuCEW3+6CzMIj9oTxnZBfuhsHI
N/6AZ0ZmU7H20YEyOEltgqVNlLVrk0CIVYl3DreZfI2Yii9Zdn9lhI+9TO1NqIj0gjnrbWra765S
T2NFQt1gl/0ZUsWhKy0HeFz4EvpgrNtckXcxatOKc8Lb9qbd/afh8t/+gslr/v7v/PlnyXoqDiP1
v/7490eZ89+/z1/z35/z16/4+xkyYdkgefo/ftb2u5xxoM3//qS//Mt893/8dDNF9C9/WP9hkd7b
bzk+fTdtpv78FOD+5s/8f/3Lf3BJ/29EU4yOmFv/7Z+/w1+IpvwuMoz/SjT9z6/5H6IpWViGD6vN
RPxhW/iF++9G/e1fNM/5VwGYj+cIW48ZSclf/RfTFNt6U5LR87d/sfR/hVwE1dSB9Aanx/z/QpjC
q8CB/0/MBBv/quB/jo5z1oajNhvk/wlmQWA6PO7Sy3bMy77LBCY64C99qn9DhzwMmgnDzE9f4rw+
6Qjgx1kJ782aeJKZzuT5MtbKunUIgI5GGAV9NmvpPVMPd72WgAgO3HUgfXNhzNr7pjfuXqtdcGXO
oxLugAqhvhwJTMGd/z0h4dcJbz8mVhdvYLBj3k5spGEo/ptZ+2/MLoBh9gNIjAHW7BDIZq9AP7sG
ptk/YGEkyM33HluBmv0FDUk3c57mrdJQ++OxodiymrMGHmcjZ4cCX9khx0sg2wDvwcurLaLU/MVE
IVwlk4VjZBfpMdaQ1LwUpf1pzF4IMbsi2KluxkT/srPoRnZNt2hmAwVGinF2VKSzt6LCZNEx9oqJ
RWGDV6zBrMF5dR2DzRwD3iSKnqmD7nVAArXnl3gHMXKALGQEi7NDnz0eanZ7sH+f+CkxgMxOEKd6
aWdnCPkw5ewUsbGM5LN3ZJpdJNnsJ2FObC/9sO1XCMjIaxy/bcwnCSaU2LG2aR6ywp2whBqbfnar
RLNvxcLAwn8mdpZUMAmfarTlxrTitbrpGF+82QGD5PIgZk8MYIduLWefTD87Zmp24a1EUeYKMpaB
Qi2x0w4LNI6/2INcJMYbswtWSjsAq99a2HIc7Dk+Nh1wam9F6HE9CAg9zs/UZcypqeqKkmoVTPLm
YvgJMP5UGIBigulWYvYE4e+W9PeCPVd7n2bfUJJ7T72yP7R2Dlwqt5Z9MlX7q0LWxx4Dxk5ywieI
xB9DkmgsFi5YlHK2U/bsWcLasAhGudVQbSpMTZ4bkWSBzcnE7oR3aGvTGXY19hoLQ1SJMYo8rGQx
DEgyEAyEx94nSnz2UanZUeVhrepmj5XAbOXMphh9/Gk532OLhn6IdH8NpmBhUGEiMeNVz1J8IK6B
06uyq/2Ie4ogw+wMhpFlWhsYm7xgqNc4wl945fhEfE6+iZsgOrd6srfTsYXfSG5XWu94sOR3gCsK
DTPoy+ExdIxytYSMq4aROUOaYO/4wfukEPV4I26YAaFvjUDPSzT76JnDuessxMEaZJ+kCYEEIcyx
QsSwrBQ13Nn43TTgvAvezBqUx7ZpW3+tt1y+Y9A8Gq+N9lFUj6ui7T+N5RiExTpVNWmhNVPWSJTn
JtU/Cy3092zGXpLBMhaxK5hXMQnrp+mUaPGpLLl2B8b6sFymj6hDzRd18lQoe9w0wbAUWj8uFebv
MkUEibklRejX7oIAv1XAU2rTus2982J9Z/wiv9Xfq5SAZ8McCGCK6w5nI7tvKFVHgmD4pavhBv2b
4PGx65Z8AuE5dbDThAdkLfK3vWEQdE6axNKM+nBpp3W1pMKaHgwjuYyiHzFiP7aY9fMweukVThFj
Pz87SNepqJi6mr/DWZCw22MRpi2o9euNcAmx8o0LZvVVxs6U1ts5SSf82agUC2lpviJHEruy54WN
2hr9XIhBhbsCSqTNRtFDpLjJWfWNeYmsvqvJIg4JohnM6iNrXWdja3Z7zNh1ydJcTsNPe8rjhzOk
KyBSGHv7jhxGgzbYHkS9hgg3S7LdU69B7UJxze8zGzS19Ki5x67GFZ5PaAekXNcGqW0VwZWJ6ly+
2sTPN+/qmPAs2ZgzGkzFK1YKd5XzoOnmPR/x85tBRfKpDAlVR5i21quMsNteZGit3WNToyJFNVNf
hTR2TVi8IGUJNvTSW0sM5RF8196O4k8OUIxUU/AU9zkx2e5whzZJFILlM9Ma5Km3G7wlE3JebSry
V1WwStKHc4I59Gp4HCieH/zME43vL9MV5o2IUcUPLUFT2DVMVoVDxqxnGC9mk7zm2NQ2TREfqaNR
nsVIcXy9JxVZr64el4EJEA66B+wc8OU7J+7GVUQY+Lpx4GGZY4vDJsQeEASKoa9OcGD0ocEmvI2Y
SaJRJ0SwA6TG3Ik4jmb4iNy2hEwXvnajOvR+7BI1ydqnSghgdwwvXilTe3KmJmFrqqMeq5+w3bVL
XzT9u202pBNJ96kj+fAwKH5UIyIrxXL7aGV4s0uxiaeXUtNvHk6mI15YpLZDnW8rEqDLZIoYcXXD
O7kqZw60hqbNig9jdStKcqPZZRiYTILmKGgwmlmXlJIgumXw1Vyjcm8GRcqTlESLApM3EUpfpBzF
WJzosi0lPxy07XNLQqTVyPtXjP2pDZvoihLyYobVtFYOc8fGKX9w1oi3ybVfRvORqW44snkp1oXp
P3cFEk3Tk2/plP3sLKp99LzuimtpN3nTRuC2Qs8DNz13tlJ3fzXlHHkixHsSmfjdquTSY7U5sN9Q
U7clbhM9tg2ZPWzsJSXwdKzatdVr3ROsW7ZVmX/1oqpbWf6QbH2DjYLHYZzlbXph6nhm/eRT+tsm
lQgaknmSidJHe+jc0JTw6iNx3XRj13qxRakC4ckbLV5YfLW4UmlNsUmvwwnmkZtaqEUrtLROVfir
XEgGs0mEXlztxwQNyiB7ElU1UmodNDoTZ2CnZfFFgA+sO0k6+yyc4DgxwWwfh5goezzq8747LasP
3c/aizl/GPX6y2M6YKCBhiHAUC/F+cxNWyEsWwpbknInNWOpw9ZgdVGhuylzXhmfmI+pyjOyT5LP
VOt4kIhyPpdAHAxeK5aV76ZrK40k/ZJYQxjgaQnLcsvvEL2F8rWNSFL9HH14bLrf0Jq79SN0TQAf
+Bojiw2TBOFQlrPhNjLCtSTEHtR5pnaVCNOrnW9H4SKlKUIKucECP0IpouuMGTvIJPk4aAfEeGcg
U9NSukoe09L9ikIWJEY0v8dphh0QO7nMjkGI98A2EVqZIZemq1fGmvyzb8ohn2Vzzbok9WBISF4M
YtU5NCfzTZpFt1aWo1aWprUbpbhVSF+RElC/qpw9qpUDcP7ut2kXK8PddU0Rvdv5YGxFHtsLOEnU
WKVAdBJ0uL8cYs2pK4NdbFNnm0FfbVqzIvS2aH6SeRHurMqpSAN2Nih9djE6kLp1+jPJe54hxiMS
PO8+XzJMzhygwk99zbq9nlK50gQ6d4HJZY2Y7wAskHOKiPGDb0oO5i57ai2hEOKnXLNheB5cSn1z
CLZ9JaBAGpBexpSkn8hzN9VYFDdZJKvUa+5sw5pbbpJOpzCF0eQ6O7RZD89qHylyaVwQFYtdo66X
dkTQpJHNQjs/mRZlpvw1K1fSjvjZtkIgWm9a4XIJVD9QeKRHunn2ljGfhs1HX9tRuq5IHbj64jOP
lLsKKjPbuTn4/6gZ3tGEnMbc/HBmsbbqo2KZkHjFjQImTA89XNoc0l07GUsvKOx1VXEUsLM7GN5w
LXP4nN3ofjKeXRpVnm6nKbmGivA7gx22I1tr6Rf7gdJFy5N1wdYjLbovKMV7LQpw54/BGTTyNxrB
XV2/1ob/w5Vsv4p227IpSnvvR9CX35HCAR9/+F57HWNom0QHilfpOzhavwim32usqYbQ2seOD/m5
vWq6vQ8CsewCdR2GficjfRW6SGJUqp0tioiWQASPYYAcmw0Dj60idL3Wmq02yY3S1JbA21dnaBZa
SdiYjiQLRbMPj3va2ZbzZBHWtPBc94fTTisvVKehqcBHrHCedNGmMqu7l4sHJ63C4fHdUXhjzWne
YHFuZBspXPXBcXYeoa10ecWxihKvc65WlVO/zp9kMpWERLobxvKgkv6ptoOTlzvxqrCN59KQx8ac
I4EIGoBEyUlr+cdshPczegeu7N+t46/DMMb4wQJ8nqehB1l2erupiCavJ3vjyepZleFbL++hzyKn
zh8qvDls+5GB4VwPj7Vlfwv71hAGs5i/YW01O4MY1MEHCMLfOx1LQ3zQr7UNZYbvS0O9SIkM613O
eG3EO2A/yxH8Z2cUm16LzDWQD4RRPenNLqGOmhes8x7bDxru+QZhaZrPCqmVGOOjG8f7smT9HxGN
NFbxDi7PitZjj3pAIcVkYjnZ/tZBczWZ8Tm3G/UTFErsoS8pUv+1Q96uCuNjaJr3XjYI1DeDUX8h
YH3RsPmnT8SdmZdKqzajM/zU/HE/eZ+2674FUcSwOH8UbfyEeOOzsYeLRnVNoCnL92prD9Guasof
1qjfOtNk9EvBginAExE8djB2xeA9sFtYWy0037Eun8Vo7RKj3efdc65mL1l1paCfg5TBZVjjsjLc
tVNkD6fLdtG1mvPEpgA5Tm6NWNbwjmvFno4sW4YEtVHfYm3F0cTdkKgN+kfNzG9NwJVCXNRS6gQa
K9epF83gX0kSpKZ0S2bwdHpHOzT8JdoDp9cW2lNXzTekeavbGaihL6DwrNsyBXQyrSuyt5FCPDHK
5cVQwzPQ5Ic35Se3iQ8ibTfspzZO61z6Qs1j4asO3UOabs7qXNspr77Ubr0waMNEHMPscE6MBt46
zMngO9hSOqh+beuQN/FHm+r3pFi4pPmtXKEOiWM/Ca19b1LU5fh9uq75BjB4tLXi7It4mUzDhd/0
ZHNKz3HaupF/jq510UaPZL36Ox0e0shvNYoCPDGHcHpRerOVDN6p7xa25+HqQ89pGTdfhC+a2+xj
N1n5uX8oW640BPLUbpskB7WF7G5LLvlNDt4uZOMfFqm3DOzxo4uSP4/MAttbkzUfjaY/CS/60mEX
B/kO4NBPvBdrXVjPOQ7asS9/6EgUR61dya55YIuM0uzqo4/T3WDB6pDQunzv2fG9LNK5YWRT0PwG
rnQXbfCp1wvfGz5dVb+GPOCmVKxLJR4yE6Rs4UCZTO+ly+0XpPm/fKX9QE1zKFy2sYG+Kn3/lKDV
Fj1yOoKCE1Cz88WCFeKjTPDqeRRvkY3cmG1SHr1DYyoaHGwWgETZ2XvCpM52CXigIz1v6EEoTA63
/Zg36HO9EFHXb7PnlnNr/a0YmE+lzlwBzzRU410pUqhSZ91o/mWgmCgq57236hXPtGVYdZc2tdZV
9tFqyVfBexL46XNbRmt826fRLuFR+MW2JbNMIy4zd9pnHhjhItSMlVYNa5/Ack0MN5EiG8yjbWPV
O12N24TGwkrgHvnBc5JE+8Q2SOQbz6RUIu7CJNjeBmb+eHEr0PpuQktkAkfP4p3b1WtIVMwQtOao
2Z/uhUHj1TOpRhiOYWGLe3gpAP9rHHNVBuMqbaNfEu1v3UGbwM5G226DIhmIiaZaImxwZ3hYKew2
fap5uuYotZeOb5JeO/zKs+S1Aq22DSGLIilEbYwOmchynm6p9pAcm4sgr86jNA+1bm1Kw32dKq7q
sUKrGusbwnywuImL8u9VUt9Th8VGUxUfiNM2biJp2sittO0ZAIWASX/qfYZOVr2JhXzzh/JeW1Ab
nKSgMyVg0MrwKiPHSxYae9RQ2zGRI3mg58HBdEJPGBEOVQ9XXjWfRinu4J4nsIdFnF1zle+Fpm8N
1V8Jd77mTr7E4bwmHHRvDURepy92X74UojqObndqrWQ1sjxImuLdH6dHkhvPdoVdpx7P1aTlRBKj
67OwOS3yhJaodFiLQpSbC706mLYlbaAtdoqHiSDj2GSdyTgHZ9PSIqe1ztV7ZMF9R9o12E+O1d+k
W7xH+VWLi2Nic+LS/elQBsYemTvqnNZ6N4BtgtlDTZdSGohN7QSHJJLvOHke1SKCvhHyjOgG98zo
8YLRnNu+bF4V5bmMm09PhGcKYCqtPkV+COlP3B0ZqPX8bxX6eIqYUhSjIN491u6mWOVu+QtK3jqx
/lz4eKF2FE68K6xse8f+1ulow6D93ZjuoYDenU6kB/rjW2r0947fruWgMIrjYHZrT6+/w5SomdGE
K+pMb7IuELZO62wi9s/qbkK4vG5ahS8EdBTJm0t3GE7z+1W35UcnulffVJ95k11wkWzxom+J78a4
8WRWbOjRCpmcx/JcjL8yO/wdJ+lCEf4YuEaMKgZTqW+1eKhphe0piVcB6o+5RmTfbK2igs8e6aKE
TVSHsoJrqLnPRR/cDVMd4Lm4sHzIK9XK8lnJ5ylgez0ai0zD3+ci7TGHZpfaRbYz4g2hzxWucqTd
DhD0TQFjGQBVzSXAdHOqNwxUZs19ew6MXl/7Re+saNCfE/sTrcCVzpWCKSup2MZ7Nu1dv3hGj8bj
qpveZWfhJiPxEQnE2hHFVdfEB4v2dDGobjVa+a+0GQ9D+x0CzuMB/pp1wLmsTDO5ZLNtb2HPGwzm
pnULtE5LWKMGzBVaD2OjpKvH9O+vbIFdGLecoTqylJruXHItHzKHBj0dWDvHnXewUTVoeayfmTpT
1ZXjuq/Fzp2Ybpd4MsqE+ghU6O9MFX+kb7vGh8TaaiQETDw/hUFl5BTNxrYi/6aAWTEA4VHXTLhE
a1p40LthsPAdnPXtWIQ81cY9HcDCW3XKd+mcFaGbTfM8lKZco96O1k4T7lqBZamJwgcdwY8pstNN
3SRy33aMzEM8Ga5kK2t5CBDNCCI/xtZHIvxbYNQkKNvWTfT2tZElnjBLe639DFJfGD4mDfFSULwG
DoBkR4H+t4ZWW0WqtndJBZEwAyWy+BNWlhU+tNEZAILcVhhAQdK+QbWQ4QVniQr4EOhAASqQc0va
4t3RLMofWj1sZdEikKG2tusnR9NbVPCJWpltJxF7IOYO9WwpG/opz8QtDVMfwaTnb+u64RWKxw1j
dnVZBJXrr/yo3oPRtF7K7CdLhi/5H+ydyXbjSLZlf6VWzpELrQEYvAnYN6J6yt0nWJRLQt/3+Pra
Bo96GemZFVlvXoNgUHJJJAGDwezec/YZLmYHMMq0X+uyIzMlcvY5udUWxh9VRymHzpQdMiYkS5xd
22IlJHs4NBH5WbyxFA0S6LEoUYIivoVlxhWcdQdLA8rQ2iXgceCK5E9WB4OEX8x26gbK33QmYsnm
bHRAIhs0Rn7s/7BIxfSCCOGd0tRgcGz2nCNDyUiQcBWiRzTZQ5ewxoCcIZGdrCJ5Trv0M+6JGUrd
ZusK3h4dZW5q4iGsx6/McbjdvSHzYwdQEElpvCqxeS1CLEqRpTw3ciTXNW0RksK5J2oYmlO4c/jj
Wm8MBMWNHJNljSo8YbDVSHQ9abvPunDNThU3mtTE4sAyXsjnuIYI2s0HEMYnu8zvy9zZJBpD1uph
dDT+8B319Mds7oST7Yn9g6Kj+BOrf3z+6SdcInTCsddpLkfQCsi4H/NrOYBtUqzp0OkmiKPqnVvc
nQpdaaWp7HDNemi8oMG7oeELMH5qqA/MBwIH3zO9WRNsVKFPZWKCI4SQv3lif41Mv0UqY8vSIdm/
Hswy1HzGh/RWcXwkURDkYMQiAXc95Ls8s9dqqOxMcs5oeSPZTpB26YeRpgMC590w2i8Iz777DVj7
qPDmMjmYwjqgmX71CUxC1A3e2EXqzoi5DE6neTQM93pbsEwYP9hWyaQsHPkJNo0CPcGQAqhUk/y7
5vYHZx7Wg6o9DXH0oQ7ZCr7ocxAb73o93cUQL9bAR36qo7VPnOFqRGxKbHtDdehVHbj7uPVPpXgz
yJw9+Nx5m1Y0K5MrmZI08E0KdltGYwjdiw+LnZTdRZXER4u7YuyTLRTryrsdqMcmLp/IXVxRBPHC
frzQ5HoTVAtJaR0/yTd9jKj6Dc4TPZR1pfpbVakBUsz1czCmL3rW3WswRNQ4fCy69EQufXkeWvVA
hblnlwhXgHp1Tne/XZWKOGKZpRUi6gPF6Q/R+vtkDNBkwTONUCa5Q8uVoN9VfXoLWN8TJWU9Dsmw
G3sE1urAH9MOowC4IpLvlt9+U1XrvlXqbhNm6TM26kTEH1P+GcQUNHLWjWZLOd22Tnam3Smu2OiG
4iH7CTwQ4peaXCA+yLRH0HvDtDx6zWTj84+6danG6YrMs+cGJDG64Rt6WmZGdWYdA9KYvEg5OO+C
AS8wgsaTq2ooUcryE+vDcaKnWM/6xSzCx6i1v7u9++ojSiepCxNGEQGbGViM1M0Go8iDo5i1l9Ut
2c20FCFnVq9olO9ju3dWbh3uxZxK2XTxmebVQRvzB4wCm0hr6cqaeLNbDau6i4RYQXFNtRdSrK/a
eHbkA5SB4dez5UtFfvnb93778rdfW37j19+Lml0yGbSeMmksEc9RXGggaTiEdQXa3Ney/AjfIj/m
9ApoMc9PeYxrxkwBUOnyYXn2j4f/h++NNE9Sz6csYg9RAlkvKI5TOIs1sgAStvO8PDrocH49LF+S
gtMe7Pm1Vru+hWmmF0cMv/wB6JkAHUOCPWFFpzOKVYN9iXy75oh6ZrM8LTObBJTl6dxq977pjFvf
iZiU3WzMjssDFtL/86wBoip8HGepS3oo4dmO1fF+l7f562kiX2X5upxaWbDDRlkC1mUJVx9HwA1w
O4Y/HpbvLV8u/2A7Qc95/+9/buQzO4Uawf1iWEFxK1RqlnyzzK/AiVs6mlF5pINWHlsTfh5eHhQG
SVgdaadWx+XZPx6W72VQsw5u9+6U/YOvDB9pijdZ1JBBfCc5OwHlOISw7zPtmwu+C0LYiYsGqI4C
1dwnMD29jOJbikaydxpqVfrwmbTOwC6VB3hK0PoL0HXaNK1dFxjMzDRpWMhisxGiV5Jo/iFw8vs+
KqdjbU4gB1Qm16m/JPUIusOySbPn+hmtEo8AN0F2y0DsrDe1n9JjzyYAm0dxQZKF+rnpJxmBnOwC
sCNp8qXa1dEYHfPodsOEhGp+cuIhOeqm357CgnzNqXqv47Da97mfsLf24mbIL01VdpfWrFxmVHGi
y1B4FOc3hdUf7Kr3sWVrvIyOrl5JOJlFBmQooHPJmtTmVuUozaWYsIJm6AxN2M8HZVAfjUFrLr1V
32kFqpEZ/3mpI/1lHe69IjtO71RU0kHeGpdeN4wLLAGufmM8+oq4n43yy86SaMOvdBdsZOssN+/q
KBLSyf4QtaNzsDXDPye6zwoI85ky/tCQGhKVrX82epvd5QXrd4hPd13IkoX/x87oUy2YOKqJS/k3
rJmp3eY2jDXeWKPI75Vmzu/n6IvgAAvZ8Yzwmupi3KvJphWcFfhwLHHVFo91kuWX0Lazi6q80F0a
76w5qNdhmdJSodyWEzG77TXs/OzP7Tsk6/YdNdJDEOVPelDZlLKq6Sz2BAZ9GZQIZlpshKO7BC7q
c4B9gJypiRsTS9VsXuPDZMmoU+/XSrabYTZdMIJ7U+6SGyTfCb0nhe4cyxtNRSrs2063WxTZBXTy
lVtmNXciN4WFqX/jfqfuKdO9sADZqPIk0lFCaUJDJaMnx0+FOSMrqYSxWb7365+Xf0FJiRe+Kzgw
pzna56WRwl/M3gzX+ejEfC5wsXkkAjzDzaGEVl8grx1jxX8diYxXxpuojE+1i1+mLLhLyLZgH30a
Ru0laoPMa03tiqu68hS3/GHrEDi0mapsNT8Nc9+dstRYm4pKTjIrRU2AO6cBs1fsVVWlx9KIzkTR
Ay+sMFdDrYwMMJs2tplI7a1VYfdvZqHve/JyIDvqJR46XMIhAlnhs05FJftUBem4IpPLXOVOTwdF
619c7lXK6DwOIIIpNkwPFZEPFLSObG+BMGARdlrrOvjDnTMl3wfFZJnKxlMVzYOWIZ3R6mO6p7XN
smR0N74Ft2SIGxR6Rnmf2XctbVSwnL0LO6ZOome4W2tIAqzybYIU4R23IA/Kn0PFIszO1B9diZHH
ztzNgDZxrWgnh+gmz5+NL4u9nVdphDJawfjkR8z801hQ6QuaFQaDgyYefFSjBFtGW0UvxtOQzM5q
zPpvnTCezPlplmCPsA4eOkVPz7GLZiMFtKPriVf26IyjCIerclFhXjARYqCayQCreuXNL+m86mFO
bzcp9rU133zwU2xc6ycSb4lUfbKsCzP+i9vmVIft/HXCiKVMxrmqNKTTlnh0tPBQtvA4tQcwcRNF
cnoWhdP+yFF8JIWYtpPN1q8bP/OycA+oY5UHZQRKWna01FRdP2mIQkVQ7mcIXWuLfR4akPh+nlUT
+zGHIZ1QYOtnNWZF2eiHjkbYmGud17TgRIu8JO3e4YSyyTEi8pCMAhFsCW83jIa7IjjZrOLWUaOC
4soS9PojThwjqz7hZ7zbaDO9jl6liqlmV8fuM36ecR9aOl7R3NJOVXDrQ01/6ywKLlZzzCDTH6Ju
NNbYsd405VKxPisLFChmXX2klcY03R+LMvzSCNPybBW3cp0+uCzOer1nZxygFVMiDSMXuJmCDbQS
Jqu05g4cNvNRLiUbQz1NFi073Y7w1NcovWtClrEQN7fYaanUoxT3fIttGXlTXvDhNCI/gc1Bqsbm
xwuEUdyPlBM8fXL2toCex243f6qb8hXF1Htvxp9x90EAnbXt9clfiznYM++aDxkHC/aIp0P03o7s
+OkHjK9wl6Z16k42tbO23d6IzOu2FeXlVphYSSuXOLl2vNfCsdtUguZj5aMLTGRigXULSa3ZWuwo
Od33JfLq776lfVbhfC+iTAe0UDubeGxWOR16rw5ddTMPKtd2S61Q6CybKXqEUxnQ0ewUnBC+uQ6N
klDS0Ox4P824JqDI8URQPRJum2wUHesrbiN9U9vTxlXI1+pBVSvp/KLMMXgTLH1Q8i5W0Ua7QNWe
Q4s1sw4sY4W2p1/ZoAYwnLF+S/PPUUkGr4kntsPMbJR0xV1sIdEpcHI4JjaDEuWbC5DdamqT3hna
Lyt0NrZe/+jgeO5EWT9SlnX3hqPdRzSlait8SiXU06BTQVBn8ETPek9lyLkENgbppi3VQ0xaBdS5
Ltu7QDI2jgUxrkjxeDXjcDSM7ktU8zUjApi/LY6Ew587f4qvaXcfms1HMPYvFdoDFmpg8AbV39S+
uuti/4EqC/imoKL6jA+M2cYkZhDImB9o77UyDl6myd1CJT4LKsAei9JhM0oSKURSVaJJewkpTaCV
4qznI8AvNXPT8aJWmoZTyhMSchpJ3GmVHxI+2apu8RBNEomqBJ95AyKVOc8AHoYvNOK+u00kSjUJ
gaqGjurckb+w1iRwVZXo1UJCWAlenWgVA2ZV7QaPm4S1thLbakuAK4QxljDwPii5kp9wofqS7iwJ
fVUl/rWCA4trRzmaEg3boM5f9wsvNpPoWFtCZBNJmU0kWHYo3sg4Ix13+Y58mCWGVg9fDImlzVUA
tbA10pOoK25VQQnAtoNk++tLNCe72gRzC/DD3LLJprkoF39AcUcJxV2eCYrIe6wMm0kidqOFors8
nWsKzpmE7BqStjuD3V2+vzyA9SFxAjovX7V7FV5vLMG9jUT4hvJZBNVXtOB9J+qpXIL5QZXo31JC
gCOJA84XMnArgATrNrhgXYKDbYkQtmEJTxIqHEq8MJP7KZTAYU7QuZQcYjjgwIglljiET7x8K5HI
YpQl+apqJcd4aEAaV7CNceS4ewfasS6xx8tDL1HIYwkU2YaOjA2OWLca0b4v0cmDhCinlEHWqQQr
Bz0YR0jLAWccPSDwZUdimIGUDIS6gGbGvFKc0JbA55bgZugG71oArjGH6dzBdu4k5LmUuGdTgp8T
iYBG7qiuO4mFziQg2lJR4kUSGm1IfDThPz/ZtubbDBXpaWB7AiaGxkVcy4BRANTUt2lPSSg1tYXy
1MKpTodS32kLuxpXZHXqF6C1PMo41qBaS9x1Afe6lQDsTuJScgvvoCbx2PZCyl6+aUPPZkhRBI8A
amNdrjeOhGzb0LYTid02lxeMqLgB5C4kmruXByEYaRh0cLsrCfCuIXkv7z2WcO/lGaEI9rqT6O8G
Bjg+7eix7rnStPqnLjHhLj3fVILDCwjirUSJqzDFQxO4eCUx48rc3bcZbyDCOaXTgl9juT+XeeN4
uCPh1MIrryS4vFkQ5gHLuQmqOQd6i/E7vaOtXa4dwOfohAIFELrtUE0SY7DW/EBi8qEMBvTho1qN
tuaj+eQPrPUmt4LGKX4YsNZjCV1X1GZLgCX+QQlk1yWa3YbRvmj8/78d4j/YIWSwI7lY/3c7xN2t
aW4/w675bNvmb384JQ4f//W3P37zD1OEcP/u6sLB8SAzsIWOB+EPT4Rt/N1ShTBsyzZ0U/+zJ8LU
/+44iFcc4QhLNxYnxR8eCVP7u07eLzFojgEsyFTF/8Qk8Vu6GN12zVZdGw0nMZaa6v6eKmlMQkm4
1+xV6unEb6z9mlkvBCWnOHj2AHoP/yFQ7d+9onSNGCpOEIxsv71imnNDnOG57gf48kQSUvR91QXi
VnA6g4+270/n5OGX2eN/5V32UER52/zX32Q82p8tIPID8kKuoZpwVUznNwtIAOVprsukRLu1NdOC
mA2bHJk5YaM2X//HL0UkLGmLFi+o8mr/7Dbp7RTqIUX0PdaRr4RKha9EX7hwnSR4/+tXkm/6tw/F
K1mOqdmMgX85ay3py01ojeWe2o67cR300w1GUtgXaGb/+qU0xvy/vJbA0+PYuBFRB/+eP0fHm3In
n4pNPPZuQ706Vb0uHQSZKqlXLGUQnDsHfMuolKZqa/f2xQgqain53V+/ld9iAOVYdYRMkOdsauJf
8jbtPnOU1h3KPSWnrZr4d6KbnqZgvGrKdB3L8anBZ+NHwX86Av9mCDmYlriPOTqp7tZvR0ABdGLY
WsEQUpJDrLYH3cZlVyAJa8enumOdlweEks3X2KmoHCnRrTZrdIYodyLslEhJBQ255OWvj8Zy4H8f
BAKlm8Eq0xTi90uXal6np2Fe7lsT2nSQWnuBHtFr6YF7qtPi+71j6cU3YnKQVdFiu00fpySrPG5P
zw6cQsh620EEOL7+exb8N1fcvz1NFmYstO2qyvTyz5fBDL8DCmEGub+rkOCStLauO9q42IO8weSK
sNuVrbffSx3t/1+/9O+Blb+GyJ9e+7dwcMeB0qp0aYkwybgfVHqWXUCCaTDS0K7HK8t0DkU87gch
3qPoNUcj8B9Gy78dLH96B79Nb0OSsbnNeQdso+T2dLyKMb4tQOyYKeGvP6+Oue5fLk/X4WMzLiEa
66xM//loF35mkQZXZmC8SuLJ7JMoElhfQKEmtddQaWe7igySNMJWxT5+IUulzkBfyNi3LvHlUOFP
Dr8jgd6uz9gxFPeI0GhbNuq1pPPiJv0lUPHyojOgdzZa7AGY4NwovgkNr1vTj9c53bp5cS6DXSey
bDXDyPDkz3eChnRvrPSh2BWT8TxNLIsLHWa3A1mKrFbKZV6S8ENWSxfL6C75jKKX/i5jhaKW3zfL
BTX2w5MJB67XBRFr4T6V7cnQ6Ek0cnNybCLwaCYqq2q6Dc34EFUmyUfG0Qf8WtBCAXRMykaSP7Q2
ezg1JKY3gxTgiTCh/x6wH0HmEuNZrjCMNB9JF98QsZ8SIzBWvbuNwBx55dAjAYm/Miv9KvT4S44n
XdratJzPEOVA3JufjpyK5ZFRE7Agod5sy6FkA6H/hL1OL60Pv0QYESlm3+FpA9DP59JGsR/YkQIt
3VgEBNccz2XyaMV4CnGheUpdov2aspvGa5o1Bwh15xUtGH9gmp60iEY3XOhBblCduVvrMcZGyR/z
bcbB0BKmXmgjHSqb0yLbdJhqjp3PBCYPv2/FX0OSbPRCebGoUgLNyr7qjK50DazODu50oj1RJmVA
oUIVCnz50w1bzxz5qMrA1GPN6rWP+kvsfo5OaXhQta7hwH1Cn3HtuMyLpXusQlAk+J483+Sd+M78
OBogubgJu07/5JIkliERCROQtJbbuJvHRC5nRQkj0OIQYFNf59FHhWvCRP0iXyKfB0wicqBF3Va+
HjibH00Mi11Jb8ZMUKY8Uix+LmMpLnaiXhVUSoqpfCVFctPi7NbbbMaN8VpVyKx6XIpF8GgU+uBN
tfYUO/XaVFH2VwF0fsLJH5MMQYRrNIirXMYn++UMAsi5z1WKH054MkVKX5flxcw7WuVhu63KCFZZ
Fd9i9u8r7o73Iug/HQyMAOY4WbVwp12VXIrPTNtoD5bd+qs2F6hBm/Py7kldRASj9U/yvhtXTeFF
Nx3x21xVt4EINlKnz26L3oAmZr4ygWWnoXqVQ3mQN2fkTxel09AMSlGkxrmJuMfuzAp/j99fjToG
H4bL+ZDE06sW5fXZHHlvXRqSNAfKiwlL+DUZLqqPl7tAGQHl4H4ZjpUVfMXywp0zxkGtpN8MPXi0
21xf+TYvvUwlTpR+DWK8uinXSrFnuqXpT7875D6lSdJjBX2A3RQxa4VPMcsNb+QtckYT8G6S4DRN
z83MmnCZtnp5qw8RMg0jQ6gMzBUGRbrd7XTV5IlaFQF1l5mMK/tRJfHb6+zuCV9s+IW2qPJSFYdg
WwcbG2W3XSc3BaVLFbU/rOjYT1wDPcOFwL2bo5SkZ6rjTnTcstyBJfDo0NvHjgCBRf6A2+2CijJk
Z/dXR86ZrcLbGgVvnQA5/gqvwuY8XWOyujSS6eZMoKzaM1WrguZ1bZvmdq7Hk1rL5DzXv1M7jo07
Kx0Gk73l9tI5oq9zIxq3A5gwGgZBtIXtcEf7kcjKUb+KVF5dAgCcnDFF29HEAzy4GusQSb0G17Vs
NXeDqXSN0onEkbuZcM9zQkinVyIv2ZAJ4IAPP5bExK/UUNbNqgNd52LdlPI2WYwoxFVeVtAAWlBR
sVCQ0CoYBVvygSalwS+Zo20ozeeQWBIPpJe7Scv4FTgQ6pGcLaorRRGppm5ihesqDTlWYpiuKrKD
9TIgl8WL6OIveTuAqvRlBWKvqBwapri2ZV87teoH5dLnGFNEr2qPg08gWhdv06GHPyIcuj/LKZra
t86VyTDBcRn8HYXxtUw2UgCRRwyoPM5vmga8UUsRQzVTAq0bRCX2DC8c+2JTTN1nhxt2YxXiuaLz
dBj8+KC5Rr5Fey6TPUrhjZ3fEExZv1Yd8KyAqE48Z5A8FHsN+uFddMgP/RkvjuZijWpavSLcDkkr
tTbDMwJlRzRqxAnssDrrysaxMy7KctYxUYrQq43gaA9cPpbCdUhHc402gyDCeKY4jLNJx54b03hj
eIKHrjTaYXPuHqI8B4fYVlR67RAgHhdhjRU1B0C+cnqW7c70WTktpT/mrYl7puf3n7Ccc0JTOEg9
fJASCQ2KubHcUsjjW0zmFdUZSi/9xkpo1iznrki5huB8fOXmtak7fB0Ml5YsFrxk+i0JJ4eSEj7a
nnA+vYYFGaacdmLNb/ziRTex7uX2sDfNQPGWNZGpjz/d2GKT5MbueoJw7CYGghKpKCqsEMZ6yP4C
qt3aBMgMDIe1rN8Bxeo+sb+MK0AnhDYQi2MC0GrFNR+5BEK/e57z4VGXc7klLrMKnshquESDwfhm
A5X3linI6rJIxhVvQqB3nQ3tintb2VhXcoU+05HL1nDUV3uw1fWcx3S4kf/SP3P7FQUuevQxhXfI
3OeK7cGWxMsjG80Wt38AxiwYtm3XnQNHt9ZtkL+0ooygXLQk0sf0KkENLmm4BR2dc2PriItcFgaY
z7nPVaN1Jmwk9PJn3Cn9cw4j29QLariz83PKQDMR6PgeYwsKEwCJAXmrAa4GAhBaZXiJC/NM0w2j
FQSndTxE35ymB1TqxsMZTsMpiVJ/ZxQk91ZIUsDF3QXVqK6R9perljCHNR5J/NRh8TNyp4pbTZzs
cmWjRtrVpduIN8Rd6WP6GnErXVOfojxaHaaKNAxXTXdqhUmLAQ1fZcyjHZoSQvFqRQWijGt6gqhe
JOJQh8ad2uhIUQXOiB/LnhyRNmR4+tCdvXMaXOFUHWuUXcTHCKZMS3+wxhobWlHcJ4LOhKU4dB7L
tTv1+YaGqAQDOFctmgr80LD+E6JhgqyjRwnJycINgbQsOJlZdZIpBdtOUMkX7dRvMDiSbFG1H8og
iITBXSdL+pERuUBEUeu5ZsVFkTy5KaMou+KOJbhFLhnQMrB6VYkqLn0aEGEhNpkPY1ZjmWfZP9uR
24cqaYXYiyTT8L42tLNvm1j9lZqQoBjrJOutfjS/oUhD7B0wkxOjy0IrYGNSGWCGO8H1P7nmvocp
SbZsCBiTF0SXBhSvtEivwgtJjwqc5ADMGrAo43LaWDR2ialxnZ09SVkSyqegBs3ctcXAns+idRer
1j4c6+1gT9U51JpjMQUddyQq9hO+C8et7xOZ92LhIF3jTV+jTLI3ANyB5ff9d+B57QpQGRTKvmYZ
5aTr3ImI7dDzvSxnrm07xDbdxzDJk1XVkN/kBnW0G/DYoR/0ccrAX2tDf1qLUjU9RcEpH7Dy0xT/
vW8QCboc1JUpX120uMGsKtpYIvwyavvINZjuljsdIadsMs1ohUaOxIIxQJVYz4hFqBMwnblkP6JH
qEx9N2fhMXICY9+5KKO5K+xGJUCjrofYWogX8IPX1EdaN/XNe0o5H+RjRo6znvxYzH5G+o22geKp
ek+hGMZz1UbBzqQj5eAFcYBkbtm9CdoaPYajhuznGE5E1uNvj8KCQNtxTVee66lz9ninWSDmLNM1
vHm5xiCY5ZLS0fR+13fuyWL7ADSDNoee+J4zsUxXWCZbEVDUqUR0yA3zV3WpJYWdqM+I9U9cMHy4
1kn+MLH66EjyaLsLuShIbMBABAmdCqXi/q6zzhKok3t6wuqACjuOQjiuctkKDB3kI5omrXlLW/jS
PruZmFiQbZ0NGDdQIqq2u1O0kXdqcIIGxUtY462WYzIbzkuRFw/MSW+FE1yWpW6LiwiBL/bBJoqv
hFPTzgraJ7TZhf6J3pwLCQMvHji5Ui58nSRFaWUtg5XI1Z4aO36sSPluMXcwCRL2JqELs2Ht5X+L
AzSp46+ZkBAW8XG+CVL/HuiT47k53yoHco/IBoPSmdzwfX4FUmujVQ7KirXh1PWZdqTJxnRbRvUq
xl226s2Ov8/qwkHDAlwZ6kKYceECaFO0apMqnEZs9hL/zXqmk0chdGpc0pH9isX4HS7p1YprZRUY
yU03Of4Dvt8sY5+mCDgjFWesjdMYof2Q7vScg1ukDzYKzdm2cHqJi0vlECEX01K76TFzFb68xCz8
kNyn6ejBU4pxpk5d9SwVO5thlGjXvNorFVl2mtOQ09wUJ6PPz4qNZiIgZHrjR/n3ybxYOvtLG91o
gtRHzrwBiZYoAjiyCqBaAPJySdXmjzb2gzJn80WgCHGPjb9yZ26oclsqWvcHYljFjDinpvZrhAa4
+lB6zqc4S8kI8EevBpuzvO3OESUexgAnIruFXk33uqESWW5gjHLYvohoUj1d2M/0+/ZJyZ1ay/on
I3PpuIYa3q/hyRimE/2QvdXZHHhW9mzQtlkUfSkuxIW465+SinUPDUKQwVgZi46dadOfZl2/Lueg
i1CGE1u8X3gTvZxXc+kln+T+WA2nNwRqt460Iq+sEeQ6vosCwcBrteySjXTeQ+e50Nlna6LKjHiu
Q61PGVzyTdB9Wbtya5sLIHkspjhOLMTlZrWM51Nnvdox5i2lwBqm62dRcU001vRYKfnZtqcTjJR7
nTLEpM1HBf0T6b38hPzTsqBIevw7Dh4Tr2bZSRwMYwTG+oNLSc/Q4Wh0zo+yR0ReauMZ9C63DDtC
2srBBvCZqP7bUn5b3rwm7zmlyXjVMwoVMTcpLdK/WpGvh4LfVJKMOi+NMyrPcr+LNLphwCeRuPgZ
tRRtPDmZ9kjSgaAEA9GaXJ6VYt1DB1xz5BFPx7cuL7+lMMCAOa7tkYw8xEoMUg6PQmSE56TNmYUG
i2D2eh3uNaN6XqrJtN7Je7J+KI6geKazvUzM6STvyzo5PO2cf8IlpI7Cpr4vWLJ3Gt0Ku3DPJjkv
LSSxldToAxNxNiwx3E3LTpgRzG8ERrTJgp1G9NVy1dKn09jXph/A/CVIkjEP+P1U/rrQts6I2rX5
gZS9IpWZi/Etj/oP9LBPciqRZzWcuz3wpduYhrdY+xnnySpoBDqVNGeaUe4nQ79TXRgXc8THliWI
vuHqCcbxybJfki78WWlbOB4KS3U94K5+IBhMAevGMen9x3Eev8mPKUBTkFqrX8tWEDxCMdNWOPey
cNk1uAtYtXIjedW5Oug4MtOYZrJBXotYWPYGjJbQcL8d+RQ+NBVFm69YrL/GMn1ClEI3csRYweVP
cD2b+xCXeAVeXTYwYo2AsBoDZ6xS9Orzb5MAZm6m7DtkwccKwq/JpKohBt512CgHWj078nSuyCnp
Q8qHqJbFKYy7RYdhOELODOZbpAIvIkOwqWgw0bAA1jI+2KAnN0thIXxJrQkSArmCZD8w8IKIDXgL
NHFVMsBhsxIFA9uKlUDXQWY3LOrspPRes7T+VfEw3OyW192lTyGFUzuBe8LemlGpj9muUUCxNhTn
xqV8Fu8iFwEk7fq7AdLThH7Eczk4sc7H5COiEnmneLip6gF+P6rnTmPhl2nkS/Xa3XI9oLfhFNbs
7CM2VGDJEYmKDwvJDarGiVdO2m1AP9dy3gyh7512Zogvl19jvxh+z95QbrV9BPWjkR41aox9wZ5t
GlNUNwxoub3nfg9x6UsETNzgZTfdwLZIOMmhHrqndID0XeoG4X9yfaCZwQq5vwfzkI0kVdhlpxXI
Ulk6MjPkMKDbNoNPLO+PNFy8pUaaKdx1I4puufWLkxOTxIdqiNVb7mJhwbq0akNOiJUyJKtZZyKl
cpehZwvJqGR7qqAVHzB3gGwksZs9qIv6rJqi5wbd5y4+DHj4t8TjIWBhg6waxWMoWE2STqh4fnPR
Y/52xfTax68gFBqPGFtQrlb6kde9dln2njlhTxHQmHXacIhaO3ut2+lMhobkM3XKKm0zbUXD9WZr
GSuGC67hCzrwr6VKoyh86DqN1pV0RAiVpHcrUldWyK0NntOvmx1LxQRRDMPWYmvsWoS3SM6aMtkf
dkjWpStLcpDrGTSx8+kkbHnrDNOkRJEuleyypBpdy4ACNLiUnVgjYzh6KOLM3sqpZJLhmKVLDwmN
5Rt8oq8OpasLIo1St72OjPArLh+gnaFcnqkozcW3Zm7vS4Wtt18kbKJSiwmV25sRTIrHJu+07Jlz
g1G93NtwIzL12eKzapTBk8XqWZamdItrEhgoBpriniqDR7M68wSSjzpwt0rDgkS3Yu5ZXXare1B4
0xbVUXe3XMugtdmjlvP9sppbPihLLwg+lsnczCaPymzmypNutPxRtBF9oEeA+KunBluPS4Nxl1Z3
2qSibmO5jeqZomr6w8ZJvzZCw6fkoP2qCSwJKkN1KPIAlgOjfsS9m6ADVYjrWzNCdk0+fVd81iql
HV1m93GwQc4CX21PuGgBTAg9P3Z3DfdSptJa30ewhmM+GpaAg+oQheDX04dv2G+KmZdbtuc7K8BL
ZrpTt6rc7FtZtccAKFRa87EchhZ0ACBloEern2WqCIQ+97B5D4pafp8Dx15NNntdv21kqlN5yBNb
8Zgu+7U1padBjyDdqH33DDUcOzZpjpk17tH7W6XikiQ+PpVuqKCKL12ShZUSBSShiF2h1Ndm3s4j
0ha/cSBoGtVZM9L43scpm1F76Ea926p9dekJcvCUVEpY9N7ZCpKqN0TnWlI4DP9MY9kQd+N9Exnq
WUcYCX1w3qoOnbkScss+iIeXuiPMDf3PamC5zfbolg8Y7n3nFfnS1soaz25K5UdbuLJGGsT7GZzv
plSTt6xKzN2Aufus+QMxg1b+kA8OIGTHwpNfde12CYeGeduSg8ADbLzqECNkCvTRPi4Pvsaz7nuR
99qRsSD+eLAKG/TGxPJfdXEYBblhb/upfCSRVRyXB5F2yPu4coYgKA5NUPLn05yoEhFspl4hQ9jg
wxDYh26SerEImWlAsYKgUpntSDXBW1ugomnS9GejKvqxy9TveUlDgcg5YhxC8tuKQcuOywMO8+9u
PcEjMtAbkT7+54fle3HJyiNEURehaZ3SYjpwNM1jmw3mcXn225dG2BmIuepjJKVlptlBEndLKqlS
+/WPh3JA+6q5JSFilU8Jpxqj5hDnNQsDQEdKT7CgksBBC6uhQkjNLIBYnMiZ52wIne3ggt4wRoTE
YXQGgKGTqsJDFybGsW7kdUXBf/OPf4h9XihNqGhoiqEdlwfK/fqvZx2qVTia8l/sQdYmVd3cDuRk
PLj/m70zWW4bibbtF6EiASS6KXuClERRjSVPELJdQt/3+Pq7ALueXK565bjzO2GAFDuBQCLznL3X
VmBeEpt7rWNVXPMy8ndxRmkw8MxjgPQWJ0P4pJtVeZZNA+VYCdODkgjf5Ve6IgdbI0srHoRJCnBT
Dbem2gZYYpLo6KBqoxCZhWvThhEF2Uy/N1RFuw8DAdYsCsItNtsZnk48uGRGwKAzOrDEcENyQM13
KbSXl57PWO4NPTEVVPjB5DtAZNuWr+P3Y3Gd9LS4jpL8PRuHxGF5zJqBHk5rXqRyh4M0v5/KW4pi
486awlcp8uQu3AwsDU2cAkFHdX+SseRCxC6uW8Wk/D1vGlnwTR18KEZWrbMEUHV32ermX+Gnx4RZ
7zpfvtj9FGCz9dpNr1mvikDtOMxSOplZPqFDQGDCwe3mm2Vr6IjVJVwHAMGsAqvF4Ppm8h7RaMfL
WQ3u8tByI2Yh6LJVVASzWEmRbBn0EkhnxkqbRk6o4DNf8D7uOMq1vCm44svb8d4hsoJuEzf2OH7l
cgS0ypq8h1Hb5331YCgNXt98PACG3WrzWWzNZyeRqmhrZQQYoPY5/LytrWTNjor72YBCcE41H/dy
aWCvHW6tOYfU0CmH6zMZIGSo2QTYc/DqbMdG9d1qPsXrsFIo3RVEvodI/6F2pGHUul1s2mKdgoZ0
k3mgyT1CAuPW2etoHdW1H5NyCLiENGzWlHv0lLeBHW1pJWoHKHaFFds7PLIAtVSTCV3nrOL5rUyB
BjxK7TsiAZAdJioWs2nIqYIrxGya2dey5LPHvWwFX0FWrZvPX8bXYuYYyyY6aACqaDhxNZDjmHmh
dC2U++6ytdyA3f5xNzQKbZc6NlfO9jhaxUhCZtm5AQ5+gAnBj63lMcN/6n0PL71GFnhHNhU46HDC
bl5gbtI8u9lqCkr1mliAUWW3hhaX6LG7FEH4gouX1AYYDUFRYc/ymycttvjlh1UwjmA7OZgpPPT+
2QttV2t1oJSz/7NwoB35JM9JljxZEsUbYrS/eLbcR3AOI3EI8uGzUxbPk9F8wgDqrcHiQ8ulkKkw
D3FHjSm8TyiNEfX050J8FJMS3AkkmEBKFOoe8rPQKuoEXf2tZFLeVJAhEl8rtu96oYBbIlW4h3dy
DEbN3Kroq3sV1iES1E0ek6/oWPVLZKRfatP+wsJkZai4tzDvfRlK722UZD1Y9TXzwdbkk0E/ZNj5
CiZb/gGh9XvmZTanxADhYQIPtopGJretjWMW5cVjE/SIULHTdv4uZECuooGxrYS5pVu3ScBoV5mf
w0R/rSbeZI56swcuc8D612FAqVE10k9+gUEaAfyj5vhfdKv5gpaZutc9FF3ygHxmcIbB8ntKq5ce
gN+ku1Op0YzT6PeaOOaNKWMxOzbaGbvpC6PQDUnFeG7BByVWWey1tr1oZQE1bGhhdJG9CehRbvUO
81UfcoGbiL6kF0fKwD154cSn9sS4TSYVcFpR75HWDd+rPBJUTkaWxPxvBPNCIIkeO4tQFQSJzKiT
pV/nOaBZovyQetW9KsirsVg+LRW9yPHf51LQsCyoBBUWO83Wjea5AI+hYBj9c+UIXAFAJSLkFqLx
WEASl8NCR1NYt8iopEBiVRcYXVvdjN/Qwj/oTBapHbJmttNmPUdG2B11AWDSlJCQErSUhYgpe9NK
W1kdMPu5/623kbOE72+aK0ewKkDW5NAV1FX5i76oBsslWzI2ySI0DiT26hRcRLBVpznSmylckX5h
puexjIFQl2L+WcpdDg21FreME0SweJh1U6AI1RUpy/T45l3pU2aURGCT9ehrLGeZ8sxl4fp2iIAC
tAaLS+Dt70wLUYyM76bOQdBGzAmFdQhzo1hhx37LI1OFBf9q2trbYETKWiGhCVfEbmK4ZsofbdJW
OZvIWP57p6izoOsfOwUNqWpJspy0Zaf9RNm2fM0f4YInhypVn1vkRFXMknX+SgTy3ajWaYJn41Sb
YWjtzX9/tvYvn60KRIFSEqaAKHYmgP/02bXsjJRSPx60ueOdelSM+CA1IEII6YNm3ObaeDVRi2Dd
frYt7ej0+KZZhdEWvXoOprcKYyDzCFrKzU2VOMeBaLLfyNLMf4jCcIkLy3BsWzi6TtPw798yI2Id
HH7MYUPICI1aFoh2XfcrhmEWk+NcXsvg+RRmi1fJQVeFZKzs4/dZzBGG/IppRnekTVCMsyJGa/Cm
z2s5O6HCY+XZW1SlbwmlQo6JndSYlPlR8DmvAX9hJJ0liD4mZvgTlAPBe9yWL9FowQ/0WRQuOg2W
Ce80gk0SbrG6dSzkNdCSRH5SS52GE7ENfJgeaHD7acUNVXIzRPLQj4SspUZ3xRzxZ5j1d6+OmVzn
BRt1njez6q9JVXdrOXzS5iJjaJZHI2N+G7zBi8EJoo8PCSy3/z4iVP0f4lh2tqFqumFaljD/IVgt
hjBXbEofh9CMjbUj5BaNKqvfWW9SzSOZrGdVVFpAAUcDEWfYeqMEOozayZ05iJzLARVle+YWKNha
oSiH/aHuFAI2uXJDLWp2E16e1A186ieV010lNJ5doebnqXbSXSem93RSAHigStmZ5bhbis0+iVlr
3Q/WafDm1wpCOJV6dchPNzcUs5AiWdQz9lesUQQaFdx6zLo0CqJ6pB0gfRMlmK7yinKbySV0GzWX
PgAvCZMIUFOevFgTK2J62m+pBmUxJGgF9CviS8/6nEBKWi1/JwedOj9V/6JV/kwiEJ3UHBS1KbZR
1nxNnaVcn6YaMwVw6z3eCpG9tRrlxlQnG5NIWRyqWCH9Tqwj3ZpbIyGh6pl4YqJHvYqKj6Q0F2vV
GfyBjYaB/5rMzetSay+U/FZa8TEolD9zjcMH9ClJLZ7xqnZM9zxijpsoZoEl0JXVWDsr2r2rrO73
gPJMwoHLYke7BEZWVByLN02PRrdHNrWGGPps8Ec6BK6f919kH8zRlDtPtjd6QSjNLBIwQ64Tcwyf
Ximf/ZTzfP6qJQCY4E+FwJk2zrs7PMlAeMCsk7I4POtEwY5DWdDjarC65vXTbw7Xf7miqIZmqgIn
gOEYcy7CzwMYFHsvkkodH/T5X56vBhaPMYdzvikNuckRi9aA6hLNZ+iwc/NubpjNBPGVnGVUZZP8
Rr/7T8W3oztcJAzOI42K5JKq8NOY2oxmbxahGh4Sw38t0ujC9Pk4l76TfkSLOB69WXFG9svzLL0C
hPzmifKTbhu/2Tf/Mrjr8JHYO7olkUT+Kj1vw7bzTLK6D00wFChvOKuIb4hq+OQFemaU4l8rlmrd
ZHyFuZFvfCTn9VzfMGf9GHqKdU1sIzGT9qNow0d4nVj8mceuCeL8jRLX+YdM3pGCMQeFPAHOuvxV
h8sEW9IG74PDEMNEU+iio6zYiA7isE2SLeMsy/opMSFN8rOdMnEKNAIpLSExrvNCCtTnMQ77LS6t
dIt+wlpD2V6XYQriQpfhhjqrDhARYV7eOs9geRA8iD5l8ZjlChZmpz728fAEMgEYMSjlGy2FpuTF
cuMohvPssBbSxFWrHhRyqWYWOFo8ImaZa0wHDcMhlT5n2/UU1pJPBTyoQwJsa1u0YYBDuVs3KCuf
zFTbmalza4KovCEtaRUCfjwqer/xZYENvuK0IU4zW2uqOu1CR/lUFXWyCZHvcgSLlzFBrKvoJBS0
m0UqmlFTsx3lEQzfu+AagfX00pkMyFOWPTgB2ihfT8dNqkOzEMYFAMm7kYt2b+qHhcqe1zYF7Xwg
Hxe49Bof77l0iuKajBmL05jRKh2b4QBV4U/Cr/Pvs4//s0b9xhql6hiZfhrn5iyavyXFHN76tzD8
2RP14yU/PFGYjf6wuTYbs7XJ4gL+wxGlmuIPTZqSibUtDUvozK+zvJqjYTQN25MKO9sQiCNNzUYI
/8MRpdp/4IExbM4/IrL5i/q/cURxsv5tPiud2VojsXlocwfgn5YhYTqoz6h3PYgiUg7JmLSUqegq
Rpl6E4dY2pOMVTbp1ie1aeWTPRGpq1EXdOOU0nJHi60m93yTeFkPx0+onI5ycBtB3klcKidBmgRt
FbXac84CHmkQoNGEPPYtdbWMQtu1p0Jy1uP6keXOTjSAMSVxFCNcEld4SQ8NW12jOASkwnWZNQaw
SK/DEe739WFETv7ZhvuA6tKy1olD9Idt9/ohbFhqjVlvHVg9kNJEJMBlQlAFy4Gk1jwY4h3+8fvS
76L1JKDLtj1QI057+6Zp/e1Um09lFmw0p34o8+EgTUqPk9IYJx/A6ND6hynSp4Mz01IyAt5nM6Yq
owRsgVGtReihiK3Ib/esTqwCOSPpuv5rXRV0VgoJVqBowSz16F8V80tjjJ8wtla3vW/da7IqSJqZ
7aZjvu3LOL0fCdmDyEsvDCSfXOFTN659Qfp0aTWfatt7B/ZCeyxmMjboJtMpSZBOCNCdzJcNK14i
AMgG3cJrzQ7EJ+6irm9h1/o36UAqKxmdGzUxpZvnw/uS+dm3yosSikuNdeFK8X5EVVz7D1kIqNpC
+xKUsrjpKpoQWpFIKrPiHaZrf2Jd8TVqHPO2YmJNenhUbHzREG07TRjQLX9dNEG2L3KrhCsAPvGn
c+5fjDjm7DX5WJgtB7KJfIKTgwUrwu5fVqvpJCVkktpEQAjtRHjtgW6gsQ0Geq2e0RGVohaUB8M1
jK3oM+KAjVGkIBoTCUwM88Jd56A5VQCfbkwMHH3cqfcW6UGbeur0SwkjyfEfMUaRSjHaCFeLjjoG
ip0pQIFGTvQOIuYs+FJvEzVmvkaP3lGa1B3AwPl9icyvmnLq8VYIf76Yzp3Tq5xlW6HU0HbSeh/A
ad1S46fwS3gmc+I3q5vqTzXqP2eynrukNa4BoPtu6j/DJ/A3Xc2h6vgmvXEAD7Sw8YTR2dfniHEI
4NpjlbDUznQxK6ZT5+G/d7iG9/KXPS6FNQ9CLPQEkgP5y2wOV5ztQ3bIHqwyboEyNDQwmHQA/dBv
dHrejmeQBxT4d8l5iAv4yqNyGYrucyMUdOBMS3Cw6D4Greqr0VLft5IuO+hqWp2JvwPurd0wL4t2
EVHruMK58akkrFUfYnRd9KobUdleVx56jDbSL2qUH9ugBkg+fCGcPHaTovtEIKUNLyS8lMHchA3B
3Ux2+lyRut5j+n5i7aCe2EsohzR9b7e+5SZVz8KlHC6G7T37ctD2ME7BUBcqrIOsx7MdTvTurOIV
LsU5ScimT9sJe7Z9rsng3IwM8ZSYB/AIdvEaitqemZQuk9D0ICb9W2a2577S1IPF4DYS5rFP0Qmt
iTjPn0e/P0tP3xipsLaNVNDXokhB2Vfsgqiw1npEJov0czThY7qmLU5JcilXpYF0I009ch26TQR6
VHU0nI3ewGfESJ8yv1K7nGCegnJNHTkvlgEzmrRaBHDeuZBPaZ2HD4bsjgB1iP5i+jPLufZBHlwb
Gw38pNLsVPpoTgfyBWjBdk/aFIpvXBSZqCvWlMptF9QgToFZnQpTfSLA4A5wY7kTdTzMywoCfuuw
3zmBzWo1ZP7vBFbK0TyexMSySQspmBRFeSiTWN62PlyAsT8pgc2VpOOUnroC1QccCh0vnQu0gMRh
vz1K0sA8x+7XXYJzvbQU26XrS91VLVro0dJ4sO0WY147uuPoE4hkpHtO9G8N2VOrSmP52WoAMiGF
fSUPuD4grNBcTPRJ02ApjHQ6e/FGI7fyXBoUkCNRnJioHzV4Cjf9HJc5IsvwyIeCUzrFd8N4rwep
vHgt2beZZ+yHEOhqOxrF3nSs4ma5sbICTW1buiP/GcgsDLtZCqQc8w/RImhEp97+rGssNXFKxDu1
MA+cBDANshQBsFHvFWIRVlmvDYdI6M66i/zY1Wtj3Wu+vpeTrDfjZHF5iv1z0HN11OzigmT0K7le
/W9LEH8feA1qhJrDkg6GOVZVBBTzYuGnFZTmd57nd5ZyjZKKkl2AAErLSofqNCL3zpiOkyOr+7i0
IQpihKis1kH4sw4UKzxystRbejQYRsLJQN7P6UXr+dmvWPeoXN6P+GC+Tb4wHsLUhQxbtO1wrg0P
pUTp2hn6FnQ0xhZmYeMqTUu5QW9uS7t4GRxoweU0tMeemIm94o8EltObOjt+EtKX2lOIb8BQaj6y
a07HM+ljqPDrutmmmgrDVc/+JIS4PVH3sJmqqyAdC29R2NEw0bJx7WfnMgDenlcJGMXA4/2HkBaL
wMqCelDzvpCs7R9SIdNTVctNmw/UxBxIJIk1syEZ+0mpQWWtG+MZ9lWLLVDRtiMn1lkvYOc3AjBM
1DZ0VsyEUHjFSumCN+muITAPnpRCb3TEjZYGn7si/GKSw7XXQF05wqRrphIt0vkqSCYiQ2sCTAMi
JnYZKKgtpU1t7VDEoiM6raMiAoLFCXwyHQ1dVKd3u9BrqGGpjbzpM71A8ZiKbeqMzMtghJxCn5+3
GSKyE4YkYgAgfb7iF9Xm0pFTxDfNYBKskuPSyv1+RvDF33JWvPtyvIZI/3fSMpS10JX6qkWiPSel
+ahnsO7z9KzSosyp6Z/byfIvy81h6NrfrGDNX1awHLQ6k2dL2CYVaErms3H/p4O2h/yl+FPlXYkg
czZO5zsnD/HwaWq0+iAkCrSKfq0yDdfO+BpNzngjjR1d2Jz076l8E56+V7IEvJBImAWDjt6EWq4B
oNWGc0rRjNSqqzLWEQlOprKPK/teMZLx1c5gstuOCK5AGlHGOyLcS+pyIUwwmnNah+yrctaOXXUb
maXDTZkzlulWhTQiHJKz5lM0Tc0eT0M4fTHDXj01RjxtB/Lmm1q/6Yb7DFrceSBgGUFxSwICZOar
4SUVk2h+NLMSzw6pzxOc50OvTxDipW+e6Y00nDmXCEAkFarE2luYM8uwVXb/PWuQvxQs5x2PM0/l
19aEbmnGL6NFNhEkrwa+dU3MqdkOkTrclgWj5wt8Y++Co2XaCxmQ5mETnIN3xVGCE8Xd9lwYqlwT
9BRd0/w2CwxlSzUIlhjNpE0bF8/CE8aJeiwSQ9k5t+QOEn5JzSi3VQMJoaCfFiQnlZnB0cv9BLBg
QVUlr60DEjvWBEYHUGbU40cVGGsS269VFuTu1AXBOiMW62ziSCCFrn5ofA+3gUj8HbPko4Iz8jeN
F9X5pdC/7CRLWqpKpw0W8K87qU+rsJpkb1yZI3LFjGLtLlTv64mmaxV0Ys9nvphaFMN2HVpXtNPA
coUQpbJTJcEfDHWKY2T7uG4b5r5DT3RfyrQWKyTMqqIEkOOomyZSgec4E8LNbHYEpBXjdmYewXt1
LiGGSKGiT4R5yENen4O0O1OnzXd1EUAK1tDS2z4hShRI9k5tfUHEaxwYFadHCzJyNejOsQBbNtl1
iD8n3aiFTfdBzKnWzBg3mp0OpJlF420iGeTiEM+OEtaQfuEQ5U4u3bLJ7HMqyDGCyUxzmKixlR3f
Rn4YvAApoCEVfsL9Xp3DVu5GfI83lqn7m3YM5KNQxwIxxWSe0hrTChMJBhKsQ2G3jsKU9ZWGLino
euj8A3hkgfukVrGZENC2gl/6Yvaclj1rne3QZ8aqsgO5kjlw8j41iQvNTPVEVJpKR9x3TOWgMGm6
qLIPt4pTVRulSdKbvhpJGAzCTZ2bZ4jC7TWcCLtpPGKgmhKXVk7kWRSK4AzD76XVa4aNeljrefxF
AwP+ZsdUyxsbCqDh2bQc9U3PVBzqn/6tQwo/pBmtR4yOWQoRSW1BAC1XIBlkF+KZy3MuytuwUO6S
XrXvqlIBtBUkkPY1ik1JfSuN/lgKZEY5KWe5lasuLbzcgO6gRZbiFoF5FFnlP+sx6gtMUOM9sT9u
NYfOIF7/BBlVfeoHB2w4zptsUEZWnWSOjVpYbzuy5HaNAiYqsq1LUzylSK/vypJVjtYEO0qxyAIQ
+eFXokrX6ad6yFZp2bUngAkOxe3+T0tt4Vnnpr/DpiDACRFyTYpdECrBGdBcjl2fCvFyF7zU3kqj
r3qe5sdxYBbHKcWyVyMH0Ea/ZcfsdhimZ2ZL5Hz3zYOuj+kumIEVVuNDTh58ccPOtX/TB2Mw+9v6
iImRo0uWo6ptzLVuof2yIgXIn2IS6MqrYTI5GPCkISBsLbemonLLRelKeZa+CZqpOytWHrRglqSU
dUEnYij3o1fiboxMZhQzvk83qpMe4dUIvYuSZvdSi7JH9AWm1kz3QouCQ0gkH8WGQMONQxReCOaD
jjG5dblWPDaRbewputOwmMdZvWrSVZjU/RFLEr8EVfg7O/a+dfhuRKI7j76f7XJ+ZtR2eJU1Nap2
HgWUNddMe2sgfFqjvRtICTTEhupMi+IB5kzd1/EGybZ38NQiWA8BDTRH8fBT9tauIjPnpEy2feuV
OaD/FPVWYZYZH+xnd0arn0hsBdGGPR47rd++WsV0JGhzejTVstsmPr3nctAM6uH3XdYYFGTy4EnH
HX6IQz43UYboMfUeTGd+tpiUm8Gzk6Mj6+TYhqD4So/RTVj+faem4sabMdip0M+Rh5u3t6v4jpni
pxqn3Bq9RTy7FrxjF0iE/qOItk5rfcUTn139Fr5CTSPoZGGGWRVYvR29P6nzdMaPCDdJCLvcFN1A
E5Ip07VBRNNQQ9jXzkA8l8GVK8zaox6zoBvUidl8qJS7JOn2uPGQMFipd6uVubNShGmsA0J06ESh
RWgaBbLvEFPX6JXnEEvANvMKsa9GlTHObFlmMOnI6TSdMu1RiKCEvd+BwvdQe3o53fjWDGbFLbas
tDdXWK/8nUeSAGZvE1pZUJbABQt6iYnjI5v0o09BRLMOv6QOx7SGGuerNj12hzVs7Z27yBzv2Q8b
o46/9kaiPuQIb/fwY3w3LMiTBDRL0EVDgDNCva+qvOOK670pOaJ6r+GM9NU+OZJUp1NQ9E6eTOPb
0A7dnLSAJ+IIvlCwUW/K+V5TOifHn660bnVSLEwiJbMm3voEYe/M8DlFr3tXi1q/eIFurUFTJzsb
vufKE6nNT+jEVxs4yYpGyTeu/+8eOneztM376BmSuu8GNRkfwwFAW34fKt/CJrDXTVXZp4Cm0Mq3
SNcaOwOro8jtJzklKTmOTblVoiTfEw5hkLNgPivQxAmU4FqJFtEEeU9GZsD1d6jTEaUZga3JqGE6
HbLo6BvZE9oYIudEJtxCPHZ6xZQn18NXu0sPZXUD344GKzL6XZM331Q9sk9jCoTTanCrTdjvfDUI
iatswvveB5qtdObOJ7SK4bUYn2OPw47JURA000sJTIMYuo7ekKGSOcUofgbWFwNrfC2G1FpLessH
LTLOnSzyizVzcJVuSC7YZh7aBq5n4pTKLjec5GZqSdx1PMqTXTgwJ1OIKvHbCL+IZswRY0Tu2tjS
06wXHC1QJgxNDV5S1SrXfd9Zl8goqDlU36hTIEjzC2czhLRlshiJrmMl5l52sia3RkVz1NiPh4y5
EblozlGBwHy2ZfAUeY2C3PeQRE11wJdKUE5tpCeT4E38noSktIr0Dqli1zvABNVGj9Tuqha7VBj5
VjRw5ZMM4RhKIe8yGBROJQCbY+p3zaaVuufKOK3YUcQhWnOrOatDkMUDAdZN2T/4OZhrzR6Hvd6N
bpqieF+mzaPx1iRFdWTxTq7MGBMc6kT4iEftlkAyUKn7oo2+0oBOdiKxkSWXAikY5tne8ohGz+u1
b47eGQ3LdIsLFSNSQSe8k5LJrFDtw6Tqr1ZmHdS6frVUzAgCkvPRUZkkxE1k4oi0+ls1Kj9PFIu3
Qk9nlHl/pYfgsNOcCycLqZ64c2+TArYqtoP3pPTBXg8qTrAxu/MrUlVkUTKmybgCQmruHOeZkIvs
hfzriSRsQ6AUa+uDydz9+5Xy/zpLv+ks6XR2/rOz9NS8BT/3lX684K++knD+EAZdm7+aS7R2/mot
qfIPYQr6R6qgMg4N7v+1loDt0emmUk7Askn7dlZ1/Wgt6dYf5LkKXaATnHu7mvG/aS1phv3rIptD
S9eFjkiONZ8DVezvi2wa+FQnR3u8MVWFFk3M6QPtyC7cnzZNopfIiwyphn3f/PUJMtnTKrKAd9Xx
lDJZnS5hYNir2skb+AqUfMzeee6IGdy1wADIHgG7QKU54Pw9VK19RkPSg6KV9hZD2PuQK+GFdQoh
FeOIZZ8ONhUcxQSpNAUzlZIqa6WNSDz92xR+pdsH0WugTC+BGlmrxOtDDNgKVj1sSKSGlLsUVNXa
kWqN48OEa0/CIDbRHkDs8p/YKayou2VTUXN7elg2JY6G7mRPeb8hMbReBUph/nhB2CZ/7Yqf3mZ5
1U97aXnW8qAg2jysJxWkL0vDLRrl3FWhvXdIZNj06GztpAwejfne8tByE8+hEiIje+LfHpM9ll00
NLyEBdpfmxI5I6Cc+ZXLn5aXf9xdHvv4mGx54XL/H5v//enLG328L2FDxnEMq+HY9FXhCnvOhpi3
uvlm2fr4Qx2TDf1xd9nyMRLjAvv7Sz7eZnnJcjdIkoD2HWbOf3uyapgTU7n5bX56x++PLi83fIvP
WTYJ7gELEnz/sr98p4/PW97rl49a7uLuIQpWk93m47XFINn7y32CLXBCzsX8Ai8318/lNkT/4fZ0
wTAjzpvJHFdipiVruwpBxPzQ9ydm8x8+nvL9PZZnf3/S/OePuz/9OSbKHQ84xCLcLfPm8qxf3m65
+///8/IRP31LvyFmMXDCHFUISm+85mXmxvOXXZ5JQcdGuNcrxaZq1A4x6XyfitCPJy1PX+6irY7c
/rq8dHng451YaPGi5X4yv/2y9fHKLO2dH++5PGgrrblqUzpOVaDcIcUu3UbNMKXjYfprs/Wyyk1V
jXiO+cEhS+GBozJa9QrZgIaKyKRrLbnpFaXbxPI+NQzjqGZp7Xp2W7tZWJ8tTDtM6BSky+GwpqHA
l7DnXJbvm+ocRYMXi28u5oSX75vLo0FjnWTkB/vl3nKzvHB53sfdn95yeXD58/LEj9ctj3kURNZ5
lAU7ZgU2w3Gaf+nGkmaZV52mNtcZKRI0Jgbhfl7SfIbWWbjLDYULBvV8GdrN+VHadwUzmqrBWQee
vJ9NG9IiXiabxCYecZPI8jGnFrrROlrk3yNpTOMMg208BkTtuNCnMnfZ+rhZHstMHeG7Btzhe7ZN
hb99nZYRA3ulf0JDnXCdUM1DAAhy7wc90SM+NwnLxx09u8cwHXrwyn4tXK/zHskhu69D2oc4Qxq3
CakVhlh7NsvdFFGvbPgvtK4lRn2IJ/pr/bxotlUIFB0ucBAyOTypgcGwwvEJfXnXhGV/VNtnQ+/e
dEK0drhAyhOrveLk1ATmOE7DFULoRLer04OX2GuzaMWhLKfadURZuwYJsd+3aruSB0tr1/o8Rtth
RTyeSX9trBvG5HkIrguIY8jo2fx4kELand4zmx7mM2i5CQxO14+7yxZByZiJkVziOs3c5YZpOZWU
TD0yD2fBEJgCU5Z/V4pG2ZsV7Tal6DkFyGJVkWTW9VoR3Qbn8UVzuv77gUjvNnM/Dr9la3msTKpx
ZXWgo2fSIAGMyZ6uXO0W9D8JDXawR3zcX7ZK3Ap8GEKTg60DsoMX4bJgnn9hHbVolgUR4J35fmDz
JwwP/Co99fNMQnEHttuWm1FkSMntnsLUIkr5vtmUBwcz+TGYph2kaen6FaZHvxDmyvc5AYPMceNc
tb/flHQY+5EL8oyQbyray7U+yQ3wGfxojY4xYpiAyFsUg+NNMGzxjqBBIS2lCw8qy+NoNz6wENWD
I0GHn+1gj4gW/yjNwemZWPp3EDe+vilTTA8rDsX4GzEH8SXs9oX/0kIuGDZQIMb2ZftVL25Ze0nU
HAFRb9uO0Iqt1YVbrd7i3caUechszDrQKy/quC3lt9Z7o/DKW0fVmiYhsY4JCJpnsjNBpIvgLdXP
LQucxLWHE5gW6tlBtqFlZ+YvAUmN05+atsW6gNWUjO+d4R87cy2U9ZzvSk6y3e16+WTKgzSOun7q
/E/Wn2ZxHI0nssDzdluphyq6yc1n7CVlcvaCrQ1yfTzJ+JwFN5U4FuIAdJB2G3o7GZDiDiym2RSU
SdidmrKqGXAkXyu8oTvesgK01zqiYNz82DO1DKfJS0UNedryjl5xh2w0zXaBQAxwHu1rRlJm+ylV
apiol6L5ZiLBdu0TmhzkrXaHFdqNRrJJNyz+AsVY2/YBzxFyDZ+sbsw6cu2JW79zTfsAApESrI5w
eYKhsacGT3ge9aG0PhK0movbwEEqvgrYv/pjqIMHXaWX0d+PGnPUPbjE5n02tbxUz7biDuKgv0fm
SmW+dqfepDUR7gcPVH5AYY/K955QL6SmJ/Jl+js/3KhPzQ2CEXtL8Fzs7VB6xs1xNI+DvidQOyWf
tPqzsdZTcvLzGzsGh3bIvR3RPbb2JZqYUrugYsjkPAvnPlc2uYkMZR9MbmVd4vYUAQOcXAy0K/p4
qyh+z/1nWd/4HEcn/Lnsb9Iqhb+nVQl7UHnPWBVD+Io3hCGwHHSh1vj61uQHRAdTnIx3zllpfAsm
ZDcbOHB246rveXWfxcdiImlp3mHsJ4XIBq9xOTo161Dax0jZwlGF2GCiY0J9+TlvT8awBgeY019v
1spcSVtn0Q38hMyB+gBC/iSagzpsxLm4UlBT5aOTuBNA02BTH9Pm4GGMqHdWfgIf0FdMHc4WvliE
CgUme4K5z1M8rrbD5+EJ6XR0gB2YGPeNduwDeG6Y9YhbgP6659/EAIYl8NCiWZtOJBWof0afTVTp
MAf6eq8JLIvXnqhycyceNWUjlVeR3YTWXfiCv0yf9mbnqiYz8HX66uhuzang71P1UuAGE+F1Ip9l
msMjxKWKjgIqmR9sVLkjzMQayafB/3XSkPpQxgMhRPAXzqpxPerrtl01yjmqvjTpPvYlZLfH1r5r
oDBGyDPQKK3NbwUunCcUQcZWR8VKAt2K9FMKi17lBt62wMn6Sp4JvfAI41e2I+mZZVH+QgY2Jdi2
WFHGEuWGd6kVEibWhGyxz285mK0b53/YO6/lxpUtTT8ROuAB3sLSO3ndMCSVCt57PH1/YJ1u7ag+
HTNzP7F3sECI8ImVmWv95qjsMIamNIQOg0c/bnaWBTsJHioysqNhcyZI4ymF27dPTJwWnM+ue9WU
16oD+eK26+4qw0p3k5qUAjMNq8TQOjWPdUlKDYEE38z2MooMQJvt4Kl8IcumRr6y2qU7sXNvIsIY
D5TZW9FeEYqlYd8Pe130ws9uIck7XbcRPlIeV9VSPxD8JjqSuKplPAPs6Cl/yQ7VNjypj4Lbztcw
8maD1Pu7opyojYI5Bk3PGM4VyS5VvpIeEJoR1EN92+HWk5VPU4HfjWsIu1V6Ick1JnZ2QaNXUhFz
tED5Tem6Pa9eMu7/V/Fs7FJ1DYjQrR9gWJfqJrjMu0S1ZskdX1YN0gO+iBxNAgeR7K89C078KgJ1
nskTy1a/WjcpfZ1NDWEVYs5Mcs5CPSMk+/ZIGb2bH9UZbAsGk1bSfOBm3tZ0DDalGkXjIdsLNwN7
t9qeMJIsHh678HGatyZCNC20snjbpa6h+3mHZedvENE9Yg/MJ6mWvmQNshTtQQ5OfTjaIl9EDxli
hO9S84rjakrm/bbXx3VPZInIYzoRzL1yLwm7JvG5QwldIU7blYXdVA6kEQsKYD8kMFmWrP6X+cFZ
nsLXSN2x92THhCaEAQJPBbWdRxCM/nBFGkOiatW6+E2lHQk5P3WUipyc1X5KhlX4Ye0DP3tcUG62
vgWmZMWeYfOqf2mxXb4simpnnLM36kVJvNmLHWxNznrtKu83Ur5UvWxQIGTQYQfa4q+ScPAcPMaR
LT4YxyF2OXPJ5mUIXwAK3G5rypvBk3o2f5Xr4BAcvuuXDublcZE3Q0LmZk+o7tNi+SK4go1F8rVx
RpuUpM09tSjpWKGnXb+s79LtvhpPdzYhalBn5Ziv5fNEUGAA8IThLW9M/hK/iGgQoV/3ol3x7VPw
hEFJqHRvj0hM8W+Y4t6M55XX9Bu9dTAARsPsfDPcXn5KUeuM/baxNZyuUShFCQPwprNiCIWMZe8F
g7uB/ZGF6xDJ5PfGL08R2FbUNlH6vDJdgotyQ1Ww9jDq3KoOQpA8CRB3qtfnx3lLph2A6SeiJzY6
nbjxyp70slHhcL/foJ7vsdld43jVHIUv8VlCM4NS7kfAa4DAwEVbZxfxCTb8YRXTJYBpsG/xsQdk
81T4lGEpDV7MN/Tm+Jv0kiFSUtjzp8FZ49UHbBL9wU1B3QotMoZtaJFwb2MnuiDKpbUU9izsFXnD
SBMxe3qSHmVYtg/yc3PEZMXrz9p+DK3+nOx0WwHgaXlgklRumq3tlT0uh+d6c/PfBdSg9vO+Oiro
ntrBGhnPPabQuBKtMxyZGr6OcEsfoblhWO/NDBCmBcnvFpZgMdPZa174RnIeQvQHGlvb2/a9+aDQ
exwdDeSpz+hjL2/zPbnX2Wu4j4ktuKkDwsOCHnW42ZnFT5zigOC4B/f03G50LI4ekyNuf6/RdXS6
j/hxZcWPeMz/rp4HF5qXVTo6UOa34IXim+asHhVkLA1CgMNn1sIYxNb1s30hktF0uMMq7xXuTgAr
IcktMXw4z9d6j6d4uUmOwlpzjL32WDqGg3CMTzLZRgbzDa0V4InhAbWN+a1Dume0BJsIhcIMMnxv
8B4K26RzeUPcy/YDn0HJJt3RHJ7jx3Y//E6Opt/vq4+UUQ+Zr1fx92t2jK5gdX+Hb/kvsJLcCWKM
ttN23WGFVhS+aQ/5Q3eAR+Z17+JTdNELiLA8+IaXKrIexe8c+oeN6BX6zlYzWo+rz+4d0q7qJrvq
kq3ND/WpfpuOBEICpPpRv+FSZw+ACpzxIdklO/lJt/tzdVGfEle0uam+fODTnh3QI9ZnmdhEHw9z
ModcobY31rpdbMPXpdGthRfK2IQ36LxEuOpdZfGA0TUrRyu7SGuUOpxoW33TVosnPMI2aMd5zdO8
C4gx7QteZcWB3in5vrf79iU+gdzj/5G3yFm8fHhSDoiYFsUQWD2FjYvOLbd5n+F7kKJ/WdAy9G6I
rmIlyByFW6NSWIcuZwMLBwo8fs6f8QNkPJAjN4TQeg8mtTr55PZbk9dE+BQPxGXd1rxxA0SWt+WM
Esl63Iw8kOk4/qrf0IfBVs+jveeP6NEqX4FuTXbxLJxmDxVT1C6R5JTWTW2Jz4PymvjiBn+8Dcjm
3ML9eHaVrXBQDm0RucY1+54Y2jVOuPqFLWsVoFpKlzmekxfTQBLbCy/TVfSN07zvpktyqHcMKTSw
+4hrvRU2DJ717fxNBYxbPdoZbvCzMzBU3san6DK/jPcAeI8S1LAJKhX6AE/FN0bvBBXR0j47NqSE
k5PAoBruGp8DAE1bfW43uTNuJKZqH+2p2q4+s9QVBHu4rhLb/GCpfgtfqZedgMNz1vM+iO3m2qNS
Vts89/7BeBGfUBQt7WT2s8syPniXPqt3ThFUfKQ51Xc/7ecXOkRM7nmMcPzyJRgT2BgiDAfkChwk
wvBxsMCtup/9mhEec82rcsSd3QqIFaEduPWJWEo3+T6DOJn85ik9EfLS03DgvmKVZlOk3HXYa57k
LeV4iyGQLb2LG6R+sIl3zc2iPVmysnRR4l2PhBvdX51EXzwW67Z1tMfgBXMPBxk/ui7C2HOw/kRX
wgXXGtKnjRd9jyEKHV584rzHypUIkhh8eczGXhBjCz6NX/NbO9jaL+lNO6GK5MTe6pi/4J+1wcG2
sVdAAN0BA9XYpUuTzwwHycPQaJ/GtUJ4rjeDDaZmJz2YfuUzQmXP/tl0tCtjiuHbXK4+2Pa7wp/X
3XdPnFhna0pctrQGOv4QXZIL9XBvuHpgjKUXmSaAQJ3gyE89byayANbtmdwiD1D9RkE4j1zxefqY
Pspz/Zhcs2O7x7ruaHytTuGj8SCd6tSeN7et7mdH84LStxO/fcaOcB13ANw9Zb38h7pBCHyytvVn
+SM944QGwnJI11WDq7ItvC6UekBPDKFsEDevZnigp0HJ/rY3W49x8VbfJi6of9K7G+YLl9iTAFcv
rRZsh2SlHnG6GDbjY7BVN0gr57Enm+5sfIsgv8zgkugTTxEsuvHYPq5wjt/qtCNcbB+L6+qFk/gM
fAb4cdx73T3bCrcAIImhMDdifnRPu90Non/UgP6sg00LJ14nV0DS6e5ZfV+6e1bfl/5ko0yp84oh
vjALIQn145V9z0T9fL0vBdNgWjLyS/Y9C3U/H1NMEexZlZRHpYdkmMdNGAzAN4Zyo5SDLbWNsZGQ
9Mr7aNcI7z3JHGnuPUoqbtXL0XoScUY2easHxIwiYVhLBmamohicZHLyfp0GTICXD6Yu6L3rmwCd
8m29pPLuS02j1OitDo48kutv4iWrL2EqvSSAYCjeF5NWjOgF4HDo2ENvcpRW5Mgkg2k+BWaduXMA
jHZAjhf6N8YLucKEd46pJ01Kda5VcoORTsZBWlaNd6kTVImddko+pRZtqlkWLXwfRaccAwpUi5hk
RCJiTNIDwuwMg5YzJqtFRUCMRcPWkgh0J7RLf5yLo6woBNxKOJGjXVMFxxFQ4Jxw+KitxdGkhyzV
JVAI7mbbrbGUR+6L3aiT0ojUkmi6VOvuOd57Xve+ZNyLdUNV7bIb6K1YIf19/4CwUW3lmkT4z7pS
6KI1SlRekE//5QF+dwfvQdL/wzEcPKBp9wMzsHse9P6B/ltF3X3Ji+q326Xtst6752X/5GrlWU6Z
r0V8DiEIvKhMQXsauJSPS6Ycnua/lhBDIfe5rLt//PX1/rv7ZolQUs3I8uldMgsS3c13Ijbf4mja
1FYX70ogNIJIP4NjAEQ4WcZ//pi2Jdc1kqTcTiux3laSMvoxZrPZDX4bLoYyuD67UsmKl0tVamyo
7N2XEhOkcR4mTjyP50LUc8m9VWQZkds0epBE3amrasnrBb3azugobyuy6jwN/Rknom7z59v9D4hE
oKIXkLP/x8r7dn++3xex1V3lRrlTZnKuGgFfrkkitwhUU0/StJDa2H35vvr+gQIDWebl4+frz18r
IK9jhSj1/Wc/6//sRenqGnfM/95YH/KL2SHpVFQGDjNIq9v9JGqHaEUV1JKxJiDL0Fu3UdW5vbyD
t4K2Lag9hqjS+FakGtaEK3Xz87f7El6rSwyauYb7BopeNcgqLTu4f1Qoq6By16QoDZboTt5/dN+I
7DVq6dK9jLj8fES6abb/7Opn7Z/v9w3um953GhsJ3fB98Wd/f355X/mz+c82f3b/989HDYRdXfcP
f21yP+Bg4JWKXynUluVe/LXrv8/sH9//7Zn9HBqDRiSYVzGV5+W+3Q/9j7P/x9X9Wbxvefu5x/84
0p/F+w/+XOCqY565eIv/eRz3M/nrxP+6GKOJ/uvh/ePIP/fjr4u5b/0/zuDnEPP73Kq4XKVvzVLU
yJfgPyMw9Ofjr3V/fb3/7q911ADIa/21G+letPr5+X3p5zf3XRSVzgzs5zc/f/536/4+zH0Xf+32
z28MZb621Nu8brk+816ADTAj9it4Bu3SkXdLf3v/619fjXuFk/ic//mhea+i3n/+Z/H++4Jck2xq
wNKWA/y1i/vX+8fPbv785Ods/tft/jqx/3U399/9HOm+v59141IFu/MR/j/26P+APZKwUQOv/N9W
d/+D1b7Jf0Uf+cc/4Uf/2uZf8CNT/Q+QLYhAyKsFYaQvYh7/gh+Z5n/AwoW5DjZN0/786V/Mdgw9
kQZCU8ow4Gvod1/DH/gRGjbiCqAQ+q8yCKT/F/iRsrpLMf0wguGjSoqEd6i+yFch8fG3tEcnA06d
w1HYTDd3VlFWQ3oDLZUoO92mEGsechV4PxnHJh5hhMVjzVzYtNDpyy6QgmVHGUHVp/nghCJwQKHF
qwowDWxPndle/dE2GQmhRP5Ej22CrSNdal1WEeaLPiojDL1hQJOjgJG7Q8AkcPAzxz4dBLE96KG4
b4TIRaoYz+S8aTbt+NouqqIi88WyU/rdNACiNeXawcIQRSRjYWhkxR6ERAh2vd/30yrxRJQIyZmL
B20F30qQUeVGn+9zklvEr1WAfg1Sy/mtqaBed1cBEYwaNLRlRLj2YqVHWhPEeIuEk32Tu4lcw82Z
NOO9EMbQm8jtBSUjx0pQLX5S+VC5oNExVe16qThIjVvX1L9hq/3SdO0tTjOoeyhUJnP5u39BbsXT
6Hx3XRGbDp5yK0cONXcVZ4Y/CTFCL2ij4zSucotHjHt6SVsPteSmq0FZ6NpLp51txP4j7FbfCZOf
SjZArSZ+n0snMUhlvwIwBUemQgkHu+QSdmTahgfEVdujGnf7uuuxC4nCc1arKVYK6meghi2O6Lpm
GYlerfHPehAeEEdE367BpQQxTKtu825rhpI7yfnquLqN4qXqfsftCWJc8DKMZuFA7kocuABfnWoY
20GnQF9hPocu5XxUM2j9s3HFhARF60zVT1V6SfDSMXrsT5DEwgV2YbU1KBRRpBKugkJuGYrXL32Z
I/Qz6YOVtsJuWhgCPzKyK7LvpEDRF1mHUazg2wL1SDKUS2OS/0n1WHT6Mv26FRS/YgOK6WImIQ2D
7DSG0KwjU3iK8huDv1q5hCGTvK7PJi+agnzXU3VB7x0q9XMxFvpGTqdrq/SSoxRDs0HiqXFknVQ+
WpQIN+DloFSdNeL3JGvQcidxCI75irIZVvOd24r6w5AU5QuVbeTUHTMNOqdMC3zPRdBIfYDUUd7C
sprD0p4NvMJMdSH6dMO6FaLnpCxwPoMWhKPJsJEbeECp0dhYD+trTOOYtyc5EI7QEjUV1QhF6LZw
bFMvDuejrr0bgzo+dj2oWRQ5rTmQJyqKjJY7jHgmmdoP9Hs3K6qTgTalPebI6kE+qG1UePZSgeBv
k2o2blyDM4hZuIfj9RHN+kvXTFSTh9jGqfxdjvtTPClkhCJ8NpO2vApmoMFcvBhDbB6TOCRji+el
pfVL0cj4ToIIDfCsxx+rRypeNRCdaYNPrDq8pJlCfzVnX0KSHENFmHw8xtcyzxsf9pBIA50GugfO
MxT0c6o6kOdxS4GhpMAHccdJxfBimIqd1unnKRfDdaEWmtUXre4NC8vVWDzz2td4qnZxZ4ZrJqjg
IGY0LJe0YKcfgri8QdspSw/w+KXTOqY7wcoW5BYt1wj1AE2gZGF04MaRHELHR71WB4XbpbbI2Pd5
h8megj1Su5fl5hhIopMH07Gt+sDJE80Ts3mdGDfTCYs5cY2SAKRqaAVL5rzu2/ggKDJit3oZumnP
FFgkU4+eGBp+0N5hte/RS5k2Yw67OVjkgQN9gHRVXTCinwAegPmAqTt2mnJQU0I7mvYCvq+h00vK
VSyNN+0GyCLIst2AeoncRR6YTMSvSf1oUdjbE6xt/DHVi7Aid9cqU/CatFhxLcACsc2JEXrxGIqr
VxBEmptLfenMkF1w4Kk+gko+9lE4uH1SPJtTaSCVhkhnmOTreoi+0e8aLqjzQtKfzcesx1cHEr/5
UEQDyv7ZQHkmON/m7jrisUZlWSxcqW6H7Yo4LnV55SQj6uvdTCLX/B1I0W1byN1Tifv6RYu+zXZs
fR0jxHLQKjzmRg0Sfvc6U2ZsZv0V+tqhENOrMIrXVqx+qRi6WFGfUZ4dzP0tpcuL0P2DhX2SUIE2
JaakAekFWxbK3jVNZF5DrP5mMfFiWXFK8Tg0UXnqJOMpJ79yMKVmwgckFHylestFNdrFkoByC/7E
STF/jFVc+rMUfitzMe5j47c0B6T8Vxtg8BWipcpmQrwij6XuYihpYVfzSbnFM3JyxFCMf9xuRPRB
ws9pXQOFs6omArQ4aKcYyjvVqwkfuBTpKAhIjdvgooE4JZ6IxkMwTBtZEHFYoQ6jjFrmJGkHXKlD
XDwU4cI15vxxU/MYAFHyrBvicFwBKEXyPALQN5bXbIzWSWKmvqoSDfSbaJtRoB2QfbgMcqjbWYMn
Q7dCZi6vhdRtxPK7XOXivk4WeFYkYyugd0gA6uQBKDmaAAcP1U0H42DKna91mEumeWDHLWZ6uqZM
tnRbYVcjDp+zoh3FuBKeFeqRnbr67I1gdNsKrpYRy6WnZRRn8iInhahvJVCceEHNv5K++4ynTvUb
NaZq1OZ4xcTxNqbwfpOzcJeb2sMUr0ZHQJ3DUTu6im6WEJtoq0cRCX8k2XV87pTZLaUIceUQCRg5
R6SlTAQXuvm5zOgLYS/rnlyINyeQHsNyBWMcgyenLcf4UMNbi3USZ2MN7DGMsVArEzhnc9xmCFL+
XvJmvlnqB6MV10Fn6M7CUQpnOLlJRgcNBGuWpjWWs8OibsboC3KjD/spxJYjCdGTNk85lA8w2q9N
HaAAwYQqjoLkoEHgyBg/7SZDPCMMCGFx7tVj26fTxujlj1vVUH4yOuOAZh9GrmgT+ZqRrMjjQKMJ
NPzrsgHKUppRwOFK4scCDS1bKupfo9EVXiEVgJqq97ZU+nXS0I0EqqK77Qp/qTZ9iNpacYiGpoSS
QSlkL2FUqbiAk32aUkQ6enQZRpFkXVKOAorE82fUhIv5WX6sC02nd28lMDrqs9xKsifDbiSb26/q
5/Is3gS/MDPMDtqQTr4EBGK2JDHjPnU7lI8Bgc5f4RDLiDsCf0rByMRyshB6qeCiQrIdyqTyywn1
x2yW3oSubRjE1QQ27PmQuUlleJSIA0QgQ9pbhXsFcU2qdHwYAIV04AYxAfTSQjGxW9C7DQY7AxRy
mUgrZqinMQYp5vgZ3xjxFGeHUFg9REkrbJSo7ak4Ta5aAeObm10Wm/O2naLemefeyUbkh1fYxBLo
cVNmoIQnm4m4Zy/hkJQLsezVRSx4ZsEo0BirTVtX8qa9HUJctY+JKr6HC85yYpRvacxiMa3So2l3
C7UKSzNxmxj4BhpK4Y0YsmEbtWS2jAnc+koWS9EtIaK5Yxb+ypZ8lI5hgo2p5WMEID66Ubydepj2
KUIZAEPVunDbgoqbeYs68o58YI7ZbmElI3R9/37/YIwtbWDJKANC4kiqkt+r7qjzAlBiYHC9AqS2
GWb9mLrmQLL+/uccUSpP68RT1alg16OQtN6y9O++/rt1Yy8b+FMvyPJl27SG019memn/r3u5/+5W
SbhP6GMH5b0T4Ij/9zG1JIN68fMdyH/mhGZK0fXnL/9Y/DmpQFdgJpt16vxsLQiyQCkeYX7RZDD1
Z7//t1cpBdTxtXKgnmpm71OlS+7P0f5cwX1XuGXRvDHt/nPg+7qiznXMnxPTbhZgOsR3u2oLZa3d
m0K9YDTvfyiWFnBfIg8LqfNGd/bzh7om3BhLK4PwkFFjAByjS0uWDPogOb97deD+cYvzXcFg3r/X
Ae4lgp+P+7qVMoYOsi4AHvN49tsOB7AFU/+n2JLCAm3DCL9UQwbth5FZ6KVZ+oQwYo04FS20XTIq
K6QYtuKSv7ov/bVOBRopxn3nTwbjFtwtofurK4otE76NAxxAu+1Jfd8xyjKWphynZvYb5gA4QgrC
fYTeiFwEPfVjjvPzMS1HvBdOftYhfeWlxqz5twXgewdfBzPYdcyA9xGmE9uf9X0/rjys+Pb3glFn
IJeFmKmGzTY5+FWoX7GBKbwVknQJjaUi6X7/i2J0jgIgfP0Dqr4v/fVVnqbOm9UdLXp/r1csZ5Au
CllC1dTbRI7r7X3J5JX98zUk9wuoN0YeuCHDXtPZbWuYbtv71z/raHfOrbP8ZHOevHl7RnTgHOOv
lKEpo3ovOMj6KcjxJrzi6+UBYLWMw8u4za1gM3mV0zia308uShJDh9i3d563L4Pnty6K+ZQHXDL3
U7xf3VDO3twe/D7ZZnug3/7toXa1C2BTbw8b1+5A2LST5c/bxtGt2n1bDrYnOFeFdU5q5yU27T3W
g5uX3HBeTMHTT9MXKzqHA5IEf9BIcxS/ENgTkgdebD/bv9weWgAWDHQi5FmQcdpGG0bBF85N8hkC
XHz2Tdv+DYnfQgduO9uD01r94ID9LwBLrh6yObFD7gWQQ65ueI2qg5qfuC0z9lLzudC+uD1TIrrz
vFlprynj6PdxOuWrwZ2jdh3K26px8UEoJk8UvKaze3ySp1M1n3Vjg07eOG9EWWeQc+TYt0PaBm7K
SH04Dx6PRLq5g2JX8T5N1j3+NL8pFZGzMFJHgqgjIQH1wnkk+870OQ1AkzX0a4pCnk6nsEGgJme8
aDXAJVcA/10W+LpSPZjlICSpYUeR1WauekKZThx2q8lGEo6HwJBAXx3ANHZfCqR8wSMLRN1Teu9x
dECop7TLwbkFTp08DHgGVgqFhm2UekaONMn9YONRQp0BasTrrHrEDzxROfoCl9SdaKMHzkRGB4TL
aaZfOyxCbtGGZmEFeGVO1O6ITy3+4a75YJ6qjWme0tuZHsvlH/WlcGWfeCdfKP9p2LCn4OP85Hma
7OhZOaGcClrQRjhYvaKMSrnlEG4FrnSrgt1+ZIYJonowP8UvEZE87rXph5/iGfl8blj/jexADpHU
zqbn25WoaK1kBP8/cIn0wsfeiWC3fq6bR9FzQfs2+2ITQVcW3FX2XRaOLGxA8l5xhvvMs0M86F6W
PEu1VwfQr6uDeO2slYNUrLX6fftisKjxvGb7WB5Cedce86e03Aub31TgrGp46zdjemnltYEUwUYj
YpQ3G848LRo8olMhB5kpisMQR0u3yu/xN6bOFH338QdNoNMETzQ2KpCQ2O0e+mP2q4zs+lmKNyZC
qfhKTi6NIn7Wy8uq4fmUj1LmB9Wlyd/YvK1x7FnuB9KNyJTXDk9dYo6dueP4LqROOZ1ojzyyzn6Z
t+KXzx8BpLurdyle9zZ4XTG1k8alIeGlmP8GOzvacwMT2c7yE8cGcmuSFPzN4y8BV/DeIPQrXdTy
QOMCAxwayyE1nqz5kM+H8JmLY5e8ECEP1miu7QLyX1p0otiT4NHw5/mQqyCoF90zpiqoMexUAV4C
niW/8Su02u6DltzUSJeAk9qHwWEx6sXNurQ1FflCxFPQjMp3ZrPFh4a7lCfbxHyqysdV+dUpv8LK
9lcZ7nCbot6IAJRJbNUeu4zivVB/UhRU2YFmPii1l8n7nsF9D9YazwdpmNZS96Hczj16drzyWXWB
C2QTK6r8TUSAJS3OcnkwH2YJ5Re8t3giA5U73m8pn8isbHrm4hiZsIuw+PWCVlqB8Kgb1AzEHN49
coEItfBOJh5IJmOD0ywIry9TsiacKjbdfF69myeesFyvua+9/QFS4tRaxyi8av70xRusgxlbUoZM
iKi9rRclBpDUp0F1P5QLcHtQvTahHJ+KjOjJEo/D8Ptt7y6xmxj7RlPiGL607b6Iqwhn8pzZaN7m
vzW+uJzKPn9eZP88QNTIhXOlweoDpQz5QfiuSdS986osJJ8v0SvdErz6GkOqtDhOnvqgn4wDDh20
k6jzKeQT6JUtjZAzGbfTa2uFR+4BeTeyGNjbvnaSgzHU7TR52OsGj0TOaM+DA4bF3TK6J05B5cea
Yfcuvguv5uhNXjpxcKIPoXTkXeucxKRbvK1xRvKXnkMFi+5GdrlEzfyZYNk5TO6R/2B+BgSCa0Do
MtrriHrQk9LqhSeVhvRbeMe5WBe8fsvDIo0jn1DSUQM3g27EuNTK4vc39UE4fI83V/xaNEcdzmKS
FuQ7r+Oy+/iFTAphV4s284033+avhOr74ZXMFwy72INv/zDeAYtawpNxaa3hFWPcd+NC98dzNHxu
UPgxfLHgI+MMFBLbIZA4qddaOf0wHbvIg156QvTaVpa0FZ56XOUt2oaSnxEetMxTbDh0ZvNl5onS
tDhXHHvtbM/EnuZQWyaPQ+F2MZRMNssl2+LXBy2P7sKwb1a7rfb0Xybyc/7qwtOc6Ykbb7aTvXHJ
2B/9gf9ivDMN25fsGB8Wfk5QUHzxJByEJ7R6Fo0R6yV+Hu0vboL+MCIK6XCbtAN3nEWun8ui8dOF
9tvlPUWTEbAwFyld6F40HQDqc/osP/AYiz3d8+3BOKAckNoKMcpfxYQs7pVxoPfTLrxl2Z7dxh9h
vpN5frYcuNAWOSL8hsAxoaFy0sOKNkNjYU7KloRK8qweUbR5fWNjxihI/8L32xEqgw3WtNGeB0/w
SZ8Jg9KWN496yZ4rIwa80rlrh7dF/OydqwlA95LRtbg5rdsIHocy3t/qZo/ekPDOBxnPCeiTEzzS
7LPNFLjGBfGyideI5wIBS/XCj1zbNfSTm9ZVHaIkjZWaDyeA2lnqIPugXIj/bAVjEdzJ6NHM0t+c
Fp0/h2AqDsQM/+3bufnitb4ZPk8lnzd02RMO3os4sbM69K4QbRhFCXu2nPT1aD4srVR1UwnDGot2
Ivo3POHM48hgAQ7GOf1NLt5ktBdcKTjP/jSDRi0BKKd690S/CZjZrN6pulqahis1OsD76BxPNkYB
XW9nG+DygZvvbpjYktOn1bcrR8V9obHK2M4MoF/dQbgCxY5A+KE3KG3LVbMn+dGTKwkbQP5ljc1r
r+/SMAL3xBR+0xoeRa0Kj7PmDBah1R9LygcpMDPMpbTDh/nAJN0qoaXAwlmCnCwBIxzGY2A8nafq
Nc98qEDRO4a8s0g2wA4EqEtodUYakhXtxriBnebmS+CxGaJ50fDwgq6KUnkMm0qXbtXsd/KDLO31
7ESIMkhLDF/jFvLLCpGoGIQSFZE3utOB3QwR8L0YKDa9GiBEeFKrQ1k8a6A5tyUPkYKI5N9uXp4f
MbtQ+6UZmMUB62Nyw/ZT0CDoah5DkO7TmZG5iDBYcUByvmRErO5UR1TcguDPyJXncw0OSIko2S7M
vk3m+s90rcZTzIySBhy4Cu9p4FD6YUyzNDA02i0O/vBFm6U7Z5xN283WkAkGcGBe89ZP9o2RPzJe
op9qXvU6dRtxA0WUYN6tY9UbVY8+MM93oXls+XoZzaOE3/AAN8TRFdf3fYJcW1+Fp7r2aGnFK/GK
FjACxianjcf96pAxHAowsDqgro+NBiZm9kwUIKxM9kwCTIbe5zDDWJyfoUGYcG1E1A0fh37HCTPj
oG2hB+s0zHfoXhm7If9smY95DAXMZpBOj9F00IPAljI2SBmnMBAe6KBs5TBOa4hL2b75GpvfWCPp
woXqXo7g57XFde1Req8cXkrDh6KEVWRY71orMRkaE5DVraLO1o0sOwKv54qMNB60a+NzVUtM+MO3
Stbd+COAGslUJlo9pMg5t8+Jz4YBU1Qvyq5zveNWmJvsvSw2mC+qmhPXbthhTmNndpTuEG6NLjga
2aOr0bjWDGxrlwbY1nD5or3IgEQ5NG945tKu6UgZtbZXjKixYEV9Gci5VR6hGnzxyhWxy0scGxbV
ZfB1GabmC6YeOhSspHwB+XrQq17IN03k4+FJkB36an/TTRm7Ve4i9ikcCCY83BDJz+SAkxGK56lk
g/A9kHyk2NlcxAjTrHeKu8DD1jCJytATSSAydMEtag4ssXdV3YUUivcBJbGBdK2+wT4VHw3BRsXL
ALyqnMW3CrIbEjy8yhlyUL9QUrfOleCHqpfB+GJFeIZglXfPA5VuDdr8KxwZOGKjchCqHWtQ0BCe
Ye5rR5RwEalTifwNbJ/XEYVRubUbB7JWs/rWdaLQW6fZEkY7wLb4C9Wj2IZ1BsFF7S5teFqJHxTU
uRQ98st8HTB6xqOncGF1gbp+vMKy9MLjfWAiM2uzgvfVkRfHuK40P/sOnqYzHR7ENTPaqeIuJrMr
A4IO1ogZyvS6GVDbLt/HCsMQH9fnXwFJ+munOskupxu08heh8wDT3x5vaybdCHp3IWwapFe3IiLp
1P8XX5wLdB4Sw6oTA0ZueZNa1D6qd3D7JI17rHbagJlT6DC8h3uKq592vV30zFJ+YWWfPd/eVZRQ
cLaBFhU/BAfyu4g8gtAuP82SwtqmhPJEMfIBM1eldwhj0vttv7q2FTJ9i4ZBDeY9jmEHvfOY0WuO
fFPe31riCx6IkUVTwM2Roapgpcq6grjRHmsK7fVuQq5cOwfD45y+qr1bhJMfhm8KJ0BG9w64VvHY
1QEd7CWcaE7p16w43SV/G97/k73zWm5e3bLrE8GFHG6RmLMoSrpBKSIROfPpPcBzunZ3u2yX7127
Spvir0CBwIf1rTXnmNWdrbzLHZhVcjPa7F+35PKS9bxuttyV5dzBt1N/8f/ocD/I1/bIIKaB5JfZ
NKP1/mD1e2QPgeqqgwMXm2xAYZfJbgwnm04bwoNPVgwSohLR1tH50qLFYiF7OJe25UpfTGuO3VAR
uPiBr32rbSNWN6+FH8ZKiAed8uDTXOyA8r+kmLjYW+IxDTki/aox3FD/QL3gVpUXG+tlUlIrs99z
HtFnI5hH0eCaKlcqBigL/wJrJjdzr3oNCYze6VeaLB6WBCQW4Nw530FC4LPo/UDycybtNO6Yo1o+
ni1cknQ7fIkaJXB1wSY2KoaP4aebkILeOggbAF4rxhj6KdxUi/Aqd8sqwbGVJi7WrOjAaqq+p7tx
gxtDWeJ4QknuZmeEpXa0jVjOXAmXwEY7SC4db1YFMpOW47YgHS38RDIP8il36rd8lTP8cYP3aiFi
s1UXhdfo63KhbruVRFf2eAn2mhttjQNwSBCIh8IrNuJkj5d42QleRBUqb7O/ke3doRrd8SX27r4+
AP5709/Dj+7aitjP14lbXVWO+JJX3OAS3oroEeBojja31Zt0xgRU7KYU5OOmIJ6+ufBG43Rk9bAx
pONyiH1GW4OwrAuUGBRbi2KHvHZeEzF2sObvy9aWV4ZHwuGNVVR8Z0IWLrDCtcoqRnVfbwoVHYYN
66+rPsr4RY9drmLpXKlHEtVxBj7UlSn9UXWZ9ZIaQaxXmPpyqu4MPBbdUNF+Z+vE7Y8KAUYHtWhW
IPqoR0dgJDz/v8BKJlAUucnW9PL1wwsJcl/VTp2yZm6iEUPjWuC1hKsM04KJEUR38IBshzcDCQI1
rXnLtvDdNdPp4mlR39AoFKGnEvQs2qFXChuGWeyqGOkwajMRBs3mmu5EOt60k/G9Mpghg5AMz9wb
8aR0SxlDpbFAdM5g8Eq5yQ59ekuxR+KbImbaM6zjQzrR6hdX+bxnR0nixfySwub+TzdD2E3+J2eB
TLo1d4EFY5sp+cAIcXdaL9pHy+GH0R+7ptxODeYmWB3vPXtPaPQ3CyuQbdnxa2cg6V6qu8IO3ufV
O7y2jIYwBY1v6V98675I2S1ov7vSt0b3xLWWeK0DywkICIaON300f/cSdzGKCdZxa0faW4b3+0Ti
ewOv00ZdQMWxlSqXsTgDKLnZ0g6QaaMAgLTvK8ZM6INoH6AAokJglUfRUc6u2fISzRYtnN7a0lxR
5F8e1bpxsvNszk0IKfosTvXsgkaMs0H/RHPI2mMDxguVL+83k3vVAPDdsQw7+CEBxUtXmdltG0VT
SLV0c4J81vF75wp0ipR59xK99hj5ZRfaU3IWkDGxfbaq9/KVlup3m5yotIQFOHjIBqG6tyAzNbSE
S8ZMjyVLR7q2ED4LRAWs4LfdzPdOsHG5sL3fcknisrq0N/09YhVlJO4XIUHZfkecdpjg3ke9pi2Q
CnS/HAF2gX/ZXi5+NZigrbpVziP1xNXA1tzv0k+ZfS+xJpwiRFD4JKg5Qe0xJCgYL9/Kr/Kr+LZ2
2rpmZ09f44BcALWAUl3uXNBYq3p79ChVfhMyu2FlxsfZ/s3ZES9JNSNX/jCWp5D+wrpdi9JfsG2/
YizbpTdXZYfgJVeWYXsIKzvAzDqmrh78Vg3uTAyKmcMtCadqLl/NuLV/W1sB9b8MMcVl2HINbyax
472jAmABXsaL/gv7MEYmdjzKMsKSsQHcuBzRIjjzccR7s8AAw2pi7fEdv5R+sU+NtwdtNF9Ugd/2
NuKNy9nahx/MqyKM5+K7eKHH9vrJAEifV9vX6EYJhakn49fivauu5vFuIV+f3ZIs+/3N2GuFS1/8
oLCS4/ej+YnpWGYfv8h22m38wZhQfCjn4hqsOtU2bvF6fOFM/K2SY58T9pC8qkSInF/U2Vf4XWFJ
l2xjjyfvAVdln66FPb60jFMhOGK6f7jVoicKywk/MiSL9iGNlqjjZfENIgGeZ4ozuhupfGqHYJkO
q9Z6MQph2wrhEXYWppZsZO//fDgo8yyonqghRcPCA1wojtj2KTMj5j5TRz6ePKctZgPq6edzVhVv
SnQ8i3QeYUWzwhiJBA0ZuaYlmTyGCWTvf/xLNj/651M1BEefiC+tmGdOO0/nnt///PD80vZJq5pS
LUJtWbEO/NfvJ1hPWoUDeQwMdtrZDfH8EM6fPp8LnkyayNQ+LTRDM4kiM7roP33pf/vO57drBbOi
f35agc7ev6fNBSQv4j8kxgxql08/xvNDWM3cm+dDjYH9v60aaMMbyTNAoC2aMdr88+VPx8Xzp//z
nBUK1b9/xPPJ59eQNBEvudWQHsFg6p/n//n0X4+iLBKd53f88y+pik++arg1/fMPptLyS56fY75C
3V+C13x+y3/69f96YQ3CJ3C8XFZNSAHJNU2YU++hjKL5Nfdw43zy+9KioVdlxNdXS00zIp/JPo5Y
pdqFcEu0OKF39VBepBQvsDJcGsladiXbv1RRV0Lfam6HfKKGYdsCgLX1yDzHofBlpu2uUeUPy2gX
U46OsiWBuRYsdLXKLVLqwVEYWViChWBEpf8zCWrqoOXNHdECHx4n+IYzSaJjTIJl30tLsUZWkAaG
tVQ0ZLJRersPCRHOjbZqJ+yDmfhSPrU+aY8vTx2viiWxChbJZYDokQWUZyJI9H5y8a3KRJyMKrVl
lQLDf4MZ7qt0OQY2b5oJhKYZKRWTjK7cvfatOma/Eh+iJvNVCdO5ooTHxycR2Gujq1AXJcJazepr
GQufov445VrqB+HX0CvMgnL2zSw4lnx41HnhoFExmZJqZKZ37c7oJBqgD5o65FmOyEWd0cyPSM2g
dJN3weYIdSQ7AKav3EU06x2CMzRllYYOUYXCLrrvh8D4JQ5OdtNS/kFJshND4y1MkbDK3WMBKFuS
1uFw/84H2MLDHPLVRA361e4vys0vxsj5phOVflGIj2gRxbFfCstHhTRRg0Q9tjIy3Ta/GVPCrFxa
19W0RkyyyjLmLI9gO8byuan74wQFJx5q1FHYslImQvihI7H1szZ16gEXZcZyH9SoGlX5Snp5b77o
6oMgDgOggPZYSLq5Cel5ttoHh+mrQfQnWfeDJCdfKtXWfbRGOBqhJ+PjLul6ZBwzkK+/ZdJ9NaFI
lvpDpdrjHg/ZpOOITbqxbQ3CMYRaizbRw4REI6k8zazOqiCelOOpCkv1G8gu4ULaOWunt6ys6YNa
MFd65Y7OKP+Vwhz0VCdsBqIYR7XIlykRTyPRIbbWsadS5zk1hWWSCGDNquSnyBxVNkQ3zIZraXJ3
nVqtxMHYEHGSJluC0RDtaqPbCPBDMvFe7uNGfH+UMsQi2RTcHrw09ujXsZOKVZM9PlL9wZJC5g+y
stpFBiC4aAPf2eszfQodiXAKg8hxH0j5L2eSJ0ntazBgaJ70Q8BU+mEg1XiI43Uc+01PJkqtVyh3
+wzCjLibjPBiRDmEOwUzu0X7Q4FzM77WGQ2du4XlMmGWWcqt7ISxelXIKAJVL39W36Ji/RFbRpRQ
weHCJsZNdtrImhT4YKBDAmwmbl59QHBFDMmtGoEFaWspEvYPMfBR+AZ7xK8bK2l/pcHCt8XmAVfq
FTV5jRAT9e1UhbtHr33qEIadsaCOZiL2yCzMzjXmf2MqfpIp8ybSWw4pyGZM2HvEzwepSqk/6sny
1TD4C5Qh2QKR0iSWuUoc19pd1z1JYbodTTB3h9rKnXv2VxtQZqyBu7hpnuqAiEuMw2Le/5Gse0Ht
TNRQyLYwCGD4JUWy0fXmFnfsLjJ5aG0UgLRhILG6d7NKvfL1LmXaotUeeyyOrxHXJkdXe4t1qyRe
hI4MkRJmODGr1GOn65KPaZBufYT8S67bcCEK7JjBn2JOmBTaQxMubCDuSqPvNJM4h1jGnD+J+yy6
U6kO4bH47evyJ2iZ82gMILO1EsHhq1QSoSIi2cjUczrdaDy5x11saPJcEjJxCaZ4bZndR/Fg+qkJ
tD0F1p5lfZ+jccf4GN2rD61sSJ0Y9hzzPQFO5DYF7tglTE0F8RaaNL1S6yUYqiPR3wuhLAlnVuh9
QG4nA2g2vWfxnzpelGJUYQbpmCOK6CirSoo0+E5HXkydxJKw1aIwdQStR9GlY9pX09YR+/u3UJik
zD3aP3Wm6Fd3km3V9Ctl8XZaJfoibS1ZIQ0eN0bAlp/1+16RrlsSTY0o3J6M9tJ08V8by9NRajn7
CTsnQNcCWTHfBZE9FH5mEs8T37GmJ031lo54j0m8OihHhU6IAIYuzH61TJadH11lXFBF7/f2S4+g
1BKfOtgFADpHyh6ws5K1nJ2EoN6HIzkIqKtnVSkNdamY2NkE9TIYAC8EbfYqRN0XSZLgNuR51DX3
6tTa7bP73RmKHKzINFxj/QE3jNkksk+wcQjncK/Sr0fALnukOK+F0TAgjxENkacCeBg65mVLE8RE
2zvC+FZyZl9IcXMSi4ebOFoTqAhzVRdB6uQjRLnYgp9Sg9QJxJyzFrC2r9fpi/iQv4sevknTIeZx
xpBmbalRPd0RlxhSioJgguWokBYwtew+IzpiXpEl6I2Ce7/K1UJyBtgGMCC6raEEjJtExgxhQGB6
STqSlGrBLpyZThmiT0OZvq073SmxoWWUZbRoexr6qbnPuiJwo74DCjYyJ8nzEaR8JdFoL/Nz11SN
36uwQ/SGFoApkyP5YEGMx9GNA8HWawlKBuIwr+nKbynV/5WI9f8tZf9XS5khQYD+P1jKfj6j4r8a
yp7f8R88a0n6H6JKRqoqqQoB0Spk6n8byiTJIBBVkTQVjLRpkCn0H3YyENhYxkTDtDCjWbL0T1Aq
TjPilC0o2IpG/gb5qv8vdjJDkv97nMf8I0ReF5GpULP/l1z7VAqqToNkupemhBYwNRsGr3DVPc3o
ZXxXkHlHcrt+fihRxfp6GJ31meh5l+KGwm5++PyQNHSumqShL/T0ws8fwNc263H+8HyOmF/6HDl2
EaZX8RziDWl2/oCjnc3P7Lz/T88JzCVCWK3507WfzgjpJyH6+Uh+MlrV2kQVZKD8xdODI/1fVIP5
YVDJmTPMTAC1uD0qWvXRTAuoZm4AiOmlzrrMyoiJvK32o0VMuhWBmCNOFszWkx2gWiCZyccc/NZE
Gtxk83UJjsXKQGK0neh2OUt3aRkr3N5fFvERUPirfh3NCIRpph8IyIH9Sm5QuvPU04elCgamqLAq
z9PMUhAMXlMIXgHT2spAMhZXpNcr8kNiF6Mh6Z7ps+NjluQ+HzZPVoM8YxsUQIEpBITl83WC2i7W
z0dxXKBBa/1qZkE8P0gzH0Ic4sPYN8UyridaLSBp0xoJ7xiuqzBghso+n4IEeA5ZSe1nEqebiDwh
sWUuJnOLKGdORThrrlVjXKmhemHpwtoBXPLpbH2aWqWZeCGQh4cIjC3zPx/Cmdb6z6fTvN92c2Aa
owlV4wnF/gee/Q8j+/lIfrI5VDrzs07z+cqfH4z50+dzwoP76YgzbZaVzwTB2RA8c0DCdCEzZro8
5i4/7QAjpKueONVJYRzg0tWurrJ2MVIHBpDoqiNtLgYSNMF9br5IQRFqkPLiB4sIGExWwrT7nKNf
hUuFVr3rzjwiM9KaZyCUTw9qXd2fxEPbQy9r/EAnoW6TSqR92DlNRMl9gDxjBBtDIGWi6jQpMR5u
AfO0wTYyXtTyp9B8giRrNQKL2LnTxE7Mldo1lJrBqTZkXjUiNi8b89hy6lePL/EalVhrnBlvd6aj
ZgDDQQ9LnWZsdHFFtS8SeoCNkiqTJjgk+RyC81rNPf03OVpQE6u51QhDaLb7oRcBRqUkvv6qd3BC
5sNWzcJpPIlOx41GXd+HRUJME+S6yFrSR7unTssQmzrZcOpwX1pf5Q/5lxy+Q/8CzOpVIDMxZK7R
Xnpk2uDX3RDEWLdQK9Lfae/sJoyaqh1vitNMojrzfPk+Aq77TFcMIDbCPkMIwgjovWM+zTRUdWh3
maMro6BSHbbZ0NyYyq/nHmS/mOJjyZwlsqffTreH+pttrYHWrSFLeFUAdfsWKZ3bMxpdjm6LjkO3
M4wUnyUaPjYFOGH2IzQV1RnRF8kQlO3uTL2VH+WrcssA7GusIdBkbPhazYmKGFBbeQnWj1Vfe7S0
Gemnoa9zbZ5Lc0lnkjIevTXR0QPwr4u+Jdy+veVf+I9e4XMeGHvpg2d0G6t+t2LbWE6Qh3gXO3aQ
CxrQZEaZrEj9t4FXJb2Cxd/dJ0dEjuAyqsst13xRtsIb5RJ/DKet+qn+Mt9AjbJhQrJqVybsVUK8
ZBdcxP2naHyAbkmwSL6BaNHoZuyQ7WSFlWKpvqYbehr0A7tTWlwAmb2OR/mDiNf6jaYANgVOtn5r
lnve1O6PGSIOSBQYVuNxQml3H0k+tqDK2FCZwzAKP+qNF69E3SsYZNgx7wQ7fhc+LyovyWtPcE0f
f9aayUFjy4TbMKtO1/qf9R29KJvmV/1R1tpn/GOdWHcmBqcXxgvU/CjQH9fgToIijB0StTblsVEW
Y+tIt4CC2LHW2uQNGW0IGrX5kryjw5R7JbcDRhHwUj/lz4wB0X1pcj5kpHF50Q/VFX350v3pdx2Q
810JauambjE7V5nf75AkMDJzG08hCood6htc28S77wYktYxrNq1bv1Tk22xi0kFhk1pL8y9/+NOr
+PDy1lPat0Z5Z+0IEEiibNN/1My9G2ct8nhQb8VkJX9OD7hr8J8QIAE8fRmZBjy8+h2ml7JMftgn
6ZR7ALCKswTwELvY5+MFiNJX8WuxhNpkAk9YJUd+/xIfaPI2XbVtyDyVy2DBfGY1+CN/f+9o1/j9
gVbWLxaslsNHn/iPVXlMwKAiNgkWvJd4dYJgL8IzfgnWUrDI2+X9KHxX1fz+DgKBzmuuvfwFRwC/
UI5hFtrjtnsNHpinXLr8VO046Ez+DhhQaJURADADnC1xy5wbHesOgq8X7Oh9jRLAY9SZYklgH+tF
ha20CzEBwunpsKjSE/2VryhxrO/w3AZr7WDg9n4ov2THkgvEPpx2yFvRX5NqlyLyugiVOwo+PyYo
HYDmk7A1hI9mQiQGebfZ1t/SpX0LdiCnjOnIDAd7Z/g6iIsMaQ2TzLJeFnT7VNS5i1Z6nUpHFE/N
eDDEv6jjz3fBUrN4xJkXqBv97mX33yxZQg1n+ySfxje8nWbk8GcbF2Do/Yfc/DYssly9FXR4w1e4
hEr7zg40ITBXz478DDW0ELR4aefPKlhoqvBmkfmFdmLZjcU7QxL9R9TfVJxHyTpgHPl3X/EfEwwf
9TR/GOu/uKA2W0ffjOol+4UJwym8v6XqTt7jto1b57EbVk7wBt8/osPGOStijIKgByEt/O51ht7M
tld5i5fWzzm02ZJsPxkvZ3QsanIMPandwUTn5dW5Q9pVnK1wzKeMJA+8WKlbtS7gudBm+7wC58H2
CG5wczLSkQ3MJn231so6OeubaanulcPjEFzNNWc0M6yN8GYwNWeJSVEIoM564yU0yAmagxC7EVNp
BqcNmPXEk4JlH+9zNFSowWiwkK96vnvDS+FrruJb3B6II/Dj0svj17jdp+N2UHd086ZN7qX+a4u0
E9nhjxR9q5EfyMsRmi9pmoVLJ81Ecx0ToBcSYxRvdGIqoVNtAnhzXy22YKgGs/dSWI6IvQr0CotK
8hiPyogbkpcHABNtJ/XLXsUovtMDh6+XGRbd4UR7YYdMjAmrXZ5ZiK7zjxrs7BChq6S6ta1V+VtU
bn0VjmpFd5AOIE5Ewu5oJ9jJb5ye5MThIcPZfKJBQosKxSLqAU9Dy0paMHqPCrCUlygbK301hiXb
9wInBwTJb/VW7qz3zLTzE89O9SLYRJtR2JtUGo55q0qXl3SWNz2cz+24ML9Q4kOgvp8nApfn5bT9
Y37CJt9akbWN78ftF7JrLRQv/2hPwqI/MUI+CuiDV81h2Cjv1fIEXTr/rT/GffvwzEPJz6AftlGX
ORljbtS5ybDD0PomLuPgBWuQKDk0RDu7yu1JtA3GR5e+cJrAlSlXcekMq9zEnPyqHNFL1CGNc8I+
3QF25kL8st5FXO23fvDqa5+6/Slj7uE2l2lDrcSroCsM/mLR6Qusk/f1fZfrTnJSN/fTdBtu9ZXj
zy+Lu015EhgN7LlxgJZy6Ee+DC96bnPG4iks/ZZO032fr41X6fr4nan48TLLd49rvWYbMJQQxG1R
9sLv7lh+qn6NYghGKY1i5ELkvqNKSJfRuVuFF+HF+OHEqRfSVWQCjXjxVVIWElZg3FnYZMQbiTot
RQmv5FNi5vGK4DxmiNEu6/48RKTRLTQIDUT1+RKKFPrvvb0lxhDO7mz+A6D5kZxaFbgc3hQPzDdg
6c4T03Ose10PvNumtz8Quaz7yued7jodxE+vqQ7FD/dpa85D8JVXklOjRfHz8IRFu4cU3luOHFzZ
VVWH9ip+ZWi/3kw/RsiU+xKl5+g0za4M7eDhZ0jnmmN/rs+1vJNipz8rxcJKV+k7nvEOXeimOkJA
6Cy/utCzB6avQIbnF0w6VwxiyHV1JPagHZF5oDx1emMPk1yI1x2CtMMDZjOFuo6ScZmf1XZ1N5wc
UyJ9aMmmudg4wT49BDdeUTcxfUQgER76AsqGm7Q+2ybrT6M8F2hfOaV6SodFHV+M8mvMlt1PxUh6
eMO0RtZJt5pIcFtr0mFYccwREajbYU5GyJ8hCdGcl1DPyQlsy8y11pGmoMy5CmVHI1ky188PNJyt
tSAkbC3rj0C5o62PrG796Lp/P3o+9/wQqvyrBZwNVXAN0JPcvU3ZQfNtg8StG7pv43PSqc4AuKeD
9PlomHlfz0eZIFALJ/N49K42CdPNHui+GIve859HTWnROPzvvlsty87VdIT1rbY0kE1WqfBW1WHv
yTmVotYUGNBndFc3/0LZZHscKxxqK2ZCLIHT7O/tUn1MbjPHyFg5ozxybnn4DJOZ7tngyEc0JUXr
tsUt/C1+Y3mTcvnv2KIhz0odpINtvQCNljESwpVj2F2DssAFQE7ZzC4FNuYq39RLhnG9sTaZNXwx
HzFJ67aRJAp7oAuxyvBb407hAFchvbpJMFTZZPvsetEu0MEwPdAX/FBV33e73kb3fdEvym6SfBrd
gukjXBqBVxte9pvfpiMwdWpRZuH8DurPG+rYYAundNe9y+9P9Rh//Z7BOgxzp11iTT5NkYv0+L3b
oZ5L0QJ4ECqiByYjOzPRMGJHYdyOTgrt0Vo8Sh/6pf0S6Bj+ArvlQKvvxcIYfIYkvPcwT++aJzOZ
/u1/kiOb1PJ+1r5ghZ5GNlpolfB6YGWyx6/cz+l2QnJ0ym27VfHOcBX+CbLTvqXL6Rcd10dC3fdu
nBCRcOhMe9onPxTF7PQwqQbvzW/xUYWOgPappZO+kDYcvArqB4Tv4R1NgIQy0bLl1/rS0xbnhkR0
DavrVvmSuf+d4NvjoaAe3mXegJzfRfao2GiepuOEJmNJGME63A0MVvcTvpTEyw0bdSk6YPFnAMGT
YOumZG/Rqm74bcAGKtSIhYcMk2/iRxGW6TZvgY9lqgX3LRs26lVEzAgTBz/cclYiDs+/EjLPEETc
Ig4neuKb4H2PqGCFRbwNXgyAzlgYVg/RTncBFiN8CvFaIVUNN4TdLdovuOnqDz8V+wz6+3zZknPj
WF85gtlLG3kZ37+cGa/CucITv1NR/Rjc38/sn5UNfRRpI7GwXJJDqNo9wvKHWwxegjPmvYHIfhYH
h3PFQAMFbf1+qwN2+NRUM8s3lf07N/IrtEaMJOtwo3oh2ecuKo1hUZ0jSsPY5zQywcwwfGaqPHtm
WGytnbhiXjMuu2tyQMZh3Ko1vORxcT8UH9ElRQVZuNOP4SinoPcQdiJvCjgzHd4XiMNfyN3Q7Ea3
CVr8EXSB/IOQrWRHhRiYM1i1GaeitwoQyKM7u/FuVAvLLw+IO8x3WQXuDgYj27F7QeLRhcv4Qy19
i41Ayhpc+IKykmYHBgJprwGnYiDZce9gJDV4u4zDtbmnv1RxR2CFaIj5sXX13NF+4saJ3pjdA/qv
zgkuRYQsGscQFgDzj6m1Iuy0ekVSr/VN8cf2VF+Uq7lZNk8sCbry0GAM1bNjMCv3HTZkf2YGo5t9
pAi06uOxDcAxQegnW5j7RMOLWMy0UMpSbqWN331qX9nSyGZSN7IreiPMcIPwkt9ftJsvvo4rAPO0
mZCXS0u69hHRGRAAyB7hGqcPdsvfmQ+Fj0VHkpboPipv/IJRIG0mmAr0Wxqn+ZjPog/zly6CSgOG
EwOYNpchDSDe8O5EV0B4Y/Otfc1j5rdHC+kXPrDycLWvZjpl932U+HPSyRuoYNGO3ssKJZhLHFHb
bfojqHoCIpi13kp5mTAi3vO6aE6s9BMOYbpcyXH4IDCbVoYOT54STLulJZ1JO6888fdee83HVPod
B23YIXIEEm6GDoM886+h/4U9FKHFh7kWI0fFsETbJ4zXw85iM224zVeARIlTfYcwLnt9uN0iOaAp
SLDz3bIP6zxpe1ShQ+fO4of76Z6+BKxMtxBsC3k89SIEGz3ObRaWUD3ZI0PNIeF74TYQfPkiaqiO
bOKBgWTjD8VZxxyVHioU6v5YrCFpXyYXbhhf8AA4rDtjiwvVqX/gJxduqJBbyI1z90CVavrZtMii
tYU2Qrfh51/R6p4MOmlLCMfTFdh5xMJWDq90vbgTBdoxQj41eNxy6i/DM/Z00OKNcuPaRT497cqD
fpyOBJPgMYBgnm8bioXChnPuK0i20Nna1Skuz7yP1bCarvNKQWrAhXeeS064dbu7eWIWNmO8TS7G
L+4aDRGOUJcVQsk7Vt5NcU13w9H4mH1dzj10xd9RXSJt69KN8NVpbqr4gJSmaJ2VvkknNPZHAy0F
vIojzC0uQ9Yu+oiF8Ps83rwxqieeehYB890VRSdCV2oXGoNuO1iUhwZ4i0SCjcPig5rQoAgplvju
a9kDu66rjYtgQpwWtLDMX261KGNRiAr3Nz1BcEqfyOHEioedIc0y6vZlOMu/SCb6C5ebzvBw8GiJ
07tLIFnLfgCWa/D4hSoqYawH3F+5UJjEoq3eF6sHe38ddwaXtZ1/RghFmAS8MbnO3qaPYceVxoLN
vCzp+Kl2LO3uyVXUNqiu76t6hT56IveH06lYsUPlWAnKlWoBaPdjyVUrkNywUIUzufTWWWF/y2vn
eKuXZlhyXehYunAKbZQPbfSMHA6eh/u6IuvKXFSjb2aHjrPxBxw8IQgIZBBzpJmnSy/65Bn1coL0
A2quw5QDkr2cE1QSVhaAXrx3OygUaHr4ZKl93alTQNVJuGl2EeEcJBzF66nlVGBXyW17Tg2zgd8j
MEaHfpe9WHfmE0WlneK3GI1ZYBpua8Ms3K6Ri7NPhmiawytn+UU2qL/2rFrUUPIGOSDX3fArNRfL
JHyD3eVevHJTpCkIoaL/KU5NuCLJwkd0z5tCPN01PJEb8qNR/u8RXOAKuY0kF1C1hUvrwOzSQnjx
nRzDTYPgslhl6YJrFPEjJ16BY4w5ry1eob2joAeC3t6GX2ovNI4twyEHL4V1VkOE+9LXhAUttB9f
I4eCcu7UvsxpE6+keAzuI3SDU8NCMrejkQrynkKkB4/eXPV19gmT3NMx3OH28dncE/pOQ78j0+6m
+cOfVS9DmDw+sj9fyVfC+E34ebMICVZg+VU5La/cJPG7ixcObNDN127zSy3ekwHOLg7vc7kTPrml
p6hy1bW5K98kLLB/usFu23+YV5RidqI4yMzo2KS8h06wTmmE8ZQ6N1ZFWpYdPZ1sz57/A3Ur14r8
K3duXUIEcYfr4IWvGVcABd7Ajc/P8qWkORmJ6Lb+F7ECW5iE4MjZ9Ehnmy9facvrcSv/seqKdzuG
83wIN5xl7SX/UUlYx0ntjpwJdrmdTq3hBb8RPyBydBgA9IGS9YPhx/ALr3+dHKtzuORs/eZFBpXf
tFuapSUMLTBN62ClUrottHSH8DT+MF+rveqNm5hECWRrDQJqVNkBTZ3uj9uydXfuL/KV0kvbQFdg
nLCVDtoDQZXDv4qOMoP0Efmyq1rKko9KW0CIpM1lRiBtQnOLNpZcI3BDYrFla9d/WV9cnGha+xsn
i/wjg4c3bLvZDa/BOj9w9TbX8YZ1gAuKjJT85+P+8tjWl+bKopjQP6F/8xJTJnjySn1/fFm3R7OY
rmlItgH3JU093Lt9hHNZQ2RP3U+8TuVG+sb8pjpBGo1QkoSr6JxRPrxoJ3J2zAvKdVxud063rfxi
cE7eeiD+d/Y96/sBZ8FJfNPI2VuBpMm2+UZFkh4wO7EBdGCUwqPP1SSvSs/ahUdcotESc9+hyKnA
Qe6/yr7ice1sY6wUlp8fLaTC43l4wxGwrVmS2CztJzJMeK8PtMQZVEQ+7wZYSnJgSIOgaDdt6QuJ
eY+O3GvmdcO+f0m1M/VLyveQqIO552xWdsNujJWParL06mrBGQ5RMt5qC2tBm2B4gRU/h5W1Hk19
BWvJwzfp8HZOMW4mnzi+FPmjuSqIrb8gMsOCT/IVAkEBLaVjACiCnnkAUb3sDPjx15KFNaUXRbcB
IinYPvxhHgVi6Q3fSPHW7cfw0je+BrPiDSHkLGSmYiafB2tJfmDXR2F6RvgrfWieviJxZ51uGAis
2FgYV9x+1u6+J12OGFz6fDMwI7Wbd5FOK4s+CR9scltX+AyWw9v4J/Ln4bbeVW/A9LEFvgYyaa3L
+6nCCYGLAMzWq7kRv2hcabjSbsK6lhbReXwdgJ+0aKYd1FpUSLwquvk6GzJx2SqEX/lEz8k42mg0
4aqLPYIJusgLMcUzxsvtcnTkLUoR/GDG+KFFjril7zNdpsdWmT3ol+oN63HMCIpi3JjmgLmKNslZ
TT96/iIsum94TuEewPyYOHXozW/ppH8vG8IsTrj7YnpCNgADGm/2HNooQexwUA7pS+SJwk/rGH/K
K0MPGCZZuNAYsUnL+Kg8dhhYG04LB1twZV6RVJa4uznz2QbDb0iWKOwN3GGE6C3UJVGKIjCv3CU0
no7iN84VJ3yDIylCU6MzTTIQmAkwsPAEztLkRgGVBhYjtp1s8abDfd9C8OKCOZrfQAv4YvYFWKiJ
WEt3rNp3djvs934mX+WiZrZ4rPaEvGM482S/XGdcPJTK3EgwtXqI5T+7/0nXee02zgRt+ooIMDXD
qUSKSlawbDmcEA4zzDnz6vehPuw/i8UuMBhYVrBEkd1V9aa7+G6Pcb/KELR+yYyS62X5JRpwWmV/
2w8L9WLggPUZXrNvDuETGGvwV3uJPful2eP4QMM/fep/R5zZUClGCzbKFhJuhbXhSoMW+OxLl5m2
Hxo8+nF/X8uXeT7xiiFJCO9+fhjVFYAkHF0W67jzJH9vJXtCgoR+1Bn3ECSIX0aPeGMDsBkte9ar
8k2WRm6R4+cBWmrEDZnOkDmS5c3Nu57s8DlFqQBMVK/GzssDT13qCDBRaxF8IZmonnWKcjS4YHTv
Wr8HNc2CTbHwMVHFE+HjWF8Ux/7JmFY1gWo7om1d9CcgWEDfXAA/+QfZbbnksFrm9lUIL0rvYlvf
FPyQUEAhdvkJodixZTnJNvtCIhdg/kYmLmhwegbgGGyG0qCfWxoXNMxci6d4AxlUfkKqwDpGdU/Y
JwgX3x4VcHKNEgzclncwk5d1VdEVkc+1CjM0cpBnn8JzLJ7IBTPdmg0RlwcmMR5L9omPS2Ucv1Mt
Z+UxH8GIii01mv1lvmKrkN+T38DAApc1l8ha1/pgEmAuksLkkzETcTbHAMM9itK4X1umY8PafaGH
B1C0P+qBM4MXf6uSE5c0yWR16Up/hh/rg01OJTySDanfoiXKPmd/2b7Z4TLDYXHtb8NJ/5NdK0qc
nflTwMp0k3AzqTsfRQnNgSfeMd9DGsQOy5WUYLeHycYmQjULm23acNIuazVfPmXvi1OhKoc/8gUm
bCqr9ocNFD3U7/SKII1IWMq04gn3QmKK3PEssRypIFMztU01rGwNf80Vnq0FfRhXGue1tApfo01z
S/AXQRjUHKx8G36m2DNdytei2JrSFnABxAGr3xaLq36nxJdpuNux6xfUziwUFBu8lQ0CKeY8nsF4
xwEW5FzHx+Vpesp3YiVtGR1xLlDZlU7/ylx2ipySgulmXjCWEwT5sD3qd22DUcgbtnelRAbjun+F
M1/HzG2PEUPjhLEUph7UYrfgPt8UbdVpn5G1aXmDwBBAWVuLOXnmmi2GVetIKhakyiQIJdzMGBFA
SAk/jZPhNvuEIxWjK4wgG8Sv2AXqbvQ14n6w9vmnbScd76sLgDmA0dBtDNNhZEm5oQP6krIJbHxn
cuECY713wJSvygWHoHP1kj6zqdvkEB0QbnnaL4BRTD+KJcAOwCFChJ3cZP1Moje+nrBr1+kf/01+
mxbi/3rYVR+5B6nSIU+Kp3wx7G4/mf+X+yV/Slmrh/ozd9H17drX6MbH0R1fwbmTVw93EQQDlmuM
0J6C8/iUeyg8wVPiBaGLsIRiG8KU4oX8H0D4F04yFjy12oib9m6xcJ9HeJs7u0WncOyLD/TR2t1Y
whS9YXTHfJOOYLJrs13y1so/uXaoE9diJgRWxhbNsafcIaJo2ob0Vy2YywYTW8HygtFHsimSfWzt
zPJJCfAA2nWlFxKOpHvzCJaxgUWWkaRGzmuyQu4N/jCqnoWLT441wVtaUsqYh146KU9sLPW0B/ri
6JkPPC4Wjgwn1wSPXmkf9Z/oln2P+Tr/AyB85eU5Y5YvYd8gkBtY6tbRW3Oo/9Qypwhb+so8xq+l
vrKeLaLRWkfrH8gSo61qBQTYxyxKK+mFb4fPiA5hpgx7Uw+dYz4ZZ2hCa/lgPYMdYiht/orYhbsL
3r02AQqRQMKbPvRf00+CATWN6F9wjh3S5XHVElsWe8NwD7qTormE2YWJm1+D975aFUx2zSeYrmAj
MrUtAmMUcZ2jdQ7lRgZm19LNrqbv6I2mws+8OnRgQiBNxvtpTyIeL65+WwdibMNr+YqxcLSRdqwO
xFzGXo3derGZh20VrhSXywARsUYNrF+CP8ozLmTNj4Vscg0t4jX9g71FWTCWcNQ3/h7RP28qM6un
5o3A31cgRRIyb9KH8Tx+BMTN7lRI4Gv1p6FE+e0cdgoGca9SsGvXtge2+GpiCg2udyOpdVzpb8GN
RcHA7ZL9XYePuzQpJ+tp2IIzlNiKxiuufyyyL4o3/CQXnLT20qVDmg7r7lX70AF5oluK3c8r0g78
RBj+HLoXwJO5Wo5njWfPanrhNdprfZW/9UNyRn+j1mvUDVR48FHG+/xZexrRwOBKDBqYi94AmZFF
+C7sN/VddbJb+MlpF9xkhs24KwH5QO7Njl9ftNUJE4bt6JEz3/4xh1X7WjEUWof8Id5jdNNZ8G7x
63yDG5BT1bKCY7dLiCt+zVyd3zbPsY9/Uw6ofUw9codZOOEugI3eMt8BVga4hTflpn+mm0FwXHNY
KuSRjRciwAoKySsDSyzGsrNxkrC3A/0qubAO0aZ+xgFsJy4ILS6jp39rAIbDClrIQd2Ki4XE/z16
49IN98SDXRHWOKCL03iQIxfeC2N5ys6ro+xyL+rX6gaFDFncZGQxZmEw/6yxeJTLh+je2s/+ZPBp
gW9/l5EtGdFHUMrZCQ+SWCHHimjXoTO/6tv0Ge+mo/hbhQeuL2OLuUVU7fief5nFIOWUGq8TK+gd
EN04fSHeMHUARCTv+aqpO7yiGChXL/ZePmQsn2w91ZHzstynr0XkmF/GN7/rcDX6wxLBiaJ8xNBp
qOzf6ifMUqjYIioipCeXoXVjkJpptYSpZ2uWbD6hHnganW21xJYTKM4pIr/UV3ifEgQ7OuqMafkX
1XupvfQUSbOrqHi7YH+7kn+qI68EWdZCedjhyDbcDJgvXAjk4aD/PeiYuzriq3vJXuID5yfgNUoS
ick2RMxb+yTtk5duB4uKpDJQfrrGZ+wmJ2fYUamXLH28RXZMGsRwa70BYVeQ2p9wxMXbbqSqOgb3
HJH7mlXdGj8RJdvn6ivER2w1M099hxMCblOue0xMjhLbPfQ5t7TPPoxY+HD3+r2hBccYLsUDwR3f
sRKdmU7tgzuMDuloXJkKtAzgP9npXpJkb10hll2huV7bj+pNdjBqy9JN+cWKTb4fahKN00c7s4Ow
05AwwfC9gobGIHxNoakgtqvW05Uq27xgfoM3WUF5XF+nFwSLl+FQe2myi0jEprK91x4LzLnTNyQT
v6TBzjjJEEjYmRl/zD9S5OHhtPcPqONY+bDtjtaMWah6kZFolkdonMNK8F6bzngH667v8d1+pSlt
kfay2bwGtEGUX27gdPv31H/KQ8ekrmVizG/RiTC9BxD/i9rAfsd+A9IgX2Tg4TxsuNWlPuFWzTul
JvAbt1CplN3st/2iU416Lz7ZnxhiUmqrbAsYkpC6sUVDRz3pD4e8PMXy1vgxfhI8wjlUHMSjaToi
2QKjR+/0VN27PgGHuAbAlXw2KXZJHr0Mv+SEFzf8rE4aF2a3Nr+kCztdpp2z4KOCw6Jxcun0U8NW
no54fNj5c5ReB23rh5sKqJXC9E8F/vdGDUEEAWVGwRjLqZitvAY/Y+KqSBHgSdDmcAVZBA1sB+IU
lfWYeF39hhaeXp2tqWKcpsCW3XKW1dgVm+CuDK/AmvBjhBD1VBxab51+8loTZRW/Z2npXcPYmx+Z
4pbe8B3luwYTha1xEMY6HJeGGhmhjjOpQrO4VDRB5mZs1uGyAQe3adv+GT31EHEF9Qu2IF6atwSK
arANi6NFLDDTD93BK7fArQJmRoCOE/YO9kkULzRta+Vn2ofHklkGKYMLTYnNow3WTeWG7FUVRJmY
oflwH9uzubOATfutpkFDRQKyApbeBCw4wXaYnoPZ0cZ9BQmCiOYOn8zlDWfpu+JDGcVsXKIQ7Xdd
gckFA/KtT22tLoefFLjkXA67TDr047UtnqPkrGZPWbnVsNUe15AMZ+kuDbuhv+TT3gLtAoMsACb2
Y/+kpd+TsdctyGL3yWJck28pS6jLqIUoEnS+XoYhlOyU3apr4QZFYU7pEsPVO9qS50Oqw6tu2vpY
XBsOtDvMU57tC/SkroUbu24BrIuthG0NeBQKruIr0HcNHiUjHI47C3Nk7PpX47u/PID9boH4/+H8
j5uKxqpuZIr0Hxfg8bjQCpbpSA0fjieMRpBgJlT7gyfUcPf43eQb+I635qX3MxuRi4xlFoOxuOFK
KCWGcsZM4GAUkC74+MksSTYZJkXsqvpoSTq94uNXjzvVOYew2TLafvxOmXPutpdnPG7b2FRZVWV7
7WJ1ncXog+Qx+kWdxyTy8bt/HtjVYoQ9YbD8nyX2vzsej/vvKYgjEVtKUd86PVEtq8eDUH4jh338
+HhoGxDMHeFwvu9FWp8DvEBLunEdZ8Cp87cab1YxIsurEWAiqkVLDAdIjXFtHgdjcozcjV6Tbnqq
g+k6+g3+CxbfWpFp4mzk0RnF0petZc+aLn2pct9u9FTX8aNcdVEy7SIpdmuu184/E0Oh4XuFZKhM
333JJj4nTsdNCp8uCfoRA4YmQBhd0OQxQbBzoMYUWuykxbJjSgotjWXSJnfwRFMtPklR8p71hHf2
EfUpihO2PoN90+gigKumG7eZAbIdDV+FjHcK4QjwroPtZOku38ouxqOgFnK/aUhe4hxkNDpcslZV
DoQggW6Y4teSweItbVOa4JNJ41j19IkqpMFnlYKj6zEj8qGkSQGFURoBWUbwOwVsi6avAnfqoDU2
AxthgrvvNMjjLi3C9z5W9wXs1JFMSB94oLPLcisL4rqjuMPelj5CFAFqN1FBvLSJihERJK9ZjyHT
9f1TYKh/Ghk6s4ERQd4om3kGLy/DQV6rs/kbZ+Irt5lnpBEhcoVIsMSBmUDezltQM76JYVPoJtBe
rymKo0guC54kl/gySkNOx3rOQsh2EAKn/NcacwJlG7C36Lmkf2hgi9U9bUA8BSh1Z1R11fL00CYV
M7xHdZ8/+0UC4SlUr4rMxiE0MR3NsMi9HBkg6rM02zfiGxMzkUvodFgDpwJDaQ6524xQ3JUond0o
6959OSx3ZfZXjmE++DWEdXNcIisSsbfBAnpED5HCzKFuo5jE+Iy0hWWtSfOvqEJtoZzisoKkUFiQ
FuaWjjwxP0MTobzqG992OD9NaspQysKLM5fFZoqg1yZ8okBntqmGxnjKBF4gaeFvRWhR9HKp7Uyt
c4t+xCZjmmFzhzbzYDBFzSjuFWeiqwwKc8hqhyIKcmTCYhZb6d96wIWttKbzPDMTsaKJBTrn+vAH
3AjErAPypNSu5idLYPlXz4Lf2KgZreGwv0kURlQqp2zLDE2tpP44W9PenDWukphqgNiKD8liLyiZ
oFUtAFGtG8QlEDuwqtX0S1QZo646fjcjlULOh+tsljc5oSXo0Y+uux5UFXniJYjZ2mLNvnU69iNa
mSAtZSmLy0ycccqV1OHicyI5fs8wQsXTqSoD2Lkp7O/87yAl3VFJWLl1VXPsrqIij7LIM2yg7o6S
JvaD0fPnglQtSLeFqsMzlHPY86nszWtfsKEWfVpsJmEcDA5AXzE9zDpOs35mCh4Mob61VCj+cx0f
u4hCJWuo+vIyuQ7BV9TgZkhCFkREzN9qzJR0fIImHRgiSobfjGgcvEmD97AAUi5M5KGFmniTtnjU
1sSEqZ2ebxpr4jKBqRr0OcP/etYjGuDkrZ7nu55cxhJoqgVDHJMJ8nPHGRziPJZKDLEKgM/Ilpws
meSrqWftuVBpYZLxRzblj3ER1hfCnvD5TFxo2d9NQW+/90OVr3bSzpbOyFHS77mBdU74oABNAC6x
DNkW13sOT/2MGx2WVowbVQ2s0mQWHIT9JtWl/UARoY4GG05jtfukjz7TzopdRHQHrQlNWJEYdAv8
GpoRqyHfhyUSTdXVVlBUdzE58howcVxRObSKRghWVdQbcmbOKq7IqmEG2NZin+3X2i3t0hzyOzND
cyxMSoZo3nRzjfzGDM+5EqgnWcW4mZidouY66WYyIEbMX1QcKmm0mvCUlTSgAtB+FqRly2jIC7o5
cyA9SRWsb6rkP0t+sHhlSAkWSWnVikMoqC9iG5DcPvoskYX1LieMKf0sBsBHoaDEU7ttxgE/8PTV
Hhe5gtF9tlbo72STcngwvlODfPTWsD0xDj3WNMzgMzc0TCwdfKglKlkvDvI35dwVUM0xtUC+r9Mv
dQMjLTUwvDnooE00oWuH9l0nG4hJM3MKLjOYcs0IUcSaEd8GC9Nv3QToe0Cchzwmtod8jgC+YS7j
u8FudJe752lo7k3xvLzFvW/iPzKGOOlpGMEpsSY4T9I7emvi6XIcRtUIjKbOpwEYB46HYjMZsZaQ
prSY2o3dUUznAB+9IXVQoOV1o0w4F4aBj6WHOCc+1agp9MK163nXKWHpGk16xVxi2ubAPIPVYIim
zjiRzRAb5gGbxmzyIdrjO2mYk8B1HD92YA3WX5xzYkfJ6nMecMqbcdM70zKmJnEMQgTfqS23GbIE
uCtSSZxzzXC5nHvcOCZmX6ovA0K04i2VGRpk1nFupdnVK9gTBKXhlU+mVVn28b4YUVKKIHWLnBLS
zpD2xQFT/pI4qlXvW/i80IUl+LCDoNHCQDwZoCwEBIRgUVsnG7O+akqJBZuQAQlHGvtYZ+rRGPR+
PTvsygR4Ck17QoG4uJpJcLFhjlRTj/zdaEovyKHwmQZejCMzY5Iwph4stlsS5019rbL0b8IaoQw2
rI1DTklMQJwMmTrdRMj03TpU3xSL6bLE+Y2vIZt7PEU0idKrnTaW41t4+LQD4fWtnt3UPL5LVYD7
Kwty0DUDc3iaETlXnS5A9JI3MbolNpOsNt+aRKj3TD9NWi3YyMut1DHAJKoGxVZb/HLEadkt+82w
xPA+ddaPn2a3UW2JUu765jAEO20ED1CNaDgINYBpbtPU95igrWvbOtp59iV8H/stGRS/iC9jaJl7
be5eJ85ATlbKGqq7cmg8lK2MXkEaY5+ssYzaCx7XjPYG/Ckz9Hf8SDxbgsQWmz6Nb8QMSyN2Cjaa
8qsl4l7UleKMpeyOw3SMcINwevoXR/QYfJaKjmU61IWweZ5NcxfhYK1EkBpUpfKsKmBUGKD50RZH
wmao6L6IiIhGhlhSfioFzor1jGAM8KDM1I0tKdK54/07rQjqUzHVJ18KP6aRQDdcEnnTU0wumN6S
sDQxTcpUe/YqEzfyGv6P3IBs63LqjWMT7/xoxtJ4uFRpEXm5tvi5ML3CcwPsMK6QIUUdYsWlBZLq
1A2pBZqebTrCJWtQpp35MPKJsbySeswOS0D6NIydXH8yJPxbjAB4VRgIGTH/EkP7Y8ktDwsu0KBx
/pgZJ5Tlq5/N1q462mOr32bVQHerYJqIJG2mOPHmOxEd+gYF+Ly1MSiOAHN0n7NWmcVxCAVgCmal
iglXyFTrXSSY0o+NunjAXcogQ3A7ISVtxNq02glubRbiTWTCuxqeRptdYgD7aSoDY6EJNuTQ3TVN
i3dpml0gIoxqjeASQn2l8FVH7ai5slS7OWrfVW9W5m4yq4M+6sFzGSdOQHhdg/cVAyzd2OhV+2na
5XDMbPtAKOe+t0Xp9eNnLp7Id8K5roSXb2K7k08RfbT5FiqCVI4xW3e8Vw5TDJsw8xMKyORlCqzv
SPRii72HvWny9lkhx+WY6Sxl+ZR8iET6k7QcUMGc1Bb9LhTlR11BMZay5j1TI3ANuThFfiUgAY/7
gSvXyQzMV9uWoxDhomtKKZIm7SZnhMtH/Tkome0pXhVYMiFM5MG0VE5VPh8HEf6aQ+ajcvz2EyY7
fjIJl2Jsk7fldNJMBZsRSccYFZbCRldKKMclQ7WOrpfF366usg2i0kZF45ULszeuOtzeK2kdaPC/
EGyKuWeIEVB7NihEKjHd9TFDrLg4wQUx9lq2qA6VjEV5Y30UKvvwkEpeojA7KvIEplDD8G2apEuN
tOBFBjQbouYjG+NmHWoDvMkhMT0BMT85GL1KC632B0Nj/2hDQtvMPOOnCe6cHGi1Y0bw04RWu1EE
VaMmsnTd/8jzHK9JfuWTXtsKDfSApCxUsBc3BOLQoY+gKU4B1oI+rd6sJTc/xIgy7cBq+TYIXhOJ
26dy4yoZiBFdNPN8K3Ei2o6dJhkXxayYdzWbRJ72EryJMQMesgApNLpUKMy4h7Bp4TMw7LiS7eem
PNYpCbDdMnGDK8jFA8epzBw7xAamUL3Qr4GVp7C9MlN4lTAOLvVM2mo+X6Ck1MxAxu4z6YiKJZzX
pZqX8DSRjxi+IAYQGSxIxo14y2jCuBp0Q3tFXAcZQCye7nHQbR9hSGaopJsskDhgXOyLKfjwJhRJ
X4e+Aq3WXvSyzR1x93hQS/hWZz3P7YPA9LBK9Q5GrAg9HF+ufa/QedcUM75GJmxfWSfNYPYaSDj8
+EuxrHByUpdCyGkI5Oszxwps8F0bf5cO16M2PihSf4kDFbPtGu/fhoZNGho07H11MuX4M9GSxGsE
R6jLWPyKHJagmTyrI+zxXmuhlkwcX3n53n34pJriH1TfTt9kw2fMKLWHuF10ilkPAjnhkZPhj5y2
mN2PMrjLaDOb5qvUW4ANkWD6Oi5zvqaUTnX43Y1YKk5tcrCthrPD0oF16gCVD5RWi7aC/DpAa+xi
hkEzd2H8XKTQGIKw/QllOBU1wwGyZWEkgKvja+PIJtr+fODolgxnNkEHYaeNALylgubCqFBtTRNR
ouwCCKBrDZ4ufESjMgbS1DB0t8WwjDLQeKuQ4ggu7FxjxOHfn9V819Xw6zp9zum2MdPSYJPLfml5
HRyXGuKjKHQDUVX9d2LpFXY4HbOO6JZ4qrHAbmAfDbbwHd33h1Oz+BP289Msq5grW/D+xrk82F3b
OGXtwx30I1fE/jWpIV9Ls3rQFnhH6CxMetbcjRTbR1l2DMJ9gkDeYwhy73UNMlffmCveFIEvLPBb
XZphxYxA7rnIDlreIZRq4U5PmKEO+J1qAl3DdNdSAymqPGPP9Ag3YTsIOOuHuZAJjSPzmC74DWpG
Kdfqz1zdQjXC2I9V3+QLRWC6bqITFnlog7XoWkDsKFUYhuVUbZuEADRF8m9yjUJkBhfmg6VK+kbS
9KafF1sm6nstOlAWkvRQzpAtBi+X1b8slL/hXFVrk0AucK4B8x8tc/wGQ8i6xUw9Jp1D5FbhGpFN
Q2vZL/mEWXtscKKagIUDPfxZZbFBnGX+zFEEJwTie9fIdDvG8IGCquVLrOvjJPiwIYzqqszHjVTF
4BxSG14n49sKnpE4lMykiCHpbNcc1E+5BUwZFvRoejcHOpfUaD5Vmbau3DS+/u4XaEuRYO3lFp5H
2oVfrcxQKMYzAPcrJ1IHyqoYkLKpqncuOQZMvoJeRNY/aq3DaFWDeCobuQrNXf7WjOE212AarXFK
6gIqQGNB51MgkA3Jb2hG+WWGqk9QGUzppY8VtHAKNVw5BEcJ4YQ1MAIZU+Xoz5F1EzWAyAB4NTH8
CrRIOZmF4hQCGVWDyxoBoGN+mzX52yqV8Jve5lf4XNKK8ZLbgqmm1vyyv31kBrMX0QZUWeeiIvKB
caYYg3ETVNGHLuvwsnbdwIYa6Yh5m46xGkvDMYPhQrTsaLV4W2tZ5YmAIsbEq6HWhg1bF9CETjrh
QMQAsbLfvoqDogpTvPCpTia/JrcAc/FQT5XNaLG85ZPylfr2az7H6FfSx2IF+OSPp2hMP8hjHbzZ
yJpjNeoWeJeECWwkFxByqq9+wPmZNgO7QDG7E556B9smpyambilw0tv0iv/EQhcfLNXGf6vMGW5Y
yktpV/SG2ShB9UQUJ7p3Nq/omozttMYA8WaZge36M1bvuCy9WnnuGFOlO2NRIUsttJvesv7lil47
aVB6piRLHhxVtUT+5JPcyz7HjGdk7ctHucZ1pCcgqtb3dZEbWxPmgZaaneeTskoOIVwnH99QChX0
CFRJclSgk6fV60mR5ijjMql30VrCJjnJY3urUVvsg0L/iTJp8cYqL7OMqHNQtRFjd7q92ULxkuUU
8rjjGyS1+ZW86acWzNLO25P2PUA8yVj4sUTFkTih2MvMBtTBf9Py3LVmXICnHjwjjL/qsjAveI7y
eORjRm/ebch3GVI/NC9YkYpS+pvrnTcYlkHnJp3Nrv4NGLy5RQ1XYii1mZgVTHBLhvWVT9m9TO0L
OSs2gaklqyEMzO3gTydrHDXiDcFIhT9RyFUUB6YEo9iX4CBMKiuGwvwqwIINKusorc2uww5SuseF
KZzUoEsOy/xdneZsSxIgjpKNTAYy8kOtW0iWbetkEzp+aWAhLRSGzVpzqSULKwYylFdmEIpN89lJ
3aFuJtCkeUDUYRD9WDddw2YlNU6voOWRc0zJMA4F258ZR4zscOsYr8ZtrMqmW6kcVZKJf4xOPGtN
Jj7wFETpFZefsTF+ya10UmvjyF57Gfhm76Uv9qOskQWRNzBWCEIiIpEgtfydhGRz69f4yEiwGfJj
MiDkj6G+ZwOLf4ssi41kXNGPsD8b1U8akL0bKRb04mLJVfx//xhO9XVoF0HV4oM72qKIz4+HB5Vp
TQDVSxPRD0SiLK/x34OWR/67mVUGngiP2//9+Hj6//P+f0+f+5r39e+2aYEwDp4iDX/5kyEaCY13
vPz3+Onx3yMwsV7SHf/dfPz0+N3j3n8P/r9+93/dfDzOx22m7H8U4nCIsTHwMiYQ0k9KPs0jDPK/
Hx+/fdyetZG7pAy3D9Uubo+cycd/nF14C/+7Lc3+/76tLzpbdDTRu5nNYpvMEg6vcqOudUaZ+zRp
SSa0pHZH9OYqLSdr648abjkW6GnWV2IfynhEziGR4rZFSfO42VYY8j9+SpaHmIYO8iBp239PeNz5
uCkxFPKMAcPP5YUioev7UbVQsnVyoqNfxrfn8bjHPY//iqzmj9N0PseRhnDbyBF0xf/z7FYVYleo
P5OuCgjDdo8joAFXIMJF7EDhgMvW4lZkVoD5fspeXJWgv3rc3toYgKavp3ptLOGyj//UsYUQERb1
DL9xhiGC64xZtL/jEgVPnDPTz1iJDgkbuF6DmIVNA1woSTgvh+o2Wlyc4sUoKn+c4MvNx+8y8nJB
Ks263tZB6xRKj7zhcU8f5Mrs+mX+Jx2Yyv97XtqEbKhTZ+z9Ellc8niFx2uXgbQ4j0j9gY8Tef/+
3n9/5fGy/z3mcdfYgqQoQ44q9H/eVPI/7+zx6Mcd/8dr/3/v/vcKpRU3nt01u3+P/T/+ZhFZ2yip
D6lCAYxnFsuflWGkIOzYCQP7NugQF1UFnZ05tceE0TN2Urhn9BbO7uSDMLr8SnSl2pqVDypQhDsz
mXJSleL6KHUDqFICjt8SKRL2btymOymAt1IVWHlhseL4tvTV1/JfQw+zfV8BxNe46BJJWaBzCwVd
Nk4FkmEwEwOzVH06TzvXRhxg8CDq7cbzwT4kg1FA05JMhHsmBRj25QNLml3JUGdl2Q3axHfKoK8Q
KwHW93kN8dOiF9FHTA0aPDzy7E8fRJJbkwubUAs4XTJdOkZ0DnJ52EVG8dIaAAhViDOIApOiZ0rm
UHSDd7foFaNUD3bVqNxUMz9T3jYkLhIoY0TxNmUL3vaGUq/aHA8ehb6M1BnoVBZ6rqK7pAo5H1Xk
d6dRAVjqQDAVDZiuW9jgaWDv+2JxakwQbcUSXGIxlzOXFqY4JlxlfD8miJJWKdXkijK+j88Yn6br
bLah0Cjtr8C+2J3jCo9yWzkU4dBBP/UhoxM9GFgIQGTTfkugVbbgIA7ezSiIOhg9Obnrs/TVdQS9
1XnzLZubJCWtgmIeRD9JLk1Fsx2LEg51iF7Xhw2qAq4ddPFpCu1LTTrEsw3DNH1StsKAOx4WEAOK
c59ANzTT6g2VQbayLXxO6jYIyEZmTqokhF3FSjNjyMH6IOnFuKtMeocADDZpo/pgDtIJnKDu25dK
pi5W6EzbHA8TbGXXgMGnIVGOg4b1/ZThQtqSWSW1ZGQNwj9Lqv6dV8vclrcjcQozHFGllRR3WAbi
NI2PRv7XTKND6g8Ix4MKV+icGRrbGZ5CkcQxSdVTgMuIJuPpWzeMAyooMFMZqOs8Ud7lVvtjJNI2
DxBX8NQnxgFcMOF8ySTj1hv1eGH2qAYUa4mAAWYILLhN/GgqhiEE58oTqqkk2SkWXVBuSxix3hK9
F9c2Vf8KFRV/lL4GFCgo6nN4u/pH38jYpbTzW7iVAoU2AbtfAhAXXq/R/gAGLo3fILlWRa/XkmCV
al3qljGrmpaR5eBn1KxaDqQNBbbJcVsGxlLdIjF/gr4O7wXjLd+3Syccok01YNzmM9fd+Jm/lxNC
WaXsVa10f1dxhPAfJzGrLMSrUrTHNMMk2LZYRHWc8XFhE9teC61tW/pPTRjVe13HD7ovSFIeEZgj
whqb/qNK60+55B1kJSTYzL+WhXJpwpHWj+PdS24vKAW1bvrFhVR6qiN0AmrDCE8KFdg08LCSCBp4
LPz3MIJUPecynjphRtGJBrgN/adiyVCQuT5wj5B+aNdgVBD9YSPwDbqDDsNuQNjT1FgqsZxv8HCm
z5WyAE5tVn0THh5gOCWXjmZgvqfDb1MY7UF+SZqNOevDLWtrWIYxRBmOLQTmFptmanoM/BRIt1N+
aM0ouJgde3IALKTrUbAZNeXTim0ZNkwO/1JNXiedxMomoQ1XQlOcsDP+aRmhdYrAEkOF3jV2vK+q
iy9RW2IfOGuoZ33Cz6ax76HFTCu7ZzIlAkhT/eBvxDyqbmm2w0tXDMCWw0vVNDLc0vCPqmE7WzEs
2LQCzu+oqMQBmrwoKDEcl25RIg62va7RTKdN1uJ3EqvEv5x5i6qjNmTK1h2jD31s/hd757EcOZJm
61e51utBG4QDDix6w5CMCAaZlEluYEwyCa01nv5+DlY1s3NqrGz2syAsBAKEcDjcz39EtcvxqKSM
DxN2nIpjHgwt1nmwSSFy7GZNszdDjKgCN6AsgWmM4Xx2aVoYC9laeF2kjETDUTkhUL3b+rHbXrYB
4e8zvDCKVQ/djOd22X8bmmZemS7Yx1QayAv1QBwGt3uLcUq9wBHlfYyxJBzqMGeUpj9qetVw1ms0
SDZOmVU7HXXbRdhGKksfd0D4hQXAY0kVOZwjtqjGO9za4YOLCLRYw0K7nI8t5JrUDjJ8vrFyYJRf
9NEpKUk2rbPsBE56rekLAT0iTS52COapZL3rWvj/wzgTOlNzob25OYsgwpymJBa51MZnmcABScfx
OgG3PwwlhZXMRcY1xhai4cK71MfkGdf9tRzH59ShmK478VU3a/CjJ6QWjomESa+tVWBDhZ/66dTV
cXqottOQfUtLgz41917LvAHMb5H4OvVj4uoRnJnyzqGolc8RLqIOT+ZMk+/YoRsrx6SEk2SneuAG
ArNjtDePP3y9Og/6VGKaw9HHKN4NHUm2myFBrsJ7w2tsA6quV13Cy8kqiAi4gH5mYjiY21FmRgal
Plu+mF288Sop7oumDY5eiJ93irNhXOvdoVMONoNaGEOCmCLIH0ItDA9hVnuHSYzfQw2jiia38M9n
tAe9hEWt2cHGzqATxPCgjkmVG5eVN69NhR76jbkbVZy6LpkXVMwj3aYwdroy+VwW5r9fLW8/d1H9
oIkiCnPYwrPjfWsynBvVnruDca8lKSY/ctDXLtpyeJFP2dgey3zKdwwfcZofpqQ9uKbLSwrpxUXh
5Nba8DQMSGpvl+OJmNXPVgD33/DgeS5D+mUhXJqCqRbL21BzQdCZsK1FW3eHxH8JRIcH/LJTVtMM
86YlnSRULTzBRnvdxglOztwtTC6ZRFQm1iWFWiyvfvusd0mJ6xwERrUZA06qmZOm4Y7NHdHBvkzs
c9B1TOjygXyTr0WjxqhdhG++TsWZLDeKnXtDObMuFqkBMXIJve9ubFq8EtQiljZUpuV9FJjFYa5A
YzxC1xytJ5V7ln0J48UvDll927eucelIHItctZhTiLwaYR2rQR+UUxVmsYeuRHVWF/ZVKAs6CMc0
SWMprMPyqtY180BKfQGYARQbKI/YyrLUWMxmysG7ZR+WVw5T3bUjoHCFBMjalXFoG9c4wGPvQ8e/
tCvcTMwE0m9QhojgU0MQUGDdUhYpDrnhVrswJvnMb57ngXEecz2Su5TvsOkWOpHnGpId2ViH0jSs
Q4PT97rjGXrROrAPpElXqayT8br0ZI5bAI43qY+bAkkkTkm1biL5Y2X1zGWoY96UmObvjEzSnDym
vJs20j4GNY9ZFp16ZRBjsXdmC2DoT5tcmUfuuk4BROrazY95byBf0nig4epVkt44xhEMZxbgq5dF
Oxu7kfroYVaL5fwvby0gxTQDzOF0BxjoqWvAyO2PhTfioeLCFVjNngYDN2VCZIbE44HfFh2Ml4oB
r6eMhL8a4PJ2itGUF9Psr7vGvbOs4bks0dT1s+JKxnNMhKE+/rCQx9Pvy8thLI//lYm+CUWrjWcT
M8LZuwTcwXwz4MkLZo35JHFGBNttJOow/WV+D5lAxMCEG+jV+DluvPvqh3ZfHClN6ZBUYWqrsSCe
yzEDYtICVvIUPszP2Iu9j9dULPyH8D6D67GTEw6nq+wDE0V1U447YE8qiCW6JEoBBFCJDUUQsoxi
jCOphn/PleEYFiRbOvX5Dj/pesDoddvpO1wdw36v387X7VvB2wna4IWADIHFETXAZ5Pb11hDzGnJ
mUbJorT5EaFst4jRKBJmqMEh3jin6Acpd5CXS48fzdAZ0BtrR7RTLQ7wiN3HHYoQkzBf+w0yDPa2
JUaj98bzNwysNtFNRznuApkxRIt7DaRUI/J1FyujKfc0vQU35gl2GsYFG/SxOBKklF7fSx5n6cq5
c97ts3mnvVgH/w48nrFegxzLwnv3wg9PjBnoVszn+Gm69t9HtOFPAx7Y7S44GdGlUOGnq4FO22Ei
uRXVmny1ADr5CfPZmcRuZF/faQco4FVUG1WjU3qMf6C4JFLU3xhiiyE/uXAVgYERwl4MHjq8/iNK
WCvocRhFERaLOnVidsXBnGBb7MYfAYnAtz+9dttOUOVPEzpvt+JhuBfV3pN3Wrr7xa79hhFJUOT/
L++ymyLK2+Zf/zBd/NwZF6rPL9//9Q+IJ7qtM5ywpQs11bBth+/fXm8jqDP/+ofxX2U1kixkGQg1
9UOpQVnZJB/asdgnP7pDcIvLaQpvYav7N5FcT9kOWFGe3Kv5jRbCuBaOXqq8XSZnbWxrn2HTpZYq
n9Q42IXupZ/f4Nk5lHiori0yOj2TGjvjhp0J5e87jiYwAx/nD9z9ttk2e8aF4woN6L587L/Ft9l9
+diCOKzMdf0zPuBY+z19FQhcdv05PfDsh4ep02AR1u+t3URFYie/0ZnBNdhDm0FODX0a3T7xY8G0
M4eVIKUdv+JuDbN0Fqij2kd5hQ3zCJp9cvqN121/1v27c5+dsOMNPxAmIGiQHyigSINzjszS1him
Pcc/IEPq7+DW0F+HOwoL9xUXHakNXsV8w12NX4MGrR8q2SWCWf9kf6PJtpQfbyGbVU9QLNxzsT0j
lECrCzaccv4OUKKeZcQge5/+gKu/1b5Zj7hgbr1N8HP+4SDstnbRfap8Gs3vrrWJCIDU9+FOnNGF
ipemXCGf2iC9b79hAwjhOXsqcBZB9QKzaQPdGXEk96lEDfAj3qwiFdcLOskdNl0rC4B7S1/9xJgs
khtGB+t2Fa33mFli9kkFO0RAeOyU8IKYxBV26hvjlmIlgZlNfgIix11cuTfQbKHxnac1o4y1Vu1x
ZLjkEIOtdWO8Z9lltR9fmYKzqzzAd/ahep6O3jPzyh0jty1j8z2hOIBuGC2cn+0XmIQwRDeHeOdu
/qbl63/V8B1TN4QjHc8zxX82fIzsGxhd5nA23f6MZikkYVtp2qwH6X03FcOUMN91/oJsBmYTQqMH
FEmNcvxWXOW/2RmCEP7bXWgIAeNZF2Qf/H4X2nE7OrXXD+fIBCvkr9UviTydOEVYtKGw4fmxRmcX
445BHey6JHyPAi4yywf0I9H1sjv/l3fxN3kXpqVbJFH8z3kX55/96/vrr4EXf/zk34EX4p+6ZdGg
DCEFswka1Z+BFyYN8M+MC5OMC9dyPAEBmFQ+l+bQFF0b/usfls1XtsOnrjBN1zac/03GBWQq+VvL
cgwpJWNLz7I8x/xvLStsxQiiWFpXIaXLuK9tLJiQ8gReQeJiiH9FBOF+FfM8LkPwNMgxbRLap7oa
JJhA/eAXQGc9E/WtoykvbLPeKHc8DVJ46xgUB2ro8oWJzk8zxlcDNnAIOrXpOm6SgZhvCnbFZa8R
jskgC6a7fKgzf9p4sPVWnpFjxVXYO8M91EnQXPUTlMDCluu5JsqSuR/lNH1mUAowU4O0W91YnWpb
3LtWAMGpI+nBqLGy08m62MRmf0nVST8YJbpqoxubxzao76HtPtapXjxZ3oDH0Xj2XL+59LoB3h50
lpWuqfhqUV2HRCdRH6FuZwfGm9Rw7oemjGh6kMbRN/Hr0XnQauCZ0gix+DY799g5FUm2cfqNSLuL
Nsmo8Jo48kq5jQ3qs3a6L/ygfC6K5ibSp6u5DLHkg1XOXTwc3BDXwqgOms2ozzixPts+QlKaRLOp
ZhC+YTZuvQAS3PILJ2B44zqeghZyBJ92xwg8TPGVb+gV6D/gAscUfvzkxp6jctcWGQOprUG4h5Gl
5raoBCe7/Og6DGUKdJph24ApodGcrZyHjHh3mLeuGkRkKePi45B4/hm+k2Mc56mxrwcqqOjDr6HH
KbPiaVwTrfQhm+F5tLNqD1+aLA8GCV4+4KI9ynUcE7DKZB9nuDxtLmdfYAZGAJGdK2cCyRzQBr0L
B4LeoBDhaaszKBIkUODuZbYuBrEd1M1IMiayWp3I3hlgtdcM+H1DcgXBNt64tXflpNgmazKxNsDR
9qrvDz4qAo2kgAR/dXVuijnW7lsw9hTbhLnADi4deu4Dd+p2jJMSlcyUpjdlpR99iAUneQf2H+yD
hoQ3p/uw696/QgjwI4dBtoOO0W/NGPAwdUOYqCXJWAJDc1i/eEsl/nHWveKyHHCg0bCO7PveOjMJ
hkIf1EfLqvCfGCw8BhksUw6Oauq3I0SzVHrWMbaY8uS+mNeGwBcU6O3BcyCKe5VFs21B9fxMP5vh
COu1MTFhN1DEQU2CJNd5MEBRd/daMq6dykr3lFovnQEyNGAhqdg5BkeOyT0/4KhKyZsxR5I/IfZp
Tm6BwVJj3Vtp2D1XXX5HgfVB10lQRgxh771obNbzeBz7ITjWhlZeTgCZ2yHyETcYw/zowH27gNGK
D5gVXRlDM6xTHY/+0qAPcf1+DwxymQhLP9eKlerPmty6UfZkygy/DmahUJthPEsqBrvUD62zCyk7
FGa2V90V4aoZFJkgmLVnPTWuWt3tflZdWZyk7iNDgS6XxClDK8SXuF5zDiYzROMO6/Yq0qBDh37x
bNqlf4TrMW6GEWcnu0lw73Jbho4QKdAbjum17yXN3gG0uIxKkSI0THBrziGNBwC7a7vVsIRrGiry
PXbSlROqHLscWlNP9V43bGNX956/jjMcMKXvP7YEod7DlsEukDSI3kQmm2SOi+ZK20HMn284znay
OBPmhOdNjyyGFMpTmNrO5yKN46vc9gk8x8saS5ed5hjNhUFJGyH/+BN4w75LSOpDDN9iojT1xy4f
8RBty0OlOy+TVoqdG2RH+n7K9sKvVxrgDnBb1mAdzwKUsAHMaqDaf71fXuWW00MOdbs/v58mr+Z8
8X75/uvt55rLh7L22NLy1S8vl69G25m2zWjcLJtYVlk+/22LnQXsYSXkBr8u/sqL07I3z7DTQjUx
/3y5mDAv77/smL88mZdXiaRFQHrnN65CyFAuoZNfvvr6zddnX1/INBW43KFYmwAIMI5Tm/jrPdCW
/VpW+Px3v/zn5eXnz5b/8vkSVeiR2z3dfe38L5v+2rG/PNbPNZcNf+348puRsNvVCKRHQAl7+7Wd
Zb2m7u8mO8Dy8Os8Lqt8HuDXof+26d9XX77+5UCXbfyyp18///zlL5tf9kMGDaScrz1EYEHGdgOk
UJsaZ3r5/bIQTtXom2X7v+zE8tXXsZWeuCxTvLLpAp8Dm+jkr++0UTiUyuDPt2iJnaTFnKCGrHIV
F6DnRRBQ2w1VUWssv2WaAX1rAtSLyxTUfsxdmsvy6ddXLQq2nYNl+m+fL29t9eNlC1/ffm6lCWq2
9csW/bC6iEuLTLAqqY4k4sS6Sj3uXRS+y0tNxQZ/vp8i7BFChYv98mHuJ7htFU+fqyxfLL/zibfc
jvpw7SeRRz+gYpWDzCuMDTVduv4QGabrHf9KyUtxBd/GNkUehRdDMZ8jzx93X7douXQFpXkmF9Tk
FiqOaBF4XCVcM8bA+aWL90rT9D9l85OeHM10Pr2kCz5rKDB7VotJQdXLwlH263/19mu95WdcjfIi
6SmQSNntRzC1UYFrApQtAm3LQ6/e1nUDAufNVIcFqJyfOXeFz2M+cgAkSoUnOwoBXdgry9sKS0Ci
JXPk7TtLQX+uAgF1BQd6Chj0FUTYLdCtWjRqAakXLDFTsKJQlEUFOXoK8tXVq+VtqQDJ3i0AoRxs
P9RiKBIP0IGnOYw9sEyewPmxUQAnQzcXWAjkc1mgoLyAgS73vYJGx38vOnBTiiMIMYtSYam+hYpx
dG7QRgO0WjNZFtpYrcbSpcyv4FhwWc2G6SuEJ/FN0yCYdArA7RcoV4G6lYJ3pQJ6NQX5ZgNy5tAy
q0NcY+5BVREYuK+ejdK5qhmR8DjjUsXjbbbAyQuyDMsOEYKCmwcFPOvWxp5m4+BR3ET4eJQKopYK
rI4VgA2Fm4V6NYBp1wrcDtU70tbIojB0SCoKE8+CzuSJBRy+vPKckEEWqHmv4PPlGtCywdSDDnid
AcC0Ws6/VBdhUDB8ld66CpbXF4B+wep9UHuqaihg1D5MCt1PFnR/UC+X96kC/0OGeZ2isJjqitif
NQJVLogifHFaVUJYWFJfi2AKqTVYKJ8GLTe2KNrg4ywMLXtyqVrrJk6SMT44Cz/qqwEur377jEBN
XOJHVAeu6g09WVACDLZA8LRrqxcl5RtqDr+8dyT5aczPoos8Up0LWv8/D0cdaLqccbVAvoJFzjxg
VK/a1HJ4S4PL5onSyed1UN+4eJiGUr/UFfVtOeDl1ddi+axNNHMzuNZ3XxWiQhWgx/yRQsxScnL/
/eFYl2iG2qZaL3fd0oS+2GPLq+UcLK94mjBcjcXe9ng6W2oRVDzBlsXX2ynVn4eAYIx80m/aaACK
c21cCz5fWgL4u3dtgataR0lD1TXipVWrxW9vEchuMyvwd+2S0WgMNT3an4tpCWpUbwOTmgnN4uAO
1kjRdcCoWZ9QD1kYMCyLMGxKjEu5XnCi/T1UgV3QdB9llMCSVu1pOX+9aj/Lq+Wzr7dtSuXOrI1L
3xYOrj8OXj+43mizhYXKIOuj08GhGEt0fvFg4qkY2AY2fzzzlgMSzB9teJ2EqvXwQBomgRfIXtM1
DAyTO6seD+h4tzGU3V43r11firXZS+cQwW27mCfMdZNQT4+jFZ+CKL4fBtJyA3wmNkYtyKtSB9Al
LoUEHBAgq5kOxgA0j8+7QEOcm/cQxWcsGIYqCI6dRI8fTNp+aR2tlRFJG6b3CxXx80qrot1XY5CV
FR/EXT7mOXncAZwONTcS6etoUB7z6tw+SrXQmAxqFR7ZdtFggbo81bwhOuDQlweeB9Gugh2mh9s+
7B67EpiafMtgXaVY+1Z9WBMVaNi452HfNodDfGxF3u1kU34j2qNeiVlq3OekQNnIUtdT1UHb0VHU
QopLEYkVsE5mIrtCqtFG2VxasdkxIYCSn6jOohV0ZcLXlS23em/4BTYtCY9az+mw3811DA4ovq0I
XW4Ouhprj2oULU1kD2mnPVr4DeQmUDbFoo1svBs3xs7Cret7QtQtpr2rz62Lgo/TBKLk8n8QOUCH
0KGmEyYo6+oiw0DIaFtGOhB/skbH5SfBsaMZyAENjULbRq1xKiGazavls+XbOQbErZv2Puzoa+Y5
ePD91N8utelG/JgFJWuzCYwj3AgZsbkRddYhqvoHW2sQwme4KHcpsLOezM1m2bFcEfm6hHqMV1zX
4AIbfYayoH2EDQXvsOq/w0SeNi7uU34wmNvedeAUe9BM1FN6WeRLgkuj/xRN2BxcJHxzo9+5fhXt
a/Jk2vaQqsXyqlPVax/5+MERnUOC+7V0R2Kdw7BbYTxBCFaNAebnCty9l4nzKvu627bxADVP90mK
g1uok7X9eWxh2cuVruI7K0d1umrRo8M69IAsyL/oZqb5Cc3mY6C1M5NtjDpnSWlLOgllCoLMJuhZ
K0tG01Xc5uh9S7lyW54Oy9lBwkK/KyLiImat8FYL82CpkC+vXDeCNfz14cJE0JrpmGl6uFs+XzgA
y6uvxbKa8/XbLwJDEuXhrjS4gKos/st6y0vddPB3dpyPz98un2Uxdls5Ed25/ZboGcr5NK3WQ9EG
azEJyKl2fJdnyXzlzUZyO9X+vI+H27j2tI2FnOuilgpC0ya0QMSaBDqEbURdwUDwQTmZmzkd3HU3
9gTAzFQIZ1JpV6NTPkHnwygZs2MrFQiW8fCsc2x+KwsFZFCPxyFL6zd/xEx7KL2XIvPxOZjAlPye
0E3RoD8BSK1RFyVoI/tZu53N8M2IdyNazpeGzF/cjQYf96igvvINXELzJJpeZR2dZgTIDybYF/ar
Vbc1ert/STQiyfh+sFLMYI0hPfSIOO4qo3twxnl8FWGDnWTmy3MVlM05b7p8gVxeQ7O4zVGWn4K0
oNbZRPZlOw/2RuExr/jhGWOXvDYedMVudsrLOJD5Qx3O52WrnDWaOiTlKy+C/mSDC18sX7Su9hzG
aLOHsjYPtoBImk0ltuZU0m8KIk+j0ZufK2OUVEXtjrAGb34cMHpeDmJqB20FZ906lU1l3DD74YZg
vH7jOigKSQWMCAOv/W8Sjs2xGylvLHs7gynMnpN8z7R63smxNXYGqqDvtg/gqE5CN+GtHMaOeRwk
MQ12gtXg59lB6EbaXmTd9MFknGDAYJyhTsAkxb4fbfNxymPMu6aC0MamHZ6zEA9EtcmwwCuibYgR
b+AJ3XWobZfPdexjLrLAH6/NKbOuZqeljKd+YITF2UXA/wAySFrZWGdbQ3OCV3v4vMACWeImqhvM
mga9u4+S+XbZ4FDaBIvZbnsOp9I5F0TOf15A280fTD1smBYm5KDCLEUnGY+fF1Bv4ACZBKY46HsT
0/L3JkWch9lMT8tW55BUh6WJdb7jXy/NbjlwUelvoNHmrdCn6Bi6Ccl9avexqViR4FM8Rtj/G5k+
bqeqFJcwRbxveAwQ6TJZ+VveiYPAxOYJUk+1ZaIcEAFcj9+CUYOspNboAixmHS3+rkUi3oqprg4l
HdK3RrOpdyM9eYtGsfPtaPreRbm3Ca1qZvwGOmoUzt6Dh/q5nWzqtqNIEaOnurmJA8s9GJ7f3Eyt
C7SptmNHlBAHrX9ObZAwbIkyxg95iFA3gOyr1ggyUkX0niQlD8/0pMyGIxMD4xqYGJNBtbf1iCU9
bhEvwWRyuX2TB72bVde6HxLgprbhSKh3re2+zJX0EJkb8SkvwKHTcO4/1+h6dHHz3Ly6jY1jfira
UzZF+tlWIpjlv4z0AV7svqYFls/5qFmnxgnLs2xwKlj+idfvncZKT8sKegmNWsLOvmpb6V3xiCAa
SO0K+sUynuSPvnPQ4sKQuYISiALSwQ146Jv0Lf1jhwoSSUcxWFeWGIqrlP+1TurB+AGu+bk/FZ7U
naaFqP1r/xRFlJ8rS6Q/cEBb/pMxw8/IebSdS8jmp85HewNL2nztsQlVu4JKZ1rVekWh15jKk2iw
V26DVj8XHZen74GptbJ+Z0gOFDm0+i0SH2rg/tzssznvb2eXxMXecKr3JoUe7XTitbIy0o0itlHR
Po85+7jp4wjjtTa4/dyaF96VbmE/ot2CoAuf9CgRBJ9pTB5t3fVfXS7Wsmpitbj3dVF1i6S03xeJ
n2LmVti3hUNBY1klx9cCmWT9igFGvC6Tihq2IYZjYjfWxuzL6klPq5tlVe6e+06v20eglWTbcksc
qtkNr4fCE4x8YHtbOOoIdcQWk1q8VxztmzFN5p7Bk4Z+zorvZAAknTPKp+YMFuz12kusiXwdrFOt
Cc6hHHEODdwRiT63l5jFeTk9juk+9nodPYqmrbboA5XtSV5fj40Ga0OUamT0tKw5d+gJut4wsCLr
PfzwkFq1fQ3vteruBglzfVltUu4hwptetLhEVYXryNWgB+Fp7BCQd3iufJ+75Go5Fq/0vut9R/kZ
RcZ2zpWLjq7r14bUBjg8NDijx52Bo66YyWEmOdff+mbAKjLsVS5mYN9FPVy+ZRXfCbYu5aoX/Ksw
Oje94UqaWoFa0cBmM2ra70ZmHJdVQepeI5Wa3WZDAaM7zRArjcWlk3vuN2fO8G0tLfHWZfXG9Grt
Oeks3FlJ5zvhChOe7TiJEGKn7Y/M/TZ1mf02aikPRU9q11amQ3KrVNpo0XdP9TAR48K2wlb/0OIA
Q8k+lbtmxCOtm3l0ywAuAnttv/WRtx8n3/ju4SiwmZ1wPMYzQYbILAjmWbahFsvbLvAI9NRpTIbq
mpafqd8vq1nB4f9q43kbtdPf1cZ14VJb/p9r41ev9ZS+5u//UR3//NEf1XFJbVtIqTuOLnTd8nS4
Rn9Ux6X3T3gPtuXZtiqHm1Th/6iVW94/mRIZhoSJSsXcEL/UyuU/XVdahkSHICQeVtb/qlb+W6Wc
/68vdXfd06GDOOI3Qkiud3GdhQnmP3M3rLserlonmsMEYSuBiIUzD4qgJEX1iHMihcZx8CHASheG
lhHAgHr3wuwkSMckES/+G7aK8RtBRO2ctGCH2CaH6QrH/U+2Spt6IS5FzgQ9pgMWEhh+9xgW2u1w
PbXw+URWP05C7kTWK/4lWXkOo/BfrudfkcW4Cr+yVNROuB5XA9qCIzCPU5SaX7hird3o6PLCcT+1
VQRBkMJrVaqiD9pOil73JTL2LLDOfu38/AHaXm7sHq6B9qQn7CKqlQvhGXeFJPA8blVUAy7UpZ6+
pO0LXaC/8hr2WUMn/Hf0Gtv+77tuOLrpMeh3TY7DM/9z17sOdK6fZLu3LYmsq3vqZUpghmXtUx9b
2Xh07JWbRUcZAosGeo2FSIWX1fxM2Z6uUUtvBmXZtZzrOemRLqO6N+GloxMT+8QumPAN2UNv6Pej
GYLqeypKwn/mJBFgjoOpzPk3bRh9a6H57MseDzXKALtAx7kr60w8SSs3wr4px3t3b0hcTDM0FAjY
Y0xuixgv8jQhY4awYmGZyFUIS3AIX/XDeNhMErNVL0jR/Sh7fuobOVE7OEH6OrbGHg/wldFTgXMx
J64nnE8DG6S4K+8QFd9oY1Bu5oJ10szhyuCrlib41iHO2Sc1B5/6rgtZtIS1BcdrtKu17LMdjBGs
Qmdl7OgNB6cLq7WF/GAVq7Vr5FBOfFN6EDzbuUNbqBGTnZSMwBrh48ecBMdSWhtD07112Djuxkq/
B7mM9mFYoTfwgaF6M/jwgiK+HLIe7qSLwQj2Fi/BIL4X7swMUTVwH5kF9DaeXqh7KJTH5csQAVpl
DFac8i3VRbK2YuxZJi3wgD2v+TkPNGHjDmQqe36UN+OMi49joVuL4kfRBRXmWmBZ3sRdVVgniWOp
cha7oeaLiKhh7unGzi73eNaiPMJM4gUoDobKtUC4XVXE1LVDiQfZ4K7sEqVT0lJBaErzpyNRRbSa
z3ZdQux83G2Wu1Tr1eOQf+LyT7gdAhdCoaBs4MrhqXHiFzsPzyWQguYlLzW4klVZxGhl3n1nURKu
QkIIJMbhNZbiU6DvJzZygS3JcUCLHzX4GIP0PY128rJ8kxlcpn4YEEaLuwmfsQuvw7poBlZrkhl3
Xhd3s7CvEbVRJ8iH5kHolPSnWDxqQULpGxstEMB9InKMbZJ81VacO1lyW1dz+CFLskjj9MHEwcDR
iPEJO9wkHNdLLwqlgYS2Ppuknsj2Oh0Qw9aSzqOONDIuwurMFB2kFxRmYLi6bkUAcznXAd9y8t5w
fuh6Sh7LEQRAZAS4T3diGJkbeLTUGCPVC72PbhJ13edefAwwfEU9nKx4uB/mDHAPrsUQcOmKxAFd
yndGSbdUa01yi39X6I/rUSOkIR8GpGQOxkhWRxyUVSIoRKEkJXJl279CdcsZdhlQCrLHOxw40evJ
YOPNYoTgnPUrrC/gRw/zc9yjGjJ1ExeJsL+eIw+z/ZH1EUtNc7WDsVViWsBMxcPskPHbY2wb9sEc
SJU1sFuvpinZMrN6qDFloef4GXTEr5SY/l3Gw/CIhQg2Hkz2VuFMrJ5elJvYB3UrLFpvpKg4eZQ9
MLKD55Xywyyf9rWGsxlIAZfUBVteuvFCtxtysc1kqwsft/OBpATHxdy7pylxmZnbEjCgHjQVHnQr
zTev8SMQOlFgaPMvUkH+FsqqEOmqbNOt7QHIGvRsbowKerk2ZUf7KLz0ZZoB34jxKZBcVQ0xOGXH
TTJEMTMTQOyLUEnYjNK4grn5o854RCQp+JHLvdNNJSb+I7dzfN3LAf/SlsevSLi1lyvStXTMwxBu
5lH7aY/hbT3SR0w5Xbtgr8eUgly0d42SeI2Ao8t9SmVmT/pSytbDQcm4sP5m4AujLf4oyqWZOrTj
lpNSFhlmg0THFQ/zEL6LCTfcIXkxrIrEJfWPGKVwR48Hu7PMDf6VJI/p0WPjVtdWzONlaSY8G4hJ
HwJgKgSh+cyt0TfQwL3XeAgPRRV8X5oIHKF+lWIZ1BTuKksR6kUzI3oDcaGMbsOBPcTI+cVLcRkc
jOTD1HkAlQ0Pjy4eR+wjELz1Rnpt23h892RmNQHUVlRjFJacjP0lfgoD/AS+mKBSSpTJ2lPPCi0j
MtQw3wJLRxsYhdlKtX3Lh82PgzTmVwXH6eqjEg4CvQ3iqUlx421H/3JpmP7EwzsKoJCrSaymKKwW
cSjF3PxoI7+88EwKkX13t7Qiy6NbEcH8aoXJNcqPjcT1mdwALmelGjgegykwfXaaTNyCuyokfAEL
erdDT1/UtO06pifTnOLFTAnXG4NkW/fOc86l85Q5Raa6aKXAzzJ8SfUJNX1l48yqviuz8pAE1VuO
/SIxqiTIGkpzjPjWzeiKUfKhG+Kcaq3aUF9hnxw9olnSeRgTAtEl15mVv5Q8VnGCRN/Z+/e9zlWx
MxJXCkqXPBvokmHeu3Ty3O9eX23bdEYEEvDciQnANrT5Gp4XUoI4fhc+6zANfmg4t75L/qPsEkzn
bd62ZnAqePQpZAHvZCSgI1hH5EmSN+m94RUTlu2FP2PQKxSLsK+gda2U85fw7Yeeo1/3Lnmzahyg
jbT7UecxyTW5mDOT/j4/Ixcg30CC0FrjU1vxUIkTpOhTk3wkZfdcCnmT2Rp1mPZE8R4FNL3LHCcf
+XhvFgV16Mp/0fCwJCejVENnUnRGlE2CPtlzdngkUi0o6cjMObvM9WkVMmpZq3Nm6cFrHykrEA5E
AzWq0HikGEhtZsTKF1XtvkFuibwOeJSzOw+c08g0UbDh7Vs2nNzPIYgRQdHGOk6Z/vA5zaJ1MRMr
HSyQ4uvS8neOaZFWxm2OOd1d386PBFaN3NBJIM5Wgre4ctcWoHoriXkH89dqL5xw3TQt0iQll+t8
DUi8xgY3uaqt81Rp70xKeu5ObhWYqMkuJUa0FEQxd2J8CtKaO1J1q0bIsSUlZ6cuyhcvoLerEGiv
zLPTFMmFFc70Z5yLBueKdbkA3IaPRx0AVJAxvrJsdiEesZnDA2G5ZWEM4KZnV1B1uZexLFBe2tN7
wIz/whF0pC1TkRUDMXvV2tpPT2AOnTDJTubKXfe+GuqixA7gRRnpuAmE9lgM6Yd0ebTa2Jyui0gj
ac37YL6xtUsPFieP4Ck3v7f1XuI6c6HL4BslGvzO9HrazWocP4oGr/30vtTSeWtNHGReEErQTZeN
Sa+s2dJZJzqk4Unsse5hWBTSgfYTNldx8v8JO6/ttpVtTT8RxkAOt8xJEiVRssUbDEu2gEIq5PT0
/RW8+6zTe3efvlheFEWRIAlUzfnPP0RPEunoysw5YYom/wJ+fTErIL9KcJlbHp9r4vwgDtPvrfnR
7D4atd4miXEWPhbA9thN+254B5ogYqz/DjMundmGmGyN3ZlLENMZs31qKfRWYRZ/IwpVnkNpoIRK
rj4MW4x5r12d3ZOkuJbaZzYSjoWX0pNMln1UXtuI8AoPSb7tpjgbZz7hCexDWt1inx8jRpbgpnln
nyfBGMke9V1kcK42QCCrRlIipkSRq9Mv6Bk24vWRo7hw5+pXPkdbLsoHTy2qSz0nx/y6lEHC/MgG
AzhSLcaJ4d+WGmRZxJOGzdVI9OcQaiyrkUHdk9Z3Mwq36quEff0W1Dk7nMElYhX+rczFdSyae1LS
1Zj73hsfx/jNwk06mikzgojdOdfVRKBJv5ba13Nbwr419nALuRYgI4kIFbqgEsNOSFLfeslRqYI7
a9IPtIFs2j0lpKuHJ9GJb2Gkdwz8WC9dAuDw/Rxg2Ej7ZEz1FbrGTnYT+59Pp50kMFjHtLVxzUnv
s1r+ZxJioQEQcpWrasPH0NMzPgDaaC1q/LQa5w7XGm+HyX3NgvS5QM9OCZDdvcYeMF1dW9BfbBjo
+gCWKILbWEAF61r33E7OfdkdZ43G1XS7x5yJMobmtLKuaGGuXG07u4uGqkZ6828KlI2nqvgsD29m
xFtW730ckI9F/bVXdUPAAHcdNVxUMvmmSqQNYd9zbIIyJ96QobaAIJUXkA+KAPjrjQt3gOI/Es4v
s/iDSFXl9bnnIjOv6b7U0j/Lue+5ULdFKAJkRjwiExubWpkUG0US7prXvKofvELtLymGUIXA1yv6
ho9yI3cBX33BOQNou8nVZ+MPM2RYk5nc2H/K9p5WbJjL1zzHz4QqoKdLonlXO/E1MvyDZmfKopX8
pK64mw3Hivh2Lxhp7gkXwM22+dIxiZ4E2W1a8q1aJDzK1IL2Osysdst5rPbhyrYP+sRh5R1le5pf
+8G/DMbzpOMfwsBb7GEj/KHUvNuu2+2aHodDJ/tumf6Ba0/bqVZ97kDUgohgDdHynYRG4muc2seh
vZR6Lh7KksDvki/Clj5S8ZnUPq36sITDbIgY4yB49DJ5zVyuL0gTyMbc7HfhKEduztzdU6qzxFT9
TTCXY1Ea+j0uZKr501WXIiQuo+GwnkledQh7nQmkx0XFhpK1RlWUbpaiUmEARkO7Lp2xY+wf/W06
ZbRzc7hABcSOrVGK9xTfB0+igbfKfuNrlBamG77hND8S56iN9F9skjMGdlI5W2J6AHvYnPalMC7w
G8hAC22C0w0NcDOynoos+O5DZeyHNjRJSdoOPk1Ztfuw56rpcN4ee10Qh1lc2KwvwN3prpmzoxkN
+HDWMxe7AyVNFCOOnMb0S6/5ktR57nn9seoTnBldVJt+3r4unJyFp9N6JcK3kUCCjZQaBIAiJ/pj
nD2JpyExpQs5K4VwdhquRRZLfdsz3kVD6D4uHKh//lk4eXoBVWQ1YHq+KiNyrP4yueBQ27nnHFA1
xkgv+7d/6EChSbFyqBW9b7mzC9EUSs8QWxP20SnrxVPVR+5u4ectHDIPV2ZlnwDrZSE/LYSv5R/d
IDIcGv9fDthy19+HoJhncL+wppZ7tcVDSTcFHTC53bjdUAIuNJn/+uefB//zi39Ifct9y4/LrYWU
tdwKlmf+585/HvP/vO/fnlXkBUgVSM2/3t5fhlfvJDBT/nmd5fAaj8x3qCLJ318svw31jIHgJEEN
tbo5L0+etoGd//cPJfgtUQHgRkvEPcS9VWy5GomUOnbdcIYsFWGi2ILoaUIciv6L7RN57nNX+tVu
IQYxTzT3A2ScqiWHRo/vXesxTUWAego7HP/GJhyRnmTuqfNsiSO43yLRznzntNy5/FNVWYzddgJp
J7K0EyhYRBeXYqnbjN4pyhL/tNxiOfVOomRow/j6AHvqiq+LvZNTZJ60ujRPELjMUzj1GPMEBG27
dJhNXRFWSPkY0nAcox5e69jRfXkquz6vCJnICcTUE+JrHehMOq1Irg1kr7jFQTJTRLkw792CNCah
eKpeYL9hEBn87qZtMlmnukY4HCU+DnshUbdmmcPAyF3UVOKB0I734sisQ1/7epjuK4QaUxiqGkQr
d0qC3zJpafBDjwvs/vkgT1yrjD9TQQGhIgF755ak/XPZI882muJRw2xxXdTBYwjP0hNvkR6dhqzV
1lZI+Gc4ECXSGDOpO762g/n2kLrDRTQqr8Vzvxo0RIxXSOz1jQ77t5mWBj93RDEF9sczdXgYPY26
eLa66DprTLY02R3mznzt/FSZ4IuIjc4vdpbl/zEn+8svsKvXKo3I2iH/HWDaAnGu/apybLV7IjYZ
1lMhlnsp2quTdI9NadCCEzoVxRPtisvCWznDpuxs/8iY4KFoh03foEUurGHcDN1vaKH9S4N/1tay
Q2JocvwJYw7Z5YTwMw8VlpEdR2fASArTtzqz5NOYexVLNRXghBAnr8mTaUsjPeQJsUgu+YYOBoNg
O16xMWvirXPXpWhJbcxZCNyYslysIpto77hJyMX0X50WvXCQT2hHGcgWvUWOLBWo8NHlzgEi5CGy
wXzz6bGHKX7wkgkCH15FmOQkMLCxzvKjj6rqg63d9OcgaJGO9NZ07DNUTCVSZ9BbLGX7O1acIQhM
vxmCV1MAQw/Ux+bQG+C2w6VsLX/blj6UkwL5rYVcLXdpMsuw/c0R0K8YhAWlVnl2UuStvUs3IgjG
ANJQli17W49PaaD7myiuyd0i6zYX6XGORHtLAhPvstm7EPNUhJDWi1T+Ao8jThSnqV5vnWOAk5fV
QxDumvKL1vAQlebdZmvcp1RimFvpTD3TkjYGDDGpealKbIFTyTGAbBbrvv/Yg11zApHQycSbj1Ds
TL3HoguLmUEiIWMyu+ocDIkcFWgX2U86/kFFoxHW3hj5qrWGd7eNr8AIb26I2bHFYuHG1VW6wUNu
eDc0fRJ/NcISDfHUaMN00xr9k8YVSAX77U6TP4yYoLTA665lM4JlGdhS2SWx5vDuj0VQfWYDgZ8D
mWzzRDoBEOqj1wbJOh0IeGlrfMKi8Uin8gk09BnPyUNvWGctQ0otikf3kTyYboc7hfWINo/NuMTt
JbxoGe4HriD+cNSemzz9ZXQlgGwTcdoSaecaj8WIgrN1gasid5hXKhrCpy4/1JX3Yxq97MkkkFuh
c4U7N8dKVn/yIMcihMpoNqdLWoAi5POIV4FAhzCTWzCHMMqtsj5UnUUqc3xry/whwGkDu0CFPQbG
09D3DzhgdFicjLAS0xpy3cyFmoUrklJg/0fbOSzJLxxmse1KfPR71MpgCzgTYX/HBPtSZEn8YA7T
MRk1cWzz9Dq0acnaacAxc+P6/AzX2XklRgM7RhdjpTi86m0A2BRleDpM7rtjO2/kUfkh3Qt+ulut
K2HPDO/IFK5Ucpugd92VcBzlrLifRfMrnB+cPLlVEu4L553Ab0+ZcgtsXz2Ge2vPMX+0GO7FlXNo
XTinPa4uJtlzvaZCD2lOZUQsgFW9wmLBRrpahSTvYVabMypIcDXArBqtFkZJZtnfbN/Fg8m76iEt
Tsom5jvjM7aLXxbMThHKxylnZtBNK50qviImgFCCTWqIdeVn+6GiVrExh4pHsIlKmus2Dy5d5Xza
CsvQQBiB1pmUaBsoBkzJHufGfEAWgOWfcS9y84nZFokp7THs88+ACaGjTmkDB/tL72vxpZUW2aKM
7KOQXTrHkFWyW34YYbYdPe0qyprkH+TBVXqbkMutAikfkn5j9+ZnbFIGm1V9KHTjfYjMZ8+tdioB
xbEiTEVcp8IbhrIcv7RH3LXOaRIxB+gOdk9QHZ95XsuDmM2fxlhejSy6mGJ4MqEUgJQCtM+SBDI8
0EWWP3t6dqmj/uSpzGn8GpIUd3UDu5M0Bqayk3nTZN6LRc8FMxdXwnkk13ncJnWNfZZ1zsEjCtt+
V1+NeirhkfHLyuaDjJn1Q+KTGK+v6dgxeK77j9B3v8bKuzVIWLFwGBElZ3wd3Vh+TFxDwzxvfePN
CeNPp4El5UebMHOYeMG7NzLvGM0uVhmwKo1uY6QZWZj28KAIV7Zt7Hwg8G5sEYPcx6nHig/oNPNV
7jk8yhGCWhm8TC/wQhSfCc8kEE9SMTAuwfQ9noMXLWdCwbLU7qFf0qqeZ41gkIEPfspY2YT33Pj5
r2KOTq28+oA6WVMfnaSCYdLhdRFrvxpWsjYBWbL9HCafAUeVyf2DpTn7+qEdzQsxWeyBCY5yRpW+
jM70B0zsB6UKYVrlVy3OfsJpWLBdYWrtHydppFsbuleeH8YMwXTQnKFvElptpD2dLbQPAA6PcAk6
7OHQ1baFEDap1ph2Xu2p0ImdxLxQlvkl9KoEdMQ5k/ZyMGBDKyrZABUn8b1tkT1SV0ebyW2I3BPh
vRqrPyWUMbdFY1QbkUsG9LbKNec8TvoB63dWg6JVU6Zy0/rjJ6LOT7dh1y9sTkI9ZcTqACqXl9zA
rQKU24fiGEvvMjbDd9yX+b4wzHXjIPsOi5I2yok+Bo1zDeE1g1XKgzHAIlTro03uE3ehd21NxEeM
MtutjpqXvFkT/VGVm/t8tBWpnigC9D/A6XX2DiPMO7sGyHGivYBwP7uaRVp9xkbvjmC0JpHxNlk2
RmK8TBRJCnlJEf4SdBDSDsbeWk7dcEg0He+jFC1nmHwZRvjuRKS+tmX/0RUWthpwB1c1ARCSAWo8
8pWKq5Tzhz4q2+aCPR1l6MUeclIz2LFtm2QB+aM3OUeGJP/REdFH1ofr7ApBgJIL3Mbm+kAcGOf8
0H1McYwXEObLnqzIX4H4sC5ID4owFCVrsHrT+unBFfFbrreIqNEBTDPU0nbozgl52INrrvPJJPwJ
3MTTI4TKUmyZlomVPfffQQCusnGYda2gYd4qJ7gOuf9mg8lZ6ac9U19T67m4Q62mnF44zcVzMlb7
IbQPtll+9N2T0eJhbnxWM5NX/pvgRVCvr7vBZAI37FynfyW5j4ixctgZ+K8w4wUVqwrALswzYOHB
l0u36s989m7zX78T+PzalPd1BoyeMHfy83XDCaLzEi5Pr55NEOtclQi/4l91r6Ge+/u0ZlyyGkEW
UQ8JmF2NRI3xctIJDuopOqw901DpS7vtxNNRyasfoSFvLPE2z1f1vFE1YYOAMwsPDnmNjvCjVWik
rIQcFbTL9zklMy69QTGscSktwc6CIt0ZbEhl7G5Kblv4vyy31e/4rwzqVcCZY0EfXu6nSDWqblsn
ABb653CopbayrHj5f8l4l64COs6+VlRTjfgr/l49pDS8nbqtLseA1yJC8KHuG/h+O7s5m/YT69Da
ALHrW/1bHVjRTikjSmBeMTyXCWZhVr9r+QsjOQf82OcBEE7BhbMvkZepR6jXw1/+RGDjRh2r01TZ
ds7DuwWtS714SbBbqd4Ag2srHY/Mkseq2KinU8elXlZTbwcnwOW98xyVs4/ottRfx77+VDPJJrdx
p35dD+FafTzq7amP8H+/VfJSN+ZINQduVs00ExYVHIM1Odpb1u9dhTsFciKyejnvvXyjbqvHSOb9
uvup07bYEl0aD23Svw8XEU5aIlyHPB3+CisfIyQDHAuEoiIkT90V8WvScQ7qIWUrNnNHh0JQp21k
X+qpdIShuRLrAbpPdf05yOKqnlI9JpCP2fykHqGOqZB/yLr710Fh6rpSB0wI61G9FC/xMBCiWNA8
J42xvJx6OhcLXp7GQnRCi/ISzHjjY0KFV61byEte/9QlQyxiAq6jCbBYR/OptZjqFUlC6kVdbXqT
SUdkiW+PYtviqoI1jJW25pb7ONI1tvvpugzwyzb5Zru9aWhLQP2q3Rzntygxg7Oe6wf8Q/HJMhkH
JzrnEli0XnAq+nH7kIRKoprY32XQoA1lmk3wh9hhvrDC8KA6OLUBPSS5VNGvBECPzcZ8plv4zPsx
Z+DuPS00CLviRO1zzAZoiqBtE2NW3WxJiB5hIA1e+JOkkW+KYzEfYoL5jlZUvCJ6u4VEX67N1qBv
GlCJNtmpkf2z+o+YVHNbKpqYooI1kIbMpJl3/c7w8BKb2UQQTsbfetjLnfC+tKCt1rUz/WhDpC6t
A0StC5BvFD5bx4JuYNXemzUnH1bh+Wu3qtcZDcNATm5f3ienRf5PPTQ7gOzYbDK7m9gz7J42Tj96
Y+EcJ7Vh1YmhVhRAY7ek9vQj/bbA3b4Nmq5JHDs0PD3zi6bmlYaawADY4SWiQt8FsdWaLfBelPEa
jJXTG1B4yqdri/PyKsnkQ5RR2LpqZKa3MCiaIv2ya0EaeET3aA4cf/FH+pJhrZV9wJ/YYsxAxcRw
/zjUxkHPGSCZAtmJTkZVW/4oSqO4DHaabEJSemrL3s0Gg5bW7+Ta7vTXMgPTZph2DyU2Y3NFTIsa
UkiSvQ6VRa+zDCepnQ+FB3aAUhiDcHh9hI5aexKUmcRmbMMBoMo0TGQWSeJVxv6slxmS8lpH3wwY
gYG3tR7UMNMx5WWB8HEgRXHxl3kloYrhPTbA/+t32GOAlIZg2YYaQw8GvLdMvkYhRepyovseHNyu
cLc1oYlbeww74oVLloye6LaGoR+xVQ0VFnPnTp3ypea59ONOgnPpxZ0c6zjhBg3b2F8PKXUjQauH
wpmg9FItMVZxnnQPPab2Pofjl/BnYyuCZLe8dDXCv8DyWWxHs0DpYKMX0KmvHVw1oDNAIhkt+fib
VlD1lR48Ri5WaG6KDlYUD8kshk0T+edccF4MuvuejX5N7B7AaZc5uz6gbpnFUyjltBcTf4mHx9rR
qahghN0sxcwYWKMTotVHtDeKybAvnOpGsIqPpZinrcwpPFk24sWhPyLHJkjrhxNKVFigG+5Yz7vC
iAuymb6oOOV2SiZzD6fh3CIICkfzp24wnIiHDDIy05UJJ9sdYZlXK5ZfzLvjFcwbVA9IabuwunZN
fDHc5NvPHoKA0gg3Z3SjGqizuhbwfWCgl+PzFQ3dunRZAzBxXpk9TYSht5fAOBoIF7ZEEfJO8E5z
FaXv7zhVDRQXllQuOR6KPGzoxd1FFGBQ72MnXm7bgfIIxVwCheyYA9vEQawjDqM0sl0smBhBnZNM
nEhNJepJXpahQZ0xl6P8uKcUTOtQMRfUT7otMflxXnIYhAx7GNxwAXeo9NvOencSGrhC2+uMHNNe
Xnq3wrFs3OkJFkEUdeku9JgISBLdCCZMw+uoI+av/X4zE9C6LiyqMvUiQ0jSc2j8yEp5bzLMRnBV
oRWlllFz94FhGYHGoENcwLnLaZb5GcbbiPeYny3EnLlnHeZFz44FbwKs+CGaQua09Gh2TLKpuNB7
gCKpPneMwN+s3j9XSXpH6na1SKtgnB9/aANJTg1DbbNLPJx7PK7ncUs6tL5xQjb8dg66S9PSgerj
D+JdP2IFAzk9TB4RO7hQKo4MJJSbMYMRFbzDeixHehIrXScxzu5ksc+7IBK/IYhZDFUNDNaAyLTI
5ULo4ES49XAYOkS2iIqCS64RPu+YFztFWMHoG+iQE8TteRNCfUl2WFBGwJaXlWyUd/Nr2QTViSHb
RshuXLkGTA+ZONkxcO0nSzrEpZhfqFA+9YQZsjVTAxQ65ns9X0Fg019Ea8Pz/o4Zqxyf4RCPm7jr
CYlOqX+jFJvD3lc8LTVm6mq6B7vzdx4zqZzhHP5S7+kY7BOHT672mGl77XeR+Le/5Kmh+VWU39rw
LOSRdJszNvrwYtXILxPuA67gKJg5zRvF9ExjD2t+A9ykxP1eb2pII1FxVxM7Vw3ZR+To22kS32oo
6Prle2MOr6kRANbQb/QE860BgsValO4z581LocLrcM7aLbOzDpZIKYOf9TD/HBARrEnk5t0Tg4fR
aImSLEv+P+6XljK3/G/mlxCBDdcgXhdqtedb8M7/T1ZwbXKhwYFtD9g4qS97GYoy+fX9pNiwg77O
kEMPeQOMaGshoFmwXrgLSceHVGhM3RU9Sm9Z+EY2dsVVqjCJ2shaXgn7zNZeRFkUBt5x+ckJkZMX
cOD4TIgNJM/XjFv3AWmU2k1OSdbRv/WMIwM1wKvQs9OAvswRn9v/zOR2/pNO/vdtW55j8N6Df3P9
hMaFDVaCqwJt2iFj4Rhn4yHwII9qbM2ruX5Iy2+Jo+8GCbVD+IFhYUymOBcy4YKgk4MVQLki4d9N
iuYTwwTAmSD5pgj5VTWqAJuDT7/qIZz4u87h01t2UQA2wlm0M8ZS1tGM89e+DrkQoCCHmvhWZVOs
zlOsklgTLL6Pv1x7RXAoiCMiqn66UmV9DDUrtlrhcFOmJYr7o68jE07jc/mnEvNTrWX2/+dDs4L/
y9nCGzUt13cChrv/9qH5np96vWY1B438mNVchreZGaWnSqJlljvWr63JWGwhUy70CKYuR2kDx6mt
hYbl4snAZQ3S3vpCe4wqc7eQYxZaE6nsbJ/uhHWdyM4pFs+b3uUUIt/mGZj04y+bzbbeepM57kyL
pMgN0SAOc1o/t/3IphofseWLYkBpdQX+z+eM95/njOWwaKDC8GEy/ocEAf+N1AxE1Bx0Yn52Itto
IdkiHhE+YLkR861ewNxmrdDNBEzQF+eFpKdZfJUCddg+UWzycAqfHHLzrMrbsvgdkHQiqO2PTQnF
cikYxmp6HmEaSLWpRHZ+n3w+mSIgMC/LeUEDuAUOBOuPdg7zgRkR6bgLdchJiJWuaCuyEhl8jg3h
4OE3gjUbdKkRhkc2Hjy9OCTztPCQksEmBq4pj65fwS1Ue5sdG6RzC/u4KI39qC/XRsYYiLTilaAF
3wc17M/0rodwj6LpLYWaMHvkbC+7K+OqkoKcrKClUMYmbgOPGwDMPlYwsTb/8zeCpvQ/FzDPMjGL
tBBmWK6n/5ssxOk0qySWoD4kMmeFpFjdt34ybkwbzk4xPLqza60QNrKVVt3JdSu8dPv4mz257CA2
m230NilOXal4VkVVnEn6fPCdyMX6ij/SRPGjJh6eUBuKkmVRaoyj7eKN3FfJVjPMX/ow/yYx4g73
bIc5zc0Msm8/ZeHItVeADzbU2mSGAqssrTGfbaT3kNjdfc7LcjvhnYFc6KNSPE47BBvSegxO4inD
GVp7C9sYNWjZDU+BN27buT3jBkFwE14pvvKHKIzBOTvQXdPUyg81YxK00t2lz0eMAXoSkhxM9sOB
6D40pg1Y3QE7DwIgKRBCihgdNjnc2U1JeoGTqUxaNsXRlHfFwfcqF7CTBU8xwxY6m9XCQHes32rF
r4mEXDg9bp19Z0G0a33WJpKOuVcxqZbfmxRyVq096330XeCyoCXWqjCb30tBScAxakcmmHXRRatF
Z6GIW7Xn3OZQRTxyaZfip5fUx0CGb6yUd9Wa0kWTK6iwoThrf5LP+TPEFZBQPyi9fYh0JKj3wJCX
aqbiCjRqBOJk0QrKD0UMouJf21pMmeak33Y/Pld5fkb07NIkwqEXFlX4HPyeiugdJ43DwlRt418y
6j41Uz1XTA+BCJOIS2zg83yk3STyBCMXfsXETu8kmXd0oqIqLrXr3VINBq9idamKs8kaU5FBMkK9
s4ufxUcfQ3RsQBd+W6f6joJU9RXeA/SRdXUQcEh9QARMb4B6WOvtmLFTSjCNXXC4ZkO2A7MnuPd2
eesM+PxV06991QpTyW4biJG7prOe/VD+DNUq5M28uN5W76Iyfy4XeFyX8cYpxuc4wUOsKSMEMJV5
LZMxPMmaHr8BeIiY6Am//uFHw9WxcJQ26XtWzpDsHXpyX6sp5XLKPyOgLTI8/WWs5Esp5HVSuomW
UXJLexw0bP56mOGOaYc3zPyIlyLzpbaq4G/b3WoAJ72hXC8o7w1Ff5Qaf5iMx1gMly76BdKvkeLB
aRvHZ4PY5sZkZpRZ/rl0YfgnrSWI9IMWN5P/EhXFz4Gw4cpHyJYSFnJmMv7WpRKtP/Q0R5OE1Kbi
mpjDcZr84SDNAKDHywkEmftwhyANyKJLX2TRs5/ogbO35/iK+jc5air5pQx1BoD+cMHb/9NJJ/MV
S0/CefuLFqMFmxGxtN6bH1csR3WO73QL4qRiTfU439Re2QJvFQCyLSnhRUxyHLGO/ZYOHacThBVd
h+laqzmM/7t8I4NRoaQtnarN4K4tMYeCpFkQMelsF3ZSi6xnIvOJb2I7OkTXwCrDTbCsdqmGD9ks
3E1N/uBq1OYHE9R8H2NDEZMCeczbyTzNwUyako0r/2xeCbMnbMEusdKf0/1szzqErp8ExFZs3lW0
G5zmezS519HAGKRy1oKS9i97reUWY0MjxSZJM/Xn2XDNHfS1Q6lj8BO71s0N5HwK2vehEi74ElSU
YaqcnAqem8rFviOPTcbpCF+x0s4mlkBQHsZDhXfmWXiJd6rn7+WHRt2z3EJRxxC0tqHZFlOyZR93
IAD6DzPk9YNte8E5xN137xfWD1EF6QV1M+GcM9p2I3cYTU36GcfTh47+5yCH+THyPOLBEuKmRdZB
N8+q/JxpBY4SvcAJn6Stc9ybV0h0zn45yuUoLI/0tcJqvmUIhyWURQ35QTBS8SdClmhD13KwHBw/
+r2Jl9bRzTDqb6v0koVJsCYDHs6mFOdC19tDmQGcGwwPtxb2GecGhuDZz9+rDnqd6UTH1Kvdc6mK
kNCQ8OnGBqOfTjzbUdseBsffY8/CdIO6k0HL+B4k+m4W02Y0zd/WkKTbpDOxHara+jzGxlcFOX2X
j7I7xyW5vzBkop10J+zhe+Po2QXDHFDC82Da3prYbKHW4tcw8t9T0QtEdjp0lhDRUe6uSekpwNKT
8zA9O+2ETQiXSxwYV9K8fB/EBP6g1pCz8hoV+Kf5giBE46ubsWnMkxBj4yzu942RnaJuavd67tIl
V9XcnBzNw5IztHBAYIhCUrNxLWA4nSDYJ4T1hnCPUS6AERqY49AWpohMTj4rNRtP4m2W54ig8qJX
t8a16bWCLi/G80/NSZVGhWYMbzFKs6IxyF9k8UsblChStjCzNOyamghY3YsPi4QLMx72urT/jogo
UYS4y7Jq4e87bKBX/85i983O57elusj7CX8i3CgGk3Fe1DY/MQlJdz7jPpjc2d2fWKbmkUxspWdw
JEB7YregPNuFGk0GkdjHCKomzJ2HOv2ccJ5a6NmFmblrj0KacR1JHSaitcHVHuFH7ZajXAjTCiKa
w/w6xhtIjScjNh4Nu4JkQr0+dwHjr+a21En1xPYxRPkel7OYejbANxXDFUV2NgC8iXCen9X2uXDI
Eb/A6q9Z+3kXmIElL3MI+ps36Z1wYLYyaOeU6fVtrvK74sMq9rlrwUBH2MQocdw0SAIEIshQknyt
UPMhmjbs+pTSLs9UDlBzJBELIdhNiwjRSpnDlSTZVhmBNfG46jpep4X6nJIGvdK6itaKexaRzByV
+uq+cPv7mM6dcAEvAyPIUwJJu+E2EzV+xNMHHxkrfqgzogoIrl80WwtBeKyREdQ6vWgPz37rVSjL
IFJ+W2UEp6QB58wJeV9V4+yvhJufjBblayKVBjUwD6NWPdZ6cIucmVmleaW7RRviDjcH5m6eie+5
yrhWGUF12i0dQRxcF+1APd17H4ZKq1dbc6quFd4xxeQiNHEOSwPtKbZx13hPsCWehrwhmLuBxUWC
1jFb0DSlBwy0Yx3WV125DuUR6W8tCaedPDVkxc2Z9ZopQLNU6hoNt76VXgXnIe4oWqyLY8KbotPv
G5Qv/F8MYJXET4crBqHrRK9S8vBA0czxhNVRykAGFVUU/ulJLyR7jTMCS0qwSMrIVWKWjxTRKo2C
TnkM6U+8PvvhBe0+ETU5hs4xYr6CrjgdNnoyoCTioJtj3kFXsUeqpyKiLnIRDJDtOyPRze+khO6a
TPuxvEDkhBB6WB9wNm8JPGxuSrRjsz6w2mKqQe254AehTSVSOdFG1edNVb+mjK4RyVD75oA2SUJb
H2MQIWqtXPuD95JN1mOltQ/CgwVNYlq6aergpkfi1JfMb92Ajy7QS4QzyaNjuj4EeXDJzrkNThav
o/GHbsCHNj0+jnbg64kcgUfUxAMN0Oe1Pnm/Abfg8w9KBJZL9Q25f/w+kNuehPRLq6SoQkmRQt3i
0GzmdEuLqPEUgRc/+H30W4seJJpz0Oo33Qq/S20m6RT+pES+sxk9SU0+zNeBZGr6zgT79Ji8Q7uX
TxnzVlYfpC5jthVa9GkUfIaqSmXD3rqTd5+H6o5TUfCh5/m3YSIWUNdta8TPLkFSfVv+ScP0aCgA
JAf5RderH9Op/t2DnFrqGEfq39Lrkk0SzC2HGMAcKug+8lmGJ/ztj7llQhdzbZ1G4zBoXDoBKYQb
TRvwmLYQN3aVvXdi2LrWmHwviIgP0yHSwoYU2py8Cobuy91aPOGHZbz6qf/LH4NHMKitqpfivtvq
vU8si4KqFumQjO6FY6OQ7NIeUO+cqob971oW8UUPMrkHY/rLj+I/RYyNbOeXKKm7YhN6YbEbjd0U
08lDEmc5bNBNEJk5WgNFNQEesqPBUZq7RoPS2FfKBN+nCOTgaUmcicaImowXSeN1BX9mkhOtgtLX
J9YvkU4IBpXCY+mPyphdGxcbxDMt+WR9cFuEU4sCw1AnVTVpbwXhcgVy6gWAW3BrU1XNWPxhKTCg
vsFQAV4pBvIDhV+ucGZ7KNK1xYWaAkQeutFAZp/GfwcAiz5HR+e4CmF/kTgLlVZ1Hbbpr0WzG/Rj
7TrUvVT2PU44aJ+f3eCxm9t9LknlwLc/O4rGgIzl+kxxSGYTU1ywtbx1tsuX4ZwJtT4atumsrcbL
dolLdh1+rRoiXe2xn92XtiRvgLxhZjxtD+ptfU1qlU3pQYeWeB2thnhOv4aezC25iIqDPe7KGEqr
Llxva1vk2PEtLopYXUzsRHg+IacdM6Mh25VGP8e5FeNeDsFOWHGHsPqwYx19Ohc3xslPzViwu7Ii
JTnNYmWj2vcAaPWG4iDF4b4Kp6sxGRAwUF10c1AcrZLAGzkhJEKscVoEogNmuU5Ha9RukHpqxdMy
4FyaXBOLotLyLp2WMmcHfa9z+WG1WDfiPdwMXKiL6jb0mFc6/4u981huXNnW9BOhA95MARB0okgZ
SipNEDIseA8Q5un7S+xz+5y+ER0dPe/B1q6iVBIFJDLX+tdvmmkItO/BmV4dqZv8Xkeglkylvk/l
kcrE/K2QQQR9YT3UJQTamUyBoJ5lbV+F32T9gj3IKkrfcLfadMyDNJ9U/S2PDMKqxjvCEoH4GJGO
5q8jdxxs+mA5aA8mttB2Hv9WmQT/0yIgAB8Cj4iAlCwtXKCI0xESw1WzvCpP4qXZs6O9OnrzZx25
zTNnnd3PfxZHeUhJd7gXC6kZNhUHJnCCpVD6jZP+WWErlKKcq/HwbYXLeYK3PVbWa99Mb3pOtF9m
vo4hNv/EZNiifx2AKmCNodkSek7i26pNIVReYtxMGsWD2P/XMa4k49cwSmQIx1UG5IOBl2E2LooD
55+TL63bSzcwPWaaGQgF4vp0Zdoc6CRS2qUKdSm76hG/SpU2RGbAoQt7NxflXdOzPa+PXCEmMutQ
QwyKhvu3ZSoVCLjcbPP5Ldfp3XsWl0YUqCH/lgPPJV5Ywd1k5yRC7TMSyLFtwXWVHWgf4ki2s+ib
VA6oylzlf0bSSju6UKJMoYkaFukhlIyXddK73kOoFszqU0DnlmF+W7f7wWI20VmvDJo4WUSNVMns
TIONXA7+9X6acLYUw3iyT293/f7Rh+MTcBgDhywiW3qXmDweNQDGuhqkFkfJ9blYMQSJAQsjH74h
+OR2lq1nUTND2sz8dXKxDrB644uIgZdVS+QgbXYlSI0GgXH+ZBNIhQDnLRZGbnYYByX1MNgj71UH
NHTzHKuyWfAoMiCoJsfRQo7xQ1xBzJ6qYAVVpwX7VhZkPdA7i1p60PBTsKxuL7XlxbGFtpeNV8nZ
fDtqpiSSYDzA9qYQmnaaOPFsKJ9IufOLqMe0aiJZNd0IvSDeEAL7EpWWQum5XuU01t9H6k57AvBZ
JV7K1VpMwmQymblkJ3GKkepEtaOEw3HWo79i1oe31AVbErzN0u36vQwx1V09IdO2eaXx/1tKSKIn
yTrY3HlvFRYXYh9n1we22+Zdsl0xIAxjLyvePEUKhFNmEmLqAv/M9PAxbJng1kGK9rAZ+yUQI0yo
Zsy8bG5L0V6QN390NLdL41yRPjC4AMuAUa+eyFz/WJ+hRlHGwJpaBCtWRaQVdqUYa0EAzj+FJM6c
Kpa/HV1WIa0tBPhCzWtJvzkgBSomZ4u2hDJDPJn2Pf8EOCLx+P6Pu8HAQFuZp01GoTSlqrgYb+uI
YykwJajNlzm+Djdjrkx30jl7MJlEl/NZ0lK7DtAF/gyMl8r8r2aVn0kxXhJnRm4ZKev8W7eCRoN7
vOonJZtDVa05OQvSuWZhJlBYWRnU01ZHD1Dp9A1isc4JtX0v0ClRtjAjS3zMsYNVVSjqOSwDkY8W
yF+FAnGljRhaEeR6CmTcMNSGPoVaU9ppFkExqII2ZRICG6esWvFgMfY5GJP+pEbMy2RpHgMdsfNY
6zstqv6uhAEo9sxMyYcbNfL5PttWUmCUF5dkGShQIvMTLcxOXDJ2ug/ZmQPRziRCW4sN3iW2qI7F
8Fvsemk9bGD7lzRHkeaOU/4rMMhxoIZcFdycH28RXjo4ObCu7QxpMAkiaxldA/0O6ESX0NiPmKJ6
668Q3ydgb+IDmiomqDp+WScYpVibkx2+rr4WGPPanJGwf0mRr/AEyGp58DJD/XRm2qWc5yqpwNOx
U36eJAZnjcrlXg2DaENqFb1q1EkmZGA0LdjOsZHneOIqzfOcm0R30rd2A7fFqdHHDljXSgiJWRZr
sYIS6lKWNjra+K+4ouKnxVpLRyYUHZ0q/4NJF7rqMz2rcTrOHkoQ5MUo82CF+WUaU8Uv2+J3yJOT
qJyWjBKN2jbI0wRVccnaYazyJivAMCEa0UIZR1dd3psBAa4F0GGKQsJQdQX/juW47hmd0KWnKYSm
DP2ki47lGLZTACy+4e3S6AnH6n/KGFrywaJ1tsFyFRyWWhOYtJqW2aPayJBU0O1GhS+cL4CJGO8I
hUPR9jeZgYeEjYmn3uGBF3+hjgLuhtZ+UBzwFDowXQhujf7uwyVL0YDgXavU9x8zTbHrLz7XPTFL
E37ckAbrPMSUUf3nFiMlSrC1zJRjGyq/8WNXSCCG4iHV49iz7TI8MNP0xkYyfYGBr5YFdmIE9FGP
q1WBIkTx5DIwDDYQSxXUkOvzE2sWAg5gXrfIC23TLhH5ic6rbjEPraPlcRqz0OuSFhafdZ2brobG
fV3BhBXHwBM4ggmkvqzmGG0+w7Yl2lsTeqB7xjZqOzE9tGYd4rx60mJWzsJhg7FhFHSvi87RnWUo
swp7QK7xd9YxQMokpKeNYbzETMDdkqyuqWcNlCUHO9aJCnGlu0HYvJDrepIG4r8YU37Z421VqYdN
Br0EO26CBsONTZNq1MlDjFLXtu8cBQu6LgcXc08QA3o6ImD42svvPERVCAwZsw9pYcNxnfQMFfCs
HrwoLn0xfZexVU3ulLvTWL/hBLkRyEpRgcco9a6hM7IcSH+Qh/+uDXS/dC8acV/Eeumeyv3JsjzZ
rh5LIeMSiantOGj+NGKZDa7qdiMNBnapt6yu9jifUgISvq5bguorgHrYZX/mpPhScUuHSYT9wrjI
7HVQtlQLcoaESCdpNnoNkWvMzWMSyjOUOv2pEIwPQqYem1ZdmNckj7oNB6td4MEVgjxVk1lWGjyV
gLObO0dLRA4Rluqgbw0oqS8TJbRSLnrTpvM0IvIpqWwah/04XG4WhS3cHFQvpVWWOHRRJ8lL8VFg
e+4aLS5ArcX3m1LD5wmF2JWZm5U8FJtw6eaI9rQL2ZT0PP+YDG1lMXTK/SvtO29IeMtW+6mpDGQN
KLmeOMnFTGx13klMBiCNwTeVdOmvpMubFUDhVjdUJe+ruUqSNScyEV7EudnAQQe4H444VCEjFy18
ynTIUnjMuyj/qYb3dQtd97My/UxMmgKthkupv+dOsg0T8AHzPjXu1LYni9lrQJv/KcXGRinqp7i5
3e3hq26Yq9sp9yxXKdkSWHXeZCHA1LKHThfkJFqo1SqEYrx2cfMDf/0U3R1O8js7wR4Voo5WmoA8
0bZZHtR7LOwBsPm34C8Heu0cJfLvCiX7Xk05CokdrhDQNBoCtxWkjyi0X52eCgz/671ks50L9ItQ
h78rp2NcYlLgkw8Yh4B7k7vCnDWjHg894da5W8luNYZamV4jmWcR58BKHBDDv8yERGtH2Q3KE5VR
OISu3mS31VjIMDlRnEojDk57H1L9lnb5VRgYiWNTrlJEGlX7a1fdCRLl7zqug+23nbv6fbGpg3Dd
qfF2Eb4NoJyCM3TvYVt2THZj8fC1ffWKRHO/DoAVi4kdAI2rO84FL8BzCN1vgyiDrTaC896HL6J9
mibKeyIP4acKuRl2+jhYUR0WguI36MXJzBzVW0rptoLD+JEjJ57uwFME05nYm1UG913pYMKXrQ3H
Wpjr3CN4MsznEBUNwR3ym7cuUgajd8+4m17Rka/OIP55iGHPiqvP4obXwwCy6OsHYMIHwVVCvbBb
a7+1d6ukRwy9NwuZb6wS7KbRfaL/aiE+QszWMGiCoptsJ7Lf+tR8V1S2ZNim37Gg1MZKu3E6lREp
dYjW2s82PS0RPvV7j/e/z3jHc8z+Ea4ZRHhhJSa6tElYIqH30/GD/yMw3zv5fBtArCUQ8HrVvXY6
nOu1vemF09g6Rh0G9dfQy9IfjN/cmFAUCjsJ0dkIdDThBCw7/Bi0idxG0X3mfNoS8llBBdGhhqR3
+zwP8imuFqgCGv2ZbjQH3DrZRkvrSzwQaQE1TUVXI6rolQCXdVRaGIT/ac7kxHCjxS8aiwqgH87S
zmyLchNONi4hSve0+ndlC8d1Ygfw5m06QBXvPsatGxNqeFdpMc+yyHCeEU6rjKy8ekC4qZqvAh1f
Kuu3lNov4WglekYGH1c0LbsGa2DhKVIlxsMC6AGITM046UxPnRdsSz9QEaLDZCdnu2NfuRSL/Lp6
H+bi7TvSwyRL8qbJ0BB3wo0OJ5FiG5LDUGHsLddfK8qiTOwcMSFQndxeK3B+hKcJNMBEwzQYqvqS
1bzl+7MtyDxVFZIjbUGCodXS8vItl9ep+kqhFI3n+uRick8tRQ+2Yk9gFAeN6iXXix9N4KfiKtv1
cipq+2DVjOsW86cYG2QyUHTl4u8sPI8s/VdNpidxezTDJB6Z8SbbPcMAk3XI3ZAAmZjZEMqN+fBW
15tnJHwc6IzxxKdVSrQJlYbbiMpKXOa1IhZw+tpfTxYP/epWJL56xh0Otjgl89oB9tgroDzOjrPY
KMQJjuYo63HeG6YUkgQ548MsCd0myLYmbYyCfpiu4RNd8h+snWE9tCYFNz41XIlFQOK2gO/xujzj
nM5Gzz1bBhjXbWM/ryfJHZYPdkcypTzz/bSmEmGJ/jExLCyWgsiNCM82tqjhlJXDH7HXrGe/ES6P
GsSjDTxRfQ6EFdsAHcdVo+RviA+Ga8jJUanxNkzK+qOvXmbNeF0dpETRa2rLZ146RxR4wn5QI7E7
it77R7mL/9SS9ls/6UGmV8QY1dxQUVWsh41kowad5wBKpB2KUlWgF+pjh1mCq9/v+7Qc98ikzlD0
37rRmVzU9a/l+BwXTJKRRLw2qqoxSEzZurLPtb6VSl3yitBNOuNatc34DxqnKIABhoGyUY20f1iQ
/z/t9//iaKzotuBL/Z8djRkXJWWVdP/paPyvf/QvR2PbwrbY1DDmxcxYmBb/y87YUf6HIZsGppYy
iayKLpyO/+VnrKviU7yuw8DkHejYEP9X9q/5P/CRt2z+CfW4+I7/L37G6Ny0/0ZYhNBqYaksy45o
HyxHOB7/h19vYoKJgfzGB324dpXj7PF+LXF1I+T3Y9bbDvkLnaGZzJbb4DjLiUn0rN3IdsAY+Nec
akZ0vbQz4pbabsZPNuLsHxPnMnf34mDnnbMdUC7B6TzMtU5qOrxht0gGnOXxd1VS402mUVZ+Im20
XnBweCBo04YPZC3PY8fMED4SSbgK4fLGQKwXxrnbosn7wGyYKrYgsLt86e+BxlDNzT/Gqm7244Tw
+K4+QOSSRcTLVhnTd2d2VJ/AotmHvMwZYOjNJpLzL4ngPvrMJNpKtWE8dGn+Zs/0qCDElM0qBu+7
sSeJoDTn6GM0D0xPkRqWZXtRi5KyQXMeLGvZF2E/utbIWCvVyGqPMCwZ80F96OVOuxD1Ej7WYM0L
qh7PmO9EQVFOZk7avssTNr4VUzzOfoQPWo337GBoCXweY7OAtCH8bx7XD72p7u2mgW6A/Twbrefk
6hjMBO4BfjgEiAJIbIpUkyBwoDDWE+kZjQujN35e19bL1lDGY9225OPN46YB39o4psHMVlCadIcj
fRqG+6aW0fbDOdhl+nxr0eTLjob7WScFlp1XW7OazvrUY8FHD6Bb2QTTDSQKBZc33eEANNBfvS7V
t0uGDcmUanR9fhcm0aaFFrGp6+4VOJh6ZSqPtJqItMn/DWKs5F1tFGMv52xjqd+W2pVc6GFTVHmy
wWxa0BfvLpgy/kMEMhUG0tQkjs6QxAihjUj/k6wPQbnMxk5/kkajhJ3TFxTtoXYxVbIeUUh9hkY8
YtgqeSr07CP+iAkunPivFUk6HEh/noCPa1KyZoksB7K7es2kA6Mh7Cdmk9bQFw8lMcr/fOBXM+Y4
f8FV7CFj08+7lpzaqD5HavknDDsmhyEjCgZOLmgblIOw3hUcazQTEi4kMa5EpTpUl+reG67VYahh
qL3fJXjvZLRHkaw8WxiVqfHSnzFNceEdJyeIjJSAmrJRIZwyUhxfG2uOHoumgHKVGS6+JfZ3Blhm
lulDgUTlmSIeTbNTRBuEXFqj7gmXTm+mHZ+QbnzrcWUQYo0CXCrv93PTKhepUajxsHzyF3lAFSUz
Bh7MJPTl6TEaTedQorIlqSndTAPTgnuv/MCEwQ4Qy0kk1eGJielOQiLpWxKSBjyYCvhqD0tEQiN0
wIrU7zC/7+sC/J48gmyDUSgBjWkbZLNpPNgwU0A+6AkbeBxzlEFwZpLikOV3TzbLov4YbfZK4yAF
jlzyr5kj4C9uv1O9EosNYuDFmMDYKdRQvSGQScg19DISZo/VRR7TAK4qs9+KkArGN65S6YYbzZaF
+pMUK3xZZ9qKpAjCKfFMveC+Z9I5NpfOr+fxeq8QbzCcBWHv+BXNhCGWSv+patjAKeO3qlVval4z
NYQ7b+Dj4IY6cISJ6tuLp6Z7JFrxUSueaJcOcS2ztnXMYTDXAULUaBfs7zb+Y+nmFNxMvDehvFHw
Fpmbzq5+6fvynE/16GVd8wHpOd3ktuBULxlyQR1GWlhB+Lh3pR7E6DGNMl4I98z/NtH40mB8mMH9
KhriIpsl9O1wOiTaMB2J2kj3gxZjaqj3XLzsu82bfVQTW6z249+2BCOCSP/T53Xv1S2D3ZYAuYFd
09coOLHV1DPcN8vt4BDYVxbpJarCyU1jBTFp+FJE+d873YTb6jM0SYVQr6VqL+WybKWxueTOa2zD
aIuN5d3R6WHrPPTnVt01rLe5Gx7NurvCLfssp+TS5SF6FlOKdiZW1wRFkatNRvAngfHJAQdI1zYw
StfuOYn0psVRpZLOTlAaM0FMIGP4eOX90AMdFox88Un+LW/xGF1wjiIRb5YfTRzs3ZzWKS3sE2r1
fVyosafP2jaNAWPsHEmxCnV8a8kxIKWtvYOBfOZ5mCDkmH/rRN4T7P1nrrU6aO7aR4SrJ6hk8j7J
ymMcDwTZf9RCUN60kep3+hx7RSIj7U0s6k+ze0+qFBYednJYUMObkVE4at3yQkbLX9RYID8whsPw
yVBkCGKq5MXq32qJK/yYHXuHXrY6O11kbaDJHJQxZuxqf0B+Sh8qC9CEZ90heK/SMA8Yz7LzaPc9
slE1uZ+ludzcSQ5ZbJ0YljRtCd+Br9QPm0SFBwC75ytJsKFSGIopIc4w7C1X7MBe1JGTNUz7m260
R7tNpUfNkoLJic6RcQgh/mzqkp07TYzwGAMcjmULxUS1wyC/y1hX0P+nPB91BsM/g7HlgoZ3xhfj
s8mNE/3aMK/2MnRShXNX911xbz3nI5V1DDIa/TRA10A2RMSllLyw9dgd370zG0YInBt9Ph2hG1xn
C7cKZ5o33WyecV3/MqT7m4ntVajpN5sTKFBh8I+G8JQjSUWd/zSjJpFBM7e+pCr73BSUBU0BsCe5
fUjfrSTlnrWcakz1gMss9U8R3utH3l7tytpMUicHhwWWbmnytE8Uu3Z7sYePw3wlr0nB18nD9P2X
R3XZS/HIWawPASwKfAwIrMkbi+nfWO6mrvKplo6Gg5zBvpc3YsewUJrJGUzuUKNN+aMLjWc5S7w2
qvWfZnoKGw2zGRPLPWJSdFyhYUl0RkwGI4jyYjIJh0YIBOgp8XleaIL6CKfGXGPrSpXbUHCU1pgh
D46nKfGmTuiQ9MHCCKf4hhl07g3tJLflt9obn+jGpnt4VBNlW1rqBnY7zZ79Gma7PsZWOJ/NzYDr
UWla25KQRhZ6kFF/LFlxIr7xkI7tF1mTGH1NFyS1z0oTnUgI/lUbcw+sc0BBfbDnFEOx+l2ZbW1j
ssRkGCXMmXasxqCWl3h7l7X7Fk5jeUxK+7sc/vZxN2yrDr5FMZLwSNzaD1ztOfuBH7WNMxwRlMj6
6Mrw1EXGL9ov1Z9C65bkj/V4l079Qn5UleLKkBvOn9Qmy0bDCteN8ShoawPaqBR5s11e5ry3cNmy
mIHVR2LOB58C4RSh/NuQ4oV/bouNlOWoZ1zfMD2qPBYso4hvGshgMZcnq42+o3t/NVPpYIu6Um60
Q/mra9HFUFjWSVcETZycJ8LT+J3aILI4SFNV95RO2lfs4JC/10l5UnxIdXZZloHQx3Aj2bvqPvtK
synDDvOacTmSo/2C8LaCWiVfiYjCsaFga5kK+XWY2z0B9PtsTCevn96XAqSE4jTc2ZNdMSyGpxer
iKxNA6i9d7aKg5yUvKDSazJHWNkBSddIcdzFlqGQlKMXxmhCW8nBZhI7Fkf/mbL7ttcZeGVo8yPp
24rtZ0MhJbpUTASnhTAJMPxc0/f3GncWLM2RLL2oGaFUmmm8Ki32ZGPa++G9O6ldqmx7OKwQBCD3
6OW+RXUIUFbOSI6AAjTOQaRr46YjG85NO9BaWhMMXMQhI/K0B5ETGjdjyyMi/mjYAyqcCQFGKj5t
R1Lzr8+sf0+aBvrPkGMYK756/bB+QoWlgHLnf73478/8+zVLJdpImZPd+i/+/fp//Pj1xfWN/bev
ybL0CAOs3GZD2Sub9es4Ybt//ZF9v/vX+1w/1RjKztbwts+xKTeq4QV9Th2s33j9oDhye/j3X9c/
mSI39d+vDa0WHxrZM8Jw3jiDjXWg+BnrV2F88J9f+s9r+kGmTqVNJt+0E3mng/iAKIDQrSREOBHK
QLrri+vXrB8M4OLDBDDodeZrFS8RxJn/7d//+6/3jDRnXCBjr0HZJYal//WFpNPhgsgVIr6QXGyR
PouOgCpZxGevr1n3KfNwNMQWZkrCoJu7pwlyLBnzIk40JhWVKAHxx0GKLmWPO8ewbbDtlU6dTljc
cTGIgzym6dXepKZHURpuOKkPaHamP+OT9kKA17nyGozDjlQuANBX7ILwCXlf3qlIseKrfoC9NiW7
hb8cklelIZOseLEfTGmbmgcEuzw8bnJLz3gwpu7yPpwQtT3lr/ZFA/j6QVClVkE7PxDKWHg5CnNc
HeD7BsON55dehSRMFQrMZwu15QgnQLJ2yReZIgiV5GJrMorAAQqxzLb/IeAgwyxnhjDtV/dPmH/M
aGKOFl/77k4hUL7XbbX3OIDbPQY5LFVvcsO3+jU7Qscivm4sYAe7iPDRbIFKcqSd8i1Rh8qrrjOQ
207K5Osb074/IsC75Gf7QvopsD6Q+BDIGFZFNLPxuThUz1EfVM9kl7T5Ax+NhzJGlbTEe1X9WAAi
Ee/Y6DWlEx8Vy7UZwjHA4eQaAkDk6D7t6XtIKt4WhCeAlu8cD3yaCA2O5LLNDuyjjMgzGAcAZxVl
HZh6xqnu6a+4auqv03MqX6WvS4fTOGz8HfEY2jF/gQriRfkF/65d5eUv5UvzhKGFawSCPYjX4c5y
mUYkruUWX07wgUqaXBiGdOEsuXAY8qAYyAA89Ogg0DllagDkitEdLSaO7X76Bbq/azfzh36uNz80
ptGDc2IANH8wnJc+QfAfItU1nt4h3Z8J5njocbQ+QHuid9F82kNGeN6lIYhkZ/sXYrF52dUZ/fI7
pr7k6Zfw197fXdvvd/qf8NXeG5G7NS/Jydybv+U3/x9Za+27uc+/kyvp7eGvRNbtu57C63fDCy59
LtEDrrgA2s7pWFcx5qIHlPKmf5Mv5Tv2IBdOxQr77L20mdyKZtRPPsM/P87VvtgX+b4xMq/YTPo+
jHCb8DPVVY0LIJIVulZANEHubnWGuxHRJtW1uYFnSl7AqFTzP6vHc/T8gZRH8dvcI0fQVc5W5eZV
4xs7E00IjDoGWip+OL7i4QLrLlvleU7d5Bo+GI837fkZprrk3Xomm98oh4Tb8Bm5ID8du7Xra8pU
xFeOC7ZBzMO95GmKt/mfVkNw4HKUgeZ0o+dssEOgurhhFneeN0x3zhUw7C67Ms+4HxN2nO1yTCau
FDmO/nSUkmBfXXvApE9l8f/rVQCNIDoUOF72YCnPA6R5XDy11Efm6kYojfzmyvdNz80WC8bGZS17
/S5B+w7Jyavfugc6FNV507fgLGA93vLDYvs5pQ8wJPx7oBpu8jic2nP/gqALPOdsn8iX9JK3ZDft
Ed8HN33fYnbi5o6PCwO8z3Wl3DJv63g5PaprzX77/pNt253k2a9gPpzfTGy7lLcC3bf3Z93PTtJj
6BNZhCUBqJ14nLmZrLKjxPThIC5md9sTGuKOV1RRIcyAc12ewmhvgXEcouIoH4wfqXAnD3/Qpxoj
XAYzPMm7qdknjxiJM51njnea3OgTkCT1lndixt08yD6TTXZoQIcO9DnVEwUTV67aCo+A4ilg9ml9
p1QpG/m07FG6IcMh/NQvHj+r+qI+DX9LzK9mJN4BpjrNzow9s9i0DletIsvjq3tMnucF9N/D9BBP
/N9shC/wRqULlNXgyLgFn1x8pVY8HuTa3MKjw5vE0b/uv0bnl/2p6QOdQB73E8830ub/JvI51dxv
ElVNT9V96RGzouwa+hMkGGwseEWM3cv9YrkgUQjRzpiLVLgk+MWtwkHLo7bSvscbbH9Yk8O4YQtL
Noz6TyyWastV2UQHg9V0jT+GpxF3/jNXZzni0eIxOGy/bZ+oTXojPJE0O8hp4/F1QwM6P+j3P9VJ
4RZ1XvqR3WFNbJmqgHkdeAojyNmQChi2ewn2Sc/ajoTuq+JzpBLYg7hHek7BaxSCMVzUA3x9sV2q
zcStH2+pT3klTowX7ZvDkiMQP7xj7kdsDiOy9k9ccDOGfBuuQbONnvD8zYPpe6ZSJdG99oF/2KA9
ce+Baqqv4rC4047kevlXg4PCQjnFAelMYu3VHSKbN9yAQ3HbE0q8VH0GuMxfPxFkVl/RU/6y8EQ9
8xblW/vCLyx+6RNbD8kzSbzjedunTLL30LQjf3nsd1ilrv9F4375jlzlGG2C7jrJhHu5iw/O+uhD
bwmfykt1ra5RBDKyIwmKKwGhYqy8OdtM5hbLLSx+7duinw2K3W0a8A6yZeswtMRVpULHwJF0x0lE
2gr6/LW4cTKwjbyLfAaMiJnfRF59Zp1zvIWHxpU38ibasazSX/uv2QWGIK1yRhFi73Y8K82WAyrg
JOUXxD/oSfkug46Yko3yrd4K4uNTHvsfi8ANUuDA53K0JS+9EyzGOTnsUUmUQYA1k9Ed+HiAQeYX
6EIwHHNN+ITRpkcZHz4t++RmDKaXQnCorMcaptpdfovhL7BZbpfH7JXG+7t/l688qLfYx20gOmjH
5jP1G4/Nkz2jcWPVM76tI160cCSD6Dh84Yu55zH4iL7Igzlq++YYBZIPAGB794Aj9lB1l6ajH3ex
xvqKjgmFDggI0TObdWPy2ZzQbQQtyqu3C7Z9LgBdA7/CuT9yc7qrjTjOlb15I26ixpGhu6n/KpZp
syXVF3u6o625SUqcuNsRcOb2857QSko09jqswoOOwZ3Pk29f6iNzNo+mQVIAKyiHFsgg1HD6gY9y
sZuLi37PjzrnF1z1LPfNEONjqCyBUuys4cWyt/UIZarFibR1ZXkfcWvNdG/oR+yOlOfMs7zb1kZJ
vzv68tZwqT1fHIdgtgCn3x7RL4Zn4A5B1LrDZ3uOg9S51Dtrsw0D0Cw/DHoXqr47Pmt+gq5tMz5B
thhRPX1jL1T8NNJrm8NV/xWEMlVzTtKxLuVDjJNQQqJxdFGG+oDubCO9pUv1aHqs5WJnf0VwNyfM
fKVdb33lNotj2OOfKYQ2y6te5xsZ72DcdEXqwWS9AHEaIe5KLmw8aSuVP+prOyNbQccSqA1ya1MF
+z6FO+f+qfsgCTErhW1H2eVBeU79Ba7nN3sb5wmFtGJhhzgxQaVrQKr7hHtX6wSUK8014/idAMb2
FKo8eGd2ntglE2u44QJ9XbAf8Wqk7lB52djh0t/ZPJ473TeeG/MBPL40DrNGBbn5WY6kRyyY6+lu
h47D2N6x5QVKVq8ajzbH1cbkGfP78kmNKI3bl6Xe1YF+029SvcNu9DZuNZsy4k995jm33kn23cvk
i+xBTKDxzbyfxQVdcYtnBY/R0Yv7DSAxUTBAJVkLAu1OQNCRb8KtWzDzI4QPxiRGeK7kmS/DIOod
dTyiJVFBglBflXuVp1WdDigwgFSW/ERSnvQcpo8RoRAnLIA/QvQm+uOEjSAQ8K+k4Ikjrgd7H9yR
AYNW3vOWMwEmG1c7x4bx7By7dF+/ULoAP8rjvtFdxn81RBVxLzc8/kP2lh3SNOB5hgzO4Imz91Uf
d/DNkN+onnmaD/IGFRGGHVV2mY4VXFBxx/rmUOT4dd8k/SFNiJXzUTESrrcRMdLExmyxys1czunl
A5bM8Nhe5muFl6oayNXzvYGKsR0wTSLR4tolOygHA+/ApEjba+ZJ615m6S2c/sDDrSKxuRDPVXzC
3KcifO9BmCnBY3gynvqMYAIlRGA5Qd5sKDDmbTScKVCXY4GBiJcbZ4BG6zBwCsBD3abk7njNKRRX
j6VUXfMXKXtlqHOYobCMe+O74yQYL3mA+x8Wuh1N2ODTmCm7e71riyczPkBI0cLXPA1KdoPKE0ZB
onzR2M1UZIvIdqrvFns5OT9adFvaZVDOlDOcj319YLMbb/ZtRPkJJNv66Rw4FkkfQTYASVWvccRo
SwpqQmZDT643OpfmzJA2Iq7EYm9DG+JqxBJmh6zdWcWxiQh48afhL30Cqib7BSxEh+CPeR/SJ6Jo
sRwkTnDGn9GX622O+ZezmaUHUj5xsewsv4y2Z7H8ds65ZBrmbBnHZIVv/NTxc7ovrZ0SmMqhTh9m
/FApwjhHDJ9Jz/wUNUEePwBHlw5960MGkTbssI2anwt86QYaEgkfFKFlKiDcYYr21DPMvHIDFtQd
VAeSeSAtgAIiuxTZdh58ojXvkGozFNg7S/+yrUsrB4184MjGqLfWv8dPmOvOdy2Rdkq/w6mEkOmm
EmOA7xSWvxdjYzL8etAjznKK2Kk+gHzPNzYbeSAuLhi1gGOa0bGcb9F/zdTL0tVAQhTEzs4k5O29
VTZF/BviJ3vjSELvWe0TrHUqsecQu63VhwgshKOIgom9bsmfJsm/v3I8cD65/ZnnBtsBRtjBGd9F
6tcGPDyg7uhfih34lde4zWP0lX31D5/1vnI/619tN73/4Ipt/nEkr/+tiUqgT6MpTb4SNqb5xE14
t6hpWKJvwAIw8i70srvkVDylkBnB2EFmae++pJc08id881znS/Pv58ncpD+UXZancYxZD6815Ek/
z9hQ7X37fX9nL0WI9JSw9hQW8dRuuzutEdMkpshUqXwsz8UpO/ALuf0LXlGAB1ucdcXBC+r+nUoB
2w2dXnYoz2W9G5+nX5RflDQJugf8pBKI84ARrOoG9u4n/BgJr6cqcFRwD5tAHcYLPrsrFxRUgr9h
W6zvE/sB0xDjEvvNeBIHyfTCs8VPonPfNrgn0Tb8T/bOq7d1tMvSf2Uw92wwhwH6RmIQFS3L+YZw
Osw589fPQ1d3f1WnZ6ow9wMUXJaPLZEv37D32muv1XssuJTrQyAN+QqghhuLlxVJZ53igBewp0/s
QRuZ8GncRfQFbSZfOmIezyybv2On+so5/2ltxHnQzvdoAJHIbutf4qN0ZbnzKTlJwx1dbOlXiqrz
d3xFqvxQemuvz0Y//VxPOFyST9FZjpbLsVeeCPKrapddgv5SJK+LsUcsiZtC/5a3y20zOZdACITF
a8G0f1QIqKzn5IWc3HClYaPt5G8AJuEjdYL806js/oooHCuaW3Eh7/IciumOqdVdyFSlZ8JLfdu9
KqINnVBxL6LPEze85gJWkkK2Qp7RLWpHJKJlcGIKUlvpE+AobnEndACrqehnAYkLYhCmCyeRbRbl
wte2clk1IfufsElPBE2a9fBtDG7oyI8TysrTdlAc9HnNV6xjbLQWSp80Q0wdJb00+iWmaXZjPfPh
3egiGYP+l4kieHhIOlpS7Sh0xAfBLVEF4ajWjt1daGz6+/GcRa7sB020IZpVlbsy2ImvOtiHfoeI
U/vNBPJh4cZbdLvjLVsWos2LP9jpe3Ns6Ll8wCVY+AwqmBp0vGDL6ISudTdQxFG3AcgLDixHvXCf
60/UqY/jQ3QInpvHkQOTpBM/S8xZzE10RZ5ge2uM51K0pXL7Pu2RawRO3OSuXc72QAhh41JMd0Pj
1gj5vge/hltpHUumV7UD5krj25hCuLNZiSXkTMvGebocjtXwMr5znvExbyhyEwt1r8/Vr7yj+AHe
RM4Gp7pqKapucZm7PZRbhfaAK9EI7o8c1+VWlg8dwCuCDuUOxgUwI6pIW9CB9huqZ7RlzdJ0tAwb
8Vs5eNY9sfkhd8gwqYvaPRim/Cq/Ji4PUkzP4Xke/V7G+uGQUtFdjlBFZJdkguO5uBEL5G/y7D0Y
VMOYqXT1rwkdQce6T29i0Gd3BTu+k8bL3MxuT3Pq8VNRPgjMocmHZb20J3EBa3aSY4t8NZRD47EK
cIa8K8FqMEncVAZsmM1EHGq2h/zJRMm5ueepn0QKwMgR4jtXXCz0EMrsA7FaRgy7kbDaVPy2cRTn
FxC6Qt+LxpH+ZA0hmuUDRMaCgrP+76wEhxwhlLF6tIzr1B70NQ7V47tho+yqcveAVJcZfcE4HBBW
2ZYInfRe8Ku4MOs/wUYs1Zt2LeJyhtMENhvakRx/xUc2OoY/LvRexQ5s3qi9N4ID+r6oLSPPEbyC
0xHCF2AeRLxkSwCW1V4Itj4D3UWbGnEr4PNt99whd7pdEbed9mzd18U9fq0HBP/0117YkXidmfcd
wYo3SFuyt+eB7WehuSZidSUXMg2zeBfHYcNRZRbcAIZkJ3ZUPgb4mqyNxRyxqxP+xi4yYRAq7Viz
rfGJN/sguUxhkkKKvYTk6wC68kGDjEi2uZmeIUbDn0D/FYUWjjcSAp9PlsMdtpmlJ6dn7IKawZ12
64C8rZpvIxsphbANZyVZNCci7LAYDMN0fnbA/MR2eyNXr245WY2enKePVczkmViLbS1at6tonX1s
esSlwWv/GH2SuhAXg+WyQcYu25Kxk5MDicXhO6vs4DVWb4SYCaAfNSG0lpYPdreJfj4PQVM0W8BR
RopOJ5o6khugBkvrTNSe+W14mmfQmJ3EKf2M9O30gQUNDkkV0Ewguannk9pvphiuiCeq9vAsjqy0
K5QKw9okDyJlShw5MJExHeHMIOMZmYAVordODec0PqrOvIfnSVztssiUj+4Glwwtfp4+OiLkoK9E
99hH8C3oP6kQIYUEZkWMAJc9fQrJFWF1oIwIOwi59EsPa2pDrzaSYy4RVapvgdzVPf6VWgAGQ1gC
MwK6/wCq9D1qz8hKwrQK94n/ItzARNkyUAfbAylxWTwg1VsNpYFzfuFJQ0e9R0WiXLaEVWhbMaIQ
U1JSpHRPkhS8IjisPBeX1OFse2XYxOQ5IM4i/zZBaFIbuEsQP+hnfY3f0tBna+Bq8sfpg3diW8FA
AVyKE37sLxnsqQedpHZrlq5ZHpUPFQsjNri36Dae42mdgelTQMMod39K0ouhebxZ1t7YtWRGhtzi
puyGG2pAMzytY70dn1CdeOP3sR+vmNQfdJJat+nAQgashgl2Nk9McJAmk8OnrEAUHQaEvSsnxEod
EvU1HYG7MTqwrhOLkhISuk9a85zPHqU2iqHkr5iksDiEbU1wkTqy5vLceRqDRnEJkyqHigV4cWzc
RUR8uH5ULkbiBOi7kt/u7ZFhajzeisb5cG1yeKY6s5oKvZYC4hKbaqadCULLHqx90t8Ky9XDXaX6
RM6tcsjxQGXr55qFgJ49bw53WeNNNB0xeeI182DLJrWG/AJFgllZUPt1eA4qAg2XBdn92okEW+Ak
YKrcCEzUcKsAVpQ7rp5r5Z35RpGYz+DpPF0UKisskZmRldspj3wgOxnjUbGlTLCX3bzBQMMuZAc0
ke9JucpHccJX6wGFW6Q2dhTWS5Z39FVNXwxqP77y53zOmq7YDHRHeo5Y0oFh5Y64r4pwZ+CJ2IKC
2SghERoB3QrHLdBr1nqOMdxxFjLijJcq7BijRMQ3cA2DkIug4wm5px6wh7y44ikCUb4xO3lPfbpy
7gXCrhRfuOsMsLFOn4D9ecHlg6x3azii8U8yuDU7JScfKbVUceCut0mKQpsrxvDU5RBWz69BukaO
PFTOeUYVYrsAoIGQMSueijfUlsrlqXcww9GvT2FJbmns4uq5Rh4RuwJTKdDY4eD33zKbEuWblW+5
o88I0cTXodyJwi8V2P5khjsJDG1wwUmAKnvTWSet6ejSC3OFl0Cusra+9x+fzCdYnc8lID0BpqFu
uDPmJOlJpUC2d9iruVDudYYR1JEMe1PlM/x8PAd/cZuXPcPK31MZXx9ouOWPuPckRtDE5XaY9IrD
VbGI+Bd+hccxelNEaXi9be4WQyUuLWttho4h4BrpruH+lwrX7y13zh9xvUyC9SFV0DbtAmbbZn2A
5KAbIVrLN+LcHoM9yUaYcfYQJQG0bM3enk/jGx883KgSCGRMLp/L7fAfXYC8oQ7Mo515PODCKVmz
qt4M7cKq0FSfJZ8rB/zKeqoCmkiLpcPNwn/jIfJm68KIMbP3as3ua4p1D8ZBJf8xXR4sC4TP4Bd5
7Nwht4mgV2UPuldfQxnvUdAhzCquNTTJtX4ADZTo1x7WpbyVrF2OHRzOnFR1LVt6QIkT8ERIARNu
zHk+PID1jNpP7czGXYLslmiXxh33MzKViAd3xnLkMfC71rICKAHEFOBneZ1SK/UVxJ1wh7kKrfNx
/NbQg0SpXKdnYsvv8Rgkc89jWIAUjE1jnCIYk8ojfxCJx9E6Uq9jfvAoaakKcq+WPD6JmnuUEXDv
E6RKsHRxEEtaV59B2sdVcdnLkcIGywJrt462apb1XX9PgTRstutaTLbdQwbFc2KMnYhWohiWjkeJ
Ddkgy0ULQ4nexcLj6ljHWuQQOSL90SaOaG2rXEJw0r9fLJvtxOqvQ/eaQBNrS4Sx/Fw9QWkTZddE
dkU+dbz94s6FV4o+pXGLBtsQqy0n1FxRe+YZc5kIXbD2jPbGS253ZXBVWzgcxOUBvnzDphFoN2be
UuZaBzY8oHfE/kDyBMNxQS12Hf5N7oDgFAoNJluzflQn/48RZi9FTxpOJeODjCG5cNps8Vs1nyYf
rht3NgsOj4S1yPjgkcaCK9aq07a5U5/A8BiNdnFouZVkm1kIp8CQbVlwGLCi3UU5ombraqJqrUQO
XJ0MwicDyw7E6wYxRBKpwqm4bmwFWYrFnjGVVAKNdXKwIGndrzYumNwX98dzZVoG1O3UFZ8cs4P1
UV8D7onEicmIfBxtRj+XxP2vhKBViZwWPQeBzBY3kTU3hR8Zq/smx7/mwMevkwB1RnWLLpY5bUHP
tcBTQTnJyjZULuTCQY/caIDUaGWeN6NVbz12z22NPo0MF+g+1l9YjLTjfMJSze/X+SpseecBNyrd
TYo3sgcmGQkuObBK1laOD6lFS9hRnLCREJ7xBOPJsexM1dXpjFbBPNedDJQvv3JmElooLVQ4u2KO
FX6seW0No8JZB1xHjgo/mK32FJE7sJdD76LCCHvKpnkrmA+DcoXSXz+As8HksMyDhOaAVIAQXY0s
8FgG6/pBPceEX4hMJsWOpt+X/ZEf8Kjr+tDUJBVoBkI+3o7n4IkRFeUTzC7EQXjarICSPQQ7yXaH
NROK042JkaA7o2W6bAFaRQqilD3reIswA/vNVshcVlbfuhAuQXLZgQpgUuhcOVJ7KOPM5p59WJZR
flFI8euzAb9fxrN5G1Ajx15R9XLEpEKH7RmTbqYhd4EjGQm0QKDOAm0cnB1QYyAiTXwrOnchBHA3
FFk8Tpd4tFKw0mBkmolfju/CJ4wVtjH1u97jVjyZ9zmuc4wp4Y31YjTXqrXhIK4zqfdhlivUTwlS
TpZg4yPXLAclPFPZC1Gziw5zYWvDy9A9rFUvoITIQSRYYYU2e/YqGcgJFyioyQrA3lZ9B0ZAFAA9
qnrHxORRMGVh/ANJFdhNn1mBGlgfQZaBKjT6aijcEIaiGLcW8UbzwD+xta8xR+S3V+GD12bk81Zh
hHAnLdE+T42TvECvytwL6X1GzQybe9piKbjS2s5LPIh6dleviA4RZGta86zdGkmz7gW4n68gIny8
0dqsPN55lSdA2IfjdFvKzEaK/vO6gaxndgaS5rOTQFBeYmQcXKZNr11ZlpDTg/YJSy6eezXsZd5q
cbrYabtPJjw1kEC5snTxEOKDmFBRcj9xQ5AdWBUCutW1rYue1O3pLdksAw8MDkx/ULRdOO6E2RWB
zkO7EpARYGPAcOmgLjuAHIZbKK4BERcby89mxGKt7rJX5gxLiitjJ1poyeUKfrZzNiN2Dh5RiPtR
5vPQ2Hlw7uZY4nxcdZtju32HEMIGxXkn4CNKSIPpB9Yl68mDeCwBWCld2Mb6+NSY8IyJze0Q7eCK
ubPGPpx9gGW8ZAwJzlgtSLzK6R0VHM0Ctl+LDDxW/ioPacyBM36yEGdYW3KSacQy7kmAS6Z9rPEe
b0UIknpsIdmCkokJQTih+7MYmP0hame9z5oBT8uU93s4AZRkiMS4e+OTTf4ObJRknXx1Pb5hngB/
wiyimX6lGXQtrD8fpgVgModzA8IUEJE3206QTBf1thw6qYr5jiWyeWhWDCpU6+VeqbuJwVxf03JK
tWjQaBvMCjbYH1nPvqllWMIJEZI+nhGKWqVeaThFx2cbKsmA+zpMznmkpbXS1WtcTcpeQq1rb9U/
TdOQqAo1R0VfxbyDNoofUdxUYE4heOiLY0ShW6CpJdabwhGaFNNmBBFQKEV7AOUbmZU0KiLSzmzi
kwVw1ujSuJ+b9FIhGeBKC0+kHdXHcVUqDumQpbFiYufqcAscoodaNUmkQrnktArKvbFoX00evo8B
h0ylcDpHS+71Bk7KbGihWfgppOnN2FmZkxrSbTLxH9PXv/z5c5QRZjdIzcvPj5oUzRpLEW8//5bn
6bybQG6KtS3oRz41b/VujxYvQ9YPtFhCE03/64scLpAkf153eALue7wstlLNwm3Uqt6HafSfX5TW
0zRkulrEfAk3xPt//UKiJ58onaJPUxQUgdYvzTBjpP6v1z/fDS3TLy9yHxmekrrH6kX6820mlnwr
lFXioeSCEDp0TaS2UbNVJwwPDYM1EsP3t7sAoY6fqzUFGKFNnaIC9PPtzw//+MP1r2F28i//+mGV
Bv7QkIN1LVhPY8CE/Pnkny/J+mRQueEafr79+aFW1c+WSCVxUuhWCnOxJq/kpKvWgf35Mq4vf/vZ
zz/8/Ezuox0CBrGnGOMxNzLJLYawhuqCJsa4SldEIY5Taf3UiDIasbiW2R31DTlEGUAcEByQdVjm
1rFPTN3RMqP0WqF6HEFmFshimrnC29hQIv/4q81ERJ2E4CPUcB7Wh3pfBlbnjLVGYWSB05YAoSXG
AIFgKMJLIUCUUdSF1G9tpItaMM/KTAjJWzqbDHj8aydzOvc4aM3jXdVxIA+rBlaRVXCaZ1Ki7NxM
azehiTJEO5jLzprMj7y9NRqAoNZIxQNt10JMui6i5eSGZo2cuFxRCAEkURv9OsvSXS1izK6oEF/r
Mdh0E+HJDOfQ0xpMJi0atEgJwOfK2VWiLHFilSOtHPr7Fl5lBWplpllwqvLe1wZfjCWFIhxt+MGE
gnKOCExkafj8ZSM4VIViJM19SFow0uHstkXX2Q1CxnZjHNMQrfE5rb+mHhvaNiQM0kHbEIajPoYW
uJdxCNF7aCC80Ua2lJAVClRllqxq3drMGVR8QMYBfNQSFbcaYYTkEhlGXsZPpdj58OnjVW+tTMif
S8OIfQmTuRHp+tgEINTRxKFM1L8NJYNGU7QK8vqEOwi6vRPRpoj4B82K9pDT0Ta90R/YQ80cYPwr
KHxHL/WM5ACezphH9FgCZ2XyYYEAaVKq7SZF4PDKCB6jggJMD1ilB9SjFrAdMV5GOG0Ihy64JZ3y
Wr7Ja9ZFK4RvAiFC9aKD1oB5ZF1wamHVDILhidH4ilE4u7qAi1krmMe+m7SzyNll9NEeG+eFwB6y
ZxWlr0ZHNCpqH1Ziacew54BDoQKF3zh8lnQyQ3jMvS/I86FHjMquxaI4WMpAowRuf4OhlXYmreG9
VAbI1BfZiXawsRwHNIUGbNLl6rqMPQwpCr20oCwHydBealkhLB4Er+rjkgVk0o3vZXIYXscCmwTd
eo5XCFFzrFHB+Wsq/CQuO79HoCANqvKgCeiwGNq4S+vuTQ81yR3HGq4KixeJI+PaSzHnXjzHdhaa
8TqJyHNiAxWvCnmHahnxNqO3LVHVr1ognAtzNBx14hFhKDB5jo3VbRbfvT4WD+h7IcgFkxbLDgwa
jJHmvaR/TeNVi2XpUhRGOX9n9csIsfwdGxr7aPs4K0Mq75V02YdlRvQ/B+8a7hlkIuOpHcLQmx9y
1EkHVbKOTVUf6afpDvStHLJAwsCmpYGmAjjjCKDWACGp0w6aJiWegEkAy9Xp8Ojdi8t9p9M827aN
vC8gR9Dmh+u3AYtNnkmSqgTpuUxv93RI9QhTaV9iXuZIheoeZvScBE37ODbF24i8HjaJkrco2Xmd
6XTqWqKjCZl8RL/jw0yr2JbjyEG8FkMTWlRQZ/Am4m/V2gmKtBvjipZmnVabwoLr0SxjfEg4R6wO
XfIloNl7JCteSYvQQJBsyPDCxJCoJ97CL0R05dDY56s6X2EEs532Ub2ladiXRGHxR1QCr0he4bar
HZgi+UcWyCezgLzeldOjlJPH9bS56SOVtbEFNoyaV7WddqrZCYclhqYhrA2S1bSErmK2jzMayr4i
KpgzlhzdFexv/FuwXlK+8a1WrnRcjWACREWSNJ+xUnRGLCE3VqwtF01VnhtLakE+lthvYoWYsASI
auaOnJAmLL1K4Zs1w+SXEsZtZUQVGa2RQFLsUqFNR6wR2aP/dT+H6ujFgYUMlFxgDkAgo2flsY8r
5drXyUMgWbXLZpz6cvKoh6V47oLqaIWLgl3G4uhpLD9080BRZ3V6Q7LuMBrYPVtf09zjFzXGv2YE
XKCoR4+ljZvr6JfmmxAvw9GqyhMeRpmX0HRM94D4nq0UCTGgnmVWzVGsEM9Kpeip0AfyPCoZcyad
JGFh20RjyRVSI3IQPnpilqKMJlQnPe9Iz4eRuNnSEDNuBaqAoXZThcbJFk13aCn9xs/imLSyAp02
z7ZLRdhZ4uB2zMh2s5SyC0qvC5J4kn7og+GhS+TWD+nQofCwQiT0DodNEp/itHZVI//VosDr0dgf
0KROE+g4+i3e8MiLys9dHo5OpGqTNw6V7ubG4NfazFGryrqrjaRHRqO6uZg9SQPCwWE7XwUjpCim
DIuTm9gRlGVB46PVHeVJIbZla+kxI3dHUe6PcoUSLiLwCDFemrwFI0gnZbeIWBzHVeh1cYSqmD7e
VFDDS2JsGbzSE2TcGvMuNGxDR3o6TWcoLoJCZ7Qc+PI04DQmCc2+02hIanVAhbqTswfafy7jPB2F
IT0LiW45xpLTBUFAXyN9yIkKd15KQFBQHPwqktLJEs0hflffA5HeZyb7faFKQOWG6ceI9+9yjJtR
oeuPwmzdS7Qhh0VjUTIxCwjctlBiCFAN7aOlS2ztAqiipJNsLaH5GS9Em6XZQ5XRwakaOfR1EUgz
LQzN70ZnttwUozJQK6gmXQTTtOzA5syaNSNKvacaJSzzZDjR9TilxS8a9zc9Y/FeLS91g60knrNI
yAzcv07Hy4Jk02mOLhgHwG3ABFqdILPO+1SQD/OSHLq6mY74Aovwhr9CTScwD5vuKRLuRw0+emq1
tRskw1c8q8HNorKEowMmwwhfnDAs/QxbI/AEX9EQ9qko3crdBAywlH6dE9KnUn6Imly9amn7KXWD
18iEG7UJCN6YywvyklD46RKu5pll/Ga0OGeGS+do0kC5WQo4gpb0LE24qsXRscfeRUDQ3h2lVcjd
IMkhDe9KNM+WNFK2U4mxqRQZr01s+aPcv3Lg3KPejF35qihReSPr1KmCQDtWVnaYpAXT7mLFmMTy
Nll45iXw4OZs4iZlGnw1AHplNe1LWoX+Z5wXm/qI8vlyMeK+PiFMAKw/E7CAEJjR0GJLXl0UqdOP
yGHhZUQjThphWjEmC46+cvphlkFybIIedlCSerquAblOGgoPo1juRsOOZJscSTsgXtS6xiw9K3p6
WfpRP0lZ80TbOuekCXszoSFdltlyphlwby6su1TnUSIUAatJVjZoHVDnFMfK1qUriFmX5S0JRZ0j
E1CcUI5OQMA7sDq90pwsbPfJMNRPLbRFt6K+jrrDva43wBdqxSPLCOgGkSp9LRVAw41a0LxX3rqk
Jx3WaLijo8uPe1n2VxWxthbjXZ9gHELwDXJmtMMDqWnltbRhQwfmJdqOnZOl2ttsQXeL1AYfDnTN
F1V6a9T6kpeKBQNq6RAixhk5nR2SRwZX09WVk0tIKuRuoU8oG3cNdna4mkoCO1PWN/aIXwHBpfpW
Evs6CgaWeYNv9CSOOZSQJjrE9c6wWKQou7KNKUzwgHJtNvaYSw25ucVKj343tslipNNCMemVDdoH
RczMUz2A7JZyuSvjtQ0BwmchadIBdc6zKA7STkYcYkc+rYzLGhVAXU/xLJrUBTojhDAS6r2UNukV
adLEi3qK6+naFlmWBgJF+qwcRcTupXzQQc2wgLa0yddH2o9MoyfpQw1hn2VDxHmVgkkF6UaVFoXw
xDOVbKb1ew6fTG2Ab4pjDEQ36SV8yQxa8BOCels3FrTzLOCUeiw482QxOM9GuvYLUD4JNCT3V0Vl
XZWku8qkGRYRf32jhlgOTa1Jp7yCFoRqhC40wMSrgqXYRV15oI/xu56NeG8tZQxy0r71euUvQtEC
OWSju5TSHq1QCkVGW+wbYLQC1bdFNMNLp/BwWyT+6x8jdk0ErzZFaGQz3AwhETW3LNoXQUATWZEH
i5gF96xmho5OFgHkFMP675Zuv9D/0nZnLK3CkykmFzRYhYfVrIuz83Np2nqrtgdMCEBsTGqNvYAF
kuEHBYmC0VPVRBvSS7KOKnphnEmG7CJVPhG11+E1I5maqGii0fIKf6t7GYLpCdhBI30y2eW0dlca
TU0DhVUdg15BY1LO/JTkHgGwhr2ljvYtlX6hEQMvrdOBnkgeJy3NnrDkGEnhCkwWKg77uVUgTobU
DHtC5wJP41FS6D6Rxtw38k65UzHUHYBHBpyRT9EsQG236vrM/GQ7TZTFTjSRvROBY0fVhS+ZzoKD
KcUvU8yxKkasRmYLC5oQlvYhZOEbqcR3InFbiW101kN9U4WqyS80r6UyKk43N2/iiOOqFscs0QpN
wWh5kWLxEXMtBUCQsrxpjQH0f0r9yGYtFKjrtyiuJUeZQoqUcM3bCvp/VFP9iCK0A8s8PU+xchOM
cfBQ/zWoe+A+/oHc9bKZowqqhqDnBA9N5jTRNVvmp2XBaWiyAID7Msd6p33EtmwnZGF4y7Tndhg+
p8SCRBuRSlbAHDaXi7Ab2K3civt2yukOgUEiIYatiOZ+MNNT1BwVSXxrFiQZcsU6GKgNbCxNx1ok
Ge5bKx+uqTh+KyNtJKZGV8gQW9qmNdL0hqPRiz4+VWWpfS3qrYjTaz41td8XC2WgZFqLzlSCWoSN
xVQ9TRxIDmjUr6G2hl1nUctDt2bgpF8sDwWlFGQRRiP6Le8CBpSECKMzzPSeCXD4HCl9ZsMa3D5B
ph2YKDmgTPoZl9lXZYQ1qG591yDNfSzgUq5mfmiZf1n44Dn6Kg0Sd8vTe29K01nsBcfKGSR0K0oP
WWl4AE6TxfKd1Aw7I83JacYOYwOEx3tpOg5DiJlnqBDwR6clLwewBIPSRYWSLOoa22meaTvoEY6I
dT+XV8xlbUwcG0CMuUMetulr3KAXgim5utDjS+miZu1GtfqC7+O3kgulm+CQW+g8cTkOKm9e9IuS
SSDSmAK3AlGRQW5XmbTSqALdgD0G16TIczKpKIFY9G3x1Fk+amS3kwHXI9WACoZIZsOmVUBI5+A8
WNVXTJmy6/JfWjCGMOTpQcWPTWCnCSzxXcihE0nhMjtzRh05phgnYLpltc1HIdEFFZju3Nal36go
h9M5D/49RM99275Mw7JcMu3Oyuk0Tnsh89D8wOB+QVRJEIiYW7B0i/cQsvbapU3kRmPbb37Uy/6/
0Ns/Cb1Zsok02v9d6O1Y9nEbvxfvf1F6++Ov/lPpzfw3E5s2y1IVUyU0Rpvtv8Te1H8TVVPmP0sS
CSlWHbj/EHtTlH8TZVMGf6INBjEI619ibzJvaKH/ZhlU3URRsaT/F7E39H3/qvVGOoxLuqJK2JxL
qL3J6m9ab3Mz9mUsNT4O1y1tIa3lmc38UGOIns6UW3RZF5wChwFvbigDT2COcmZWSHrZYlTjfUcv
5GxEkHb1FJUmbfaK+jR1VJqaIH+Uksy2ilGiOGiyN2RdawM2UyWsajpLp8hHGBcH9M6re4Sydbl5
zdQaLKZBrDauBIDhBhAEC8VLy+ZO7bcdNi2NaVX5guYqJu8J9byCiCoZMAietJ5WmcA4LtbYuxOl
abPKWzutexOpBpHCRmkhic9F1Pl7nan9Tlebh6ZuO6QmuFcgReybVBABFbPYcJVSqXH1kgqh/+6M
QfT7EIY2CkeO0dNFW1HrSnK4PlGRvVc5b9BU836q59ydawvi9FRPB8kksCz3lWWOl2Zud6IEeXmy
0LyMh3GX6NNXa75GUlOhDiMgNZPoJGAl3WJpSfaEBJm+HtAhjRwgM6reuLk0GNQgSDVCCkzAjIhn
h3SCJ6b6NqeasvvTjL77w9T6fxR9flfGRdf++//88bL+k9c1E0RVdVnVmCXMOZSb/jpBktlshnKo
KgIz60HsYDj8fMnMttiiTVShkkVFdsn6i9hzUSpb3xIb/zGYf38tvxkp/1wK9RZFRRjRRKv6N9da
GTeiKUzTyh+Fhm69qnhVCBWJa4X+LpTzR7ySvmM1+6cRWJfAbyNgKLJkmBL+zZL84wb+JznEpdel
pY10mJ9CfKSqhWTCoxQQ40SrIFInQ6gTVnrTiB5M1aDnILTUGYOxQyQXCZW6XJ7+fhzk3yyV14Ew
MPgRJZ0Fa4oiO8efBRoT6hpjXrSZr0YMRFIAh7ZWJ1Om6zwiAaRB+4bSsJrpDunfAYB3QTg43UfJ
0m8nRYfkMVrfwwRbQdcXiV4y2lrWt9Jhpk2KDEs+SG5/f9HKelG/D6OGeiUKlqaKS8tvTy9kBcTI
gHHRWJjQ2jbvusSknR7se9MkOuLlhhbbyli/6hLQVh2yDlFGJzewEGVq5K9ah6CjIJWN5Ep51RE7
JQZ8zNDjrSfMvEs6MmTYHFmdQOVFYTaT23Q/BDXGKcL8YfXtudbWgZDjL/xTOnKRcsSdQb6XzRoS
BJJj/3DHv7ksr4/JMjTuFD0nS0UC9K+PaSLMjnJ8Z31MOH0FZ3FqEHHuheNjZC7yUbFMxyqQxRdl
NdlL6kInnIDFcLboaOeMpEAV9bFmGHLX0HEAEhvNjXu6OifQM3myHgZgHYRkzz0WXY5esQlYVV8R
1AfvViX1G62vUxihkugWWv9e446wa3Cd3ZRigSETVZdQddQh+Kf1ssqD/vVBIx1qGkjlGhZfjd92
DJRDjTnvlcRftZhLqwd9BMhoguxD6AOoir8KHB0LWaIAiPwKHkla4zSO0WISQUhEI5J+6Frg+VzS
1PM/PJL/07VJkoaUmGaaqiqLf30kTW1lSoe0sF/PO7FJjf2SlS+l2XAkIDtTCQYAj6CRhrGby5Tm
wIZpjQ7JZZSsR8cfXku3LvNefmuN6ENdYFN2oX5lWsJMGWrymg4mvLQ0vzRVNCHxPSwWVOPiYJra
XU1BbCfIo4hndENPT5bftcmADkAYbyupyvdxEr9h86uf/v62pf++hWki/kk4Ces6KmPib6c81kRj
HOpV4i96UOJandypLRaFot7VRPMx8Lliq0XnjZ1ysNAKs5eZrk6pju4TlJl3ROzJH0Hl5/S/wm/U
KbM5LIu/O1dQGeUyLEIfQplVmO63S0KJdJQG3Ej9KAC+y8TlgkGZ6iEM7heZofoR0mi7EDU42TLh
gRrNOTZGOJa59E9Xsi7DP83XnyvRJJnpYBqiqkm/zdckp4rUCCzTDixEU79a7JWQXw57N04ozsns
Q+kc0RuK6F9YgYCX9Bl2eTXtZ9wbtkpnPIKFBU7UL0DVsuaU9Db//QNU1nn5365R0U1L5+RjN1nD
uD+dQWQULbXbia2k1c5WRy0CVXwqOeWTIJvtG9KVC8rfByPGGr2KPoxhwbVllEVaFvIzAeVXmrRI
6FRfK//hNkkwaBrESxIzv5PJce0AgehtaakQDpd8gASH5fNa0SlnuT1lE9EeKn62YFT/OPq/HQvr
6EuWyZmOrrGsi7+vyAGrk7jWutgXVVpyasrHUT3Mh9g0QxsPbKgOHS1sMpyDToK4VmZIWAbKnO9J
mIWNbCCqi5tzmgj/sGa036KN9cJkTlldV0yFWNz8bYIOoT4gp0ZNeUyoVnX0ELdJmXDWzw9ASOg9
JauAULrcU2qW1gGkv5ivrtq4k4zly2LB32qMgrbXKRB8KDh2WSnG/ybsPJbjVpYt+kWIAFAACpi2
t/Si0aSCRoK3Bf/1b4E6EedeDe4bqEMkm802ACorc++1j449WYc507u5sNYefOBbk0yCnew98Pqx
T1yD4R3iLO6eBHxI2pOJ8V7m1dEV+NGzqf0aUweD70zeiXK6CwMSJt5uzgCqjHZTiYOphWC6ru0I
GnA5NBdAml90HAlt7LobItit26Lnc2zTQ+1W7TvA0Oton3irt2UbZYcAeUkXhMHeSOdk05ZEm6iY
SGomgsb9/z6s5XLY/nVYuxzMQSDZIUGu/utyTLmqhlkaBq6nqDmAcmX1zrG/zrzwrHO9O0GPRAWe
gpPeF7u69oG+5JgKPIvAAyu0gRgjz2Sa45K1LFBAwhmdfBPFZVkdm7L4VQqn3nlO+KIyVJGcz0wt
gsbd2JSZKEiH+Oi3CPkUoBosw9Vt1TfOW6WeEIBrdk4XckKzXTNDlwwjb0OWAejNQqnj1AuQZhpH
U4RjOiPQktppuT6M5wE5YdUNvwctMWsNuD1Dyjk0cwE5Mli2bc7l90hPt3M2TOvGZ79ADhY8xiA8
tKmA/GNETCpwMx5Qbx0sf/G8eUYPvTL46YaGfV+U0y3PeKFNlrvZKJOTM48nv3KD9f/+gKy/1ktO
At/k+DfZuVGren9/QGZQtCVKj/hoxC2po4W+TVVhHipmzauJKVXitttyiW+r/ZZCZixQpkNpkH55
H7kWSQnSvqZGyag6dYgG0rrd/j/P8K8i6/sZso5Tb9hw2eXfmwLEZRxEho7/1ML1gLlHhTh1TNZ2
3+cd5zRb0cPdMe9A9dxQ/xAA/HOKKZPlJIhhr4idnCUJeDMbsP/n2dEv+OsA903Q7DZbBzfwA/+v
A3zytaudMeEog3S9j2OE6WE3/MwSiaPehhRWjcN0Npx2OgNQRkiYHEh8BJH1vehF2PT/9xMSf3b0
/33O+UKY0gxctlI8tb+q0qyp6GDXmN9HkaEUFDp9oLUYbiz8RH1hoPMAIRLFBSGBcYTL6RdI8epd
lG/WEtjFQLz57GA6MuckD3z2o7NT/qKc6c5KDsUmJnF6F8XiTuXzuB2imkQPLosEN3FW9MwR1n32
jPqvPPXgL/p0DO8aSec956w+8lFek1F/lVWZXL2krA66ne+UXXKeh706Sd7JXYSObz0Hvdh7TfzR
JFF0GV1gL2nZ0EBMqIJdkGsikXcdFcYpCnieEBMm7fifWJ5sbENOU+ESRltbF+BnMh6K1i5MHUfC
3zLDh8Cb/WNJXAlEYGRxtsoXjjBoAFHO4575228+bk07vIcLMPlfoiHQOMsaXlSOZ8GHVgdkuT+Y
KBvt3HfPZRhb6NKc5Mn233izo6sgzkGZDsyWIZrJ5UzRD7GBZpHzrYtXtUyZs3B4VuS90gh0jkHR
bOK9Bx/YtyuYusL5SXN7vheMPBxJS8KdJxSvQ+SesqVzEU5JvLfK7E1axniOMxROQ5xTz+YK4ULv
vOWF41Lrxcxd5YbASu86j/54JuALHTirL5YJjxWrI3IoiFS0Lxvlvc72PnXsPc3i6djm9hJuYj90
WfIuZ0L6JjkZex9+MSHGyxri+XtvEM7mlYvgTW4ZwRW2/1EPrbrJZj+FedFDNxkHPkkfflmQ2BAy
8mrTRKrdVkSqbseWTrczG9FdZec17d/ioGzH2rO7sfetzVk9F51xnJ1kUfIqcxOV8jm0TA+sd3FD
LqyB4gtkYm1imjdd781vZ4KkwgI2cBx0uFP9z8jJql0hh/RC0c9svoY1midj88S2OYe+mzI8cCdy
eo3S36meYzkq0DV5zfA1yL7bh4aHJ9OtGiroCc5wWd3SvLg6rg6BRiHbHdP8EAAJd2bskxRVAF5m
4CC11a40e0jAJxLTV+WdnUDTFhq0t2m03NtOczWTLLqmXoCdPiGn0yuwmFiA6piesy+u8vFAVsO9
LfolfHGkTu2YMCA6M0hCQQ6eqRyYRV7fzd3yJ8D8yqw0780aw2rPthF3yp+iuykUGKEOV7YFOcn3
JG6MwtqzxbGPZQaqUMG3CA2m2FXjUiNKMrobKca9RC0LZDx7UVYht1rDWU/7IL7LMvD1s2b5Ev5z
SXjofWOhSuhS1JqqNHtE1JP1LJbgs8j+YRvh+Gxr+E6OhhRiUzBtjIgm+9iHNhg3vSdvWhH+ixCi
8j3gKPBZ0/GxJ8LoSg1UJTkgIcOd90wkbgPDC69m/tmbw+JPUe5mTIMQ7RlPOtbBrZVJfx2Vy9RI
WpRg7JJ3qSD5vI+QkQaMoLgqM76Iwht7+vRyazPVtXVN+9lYOUlJtL2DQtNICvdiFiXT5w6PDSKd
Jye3D1GZJJd+BJVjGizlgRkdWu0juPbMS4+8QDFo3dpFZN4bY8c0mRdeNvmwt3q/2TpJx9ivYrSm
kvlHatkX6kfs3HnR3Po2Ty5FcfESMXAxZjPARxVY19knA4/cQQz52FHyYRbPlUygVJZRj+WEXS6r
YRwBzOe02lXaLS6eYOIu49R5QdXggWtPivPEHGZdQut/qxXwmCT17nQwO4hgFsq1T3+C7EyMyyR9
WMSar63R/ywJCAUEg9/dSLDX0/R5aEKLuNLv1PUpsc+Wm/yssjbcU6m1lJJMguMthQZb/3p+dRou
PXXXE95g0ZpQv/KergG7xi+7BPeFyLY7Cm30t/Hc8BbmwX2fao+jD7cg22x2OEV4IOaZIMrJYSJW
HFwZPeXDSApiWbaoJQXW9lZUewR8Ut3yUWZHa2g+GMS5dHutikk+16He6MUNbZJXi0Imd1t9GiIm
UnmRnRlegZGu792Ic7Bs4H8TnDJyrcfb0yRak9Y3QhXs9qIZ3ovSeW4HdA9pUtmbvpH1rnJqeBpg
p+iM33w/6qhlsjaZLG/TcWgAH4lohxwBOTbXKhIqsFaZe3tqAEcVZnWdtX0UInc2rbBhu3vM0Ozg
lDkc0GaP6Na3BvJZo/MMnf2+nmAz+1qcELSAQ+76xyb3kl0WinqdB423m6xk3Myl91ARun0b0Q6X
nd+tmVJkp2Fu4SmKxjxa6PAPSG6WMNZhawxARn0vUOsM1+GE6a1zabqq0sFBUtTTdSibH5msqKFF
/5p170i5sPPm2DUanzFsxOAxafiAY7TmQ+5CNmuyZsf1YoD2ihKqLZLbsoHDQl7TZYhyyGgxxCcl
sKCW6eLjYBGs0Wo8klaaOtbZCOAQm3VzTAixHorcv+j+UFhCHhySHkBmZccssl/nQEJtYRS5xrxu
SkzMVk4JKJCC4NMqW7aRXXsIivRc+U9BxO6BqeIpNzT+4Jjl1iSqB0QO0U9sQeW2Jz9mLfIOEa1X
IGRujK2KbGtVTBUue72437EU7ILZ/5GOwRea3eIaOBHcY5pcHSGzcDgAK6Q4weZB41nu8ZCl+Fb7
xPXYx4D38sLxNnOAKQV40/L+t27N5C6djYfMaaKtzpmhTPgGkN5N60r26anRcADzEa2mTOajkwUw
ZpjhwLDoop2fQ6Ky0OYcCZV59uPh52C8jLk3AneAC9xNyKOU+5guAw+u40fOArxxJDEe3Eb9IE+i
sTYGFgEs5NzXDh3rYud4h+PHuKPNyCmnWXRBWE3kfDDWmfdiqPZe2r6bCIRHVuJxym8N+t8rdn60
nSDYGVm9A5Pu0YVmQKK953CAHFmDq6dnpu5lHZzSnBGr12KIVSPak2kMd11bESDQMaahdkJQgOfQ
cR8pqRG4esOlI3wjjHOmqP3c0YbJPqatKrqPKmzkuqcZg+jhLZQVe3aVHVDWPzW0Rlam0b12A6Kr
nmXgOBDQvOrbGseUKHCtTh5wSUXZZqfnxkRLm4PHSeMZ2ficwDxFC0UkS6ew7sfuQdgmYQ8Wfmbg
fD2kmuoFHSOBZXQ3NhVSSjhe9tMwv9pdm2/TkGheR6BTt1KHOTfCi+1QkxQxiJH2rfdlOdUzIPyI
gZtWgBySneFTTqiuRRCCZNA33+JIQLzAjp01ek+QAtd3hYtgIPYhsjE0BqOxngfj1VmgPeSusrcH
RIpkO4I14KCmJai9h18PobArbEKwhf4RsYGjrJBb7rfriQzehFH1YXniLL1cryYWORow0bUvaNkl
3j4RzP91HYFRTUiACbxzUzK4m0Ogm6NxmxbbYK7QTw8wXSX0nVTWvO1dCrQmV3cDbNi2bxP8TgRw
pjNwooTO/4rV61aE+1GuFD6g1cjGiUSHS7Y0g4LKfo+76lpPRGW3aYmeMPu0i+kchBeiUFEjojXi
oAdhQeWG2xA/XuOgx47UR+pnD57MHyukUF5f/WjpN8D7o8lRB2zSneKmSSsyl3LzEIRc+ALaMiuV
cboMdfKZtlDMBjghM3SRFhIfvUQLlmTK1sQIjh5mh81PXebFfe4H4AukhZUcCXOydAPN3kbeVkWP
VTNFq0m5zZURIKdEDQVsmpufFEcs2b2LfioKfnhI2C3XIjvFqEGoLzf9AjQnP3hax3lBqbJ8+f2D
77t8f/nnZpoLDEA0T5FqLP8dVL9tfff9+35ePrCOfd8xYHz4z32+v8aaEi9XofP3V3/uCBw+2JE4
ePnz5X/8qeWhB6Kz5nUdKXWwjJ5rDvSPqs75KP77ke22suftfz7spPGQZlAVv7/5/Ty///fnN//8
sf94lDCwH1GlZLvS7uN5/f00TBc/a7L41v799b+e33885F/3+euN+/ut+fM4y0sMu+LHonRZTeE1
dNmuO62ZH10N7Yyp8KFPUAcMcnwPsu5Ardrtiep21pUfzbjtZLefiB5dzyYyWpcr2i7RDiY2qx/u
kFPt7SQfXvOo20Vp/N6nxTVraIPqyjXXebtrnFTgJo2eh3YEUZGCQTBbVCBxjZwQE8wLYcfBVebI
8s0BgG0bFYuEFHsnsU+rYsmeQth1Z84A/xpl5MdGoREjfP5SMnv3ZHXx/Dy/E8Fx9HwgGoItGBuQ
xS+g4PTb5m8dBSFY9I8GAeLKTmP/UKBQQdHijDv/OBfU58Y4vzdxdp+OET4SIAFmhfkSdE9Nt28j
fK6mSTZeMzcZjkiqQQEO5jlpxH0zLXMIXHo4vS8tQLwqzkxQV7Nco3JnK+W33d6TzT5yvCfFsXI1
AU5IF720dvpo7xt3nY36h1e9KUj2gdQkGZCLQ+gaxkOIoX0q1mHpLLpeKZl28aZpZTDd7CYq1ewu
Mx9jWt3YHuSn3yNIagXZJjrCkDIcPQ6dlbS/Mmo2W/ButCSEWZg7tomEnYpM6hpPjVhL2yDhteia
K40J6p4eF3Ru3ORjHdwa/rHOhyt9jXfT6gELwDNIfdC8mn1QNLjTSrY/EqH8CzFcu7jh3RPB9FZZ
wZ3LNGnfJBad3NzY9UMLnWlomq3qYGaWbXpfCUUGRxjIw6imOweBKy8pPEdweNB53gyFmx0LNTDH
Ei92b6C27ClEapmWPFva6SLRGFjs/NYvsZDh6jZVfEFx5SLXXmj7pQ9aNXfGUwgIlUz1hN8NgD3S
fcUAqtZiMn+kNsEB/oyECuUWXPuaSY7ndOCDp0XfvshS/X3RQK3wyBLxO1oeEZPMKSg2skjgwHZL
PL3RQac3ERl+14ue4fU447BqZHapNu4cAjK04q90xL+cm+JLTUm0H6fBOqB99pd83LXV84zRmQAC
kLFaTV11x0vT13wBfDFXRoRv0tCQv3SGwMVQA8dy3FnrxHW7QxcRlgWrsFriioyOdwaJvhUvAUEc
WH4dJo9y/HJMbR75JeRlY44RuIMaWXo/UTIP5wbm+PzYzHN2qImh62Ohr5O/RkDXbOcQto5jz++u
QyVZxMNtVqinNHS+mCI5DV76SE44Uo2TQs23qvNMHXrpG+vIAYpZhT4DXeWKNSI+zPJp+Tp2BYe+
iH1qZg8wcVvfisTuls7RiklzelFWuY0aJgKmi1wzxvWC5bA52+SrwXz48E1aZwWySbysq8ZOi52Z
yRdbawzyGY0kxnRPWqdADPm9Dh+1lF4MvEQ/pRq0q/thigj4wGTcNTO6ligPo7UUhARmUwEq0xzb
bQzXsMn0BDcC3alvVtahrt2fRSe5aDgkOVkuxl9U7Xjthxw7U9W+Wml0bqU17jsxf5kJCPN8erQr
rDa/sQmjyhy9U98FeutJ6zcHIDlYY0YNkTjPaEohk0prr1on33aGhIsq7G7VztNBCZsDEClKlBHO
Kmjws02GoTZZtOfsLN9mH9QYOKLIycic0+xlBmLGYDMuw+fQbh4C7Bm4qqbnzMUJnMbPuBBXFTnH
J21CgogT61rKcd/P9sl2ArqoTn8k8/nJiI1mzUwR1EENhMs3nHzffLlYH71yCQpxabQUCVQWIxcg
IfP+CbnhraiT37nh3/utyYGmwJPMs7ONH3ReQ0ytyd0qp+w+JyZpcm08qiGJ8tZXK4SNc7+9kF1G
oGVeYsNEDdAN+VM1IwZOcpxoxkAPPFCtBzcTspQE+yBLeCC5gN6Lg322IAla/Jl00uUdirXwapg3
sZk8VxV5Q0IM7wrZBEkfVornamJ0PYfPSer8svFIYvqkvp1nXLUFJYXObPkg2mgnBaSeod5iIBMX
zRkQNcYHYZq4AeQrZnQ2LI1dXvu2BdHpPkurO5n1z8k06yWfGxA7dIRQG3dmHde4hszTnCpac7Os
AX8zO4tU00GW9p+jcIzPtZm/eRR6gP7snd3hm9dIrzfD6D3N2DEtkoQRgfvUmZhOPdBzZVw66yjA
WtTlzEkJdwJN1m+8rAWd0Kn3yInICBFtf+iy8hp37s+OBu4uaFNGH/CXI/XaW218xoHxyxu5L2F5
67lkk4hDbK0rLMTzQF8Y0H++xTI7kTtXYIixBImP9s4r2G/48WRC+tLFrpenVtWA/1RUbijzax/a
Shqn02VQWB+toQy3qm4fbI+eRu1kT7rbGd5C6uXqyVYVp0zWN8cssa1zEy1bPK1tkl7apypgX+93
KdEwldtvBQaxfexQ8bNUnUwdQHCMJ/aDTRwjJZIbw+yzg9uGvxUZpghVgII6CMqNgcn2rIE/ha2D
MZFuIqYbm/mjwiVfsnCa0XQek5z4aHIcC7JIyAXhwullnYfUHSGem5LLQSMTMw15rnY83tnO9FQU
PU1hEQ9gPenmcfkePLSzNXR8GYqToTGP9wstysN5TVA0dtI+QvrMSWoGKtvyFyeVQJ8PEPwHJvpz
6FJpgsh26GDHdBbgD3+ySTKwQndLRui4oVnRMIZZFYzpcBT+KuLM2cyIureJXcVbekIPWE78fWeR
kinHx7kUxRd98awm2gmZBYB0BrQvYRq+dA5M8yTRFEdWfTZGxuhFdVSzSw1EzKyrAgS8C7nRM+SZ
k+jLLUOfuUgqQAxDyqiFfWMMebRVYc2lobdfQws44ymcc+fAbodGna5+5noct3ZZ3SAQT25q6R2b
JARxwwBzpyUkGq8WOz85tPgxTzApS2xCuSnPgZ3gyMqDw2ROD6Pao54ztrpp9l7SgHYYsL3FP232
CGCJ4mri7bE6YuqBk+Rt0G8a0WG8qxxgIcPDVOrnOmKcXUfeS1eNNjCr287BZ23a7dWMKEmcvL06
TnA2Q3Fn6AXnO0hgC9Gtx+mPzcS7SdweG7tbQ9hZ+p1av6hugZ1Okqwtgtm5kpiQbgJST2wLNhhJ
ga5GtCYtIhqtEFRq+8ScIFn7RoDHyEkeZuuubfJFsoniqUb6vnImsFkJT6er5GE2mgv6QGfbjyCD
ZECGiuvVN8qsoqubDw+d1dP7JLyiZvJuGbdjGzzmC9fhG/NA65amdBF74Tap6Kb8+WYHB7huEAfZ
smSwlMEByQ2jYomtwCbazKi60CChSAMCyYdhYjWCp9I5JRHyAZt5okckpJ7APH3fyNAYkd9ROkHQ
+HPjqbncRFJAOenM7iSXGw1KQc4mYRwFyell172i9FOripA9coXx4LVtZW3aQcfnwfuBpZE5gZHN
b6hzt6nogEGnAeFBY4MCTZQXtWAevm8MM/jnfyxXHlsH3Bnf30uRx4118gdq8Q2x+GZcEGvMEBXX
UbsvsVk7evqHZDF8v8J/vxZdLjdT6DNxzaWA74XBgLQqeCn4aMrTN2SjiNk/4ANrEwQefviCM0xt
aQlNSaWO33+TDGRAGv/++Zjum84VPp3cG060rJN8FRRzs+tm49HpSFnWbwyaiSVbfv59p3FE8Tba
BsoCobhAt7jrQX/i1PLIwPIq9h+hNKttZjWM0Quo041DN6LpgZcbEe4JERfroiYmq4g5GAuTQIep
oKzgCOgreovcpDrPTvPNH1aIo3g58+KEqFR8DJSc9rSDDv+ARNi/80EyKBw/Zl9UzMBc8tHqVsC1
bXNeCcPu+3HZf37fJCwVIM8chkCNUTO46qDoJwkwMfcm8XI0qFWLLULTt+zDsjmNy01qaCQzjMvb
Q5PMm28sSzxRbQ+Gb7+l7tyCIkgPaLndk0zD99qrDSgjHL/YGHbdlLan7xv62RsLAMGhG+rFF6tg
XJbtPz/8/l+2fNn4hGN4Lc5ogpHpthgTi/jSW5P9+Kwz8k5RM4fW0sGxo4ri8kfpCQyNc/vGGvfG
FfCzWGL9fEQ0fUbysQTdUaQQmHrzd1jy7bkf7jP/nCrz2ckcppkKH15kPs/sa/Ft2XfYfl8s23p2
+1ivW1K9MEs+qBgm5DxiJ7ehWcj+VxlSN/8M3e61zhmHioyHdoviVhrDPQrMZ90PZMMYP0aPCkT2
72Yf8Letut0Y9Yd0nHfEl/cjFC1aUeCA0CwdMUoS+ZRyTRpomdu2yM+iRcBOaUaCjWbUl1MyclUq
T6WcLmk0s6lbvvXvjaYfxdChi47FtMAh+GEm6xpyAHv25Wd/3TUmm5Zh2fKQ3z82u1Zum9F5+et+
fdAvyJ/l8b7vN2vX35lEpJbpEv1c5MUhnES2ZtTwu3aHq5OhdqmD+FUxxNs0dJvyajJ+SCoACGxB
e+pxgPvGOU+Uf246A9lpZl5JtPbWzAWBUfq3qoFw04Cn1bUAnRTygWBsX8W9enDEMglzwX+lAXvY
heEk+JH2GW30cc3YuK3kI6ecZf7uyA2/reAtFSPgxLK5gthQF0+enCHONn4aQSrskweRlwuBluKm
KNPk5I0JePR8vHEjTqtm6d2FWcEco2o/amSe+xLJZ23nBxoJMBfL+oltv6Smq0HwQNh1W7gGaJQ3
ebx4Fzvr0UpqqAQdzF8XA6z0qTEmluu98G5EA6EsqvXdOGf7WpvtKVIgmlx4M64fgCr1x0PEloVS
EcV15EixpxPJXr+1fks5co460wa8dQ/fLnmtRgxAypm3kjV/Gl5My+9PskzfrZhoe9vzPjXOUOnp
+7bO7rw2/HLcwjybgFlD0LUs5T+G1AZvpV3AItj6TIrfSe9bzIiAYqMfeePbzIYZ1Fn59FVq/xmi
R7irl0GAJsyHs+NHHEToDawQcyRUd7+NPhI9vHK15yWWR0fY7CWi6MkJxjvpInJi3j9n8KXylPOs
BTXZl/XAzGXu9ki+fhlf7LOGC5ydJ8vDrYQIFTN9J55wnLQgpiYIdC3YEi+Uv6tyUHs9X1Whka01
4sQcMw8MdMGN2rnp/OiwWcld28K4+iI851MWBcAN+oJr5mpL9gCTJKaxo+T5CLLl0VJV8bpjiNT1
OL/iJr+j1UuVy+Yc9tdg2IdOY2ob53LnGlCkDYckQDO+A47xU4robgj7O8A3KzdjQ4kDLNgoRegO
2EFa1+nGNcytARQPW1edeuep8m5nwfCKWOKd7Xbsk+3xKbQYAhdN9GWIGc9YbZyLWiNMItUxH9+c
lHI1EsNdWsr7xqNX0boP5tC/RFn/WkTRVbrjIaFn7yYV3vAp/+lL9GdYIlfC4LRwhvJSFsU7n36K
OyS897Lok1oL4FdBdOKUXrjQm8yVvjwNpsIbfo2W86tjJM8F+n3MELRpFxJD3N3NBfQzq8XDiT3g
IvPpI9f+7wqheYWQIGga8EKtdSf0FxqYj97yfoKy6AieRlGM4bIuPycTR+UY/Rp9gGFSuUAaxuQm
ysVbulhQkVi+xbp/ngJ7ZE+UIBbAI9xkxJfVQq4QuL9xXMYAVeEkUXDfTKH53PpetEnQCdOHN3f1
8jjoRRqK+pB0xzE9C795tHxcD5ppIq0TIH1LmAhanUUGKKn1TNhBhc3sFr9AZs8XIQVDep54qs1q
YzrDU1LjJSzmglF/fY669q3NzILR/0tMODNwRAvoUE6zr1fBuSE+KyUQojXc22gU9d4qbNqgRJyN
aMitYgg2A05I0Xt0wYBeTR0Edrz83shgg831bRTarOq31WIbcuofMMY2sHAu7UTvSi7XLJus8VBF
RzNyVh4zKVprzucA/gQJSL2ZfGI37bBb/PXdk6+Th0EDBqfzOkKgS7qSCYhB6xcnD1crDsDEooDl
hR0M8HecpYtOGGqVvu+E8a4C/4F3eKISYW3v70jaXk95tTUmb9NF6mR07S1EolMZuocSXms+2Nsy
H55pMAlp/kb8XHQBEwKZPpTl9Ni380s1VJRjVnbq4/zSZAxADD6e3kX/aNHAsuJPhCFpJu5FikVF
tsGHhZ94HfddRICO2OnYRFHjQj4uYr0vRInKVSMleQ/R0q2CXv2cBzIlLZ4HmSJDZNy5Cv68OSOo
YV7ZiQ9aE6S04lNyVPXZkl3s0NdJKg0KY/pVdcjQGk8xu4INbrT6OYq9H0wtaKJ1dJDjbPjVljVr
puXfm3G47+o3ZSrSlKR5Y+bGNbHmTz8OnseQUSiTQgRxW9USVTKq4hm+He6KoPoMo4RWIEZbA0PQ
rvfBwmsa+1C42J46+pVhkkN2sV8dsCpg8+p7dG22SfUwTkSe9l+qZf+SdvNd4+FUV1FuQo82aZYX
v03aoiyu/X3YKE5K1ARTUsNljJ5m/WnE2I66tOFoaduz1SsOIgT9uyx/zBsL41iNqA0kXIeVgRI4
79+nUAJoCZqXsCDLy9NmcBvSTV0xS/6wGAoccD8ROgiD6BhxLXEMBhEIE/KNgdNtMxu8n4kCBzFZ
tEBnW1zKmT6rKad600fmTbDI6M1KnULfvfFHz3msp0c4Syj1SuQVFmo8V7UJcwpvy6tE97O0l6CM
fCqKmnM9g+YvB7winRr2c4cdWbAR28oUs28mQmulKuTrJYSLtWmaFuNn/Tu1YCEHyJ7iNOf6atsQ
udEyruYGaRVeOAK3WlCWo1/V8PSDJ+VnFZCJlBaKo/s95WZM9kRHA7pN43PhTvc187xL4LTy4sXQ
y/GWwNur3fICyQh6pGVfAzv7CHsgywofxXFkJjYEsr50y41fxu12tPh48e4BLll8J9OYncuRFrlZ
zYSUCzaIabp0llBLnpqsC3aLDXPKctjltbwlDjxAEcmNT2IPZJpNXrvBPnUlfEUt0ATR1g+9waW0
ZhG1HMgfQ6rpj7GU3HzfWBPKPQNAkXTmO5/BPQ7kYXElIvpcWW1wUZlCK+KNOAuTPDr0qH7tunQu
I4vhulJdQxzjSORop81HatX+UR6ryJwffTeFsW+6NqkJpb1SLdOvnpT1p9YaCUjqZqrEJIEekSzI
GHA594LkxA489fcXXmhNANR4EiXJv73jDg6nAZICx0bRnWo930RzxLrqUc1UpmCla3l7PLtwLlFf
/NJOCwrQbrxLNuOsspoY+K0GC1Br0E0R4h+pxE0gyX1Gd2pAtcAWkdEJhjIxONt5sNu9bS/JOMns
rYa+cSgtDYbrecuj9QyGZyhpejLpubTBzejvB1FNjzwKGbntYWJRv02T2gIzDelAFsS8eIPHY+5V
HFuXcGKJA3iCmNE2liC6ETih07FliObjPHXmQfXiaARYjCLKiSyxknOHdb9svEMS1A/tDEY1jQnb
XHyWmOgYYszGdWxcMkQjanevQ3mHPKbdcJrBa2/VwRgBPLt+PSEY3YLdwdir+WVhhjuPtwySJ414
Y0GqaQ37cehRXyAewETpnFSMoFILTa0oT2FG4kqfgNVDsILiReNeevZN9h7fht6ugixogmAYZnZ+
g+jw57GAbh2Yh5YTTkfsB9dwrBdc+Ih3vW1uq9m5zDovdqNs3tLe+AqcgZwCztMuXOQtJdG2OueN
QK/D1lWl56zAfEwRCM9i5Aozdx/ONN3MffFYFn3KzHMEDqxDWOPUcKJk2SwwtcTS2LpNGG/9fILp
3zu/UzU0ZBeOj0icxhuZqPPyb3ZZfRPIFKoO6pcIkRhjzagBaO0r+6malhjdwWD3yfVfVGRtTNGb
kZUPpTaIJQ4VQpYlMQl4MotrRM+z9DdxzKXaKQElI4BaG1MBNLntSALxw48s0QhqxURrYCrnaxJ/
ZoUbHNns00D1NADBZqr2ToEMM1aY0AzPvaZFzY64wZIdBjTBGkLcLLbHsQAUS68ZHL8ymZF5L7hk
krs2HF5rRfkRdd2hCNmwzUNyCeDkbKEOnqexWyzTwYjhGG6TRUREmIqQaqaNDmJkZ53kJnbIPNzZ
0CNPAsIZipasfRCWfUicL5UGETU4iuuR0epZJdH/sXdey5ErWZb9l37HNQgHHDCb7ofQgiGoxQss
ycyE1tLx9bMQWdU3K2d62ua9zap4yWSQwQgAjuPn7L32tbN7be8zk24DowL4nuNTCg1iBEdS110i
YpK0z9YZPcL5HNfXnUVrePKS6qhaMpBzbhhqdPdhV9Z7HfNVDH127fTTfWqk17DKHNIaoOsx74iI
lCxJlhrlhfvhsz6W71xC+j4EmrRwp9rbSxJZEHdqF9MsXkymUFunaz/zOB4OnR09oCqe3SbjnYrF
yekiwgWwVC2afHipkxo6DsgGxcwDMg+TbFBEYQE13YmZkEzTR9XXHW1F+67RsQ+Ikh0VbCZ0SZP0
sVLGB86viF5eebXraTlWZCo0ssR9not9NyGlIUK67AX+cRtsGwG/iJaZStivKYoIy4Z2SV8WQ3cu
Po3JgEEH/YWBSgufDVYx6NHPmzX+9o5leduvk+gCKKvxG2yh03Np73Sdrl3pymPDW7vK6wKEs6BE
TI1yjkTUiDY1cH+iEKEPTJPCFUQsefZ93wH2uHmAb2Y/fQBe6HCCEzMxEq1g22Sio+g/l+Lh9qi6
rVFoenhawRQg9s6pQfqwQQEVVh4H3Y/YTCNEMN2tHBxviw2DqiB2z4bVFCuPTMlK5PFJQlPpKgfh
SOKSpYw47lR4DVwpVrOwrTY3a6YeaJ+BykjTA5CmTeGO2csxgVpSQvQ0i+QzHEiMMxyawc1kQMmP
PnOBiBVJS/jLa2/0AtokA9w8Q8LkcwWUEeoqZ2rzbbhmdQiX2YwSwACOSROZniZsPAsfVklOWohs
dF0oiKs+A043xzwXyPeUZhy5BdFTLPiVqVX2JBj5+9TiHUcXdcgwWi0aHLCdg2Y2Sp9ENfLUwC/n
nslOlP21s6i40oYfD33Ukn5dwjr3O2g+PFImbGhvS2piVwTOCv89JoIgaBUrHTMk5GvsdjuVrgZP
+2n1vbfMqjxb9hMTmgQDdY01BJ3VckJipFXmd9bT2cKWXI2SXpw5wD03XJ4jqSBjhUghBqCwUQzI
2La+SYP1KNHrcxFSUetg1wP4ucuQ+TFyRq4F+6INgoNk2g8QW6HycJI32tOY4ikvY/XeduzFnJKp
jxZxsEWpr0MVUxhpqMwasj14ZxhGAm5zKe6aUYvAvYxLGpxbibjQylJ31Rnh5+1+MlVynwb5XsXX
3rS/wpKtQ+nxI7f2XQ2icX7oSC055v1bOHHsjALkLEhA7NCIUCIO39mML8Kw8q1Tjtkx9mJjV2Mg
aLp23GQhm1x4ZmxT00F7dsJ2PAyG2FW6fp4apznVVdeeCmbuGTPTvUzycT/XwE4KGye1WDSB1r13
AQFlPWWkPpo1hr8UCL7ZXxOYUQN4IGZt+WoYxniXd857E9Tp8fZB68kvCrXgoLQZklZEd1rQ6QRi
KeTVBpuQYz7J13DQkM/ayjypEe6ZP+EEZx19YNjebydTfyjt1tmwlthHq/OPiFGoh8aGpILG3lUu
ATEpYZhVY9yHHadoS5zE4HCTnE8qfcY6hJ140yTDxLid3z/aayQk4UwT/mESNEF5lXejt2fY423n
Pb8aWxICeraTrbuTVUpogGTGihaBwV1FBsyg13uV4Hi6yW6NrreWhgkdoePoURj0C48yYZh3aiZo
wnXDAKYtGP1xIZITrkdvcY8SNJG4GagfAfuVZzkGWMqAleLuaTKJ2rSOOJcG7VxQySBxoGhKneRR
tHaODOcHDjt35VgIsA126wuJdoi/rVTLggiYanBe2hn9w4x82gSoe/KmeqmpjJfwxSw2cvOHHERZ
48GJKxtux36q2Vzsn1M+70Y7yd4/ii5txdUvmUswu6e4JapzjNjcWvk+k0z96az1a5ldMsDA2NBU
tdOhRFApohcxBYqOSFHveazGXdO/wpzb5T5lmYALQ6nPyLglGWNOLTA61LY9N9Xb++Q4b9qANk0Y
eOZNHEO3P7icCJcIqLb0IXieKARXlK7c62GgGFm6iBiiw1/sGNaZxg+lwnHFNQlGUuDG6hBLuINP
0TrSyMRVR0eBazXSbeyJeUzPgAXLNFhqEuQ+bdt3VD0MHcKSmancFwljvKgMD7UMP2fzf9ukn1nO
2YSQFrG3oa1MNdvO3f4xMNoXxWmFRwmSyj9OQb1m6B3j+Q5E92Ss+oQVK1Gsj1DE8uqceIr7I1hM
I3zDRQ++DI7bEioEZQkPAl65VZnN1tev4TIn+g8dAzvdMnel1yz5/jmD8QWqczjRulZLCQ5mGaH8
tANEJugDiLKm7b10sboY2QP7+LMWYBCUBoK5eb3qm02PKALNPutzo9jwJTxc1JR8GERoVZoAoht1
urXUsZFYi4xdPDIJgqycWK2APt3JuU/J0j5t/HKmXCTZtZTdKWKRIe32szVI4Qp9Xk2pZ+sJBHJF
eELmg8e2aZ8vtPk4/loTu+GgGcmw8Yb4M2VotawszDKpsSJB1TqmMQIKe/CW6cjV7qoLe5LwXDGF
WmT0bV/7PiS5BFXBJpWBes3wHOqDO7czuh8RDZ1dNdr61S30H+P4GHiF+UGjAsVzTmZPJJx4Z1uE
DwSY1VcaDSoA2+mhgGEV2WZ3ssZ+n/Vs/jxDmKeeGidLJ3TWhfK3nuNxnfgQUnLkm2j7OZ1LkAeL
Sqb8wiEltRyUnqvln3ZuAPBIuR7nM6Q2uq/WU8+mmZ9gCpyHAhyIX/cxkkh/r9diT++bTU4HYJWG
MjlLnD22XrFIUSXq80owegm3WRYVKyW+tE254kTgfkydOsgUn7Mjktd5PeQ6QXUg12UYfYbSfyqS
6j6fxFuryHxMnV045Kxqsd0t6GosEc30HFL5WFFeWwMdQiuaO/sp5a6YL6Jq5ImagsbeZM9WyIzg
6DJcYvXl9C4pO/DdtouJYAilsyJ7aQ0DW+5uN2yfvS3JmJjm4kUQQIKMGXh08bE/mrX7WeruPhEe
7kBzH8LPXpRt+eU3LucsJ5fe2U+jy5ycYBr8zLlHLG1ORq+jEAFPOTdft+fUFgxSuPnFnw5m6kUw
ebv52jXjZgLDi1NHc5/GluWu1iGMalp77nRqxW4uJ0bL38AeJFiruPglF4Oe45ZuaHXbgTgX6PAI
d+RxdY9LO3bUpXK1x64XGuN47G9UEeXkkcyHN1hN3AgsiX2z9VjkQrxWozxXCaf/DUR1u1wCYGwY
JE4a2ml6ixzfABNC18Xx0i5ZlqC8rjFsvDjzP3M9kHleWyuMJawO+Gvh7oHjAemqlDhrVcq7ICTU
3ED3f0Ziyrfzv4MAjuHIZe4q7ZEKIRmq/YojKZiYqpMYSM66Pdf82IYFDjwS2Xtkldy2O6XUCUyy
uJJIHMERNXfpuemEOZHgrtWioaIdkmtMSxwW27LjpHDxNKUOFEeqpXnjlX6amXWoExf72MzJiqN8
l0o6in4wC+wcXvbkxcDkMhKz4FOF894+06ZTUthfdslOxc+4P4e0oGVYettU0501lc9L7/lEcLC5
4+wHEIll4GbNdVufATrgYMcb87VPnlXVsBXPUkoE6XqkwIQOwx0MGdpgPVYmKZjI2xzu4qTbxjRO
XBiy1Xzb5OSAsltPWywa2nqqcJ8luDagNRYcuXWceM8Nxhoj0u6jBoBSBLmXHUjHlhHyll8LYmWI
01j5TfMohu6lnXdZaS2PbW8pHBTcpl2dcXk4XGO83at0ij4Hk4u+Fs6286Y5+IWytsLFgQGp3gVI
/NFYTkhKJsI1b+fjcOMjFSTdaETkzWs3XjoaDQYK9rHY9W2uqBs5ZKRTPLpVGZ+lEj/S7BOM2fjG
GFRX8g4XHUL8FE0vTua9lUQkdho1iWe+8Fa2jMslsobkEtN7WKZxSRPGkaCLMo8ZeOE+Ms5Z5gMM
Xn7FBqMw8iDcdwZX0F7E6XrwxuekU+HKqxNEOKphxK+30ZLm4bBC0rPWB8M/aRMrlinVk2uhieLi
x63RM1qpvGnXN83V4G88xhIhm7LrvYiGalOrS0PHa0K35MbER+VGvS+x5aDDcbZ9gGtwKuFpwIww
oijBaurVm9bq5oQiCiDMDYROhvm0Gav2CvYIU4tK0gfDQnlTsHxjpOkR9ZldfGrYwRNqm61yTc+v
I7vFhwkBZ4ee5BfS53/ohP8NndAUpgVN4L+mE17CqPgdTPiPH/gnmFD/C+CfpwNcAb8DCwDG2PCj
af/93zRXwCyUJt91bKZytHX+E0wojL+g9ZiOZxnS4T82vIOm6Nrw3//Ncv9iVM5UmimwY0gDvtd/
/K9/wQE1f3z9Ox5I/AlOAAhiuKZtS2YMBpCzP+gr/qBBvMvBPSOzWUlXALzwRjyRrJdZFtifsyUt
dj/d3njAy6cvU4/AlL5x3yqYyzj5uYDbIfDXNZrcKlD4lvm+Z7GCJMB50yKj5TmMjLaknHa5W2H+
q+9Lg3yUsmfxBodLqBU8MXaiZPNGobefSGBvTfSvAK6oK96TRA/XMneJoXzKi22qaExkBsP7CeGl
0WA2/u3oXX8RGn5/S8z/y1ti6rznvCum5TjzYfmdAeR1LqvU4Amox9LbBSa4iCDVzmkZqS273a0z
jyLJnPFR+VpnPQh35pR8aEDkVjF71VrxSttyjsgiRXaKA0IFKBIabqlmUjgbdzYKBJ7zpiRk5f/3
325w+P4gYQCdsF0DobujS9cR1h/YCaySWNy7qNrj5H7LKt9allZ2n9Fng7GPb5H7/yUfyB6WaKtK
Ss1KVgMKYfeVdBf80XVgLcaAkeMwpECrCHBwBrXr8Eoj+jAI4YHp0kTTIqs++7KUK8vUqgXNx2UR
hOOisdOjlcLnZqu3NczpPjIqBEZa/SMDGE/oDaOmNCKsrBiP7GlfUe2fkkFwFx3dN7MPnmXZCiTD
xl6fGLT2zt5I4ujouNcgLGgflh1jLi95nu7S3iftrDf3meZ7RGBO+F2bdS9ov9GqXjG3QvUkPutw
otB3+i+VHzow9UvMIxNKhourGfUaS1kNpLf3Fk773QxJoElRVrNmo4iGor4OkbCQwfBaDSOPayrW
X/a4jvZSVi0Zt6b21XakMISyZUyNN0lyn1jqPdPHllnigvbCXTVwtqAaQXuty73CZgNkifnzmLHZ
5JdoRVChgxb3YKm/GEjHtIz6rYzxRnrK+Jaop7EnEToZxTdi7gxszNAy22tku0ehA02baiQQqH6P
CcbMII3fEYgTE0gGfFGTdAYlgjt61pzY31gbPbSQhU7mFlHHt4l6b+nYuIUnEOtdX79xj+JYEliy
rDqEsFWBIEOwC4aynhHqgV0qx7YZk4gSpa51Mf2uotWAOW8ev1SEgmuPrgVOLCW82SPXNZsMk5nA
eIDe+elTeUGcnlByCMgl+TfI0CRJt1DyfR3o0FRM94Gb40Qt1XvWP6MKrMAU5S+lEh/ARD9lii9I
dG/SJZeU+uF7E0f3ZohKgLvopU5Q3ERd/+pU5ftkLzVBb76VwDombVoHLtWk8I9o9Wle6eKNQSX5
0uYJVjmxyEzNIkXGQlJjLy7BDMjSIPNxosVSFK6ih6oQClSbKaS52/YXBY8iNNu7sKi3LRp3dyRi
I6m/pAmhrj90XvbcMOlZBzogaMNeVx2qUyteTzWHxR34MKHCYryDhrBauEp+hEqmaH4QzyEiW8yx
B0IXr24in9IkOghtuosZAq5DhN+rMKYNmwsEN5m69FHxEDvNt8Js3plBbkVAhgFXEmSU7oOOkZWT
NVNQ0RBCvYODQSvBw3g2q9kldarM0e0X+H9l+tm47k+fv6VO1SEX1jdm3aT+tizoEh1HM3rXqLfp
Fo0HA+to4qPJBx3f1tXziDS16gPESvaXb/MCcvFNqKHeSjL8/Nx/cOPyFHtawRQLr4dmz07rNVYS
GkYmPa/AJy5zyvptFhg/cq68hRuObGRF+twlagPODI2HQ9yirUfIM6eiXliMoyLGA8AligdimjZG
AhdqYjLDqqGgRaTWpcgdyCpMlaBbKeleozG5Z3d0xhO6g3uyMko0s8omuEOm7LQ8D8ZSc1YRu1dS
ZQglJe2x8bt9XIc0kP1P087uUDA94l+nMlfjc5k6xD5iM134g3799bww7ImNLDZtH+yCKf6WJjRr
uL5RpVDJcynVWbRnBry2Yn1tECE/ieC9rzDtTf1IARzQ1vLZ62gE3aME8kvjfv5G7Mm3ZGDvPHqf
Zus/BE5KQ66Gz+pTAbruhztakFWOGMwlhKuNX/Vv0x49ur+oiMth6d0WNCrXkYdstOoaBKrEIeil
sy1Mn+aLU2fLKLQr6CfhE542YxdHHRoJlsywJVezMYKNIYYLImY4m8Yr+SwirtNVIuXZkcUrtK9j
Etlv6MzY5U6C8MpvSIyiVRWNd1NEhGbu1eu8m3GuoYs3DaRt2bngv1v5RBwWlAmD2SYBJvvBc52l
5Pa2tAtQgaX1QlbIDngFs93cHDaWsC5pWb/44Xh1JJjeIJcvxixHSprvYQRcyOus79asaGhRwuZ8
UvtRhj6zr2/fUsx7S+Hd5Z7LPdBFhRdaH8zCCYpOcVJiKAo9+DWa0AY6+wU9WFINHAABC2fqf45W
d+9EYJCJW2J6pR/GOh52kePcgTnj1h6NGPCtvtyYyr5g4nDYQWbgXbqnUYOEGuiK9YV7jzJ4zYnx
lVX0aHEaEhTd01Gw7PeEtugq9s1vpea/1iGNHh8OGCIdxrlkdFoCcKmvn2h6kslp2hq7b6UtO+A5
nqfEqTST7aDcx9geSVeRb5mriN/IvHD1EZfRN0UEROcwfCDDahFjIKo1E+2LALBRklK/Tmp5xpvE
5JAeWVW2znVyeYG6FRAGXrKyDAkByi15yEgbQp08CwyBhJaWVntBXEPXCbHGyckxV8MX/T65+hOD
Fuh2DEMX8wmvoRrHabDoO2gFOv371eAUP1CvsM8F27xQVrPOVLyFcbJvg4rD01oM6+wnLGTBXe/v
5ZgSA53JK7IyDrYYvk8RItjKVBA9zOewbvKtoLnP4lItOymfBgLWk8Aly6Y/j+SJh+XBmUNmfJKB
XdYtf2q/pSB6tzanxGkDuPNE/+F1gjXOWpzh2sGA04pHzHsriTv4fX7rWp/kufl4DLb9FlTd90nj
Is5C/W1g4ovUkbGvkK/0OB8ziZC5a411Q4qHrM0ScUi0aEX6vc97ks2pttuI5u/oVUcv1a5D138g
h5iWk7BQYOfPTs7Qpod8taiq4gU/+Gogjix0SCpQzgNN2ktc1mBFQC4oiZ5sfPLnUYstUJP4kwdq
ZIEMcCKuyH6+vTpuj4iqCxqGKt3PT2s5zPgS79GNnR90WOa5g4RwE93Ttdk6zImHROxc/+yo6qJ5
NX+4GObwVwnwb9HWbrQZPS+9dv3n1GfQqpOu2UJMAEZorZ1yQCLYDOgPlNzjs4ZONmR08CF2z2gV
Za6rnGjIVr0zgiKSEuPpqOHMIweFya+tCrbxkVy2dQTvYgJVFeHu0BwqHw8yX+nAgnRRT0Fqao+F
N1zB4ZlreH0RGSAmsxmTMNU6jNY1Nm6768u7RKRPRosVOzbZwQCH+HLbmJgwAu1VNaGAijJoSR21
goYMOhTuUzwHiOTEzXZt19IA0x8BQ+Z5RCfHjsmyCLj8jWFPXdLBOvF+RMjG1vmkEzkR88YnwxDd
KRMzYNJABOU6nCNf6jOJZPpDnhNQZATRfZUl2jbxMLWUOYn2BCY2AGvBtjZ7EjhooaQNdjtabaUL
yHk0jWmt017MmAHtK6kdU8FAV/UaqfYBSkC4VDjXq8cwlCQmT2mLVCwExGZq28bm8tCqrGdJc4pl
6kOkbLGd4BFRUbYqGozT+E9QxM8fdJdc27+/vH1mKDAUzhBtb9+ETTgstDzHKv73D1jXtJ5GKiP9
919xe7wiBHQje+1adaI8FIPuQX/Subdb2zCYnD35d8a07CPSW0ModUvNDBS1MifM7YM5/0G3X3T7
shzNK9KDflMhijiMfQ2c4vZpovvsL/ySDjpAONvODnlo+cucpLO1hL66L01jn9U4VmiJVttoREAg
aw+5cekFB24fj1IE9IGV/yTskrdl/vXzr7l9dnuKwHB5tts/pjNBAi73uGp8FqZASypMcw4mdyPT
OV5otqMmkPuedmWVoXEuYyPfe7WuH32vQz6DDfCMGIkdk2WXWwsdEK5GgKJNHV6IsQsvoxsaG01J
yTpAvn1aVgaggwb9rx+k63Ew61UZEBsu/elxGLkpjMDHHmRAEE0dw6qhgqGaS6sejICyV8IpypXB
EP7eNo3oYGaJsQoEScUKq81SZpAlZ95qVijtVPhuRd0+4ApKYv2ShEi8+uKDegTFeuBFd1FYv2Ck
H6kSUT6k5BWgXjnprTVdNVQuhkvuTjgRhqYZpb1JDJ6/scfgDlnUO/0Fon2mZJ9lVKmokA7EkaQY
WvbA9DCdaeghQiM+eKqDt21P0Z0D7xELILcKEMFUgaGdfkzckEgTc5l0kcFZzeuscMm2qYL6PhOi
PppGTQzLUD8KwxxPMLygfTNn37QkqaKqU8uQkKyLMUbs1XPckgi99k3vx/eth/0w4JKh1Mg/+/Zu
SjTvUAhuYI2W5Uc6fDSQq6B5DhTjgVDzqC4liUQ+Nps3KYP7wkd9bRIpsymiPgBRk/+0MAPth6ZE
VFy3e6J38Cr2wzuzqhExh5xOnCKM+802ZzMeBDuHIXcP8R3fGSbHfoF9L34goIXmSZq/0YVhu1d6
6iIchuEJNN2kCz7tolX7shCf6ShDbD1IQkenqVZlG8XEJrbRWcNAtKDnXa860zmoqVJPOF6NVZL3
rJap+WB7nvsUaGR+MkIn1NHEXQ7G+zrObAbyLyfySGMq1jx2TRhxfOh1cVWDTVPYM8gdnFrzOZLO
NSmHbBd146lhBH/1PP88xAakIKttjsE4QLdK8d6h/58meXUJU+/ih9qwvLtoHgbNIiG2Jg9qNsHH
tW0chlK8RQ5GGD1L+s1gW2ibRkwVgxOY69zjrqpXb/4sHeUmZu0bO/b2aV+sRVaX5xJKPU7KQOCc
xf9iW9cAouxOa5CvJF7a7tAKoVN8MpgoUaM7J6cIA9ROTE4CsAlbOCSHSABMCDP/e9sn5YMx6qs4
75mOhvh4JhrDe82Y3vt6THZRuyWRryBYCDF9rxdHgKBrdLIbTbees6g/hKFt7eUwEhMX5q/+ZCQP
Modc59fNcSjZgurMVUrJCdFPFmj+LDgGdGVIMjWSEcSjP5ztkX6J64z3kTK8TWETcV4JMnT1iX28
YZfgvcmYXODP046+oNlPLEBXQ1sJuu4HiVnhpRvddz+bJxhUMuNUb8tB1fc1Z25YBRmauGI1dZO1
N8JmU/Zhh0gFLSe1BCrGOvqwoqJHphIAb4eZleXBfazKs29lPeovJEBFOicJpisr146lq3h1Vhav
xfQy6WQFe3GWY/ZPD3RLab0g8aKhQGCyao9iSLrjgmiN+h7Q9jWipGGS7Ipxi1iVIWYHey4cseng
t7hQT8ebos7dvY9tJum8i66jG8jzVFsHUp39BJBAnYqM08b0toxEnLPtDKwyda62uu4fBATIZ+Im
39re0E/1a1Vr0VMHRzChy3EFIoFwloIx03GRzJPrCf3mmjTJdWWOCCmoztu6qCmySbTPkHiuR9vP
wFO734MsU9tp6KrjCElD2hMxpq1NlGG/gUNBa80Rz4jX211v92yP6MCNaeztSp25et3md3XyXOM1
xiMRrJm6+Afy1t22PGYFWefAro9m0ej39CyZdnFyLko1ILbxKs87wPzySJPnQxTdlTCYDxrMFrZG
86djDbIS8itmGO0Q9PFuUH2GLraE8KXTS9LqEa9wquXdUlkdbRut1A5pSMaAZqh1o2smDtCMdUH3
ujUyTVSkt/T6X5/e0uwpaNJDVsHDGnT/YqYp9HsXF55DXUJ/Md4MI4nAgkxwzJkx1AgbzXXYiFUo
mcSxw5g9bfzT7YNqsAZ0tDqStsBeKohwPPTSxPR8+zQp0E3oONv1zNYPiBX0w+0z0x7J7esxW/76
ulVphFouJdaR0f5B1Nhlb5+BJJ1NogK/qDMGOFko127f6CKkWcUYY76bC5dqNg2aseOt9AKG1u3f
/Fvp8ve3He79awgvHyzzztKGA/vbz95+we3D3z/wx5e6TojlYqhxORNbB7t9fs5fH2YsUZBj8Pvj
hw1X50duj/n1qVHSsrVDBkV///RvD7r9owsVBsdwlSLcm4uvP37nH196rlGyBQ7rX48LZ0tza+Jv
+fsJ/viJ2zf++Le/vzRw62QRvsByrhZZCDGYizFd+0WE7gx5bshgDIzM7dsVLL2DOXi8yLh+iDAV
750CM/ntg0RafaB5Ov7ja3f+Dnw3Wnd+WqxJJmXz5mQZDIoeoy6Is8c0d58cj7GbOZ8BXFdfHi0f
/JCq0JkiG8WBsQbfCGYTNfGHxcY100eAD4fMH7GPWhlMBnDjNAUYLNACKEnuFvoHMo593Q/fwwwA
ELEGTuCfOrM85KAWFxQW3CCVDVJZWgysOaeilDrd7p9FQiQulLTHKJI/Q0i3nk2As+VdYbF/cwoy
Vg1ib+nE/qy7VdNH12rs8Kh0EYhhB8VQE7xhiyHi2HZRhVkoDrRxbvigfa61bx2OKWeSAJamcqdV
4xf2DfI4ynFchVj4wUGQnl636mQV2k8fqDv3mMd8EM9YuZ/CSqFCMt3rbYKQQ+JnxD18WYNNwgg7
I8csX2vxAwdNssASiRir35nZvtfpAOn1MGsg2x8iB75jjUcZJsdMC7amEXyY82tGLlI21hLO91Ha
MWx4DKZAVlYt9R/Q1s3YFfYyCPJHLcmPw+gtZ0V7gvYkt8UFN+ALnmQrpJmeVi+9sh/sAj1AIQTR
w9r3xhUotJroYlbjo2tAfkXktTMEevbaK+5Q2u5KgoZTarck8ZND2frBLvPUQ0lGwbn3f8pCURZV
CaibgQ0y43NUTtaJoTJqGqel7kSjiCevxtcOn3Aw2A146fNoucz6B4bqx5pia4kG11uBe2NdhtON
9xDdekz5H2jYEKpnlajhp8nWlEFa4lofShs21ejvjc4nWWfYeb13anM0LRifKc/Puhs/CQPovSy8
RzmuYnWqbLFEtnyqXHvnRGrltR/9wEi6GLQvfJV3SW8k2yIQLyXoGTN+HX2MHwGBl1u3jI9ah4bd
G8heoInw4JomFAmn/CwIXyVMz1sjFwy2VmzhZeusaDNUjr3h7BkWg1khivWRj/kMk+aR1xLrglhk
2AWQpmKytFCNJ65rbEgdp5ieNzJOAYKqyr7X2jAuJ7NHBrizAK9SRCPoz5KGHNmYN7AcwFl6ir0g
O/WDiwpFPaBNJQOAmEQCVS9CQkk0YVniMcg4Gf17s/aRYeVJsKSlyPzeUWtp+89RIbe53rywKduz
l4CR1XPshA5HIBD2NYKKsypHO+ZKn45FmP4ook0SJo9F6v10B71a90V58BIcFNaEEc33zI9GR5Ip
GqCvCfhLQUd1aRJFPUlnJp0LUCj0781XwjhpSmYALBuCJ1Z243QLfaxKgJtFsoOKiPmCvaTo3EU5
VaSW8755QfKmPELRRnQsNl3TibegzDVwy/kH/ppkY87XWulkbFoOpW2c5//7sUIBRelKg9MiV5X7
q2bXT5zwrDROyKlVt+RWonKriSlaVildBuhaGULMiEJoRNANhGo556IVIUa4LEW0PBD32k4O8mEz
OGeMCribQX3z9eDOGhYKxdlKV5pJADF37nQgYaZ9b2j3HBv4spvJRVyij/W4KmYB2QRTE9/GG4SV
CVJWbS+tunr0U5kjM0kvSTPRbtLeslEyoBq4rhxJw875MAsQucDDZxpZz/zLzs7sVphq+Y+9UB+N
7X3V9EM4GsaHuw3qkbxfPKnxNP5omUPWSfIQecUaiL679J3geR5IM+2qFqD92q3rpNt6qKAnZxXs
twQF1lC549L3KemNBOmLtOHaqiHeW24YrfIsExil5pffygiUGZV6bdl08uQ2rXAEwhhr0W85PCGI
sQaxH8hVUkGd6susQpCixPyuK33fMEirU7hSmIOY+YmfvctuuLKPeD4uOBzoEM5XZN4R21MEK7OL
cIWCZAg97csM47skLb7quZ9u9jGqbVqFx5PrBUsbNdKiRDW0lc7Ow/m/96FtV1xBNW1nzTBe+ojW
DcbYd3/8OWqqXKLtAa9enweD8S5x3YjnSPildao7PxNaBpuyZHRARwZpH6nBNtHB7JzqJXGb+lgc
XDCME5i0jaAHizzLfo8MpsZx8kUQQromG4yOYAyv1AuG+6l2vxLW0FKzn0kvPmYTV4NpmBcNYeO6
M8S3tkGNy/VdgxPhb0K3jdjFQiKcO5c4mQ2leeMt3LFFPzbvkxzkw1QQcXU7FOKJwRrMZK+GUwS3
eRv4OuF+nvbgclmi0WyNZdsjC859bztaXrJqtV2q/ajTKqVvwGSns7WRmyhOrmysXpL0khYeGbT4
2RZ1sLSs0jx1XTUuRniuSUdwdF6tUX5CeuxOnq5Y+GKKpArPDEtC8CsE7H9UOf+dKge3MrqM/1qV
g5K3mf9XltG/iHN+/dw/xTnuX6D2DIbmQhqORBL7n+Icz/jLEQK5jkmQ0j/jQu2/8LbSCHRsnt37
PS7U0v9CiyENz4NAZzrS/v9S5WB7/D/DsuiqzH+ZY0ETxdT5ryIUkh1JEy6bZO5XRDtvaD864ZzZ
GaK4JuD+gJhn5Wn9tM3GxGVUl++DUSVLuw0R2cFG4XbLMiDVNamt9uhBx4JLV+wdrfyGUhmLptH9
AA6MBDSY2POAu4MhMvzsCzO/a1R5SSUeIBkkE9Q5wI5kO6hAbZWsAT9r/RmQhq6KTYL5a4X7YVZ+
y3Q7kPFAVfKzNsn/G+2AfXuWHu1rFxAmjbnlI6sCsC9dJTcqxleBMTLsMHFzo8Eo/Ojk6L1rgnlX
VsAdyp/SDVvF/83eeSzHzWzp9l163OiAyYQZ9KS8pRclcoKgHLwHEubp78r6z73Srz5xTtx5D8RQ
kcVisVgAMvf+9lrEshXggaHOaCbc+ueJwbB0FXD0MwOKmrzcQSFbB0aY32WGzB4m2Q3YLFRHPRd3
9JKb84kD+JvR4vMSNJNe+t5JyP2Gb7GTJncBMdg7L4ySTc8YyMYD9smo4sLlSSlSM0lxFIUjEsYW
anQMqcEcTUDoPPBow9OqG4BdeDy5BqirdGKuWkNGYi/vryxpr3PQd1wm1XXuchSaWb0vCOk/5DED
vcyFsOxHQ+2bTNVUR5JY6kdLyHbpwrdREAgkdjGtkRWCuNWjr81IO1UPN1Sdt0omn32ra7+WVEI2
tjW/WDUFjKBreSA9HEGdeF1h0kAlrs7+OE4Pi8cftHZigkxTVh0p9a3lYuR0Lsh9tDyw4xusKav2
w4Fvfbv33MdA+5bgPCVPRajHNUHts/v3ybFPDylXqLVvctocQyZEZqbNV05tAEJjepKFUQtGk1+S
8Ntpzt34DNgl2o198k3FMj33+oMZj//40MVJ9tvN21dv97vd5Z/dvH0hFKm5n6S43G4ZekSda0eF
N2Bg/OKPn3F7vPr2ldt/l0IgpIrcpz+ehkh9MrbL8LlxuuL061n8eirEBmaGsJH4/frcr/v9+rG3
z91uisyxtkhrKDrr3/nXF243YSxTQ73997fn99c9jeVVunlJBRqg6G93/O2/tzvefszSQZYIJbtz
mx1tzGwBajI+sMLoifL67NHG2byM8CtXQhXBRmkKlQwkQ77R9FIWFzdT2W8fjFlkF8/O+RyUecJw
ot3QZ84u0yisnRPuSZC93b7n9tnBJ9zi+JpFHYmTHLvPrcm+u7HtqN04adMdZnWJjeaaTBUdgYC3
kgXy4QLvzLjc/ufEhb9duFDrikJ/zj2mxIKRrXRqj8xZmxCrmMkzrYNbLM4l8H3nYugPgUzsCzuf
yHbqTTfkn6VnOvvb1+3edg9epy6hZ+CAMmi2mq4d7RSzjZcocsXl9j8WNAyKzuwsGJvqWK+GBm+s
xU7lJSJNvg5NXsNfn/NiyKoDgLdJ32Nuw29tQLghz5xDMo7uuS5K9xyP0M6tOKt2Qr/uULKciqSg
jzHOIRSR7sK0ZYnWSdq9EOcvt3vdPphubv11k7VmSjE2+2K7TsXJM/8Y2eTsnYIJA/ZbqIZAh9l+
IM+dzb/ZbA5F3DCDGjk7SAnfspCID3MQxa40rZrkQPZa0tnft82IBroJytVcFVhqBlTqzlJNF8/1
9Oxu7O8pi7wUtJ8h4PBhSpk1qK022Ep9D7t9GKlHnwvO9KdRxnfxQzIKF/5vT8ZIVfI4JdUxBuJ2
SfUHNaXOqSOoY07S2uZ4PvxOk3vouW1B+ZKySLIKadO765j5ZQmZrqL80HaEp8eSEBTQ4uVisi+7
dGmRHReAF/HCp26fX8aoWeECZ6uj75bqN/3tf18bcXICv7rQ64bLFu8S1GS8HPwJShTWTGDW9n0p
THWsexBbpo82gynztVJtfsEsn1+ou6UHZVNm6NllAEngvHGZp8U6zsV4EFXv1iRbMwfEMRxCx4jk
vnbk6+2NxaTbBA+AvV3rhzlBvKpAN6KoHYi53d1uCiIRu1lQOFDmXFx7utobNn90aFsAC7p0laTR
Yx4VDy1j0NvK8yFgZyxbs0iThNI6P5KT6taTwVKYXrR1zy5lj0Ms/5wYZY7uKb1n12cd4NDpBmaK
gAXeHvYITb8T+pOwPSEJgcfeQVM1t82NkncD5o0dNbHf0Hm/bt++MTXZIq9uX//j7rebNn8eWMED
FV9+imczzFgn7F3++Ia/ft7tof/6b1nkn7rQjneIZSjF3u5++3m3+ywUm2Hq3jq7oELWvz2J3+7f
lp2FUKOkw2FaYPqMBlzh7YOvqYy/bmZ22p7++NztqwMjy3ukiXnu7/FiU4HFlLwrI+/OGRr4Pfm0
rcKUA879iuPsKwWjZmMSjaW8psu96srITL/JVJLv0+WLZCZ/4rc55pQJGVjJijXePXszpWLPmKDS
HAYqeJPLd2hsMQERMsZJvevyfD4WtfWZ5MXRpSPLWMcGNaW/smNmx6VXPymXrVg5P/UWPOlwVPzO
Rnxv1FtryMQmkw7do4r0n0ON3IBgsnWjAqs3zBTOEoSuilxeZBLS9qIy6ZFGsqxTkHYjizS/OTIc
BsNJuZuu5+ErIMMu851bGdlfRujNJBdTjymmbdEW5tVjgg0+cPdikbopw8+xgvjNdbk/uJUzb0bm
rrfZ4t+lVbsjtDcy+W28FzVZBDaLiPsm/wAIxqb4Z+kkwsK2WiXDZSi41HIiXJkmCk+rYo4pNY/w
loYVZIPgCKYCpBmaXWJj4THrY71EkQk43+mIKS+ChEvG3W6wXDoRc3iV7xxjqWYqP+a0paMJGWUB
SeRTsqC3OjXQPMbPKJPY/edyYo7MezT4OzAKmx4gIyerIosInUlKjGMMThiDz0etumM2y/0QERnM
nO+keuJdYT671pTSWq+vs+HgHSq6L27UhRs3FPTGmHnPZhozYV4wKALcaJMYRoCnInupbW9aI56p
dxRe3qNFgZ83QQKMvD1Zi7kPxBeLS5m17+Urm2R3s+T1fjQqvDbm8KVDlkml0fs6ema7tWEbZGRo
4JJMhKQ7cMVjOW7s0WBRMRFKMzPCqGBwbTNlKObq+eND7ZFzJ7mF0GkmqU/0S40ZsFrQETSePi9L
+CMegoNX0VKG/4JxaXCPweIceMWca1syGoZjY1H5teft2JM+3IxjwKZBMwOriKFUCbOxMttPtBQh
9EfMJv/0REudMBzMM8M541h+sDtPNoQ9DxTHKZkXPZwN92LW0O5LM98HLa+gQ10KXDvYGuhbymmD
s5MopmSY3mks531a5vnRpVnXxll7TUbeS74bHryAwVjZ8wb1a5OMhXou4MCqBI43F7h1tVABAC7M
X4oZJhAAnwJK5NtGILZKoazipM33CS0rUvntypR4oeK0MLB1lREWsemSjVSt6A/tae+u0sDfMbnw
yWq8V8KTHFIUmFVrOlA/UZohAoRECK2i9JhtJUoDubaFNbKtrOrem3mOUkGllbTZkCzviigFF+rA
3IaehptzZeaEtR0TXUY4v6Ja+eQ6ycfk0u2Y8izaFC7hmny4a8gProye04rUSdfSjzHlAWXfzLP0
0KkFn4gfQh3viAvVebCN2ibbA8l2GUsMlpI5bnskKOc467BgD9hFkTin2b1rZQyXxrG/TkwKt1Qo
14DaKzZHKYdl9CUccpO0w/RlbKpm64/9HVFN/zIwNOr35b00fXPb04TeWGNvH4iVGB8T/f5dSf0M
eQwUdcLzBKdoD8imSLZFgDYyjc2djLJXmTNBaccVNvE6NtZ2wOszzMzuOamx14OeOxNEEWMCOhgQ
dle9xMH7SPw9z/elB1qk6jv3lBBDrgjLUPycl81QG9dFMmzGaT9jlBCGi0G8KXoK3cA/V4Pa1jn4
/9hw/TXNBhP0Gn7ZMvIfDJ2GmLxsPX34UVkyMeAHB8k5xEjthIUUkWfLZClf0guqmaI++uZPO/TC
Q+IVkI5pcKxE1vC7D+k9aKScTTgvLUzGssOVOHt1uTH4a6QSbIaT1N81W6f/6juAj8XkZuBzp3d2
rBQrlUXNcOFc5ceVpZd24WHRA6QipDQMAeDaAjazU82PEC6PSiEbBCjd28BVxz5YELtm41O8eG+l
okSbCJ9Yvz7jdTBwT32TfrHKlknHMD/5rJ+WqAE7HokYZGNPs7+gmYiVeitb39spQ3yPhhN03vC5
40VfRQ+FW4bnEHYx5hfxM6aEsbL7ZDg4KeS02D1xpiItH7w5bXts85htuiHebaNNT7O1ZYMcc2pu
3tqSi5Lo+591EpFJ4IUmzqpsUrxsR2N7vMZGDJEvT15ar2dnoX0saqSpjL0wtLgCBo65sloEag3F
3cNYMsbq+wTE5GMUGMwdYm3PSbMT+99UAVqDYW6J73WC1F5p3vEuuDh+cY9t7qkcs2tkPkXjcDU3
E+MLgI3p7LT9Gds6LjzxFtn56yj5M7iU3IMp2aR59CoX5e5Ll8kPVT7VerqTCWZWm3W1qWlpRdgf
Uwsf1+iF6XYu3XdR0GurFHRmRqBWQfzNTiuA9mLs10GT4IhlNNPsgMvST2kyMKWD+4BOB6kPmac2
9b2VIH+8e6h9wHp+4z6XvvmYlRx+gEexRJXd9xzrH4FmemeT/OYusfkkjB9+oQ5DFwVPU8N86sJu
yJ3k3mmsQy0VtXwWFv78MNoRK/8i+sBHQXYva2Cok9/BNAI9gPpuLXa87LTQ7BbCYp38GBvx5jJL
Q4md0zhM6mwLRJSafnjOYYqs88jmj2h4h8Bnyp0LY0nzltNuLSt8MNTnK2aemOOI37xEfjgllEcH
4OgJ1MhLXFK0iT7VxfI9XupsCw52IOXuf1lcrBlVbOA6Xe6rir9rDKAgYttAHGh678sCTaE/p9hx
KSNMT0nTr60IfmWpyRh7hlZ5VAPme/neN2jiZU/7kuj+KUnbO+VjI+5iBRM6I0XMBMlCC7FNVmZW
vZfUaEoze5rH8t2QdUo8CNGbmpkmmVtJJS765DPUur4tuWwNJ6IlE+2tlN1prve+iwQwlwQ+qY5o
Lyx/V47yyuiJSdPBqHaBJArpus0OVv8O2g/nD+rzQZURge2Wz1W51CvlsgWaYELmZB3vZ6ZcOvwb
Z+URVnIydy1GGgdNGywknZiwIpP3EOTTPb1J6fS41wuy02OfCZK3TbotivjzMBA6Fa14LgfzdY5b
uom0Fft0uFp55Zwj5yQdczy+Z9lCcNdFIpG0AqWOf7ansTxPhBNX2O6+BB4X1UJ6Pxhz/hGR2aBP
YwMGiRNkFExRADDEwJOHdxXR73vSHfXaoCfkVoLdZ+wnR+EfRY1a18ccsAr9FFCHO/aX9pFZexNs
WGptcmzfD8Mi7vpmZPqh8ZlGrhf33NTxp4NjVu+1u42W3DkaY/qQiAjgUhGQeyHmVzK6ua8odeDW
obXAdTJkfR0ebKKi96MDS4+0UVe0Lv4+8dOmAb6akgiKfT9P4AASiNmp2V1Y11WZ9TVm0TSEU4aI
t5W7tPHoIrMp3a0SMS3XIWLMmqOfpFlH3YFffU6n/Th4nxGps7q2STEMS8d62rlYhAeQIEto9+20
LaFBH30LoZMRfSor5tvl4tOYDvJ447nFmyHn5151QPymxtzSBHujGO4esfGl/U5k9reBysxG2gtx
Asd+Hefm3BLe3Fitw1yGeZ9bAnkNjCs7Hs5BOnBRNKJrH9V3qlNAP4yWhbWsxNapm4tNHxquNM2t
hZzv5DJDUM0EORF4rlQDbCh+MgOB7iRFOVBO/QsdRddCRSC0lKDDTlDYaAoKGyqMFwzmJioIgAmQ
FqHBUAGl0s+wubYWyQ3+FOxwQuneeVqGMNYpPlLTowrcrbNIPki8CRJ/gqVFCiyqrrxOumd/b8cC
W0jvf56njt5q1b3W2BgybWVwtJ5BixpKjA25hboh1hKHfGtppUP8nt8EDwSoNgAK9xUkUEob+3ka
nxIA3oQK4qvpN955GVJ3s6oZezp1/n7O7J3JlMoRvA1DLRb7GLeVx8ZS6d0wlHe5llHos0VdM94e
OaFz6Kjyx7tR2V8CrbEItdCixmxB9A0Eg5ZdCK29CAz7e60zomyCQGNQ/K9xZARallHUx3bi4SAW
nI2M1kER1iRbZfCqqF1/hshEGMzxIT1x+aG0/t3JnxH3zpTkI3/fY+xItLpjbpF4FFwciBv/AHSi
9R4DI2bIN9N6AktayK1fw/cM2zzZEoQgNTyVxY7u8mGCLmy4ZPOpJlLC6g8+dfItux4X5C++xoIx
+0ZLSDQnACILYRVOHcwzZZiDNUokvI88gfyV0BzvZAkRbwSjoR5aH+55ODOPlwfGixdE3QYfJpvp
7lhF0HIXphmn/jhiMlnI6/hapqK0VgV472XJEa0YHZAEOADgTrWGhfSkAj2CmoVt5VFoV4uWtiTY
WziT0/4HMLVi7pvFxxKcmmEB3elyDlZcCyGbQktvtBRmwA6Dw9Y+daRTmYxFHcMk0pFeA20KPYgX
eYAi+mHXzCkAb8QzQdM/Tdo2HqkReOTgUouzmKrguSrPL4mXc3kfPGxNKG08LbeRWnND5trU2hvP
RoATBahwvAQpzqz1OK0W5QBXX6tgsddIweih5ybDF/IHKI3kDIHtLUkPvtbu9FrAE2Pi6THymEau
2GKETJd43scc1fnazwfWwd54GFqG6ag3r6MuFWudzTCRo6Ir89jakIigS3pQk/vShtqorWVBtdYG
SU79cHfeogihUIhZKNKKocBDNmQHQJ6dgc0zNOlTNtTNPupiJsaBeObAjSYTbdHSvDuUrK3ulTZt
sxJDV12XxJj5E33J5pjdLAakliKFZU4Ode8G5NSy9upo5xeN92TkqCaovp96LVRytFopw7EU4FqC
uQbyNYZhyjFEUgIjU1WDKYxxNC3NXZT20bXFS/5AUotxUNbm27J9LUGmcz2hkKOVT71omCCCBRJN
6KAyLYZqtCKKkZcXh5ANtnWWpQxKfe4casALAYUlW76zFVwkwikUPtcaAxWDrSSm4OLvkgdnZAnd
40HIpolBosB9FFismAm+Z6btheSMt/VcWh4QrBZgFyJlw4WC6KMLp2JvNC6Dawkb0sVxW6Z+kpdc
K7QAEzwNRGFL3FqJb19bLdui/1ezktc0lFeKRqCFhPlKVRSOleifen2QUo/czFriVWLzGrXWa/RW
GWM/rX6rMddkjXS9caYEuwQjWIpOfI3SCWcjiY6bNOymD2P6cxtopZiJW2xMxSupbdIqjAmt3Xj5
SeSDaL8BKLUBPtV8CyMF9HR89tUIwnT6Lpdh2sezcWp9Mt5TNGzLCiZe7ATUr8LgZzFgQiPj/b44
uXXgslmyvumAGSBO423RM2FGjNzXVrVE+9U6fXX0Ua4xkBaQzPqao2Jr/fqFtHayY8hyAkhpUYrO
Hk1TvIw3j1uH0W1B7dZox1sqSsa/rK2n7W/J8tXSNrgJLVys/XALdDLqqyC9QyQpDJWnlzmG+Ggx
djeOFYAeoMw8cW+dj1FM9Tj/0hIu2Ma15ay52AI1tqnaUmNBilMGwaEYaiSvBcRnbz462nJXET+P
xHdpeC9tPtznhi2ZV58+SmyUDN75zZbBKy/tuyvlyY0RdfnBKJ5V9zVt4vHcOM47A97beqL3amkL
n6N9fO70nTUmfj6XbqMc1HnxSbGTaV/xcmtV61aRysykZNOmfX8RVbBVrx2AdEV/LMz9ea6QdzbD
u07TdVReygc7oPEcC2PexC2qV4szdu0rn7ncCgxzyq+fIyHE3lvurDb/jpIvOTCzGhKYdmkyDlB3
bnBMj5MnE1qEOHNOaBsDWjzXipJRpwqP3BJdTXdujxVyRMMa/X3tR3sOIHJD43AK8iQ5Gsg8mbBJ
DoS5eGs086e578I1/fp8N0NA6xO0PPBGN4G2NI4VvsZ44BmTrZd4w8GkCuPaMXfE8rq4F2l3mbX3
kfEjBNHaBelo2APc6IqJWoZX8UWObnuXsHyViCTFYIh1b4wPBgmZA0cMVQO0k4H2T0KHIUE+4qTs
CmPXpNa4EtpXCVbpAXD+myuBSlgxJkpVBRfH/ZQnwcygmN4eYcRYlUBzOD/tC7P8YGd1XVArLoZ/
Pzawlec6pCxovDM70l4VlYL97BcO43bd1XChIExB2mxn6apdFUO+A/Knyu/JXAMbHY+2tnd2DkNG
2uepAvENVhJT6dWzkzO5iPcTpB3rWe0CrbUVFHAZiS1tCgWAJ/CG+s6BNCL7UAvjkMzgkE81dXM4
aFRL96URMISK18DQPtJEuC8eglLpYyptZ5yltdL2Uu0xHWJqA9PF1X5TNchq49TWY+nPZ6ntd/Xk
qWOCFtXWflTmfc2NRJnKMADVaMUSfUq2TlI+Lpn9QW/KXnlHu5qnXaHtq/ikqUJrI2uCmTXG0Mq5
+aenna1UTuMtoG21y9kobVvrmPhe/gC6/VLBO8j6qLww53zCg1pAdMYLazvqgc4/KOEUNEaaWqwa
QpdCTk6hWjUZxyKOWROwL2MWQD+1f7Yjm7dVhOeopMevrEScjc2b2jb1+HaeHJeOkupsvIdetws7
ob54s7s3TDU+JNp+K7QHd9ZGXOZUCEu1WHLR+ywngC+UEVQ07LmKU/7spg+PdwINiQNCRMX7oyPv
gOaUJO8FbwyBzrn6NOg+Ua/H2wY9AidvfuNft2//a/WXf33u9i3+zVF8+57b7dv//rgPvClgLpIk
5+0L6LKRDxfaQ4xC6fm3h/nrp/7Th/S15RiimL356063n8PVkCb0rx/+13eC1jgzNJCySoPgq63K
6iZY/uP5/fU4TLqj+MbO/NvDtsib2TMl+z8f+Xb7rzvefpMOHXSsvdC3h44pPWVUjngh//pG/ULe
7nd74W6fi7Vz2tP26dvNX6+oqS3ViWOdgYN/ChX+ahlQq0zS+l0Dcjex6VYbwjXa3wPmCpgfOxfF
FXOCPkKihtymbVmbQrEpZs38eOc6LoahyQ6OSHH2roljO9K27XkZPpHcZC7c3gC8/MaWX3Oe04ZJ
52HcQk/gNE/sfgxo3zM2biDL3UwzI45uWX4KhgZQO3kWBtNy9VXlpUnApOjXEkk4yThaJjPDkrOe
O/GjiwU5S+H81i0MJtj1WqG+1s7ykWkH+dDIy2iLfaDt5CwxPLkzSuPOKSbO9ws8NCeNRtLvmM0p
UKxGVOemwwk1hYpK8j3hXY8Q3V9IGnLAIne9dyNOkaUa0EfKc5MGp1Y71ROH3HAC2Ezb1ku065P2
r7tuQaO7sM9jX3yFd1ptKlpcjpa2a3t74HSfeu1zR/UHOEk73h1k71zYDkaNkLePLU2G+3Co5c3o
4cnpGMhOpwvRHEKDxJIUfPe1TJixykjCxmjmZTe/Ecth59DvQh8PfYCQXmgzfaId9Say+gJpfTVi
r1do7EcPn73J8DIPCKQg1bZ7a+jhjy9f4sh+qXKWtzVnso1SDAlWnweTKuhEMt21trZtJmvmmiTZ
zYFJZQs+kd/SQE+TpSZ35O+ZC+LxsnMYJtamZYx1LRyoNAPUt43CmLJiSsQ69iNR7cXA8zXaRNBF
9jKGrCtcYtA0e94WDFUU0jzaUe3XeRMN+deZi9rWIOKx67URIXHHCyPxm0TI54YSZzO1INE9uvLF
Ut5xGtsGZLrp0QDGSwvGQNwmOJlL+Fh3IZgXhcRu6tzX0anWk09EvDTyZtcDHA65ICwBU/HBUN33
S/DaLfVJZv1HMSUPyJarjYiHN3Ma3K20AGyHveftbpknt2bI77f04T+jSunA3l+wqeP3//4PqgrS
taXjQNhyWCqR6/t7oC8OBbNGA8WpeabpUijGR72MzkICej03SXckInyRcAi3zJOCu+3jcOdHVIXR
IFtrg+nFFtPBkFvrgTnUs1UYwaOYmNKLId5mvBEqr3vmVBD9myduATv7H08cwAqAMl86LnX/vz9x
0B2tO1OjPdIIzo4M4hDXoJyHEYXO2YCqYdOB+sErHt/LNE5Os0OO/l+/eDfk1h8vHvUP17F0FNJn
lff355AAK0T9CjeFsMZ8X+f2MQNBw5C4Ama+eMahAju6C9kdGA1LhsE8IYmKy/rtXz8Ph+znn68F
UVERMB5s+pbr/gHXyqp5FlhFouNQh/Mu9oGhDj3teZOT4NilX9QSVUw5ouHyo+bqZ9Z0SCi2qFoc
67AzrgoD2oUF/YrpxPEaEZjhepVzRbficSsiTtMkQq1r6EUMaMqT348dyejOXtce/fDWoCdd5mG1
BZD14fpKHaaqgRdQeZfbB3Lt3qXPly//+te2/+d717MDR1ieZ/kmUkT99W8fT2wZu//+D+s/B7P3
417F0dG17GI9djX0zyCbt1bk7WqpnWtLe1HNyN5Swa+362MxlfT384Vl+3Qpi0gdCnMUB0sW6hiK
+AYzDlZtHap9vsT2YbDHZxCPzu72zP83Hv1v49G34/RfxaO/xQntl79no2/f9H+z0fZ/8S5n//3/
8IS/stHmfwne/sHtpGZKoWPT/4hICxLVfkA4GnShazrS4kj9B7hQkKgOJPFpAAhErTmK/3/AhZb+
Ib8fizYHAqdTTqaCpL5gvubvb8pmMiYMfZ11NkLrGQhVdQXnTPHbkbtqDL5OxG9O5lBR7c57c1vZ
yXLfNnN8Dhbr7nZrsCr/VOTBI5sK8VjExZemWsbz7ZaccovhCOTG+By+icL8AUfkEfofLpySqffF
qkEfkUo42aPL+i4uzlFGwamjtw1fenDASqEUcpqyeZom9VbnqOs8Vz11bRfd2y0C0DBdnBUz4d3J
hmiGwoUGohQPXW9MTyUzxDtX72swLZN5bocC1DzmbBnb3b2wexez7r6wo+jRYk9O557eZSLpU+Hm
idnvEf+bFEXlGLrMPFnlc4OpmYk138ZwAeOCqwstGM8Rj/jNEnAR7oMKbeO5SOmeSUaIJ1Ju50Qa
POnmm1tF47NHxm/PqnzYpFSDKmA77xF7qXUwJJQliBivROHCOLWnc2+DFc5zeLtzapKoiOpD1PjB
xR+oXuVxVhxDGCUEsMkaMcTm3fmz6hl172gGcV6/+ELd13SG2hJ2gdWTN6+Y/atFVP6YqSJehrEL
nn2IfwP5871STMHfmBSQrNwNSyVIVgqlXIQH7+L27rOLEWVvU3Zf13QV7ssqX2de4V6mfj4A8vAv
xBI0GESuB9wg+LHj8C71NsqI2ofE/lmiCElo2gjmsw2Hya7YOJp+5D64C3+WWEaPTIVlhCrVE6FV
70mO/X527f5ONNG0NRwUCwaMoEfMAHsl0/Qa98Y7HMt02/eQd8KZfQHzilHRV6jE4OzFZv3EPn0k
2FWh12B/cp4yRJCM19pH5UdgQWySxCmUTDGb1kMXTCN7uhQHSMlSaXbuBwvA7L++Clh/cDEhfXGc
+ZwSTA0MBY359wPO74YxJ3nZgp8gbKFCKuvwjy9OP7FdhsLMVTA+kjN77mmjHtHKvaHn7YDnpHjV
oyL8d5xOy9Y/8bdlAc9ImJblCSmF7wacCf7+jEDzOLVB3PEcRPF4zCm17qRE95LX49OQFZDKFXMN
XdNlIALc98IyjcewludWWQS8nBbkZeMyLWgRPCn8B9wKC6zkMHofxXghmbAqRDG+efzdqHek0Uvw
raaovhFGwL5lSIu1JRm4EvSsgaz74RYFBHggrNWK9GsHxO/qkshq6BXu+oFvjNxabcCzsGuwoSE5
NWRz4TG81sthIeGTXtVQHBhQ9o6NAqdf1vcsTEkQK0dr1Xs2SG003QlUEE5YfGXtK6mzG97epcPE
yGn6Eg09nYLYO3uh5xPMpz6dZZZzFJZ7zQwrurrkTsjIhKzj67i/Fm35bFNFGINofvJbHdQwX0lD
ikvldCf2LOIB8e+eske8lilrrIAuWM8o4wuLliorGVydzKMVjU8Tc6SHuCfZgtZOHEU8HS3DK4iL
/SxCp9836fDJal0O7sSCS+EYatMF8R1ydg5jDyBGFKUX/BPB1ineiqJHmzuWMObyoN/0hfUR+F3H
lNbi7rNh+Ey1m5xMn2XHdIRlUpBPM3rQZOBDAczpFEPRLdt5Kc6iI4iEG6k9tJmjHktv2HZ2eeQp
VVSFoTT4LGQQy1PaasbpMi0AZW/hvnpohkMKpoxg5nd0RhW7bcJZWNfWlhWJrV1o1qfhXWIkt2eS
wuysu+4cZz57UpkdLckbZOjbN8+3zL3hYu/JI9fds+kAktQv5LxgJm3qgQdN9THSSuOwmAA+unD+
rCDtrNScghEUBhHNOajOjYAxP3V2SIsKJlRQB1tCS/Q/YiHO9jK/8DvdY0h6pgkFBVwk6tpZ7l2+
NETSh8m6y0XCUyIk5AW+eWDcMVmngUh2iBwSaK2vbColkC0W1WADvZ1Hm8Zt2V4zctkTOzQPRCaD
iwy9x5gw2C4dHWCpeUG6gZDPJZJQOK3AwC/+CbaKOObBDArQCT9kMCf7iGHEtrYwUYxgerLw2RiM
cJ3HXnNlVgmgSZA9yRICD4DtMqiCfTAprDJOy45n8NV+Es2WXsxL11vTk+8x3ASZG2mlMV/nKAW/
MYFbEQzUTrV8diZL3C/Djr4ROyfH/oaZh4GIhd8zS8IXFvmvlaQWZ+CpaQ1mexriMwT4NzVtZkCv
0wNZum49Z+VdnVJfCW0z2IZl8mpbJfAyVOYw3aEWp+k8bb2YGcluVg7045q8shVs464gvK0SOHTM
Ys0U4JlwCrMdw8i0GrhKscuVz6hp2kNjdMa6yh9Zk3Rsw02xCZIm2s7zFGz9DoOfmr+KemgPwoke
0pY5byYgEixx89OEAWzfiPw90E7d25mHOcP32PQrqvKGvZayfVUlNHiGGFdWvRT7qTTEZtSvQ9XK
s5kaoHIrxB45UFgZvnjDlxZNwVpaDz1JQJZAk7eKBpg6k4MqJXCRv7gs10eTGBvIpVWMqGUPh+cb
G0Bx53wrFrtizUBJtxl3Qlo/x6TgvUhRXXbx96RLgNPqg7EMw4fYbQ9WSSOYMBbVNE3s1ee4OsMQ
3QoWGZ3nXOpJ9ejLkkM+Nca6sGSDmrp9rxiGpXuB+qhL9rD23+uiajatT+l2aUrk6creZzND6MEM
VyfVRy5ztaeZOOi2HgH3YcagqPckwTLtBpNxqmWSd/1YsqPRR2TBhGk8x9UdtedT3bGgajuvJaw5
3FVLVT+qFnGQ3vbU4GpXTT83Wy4cbst/fxS2390VkIotb9DhIhA4reU/BGYUPPj+3K7riMyJGNk/
K2e4wMFpeG6EHNERuI37jqam0snS7MmdjbOo5+6cRyxhqyQmklcTriBtw3iXstcsm1/C3EHcVhc7
J1+8S0MdsEnsjZfSWCaGal9DFGzIzxBYo3EFAeUT9vYX81xmo9zNg/dzJCSxivuMSLkPtFGVzg/E
hSmzbbSMhDWJtRuw05Mj92BVEiIileUph1dDpzb6ngVZ+QgUgaZ5Vb2ZjGOdWhCZlZcReuNkctfm
OCuTAXQJfnDqqRQdcwK0x96kQ9v1wbb8P5Sd127kStpsn4gAk0mTvC1vpZJroxuiLb1P2qc/i7WB
HzPqwW4cDCCoe2ZapSoy+ZmIFSFNNMlyD2XxkJpxcmyh9BJNdWozK9gOcArP2kbR6crsmzF30852
MY10ICxuXuhfp9ikIMvc9kLAxoCEUPMweixQE5LZYKkNbhhukw5ZwSzZAxeoVpHUVg8DSN+rUhBO
23D41mmCBGvNTdhrbSFtt6dzrPTF5UzbsXUkBIN3bG3208BsSbdobSIeEDYcB4KV+d0MbkbbqB0A
cg3w0ATJTUFY38VIhiejBM1x/9OQGgzSvCre86gpNppH7EtmRQdnJh6hdvp4D6gI8h/Caa6xdGP2
nOUiHI9JZwVPZIM5JgRQpYLPyC4kacJ1vtOjCeMI6w4yWX87O+pb5lXZtp/YijK4Y1XVgpxGlvk2
Ne8V8Xbbcjlg4+Wo7cKk2rqzQ34ztxKQiemLzOcIyU7Q7+xK7IaWEXKYtOnGrTse8Q05xlH0rLX6
lWY8t1N8Ea9tL6AeUzVllLTULc1PQfaCUh40AileeTmkcaXxL3CZGoaZg6YSe1I3uvk+DOu3thIu
AzCNuANg3Z4dBDnDy8ceD1b8MA/jp3QgrYyjyCTnKcwdH92WcSxhUdoy/R2biB4iXI0m16qNteNp
RCras0IBYiV+gMo9Oym7OxlBheQm4ybc8ELH7bS8uVNCHKtXGNAkkG9M4qFozJvJsXuwWbJscvbW
iMYzj6Sx/CvsPMhysfs0RzVKTWgCWM87yBo5LOyMWCUcDCgFTQhWIuGwkETMrlLDtZh3NzvLD+Vb
60HHboYN0xp9y8cG0w9qmB2WzeJ8/9IV5s8ySfifG5C6vCaczpHeYNcjTq0DwzTxL6ytuWf2VDdr
Y7QDzmF+k8NImNBet8hXtUto7j8NJGvY+Zm4mDhmUpN2PJdhAeWrep67TUw1uDERRK9AudlbmOXj
IZpRngJxQ5ke6McMtcOuGrTeeBUYAKsayRKasHLMefYrCAADs0pD5BGglHHDyD7ClSekmc2AH3fE
AS1XJd756dYP0SU1nUeiVqrbQhNj/+bAyHXG7xEdEqozSJ5lgzpk8Km8K3uqdpVXf7bo7tYDGvIV
1TXShJhpaF+49jdeGS9PV8MmpKbfdG6a75Mek8KYTcAm5HDylqNfKziJIToSxNbpETioSxtabaJx
CHhuyfJcFhISF264fRARq0v4ycE38u+B6bcPrD06z+UEU5CU03orSd4CCOg+w1NItsrIzqHh/xg7
yzzZTfzLjsvvtLj2eWxr70AiOIxbdMRJVQP1aBI4t+ng7vxIpu/DjEppcgjqtUyPhxy3Mn+PIU9P
Ja6QTqwKyeq4djoE+NZR9r24sG79LiaqnNAmf2kCcdqhGljFBVjoIvblBg7vkgZtq5VhUls5C6Ci
dN2BnB/AC3WkngLbg6sEOGmPGDi4OO+Kk+1hKMQzy/6TIVQN57oId2apjplTlp8gMCO/ZL29mhtP
Po7j+2JIkE843tRhyrsZJ7H14DeUGrlxACXZIArM0aw0lB93pOEPJA4EAZNetrH9mmBol7Pd6uZj
bFJcQ+D4SgZQ85Jq60WraQ9LAbvdNCCp5s1iTVFa5P+GS1hy0ay8MBH71rZ/86nEp7qCV5mXMtqE
zRE71LArO3JprLYtj06UP3V18imIS3dt9Rq1u7vcBb4LbUdwABBc/T1IW3lxUHOvWts7EzUwPehD
XxTqmg349crIJ1qnMdqLcKxr2ZGSywv7Foyz9+QERJ52M5k+ueWYV5Oae5fW1NahfdMlIqoYaOfW
qbm9ZR4jIrxyzk8rIGXNcSz0AzVAelHOAMC7fZyEjHYY8qabySBHkPJ3IjhTEmeUCPaBFf1/dnWg
Fp4HXIYblKhnp7adq0id9p9qrsA+AFk7vGaBhxrMpXMwGoYHmtp9m5sS/AfMtIuZGkseOqTb5QvI
XDIC0scgEiYa6WVZqome8Urz4BY0tRg9fqZooE6kNccMUAAUO5HxPBRdeR4a8hDbZewWV8vgayaG
8T688RtvTUMhjtCQ+3NT2mjyVIqbbcT/HY+kOdy/q/F2BfjiTr6tXaxppM3iUq5h5HJhSSEeYyLg
nplPYg3p8vu+HWpBApfQ4u8w6XffcDWmN+4VHP9mhLW4o3mEfb3zQqt6rMG+XgJLs5HvxUgtSjg3
+CU7PReKh12jcKUI1kinJiOoarA02kGtkh+zm9gVJNv8mQGoOIipY1emDfIthnVc597OLoKvAVu2
i46WO6uA/WZ3iTp1Dm1E79UjSXWW8TqkxWcq3W4f32l4gO9KLkmUiYRc10SJPIp8brZhRlBZP9f5
OWX2EMoxfTZKlvYZnoM1qHV0HL44q8jKH4dl6GWM8qEfkbx2hRvu4y6MX1GZOadC81qAIUWvnNLz
ZSrDnxekWN4LuWzeS1Q3HAmicHHiOgDbPG3teYwnT4u0PkadcDbLjE6FbG81JRvGuiRJLXDU2MFv
Vbl9uTfi3Lp1CsYOHftOOn5yyKLOWE9jaRzRkR7vv3Qi010ZEjw3NdZVqkZc79eKZk9IN/w0UAvf
qorU+/sQsrLc9DwzytgAkPwZuD3UMaGyA/j7xznYoqvHf5YwLJnTlsiBsVnFg5qol70EOQca1rw1
r1H9NpPZzP5Yp9fGcJ8DjyqtdshrLA1zJ2rfvtRXrX8lc1Re4oFjybNNrE0Gy1ska8m+ofRCGRJ7
59IJmvXkHzvHD5HFmIDZ8sX5niC8UykZ1OhUNqHS7GNCfiURIyZCVA/WR7WvBQXFAdSnPrTNDBIf
Y26UBcM1nztQ21YNaLWFyJkVcrhKM6k2ZkscTjEPAITiuF3PffCcE5QMm9puDhkHOk9bE43bTCQC
DNNzO2SgqGPapKwXBrtAEtcSPz9noyYdzkJzN2TaO9+/2CVp6/MwvDi9BSp2QNDX5yMW8aUAUUDO
5hDnRduO4iQFgIoZJ3NpOeEao0C2qd2S88JiEoNSfp6HX5VfoEcFSAV5Z82J+g3qJTwoZuNboGug
O7XqUFeTLwE1y+7hsBoOsx8zgQfYz328s6VTHwJ0zW3afvKz+q2pzGtHys5bkV9xJvfQ/xOYUoUQ
V8fArTXi9eCRwSJ04gSt01bdlmwH6l311HkAeFDkphefXbajYgnrt3psIqdEmNF+QQXE/e0PVzdG
cYo20D46NmhJp3wNwBLdG8myzekbu/wLq6153bY0t0ZeHpQNbDdEb7ZvJyap8Ka/YbX9VbLq2/nt
Z4PMz9l1vSMb/GsQmvVuUpQ7eQbCLUngx8+l4ZJc1EUHzCdxCCyND9lYL0GNFaTXS2n0T7qI4qsT
Fl+iGLJb5vnfnKXFwyoFmFu8Eq3r8B7nbBSSbUMUbsBT/lScW2dgppDQq9u1xbwp4KLNQ5dcN8bZ
HfvnHQdNu8s4xlF8aNRlMclznmPVe/o4a6cqLH4DDFRUU9NbQqwcOiS26aU0X0OH2Jy2KlomNBAP
758/pRscN4McUdeuPhuAzfcwHWiFsj7ZCbehbpafppwibMqzh54p6MVHFO6H4SKmZr0wTbGNQ66V
16nA99gN9h5ll01TQZPfpGhwW9FWF4LK8VAAuI6m7ZBauNpcZjZUguMN9MwGIl9F/KSr8S9OvwfL
ra8tJ1PbqXInmHTu+9AgrwGn74ml49ZWGLiYJcEZHDgIm87jqIQI3TUE4hmopJkR9ET3BAwqq1i+
ugPtzFh5xD5gfIKE69U4gKwAY/WeNmHAAZMzqUuThk0uLw5kfmcS8dIGBe9CyBSTSic+baUww+PQ
yy8qNeeHxnafcQ81zPPCT07kgE61fLzXmJXJlNXhwW6Dn2nSQ2FmWIQUujmMpGuufQeQVICQFcw8
H9U6TTyeuy7jJcVk+DcC6fpiZOGS7Tjs3HLy/xmmdEH9hbXHczWm/RavLdtWcnaSvAHk7RbJKf/k
RkzDQ96llWworWy3/CmB6U8TKrZO0l0UmKtOTo36WUTVAd8f3YBXmFCXg4QSS9ymmvwIN1eU/7G9
z0bcw57L2Ma1me8wf++2OTgzPJNDsTXc93RoAT2UnDuD5RVPPal4YeWcqLxsnDtJvzX7fEClzCgo
gcC4BbkWrMpvrJmHd187ryUnB1Hm5lMSXOXUF0/mHG46hdBaprVPmymwjVqAqz2/GLZFJhaRC2aZ
2HrVFbkRoa3j89i1NYOeGap1Hn0hUMaImYLeJ/eS69qz6/qBrMjnf2zSc37DBIpfuoTUGcUBlghf
PTTpTO8QVBygzWCcO/zo6/tEogO7wJSFaguD0bCyMAgeBvZfYfg5IWb24MGVXYEoZuI9VzM2AT8+
9LYMTj5wFcXxxYzLjV6KEBe/JEOTNgbCtYv2/aWdiLJdbNIIU6rq7C1fnNi7Zmao9/eiJbLGJzzX
xs4nVvZscelooeBwq0DnuzsQvqHhPSdYNZaZAOpt302PDn80fCu/gLHCNE6OFfBFD1gxkk/hD+ZD
Wfu7LuKo1lo8pSKNNq38rQwtD4XXv0tw5EwzbLqn2pu32HQXwWnonRmT3oLBhiyRYvZZsNnmVIWn
OXHfcR/hiCmrhOnBGDy1Q/yZ5//3stb+C4G9qLx07W1sKspDOtvtmqlN9uoS8WDopF/PSbGMj3xr
X7E3XUEuYobs9fJzNOsfaUvzTVUkTlYCEMBuwKaPKSI1H31WrjqMqlq0PMfdfGs3U71JxjJ/nc38
VFsqP2oC05kUdex/A1asaVU6b5RAh96DnzP0fbAFHBVck65hPmPFeBEGnFq+ml9bRdGf+KwNfK8/
DA7JQjrJ35tqQBJiWq+1/bNVprvxQs+8zUl9z4XZ1VaMfrNEpoRJU1zkrN9cpwh2skGz34tBnoVV
vpngkbe+nNlodoHClj9/yWqC7aXzRZapyyN1AMwfYK+B82DRilOg+H2+x1WSnkycGAlzTWnhRS41
60i2tJfZt2+hy1uN32P8PNTBbwjYtINM3S6qH3cmR+mXorKecTdAPi2qaAtJZdGd+sY+xn566wlo
Y3xw4e4Q1yQ2uk0Q6HQXFVS1c4xvKUMIHBaReh5DH0hnb4a7OVXVLhmnCb0rMdJ6Cb3pa7gNWZYu
jFeDxGGvYRjHKelrKkwCY9RuDOrqK9xrdfaDeYCuyH/LM5O9qLlmjFlAICpRsrF8BPtJP2F3qwGs
5GOX06QlXblHZnwLuqg/Qr+wrj3oaiSLw437kIBf9h2sxUwch073FkTfIGRBDBVA/gPF0ISeqNmw
wqqutjMxp/ap5bsCK4oXtMlnp/w5RSFaSaNkCB7YYCviOgLCHoEfSfLxPAKiLo1aPdG+MYRlBTg3
UwdIcravhat32QCUE8WUwd1IutFmbPLLNImUlc3EwTUnFCR10z4O0HgvpvhtLU6Ge9RCQoXvp90r
tP7mRQ2fIRfd8Luy2uQY2Uyx+tFnmul3PKtV1Ej9MqKROzPMuRnT/HPoCv0cyi0DfEJT7RrY40ye
Vi+S3yMH1aap5bfCMl/d0PUJ2PLT3Wa08UtNixVnCtEv6VE+2m28I9vJhNAePhLJ/GJb/TGh+SDO
HG4NgnHmTQYuloXYTWA2K2FaidqhJzfaq6a35b1sd8I4gO/w4DFz+6AtP9PfELZO4gn2zXSnirzd
Yyxqgv7JSxONBCDhlfT5T2GKkN3DelmluGIedqJQI1Hr5rs2KM1Zvqv1mEzc9HHP+sDISHevcOrR
kMRZ9W5UscUtQ+lip/iLHRL/hvpCbkBwjSIX8fXyXRgaF8SY/lG7IyZDmUnYxYP7ZQjV2xAyJXBk
wEqsjkJW+3y5f3f/Ysyteeot41CgXnwIizw6jDr6iaciNfGd1NFDFRARV/YTApXl70C7Rw8D4tW9
JooWtwwJay5hlNuh9PB1SCrwh/sX05LhrkOP88/fBUSr7xrNhsSzx4T0SZU8UPrPxxA4UDoWxOj+
39/fvxM44KgJGpIxvJ0ZG4xTukolJ8ctLzYQ7+tQ1r94kHPE1t601JApOmzsWkk/mjv+fW8d9h0I
IQbCG+IksQR0qXnyfXz4wOdRFac1mvrs0BspLH9VlBtrrputWEjBZgz4z1D4YEwLdR6y3v4CmHoD
Jv6ZuCWCuG08Z5DF1oFm3scs/pbzzq7JTqJwzh7iggmZBPo60HmtqjJ+K83qN1lAn+QQHej8T8yT
NUuJiea5ZpSjJ7lvZMz4vbHPIMU7+Psab5YGrJGznh5+FsVX1+2/CZZ/XdiIw1DvSQVZJ7h4MuGw
VoND0ixhPhPDYno7qja3a1ZRET637FFTx4Nb7GO+nJmcrQRdnLcgl1x0GgbQsMiBIJGa34rRb3GG
duK7x76ITsom5Gb0tkVNbrXoQ7xPSfogLSC0dk82Z9FlCwvQgWOIP3A19gfbLsdHQCiQbN2vs8hO
k4cPfBagGiLlPWVuxoq3ah4cgnRoW7s+WDUmszUMjayjwRYEAQma3TKJjpzuKWAkDrFlQY7DADEO
YzZGhLhVHroV6oOEohHeEHM8nV2wOTSLhuHrYio0p6JdwG8ge9jNxRhfVMu/aWZLV9geUiBIq6L8
nvUOsUYOaLN+LjQAMBBP3pbX4WzkklABipLkunT0icUso6WQLl244q5YDz5mEWvH1op6GDD6xupa
Wt/lt2jkz3kI3qjziGDunRefwNF4jn+OAv7Qcl80ECCSGD2hXXk/5ri2V2WWZvtIDc9ZlT6UefDE
7rgmxRBxspmO9c5tgrMlPe6CkObMVtMa+c20rWvnVbEm8j3NiCcSAw5Z55ef/kw7j60pxAPmdHgM
mB3HG6d0D3kIykgGxd6tCpJUh7bcmp0+8b9+Gfq6XRtdfbaSidwtzP70XfZLZMFKF25rbqsEtbhl
2ozTms9WmUIvHKAXGPUvxzMPlO0kcZkAOXV65IRnGE9wD9FK27TAbw0h99lqCOrLZ2enAhZJ0vCe
fG9goxB6RJ3gzgn7kPDAIvopRnnrGqaPdlBsZBGhF3c0wqv4l4d9m4yIbsOyUu086ESdj+RcByah
NfhtLKd4bBnwSBcLSnZXa6fmO0vJr7yvcfUoYY2hcOeiKrWinAfRiZ1py9aaZ0zJGKVqbQQP+KNL
g89n8SxsOyI2Rws7bqTbAz1nwZbNYQlDqDudCxkixcDTvgT7OSW31l160tQR64rQig2BszxwrHKA
9NM2L65F2dxivEpsDTmuZG+IQ75oOzTfOcKkjMfhAG+QrhxKxMijIvTqC/z+dFvPCcZ5hk3o7/Oa
HC00ddsYeROR9mTxGOlTqXCzBoCKoYv6eGhZ60yLVSvsC3ZlBfMtX8gH1qF4CsVcrwYXZ9Tgm981
Ufck3lLap03GQhiytlH9RGouMV4ztJ9dbOt58Fb61iHLmaU05O1uWLi/dAJUCGDi0v4B2YztyvQN
ZdO3lBMN40ONBwNBDQkD7m4IzPd6YuTDBGNVj/JTN+CF8F7zTujdXOwCS40Hz9PXMmdVCznhKu0p
Xxei3DhLvWkPjj7Gbk+MJkW8qYYUJ8x7A88KnEOkeHval2mIidEtUFKWeXhyYj5UF+6ZDY+Wxu5z
kqTfUSwDTuIwLppp68dDtDeV/zqN+AiDrxYn0Uazjtqp0X42GdeTbLXtbEXnG6dfwGxF27CyflRl
+Knjrkt8rIpJOlKol/N77ue/vL6t9lV5Dnp1DKvma+52i3+1Z9UwX8pGMjqNLIYR0MS7XDu73uhv
os0j2vggvmLZ+Z4HkNcyiGs0H+WFeelP1AHvYdkPR1z+v/vZ/wUlgMyWzNgNjTL/pln/U5zmeZL/
CJ+QZuiCH7TidZlLlWQACruUwPpJfa7cSsPWRnoVDaHcWzIqGEtYNmd/sE0z+PmpcSUJhrB7IGZb
O3UJHeUO24dUR3/R8nl/KOc8slgJ0nER+SJo/6DotoM58iJ2CaekVfLYLOMv14812UP2lhE98/zM
v0Lti5eJVrbuVYQ1Il7nLotZQ1CXDXNAi5KLi+5QolrT819eILHoH6R9YJY9Xh78O45C84O0D5eM
27V+SBYPbR6ksIZqoogwdcbGHlseRt8W5g+5BYj80P5v8CVLS5b/hN7/V1z6f2aB/6Extj3PM03B
5yik8u0Pn6HAWW6ESA9PqGlYUszEAcdEyubOe+lSdAIL5ZEYISYps+wv8sbln/5vbSPYXMUnoyRh
739YHurQ9yrUwe5JLivplnVhEsdq6ww+icbLbwzSZEAhU6rNv7/1H9X+lrIx/XN+cuWaWHPVYgj5
D7W/UGVSkn/jsIKK60dkXwSiGBs/aMUBs/d+GnKOrRZQ7Kx+l97cbBRhX/dqLydOIDDi3zm8MVjA
PfO3YsQpMnfnLAGG6EDryV2KeLQOf5OnfvRmLC9bwghTniVtLpmP8tSJJC+4mdo+ya5hvmJgdVwU
BCVLh00q7f4mBUTjpjkg0LNnWa+h/mQXBLgNCtB+2qFKTAarvIQpO3dDa0TX7XRILeLqdaXPnUkQ
SYN+z5PGnr0xIvL5Zz6obo/xg4UDq4lVjuDiUlkRWjnPXTOKJtSoTaw9q+krhbd4/fdP6s+rUznY
fNHqYclgyfjhgyoLuzZ5p91Tx9yYJBKfR5qst3XffWkllWDcMAAWXvK5cVNz9+8/+8/TjZ/tCVyG
LrtPJMH/fZFkgTWgfgeZJgAdFCDAd4g0u23lYdJexqb//tP+PK6UA4lPOY7r+xxbH36aC4GmRi0J
oM0yfg1l9YbGG6QB0/1U5L/HKvj17z/PWo6XD3ef49ty8TxxWTET+O9fj9zGmslH6ZwA53rbGIM6
JfFetERqEVzCsGNZEcQlY//QeK6qpkDmRa5kUCqGgMt6tG48+yjDCgLMoiarfLg2xJ6Byd4YpWPv
FpDCrEMCgtv6RA3t/+X4sP48QJXrcHzxhtmS7z68ZWCGgmnIXPsUJYZHcibj+6RtbqJT4Wn0fHJv
hPFFsghzscedEVRBEcvxemI3YkWsUIhUxZ7w63iV2ZPPOsO9KqP6ZMVV+DoXb4FTz/t/f9P/x+UM
U5/VLm87z/uP77lvDbE5Yyc6MWpgwO+w7XBwbh9QAB5FUIpNsRgdGIWHuXn+9x/90WC2HB5cyZ4r
GUB7tvvxeegxvOVn59ZpXNwDdQHBGh4PCeRNehaSbX7Q9NNVaEVKXKLZdS2a2maEuoPGr//L1f7R
cvfPq1mOYdt0wJXLD09ngBOFjHxXnDK35rxa1EPzovm5cf1F+7l6oytfQivLb4YH7evf3wvvz1vb
x6XjIKjzWNj8eayw61JmEZmnyjS/MhOsUI7I6Yuj9rnMnueYFbR0SFTJg2WFYyYhWuSQJUnkvnux
dQgyQ3xv4BnMZDU99hKvZojLsanAMqBmCF1wCcSB+4+jLW5zRIlByuYp9DtxTvu6P5HIs+osKDra
KYgUi1i5VWhqH0JwOKSRtCsMI86OkD+efhMY3ZhYnk1i5889KKEOlPWZpcRyNDiTBTGHE+xgV6hm
xQTlw40spF8tZbrfCJ5lonhPzPDZmlW7S3wWhYMIDqFekxghNrEHwBNSrLsfloyesAJPLvvpfRzk
wUhQJRl5+owpDzJDnF7anoQn9JgsO1s6qqQjlo30UXWBdPiiw/TWtZGgO4MJ8+8f2P94YPsmRigS
KaRFA3E/zP7jgV3EdI8TxPdTOMBSm1Nnj9LgexK16qnX5hkX6blJYY91iaCRaR1NUmfx2o2BczTn
huUyQ9YQz7S2OihRYmBOgJaRZUnVHDFhvxHwYqxwKFh/eeHOn3e8b3qcspTHQCAxnv/3KRtmPbIV
asDTXSbqoDGZjek3/lbne54378og7Y+4v2sKZhbrU8ZOuuhu2oe7SPcgXpHQ5NRfnFmxeQmyeM30
WaIebMY1y055TMOSuWLyKWRbte3Z8u1BbGM5qtg1tKy1hP9FJgPyemHk9lmCbSehjdxfMVa3e2VF
kJp/yW84pjgY/ZFkI2uxlbNbPhMJ8TQa7EKy5kcTIHqG9hizKeTIPNRM8JphSbp9V7LClJLHEsQq
27KZ6l7yDj+SGwcPHDfYodTovBxr+PrvV8X/sOv4Js9oThEhuYmtD48wkziKuVc8wjJ1wMUfPbSe
rrfI2fAX+ZlchTqfGMSxEkxLuzxltSfWY4QoIvWrcN+kfzndxR+PVFfy7tsCC5GLcefj66njlsVl
M80nPt7h6EFjw2m6HUH/PgBgQ/b/lOqCzJEK3eNoVrtoRqleeCze4qhsL10sor9Uun+e+rwkXE3S
dAG2Ukl9eIvUbKHJZnh4suBDIzN1V8zoWRiyb0gjwXjGQl7nueZ0Zd4/kROrsbH31lkKT67/8nH9
Ue8vrwWtsTDlUrw6H878HHcOhnaSSpwQfzA1QnFsNYnUrAFXwDtnylXCD0L2nhvtks7rdbw2Y6ge
w5RgiKnOb+z1A/4/nb2p6XZpJuPkjNv//S8v9M+nk0tBsTQlmJtoED62ZpmM4hGH/HAyGqiMeCfN
Yx6aF9SxpMmwdjwwgAUFh+b/MVhwCP6+Lrm1/TiPLkb8LGdMKIPnvEXhAnWF7L1qGpVfsglO625E
6Ptc1WMOCcx6IHa5euGEyEmwwWZcktptdRzDBIjBy7TTZjuX/teg0L/MGflnOcmADCoyAZHiFv6G
OBVU2wlcv7uwmoxK+GnKQVnotjBLySFsPefo1BJkzwS9XFtEb0MJIp03YrSNMm1nd8oD9AHFoBde
cWBYIJEHuf5uBmW36ZJ5euSeLphKDidmowHyRkOtS9uBZylZC9+/VHrSu34q7f29ASlZ6KF+laRI
45bEHUKS1TwhQei3UKusNzFRzidp+JZb1despcUN42wLUJe0gUD9bkz0IL2cFZG2zTWMHAI9OlJu
74dowtDwbKr+haTar2Y5440wtgNKq0ssjOcWuO4+JCorh1V5DavPLPwTPAewx91mOtw76Thofo8F
CvbEJ6Og4kkAQDgUDyKLecblwaG1nfEvNcefF78j6PTxG/sgQP9oduMChwxqrvYEkJpurVnfa+gK
liwe4B2hI+xFpv//u98R3Pb4+VlSePJjvalD09L9GAH+T1O9M0r7mnW9f04ITDgmvRsTTyv3WsdM
aVBl5Zh5/tErOLBjL/9+U1kfGhybMt1TFk9CzGCO+cc9VWD9EHXj2KymjVcYoCT9SgCDhsPAFtnv
HvsGOdVRcDXsDoI+fo0ZZuDRKT0fUrexi5qBVRlMgTgmnnwgSL2FN1IhdByNnNrJZ5U/R0+S9R8E
Y7iDM+x9J2235Thafzvplfjj1+GMly68Bof1FD3qYiX9j4rEzthU2oi2T9FYQ+83InGalxDevE2Y
a9//jGWRDLrlSwpUpK0m4A6k1p8S2DyMvpdvVYDkaZWpHBiXND6NSz7w/UtMFY/EfaTwbEB1Ln/v
GCXDQ0YXq7AmltUaUxYKWh8kQjiWIKT0pCkGiscOfn89s0xJXHmKncTIYXmO//etiTLFCBk84xyX
J+JPpi3Isd+EgBqnuCQJwGnJlmryBT2Sj6QzyqBHtpTJ/GA76SExiEXuEzs4EdzSB4TUzjlQkpVe
vp0wC7GQOBXLl/t3frtkNJuFyVfcyRSr0nwiYgSzTJO8aEAJqLHr8EAvmh1G195bMNLzeoxe6o6H
FqcYirn6NQf54tQGT4HImvde9Bbl5I94NXY2dgnoxQ0XlGETvd6dmf/Yr9ALYrmDlu2M+IE6MqfJ
DLTrmxF/E7o5kdldP8x2RAHexONOYtNamW1JHGqQQkdHS2Kx3HhORC9eiwhGGVqWLZgWVgUZC1YB
JuPs4wnaZ5zS6ylX6uIR38DsOdhVhAbdyzO4lDc7IcejWvjWma2jw0Jfu79KduDXgt37sYsb8vy8
wnnRqRWTiMrVQPvCZh6J0AYMob4YsuyI1wTaiMEWyb1lE16sFzJ00d+CoDZfk9D09yHa4cb2gxc8
/+u0XuiK0EJ4LrUVACWwRKj97Cvg/uyxThDMlikKLHdw3ePdrsNjizTygdWV0fSIKXSBvX3CLo9b
68A1GK7GIkK8Ko1iH40N/UJLO+07Yblr2x94Zw+kRIrXAZIXibUhJHnNSH4qnfyCymVROxHAkaI8
C/FR7DUi1z3OLbGKNf0T4WLsHgP3FcGYtSVVPdyXOX7IdEm4UrHB/if8xIzoEasVYyhhH1QWiaOV
24eQZh+N+mxtddCcpnhYs/pIi1p8KXLnk13kX1QbIiztInyluOKPVtfsjN5zDjIUWPlCUuNMLP5V
hKuv6a3PCGepnYE/bocGdB5spYEfmnTNeONlrrSLPf6fCaUJ4Vap5rmsUaljJHu+G1OnRZY71v6r
hb6LJQyzTKg8MNPG7rEU8H4LIykICEBe1WfxZ5Sw9b5XXEZ3dzGoZH2zezZMRuzGP5romxnOLqln
YsmfQ983mZm1LhLIeBZ3Hfg2j+t1tp5mlDGvAxrxVQqrBnESf8xqwHhRLThtTRfdCNMFrxsQtRBO
fANOzRKkT9pdHisg4LVJwJRRHCT0cfbFmBdHDH9bMIYRLuxAPqMX4MfPzctkZQBQHXNLzg5mL1eR
X8OTd61ISPDLoz251QtkhnBdNXXH8gRem5zZsBawvA491tsN3N7MxHKKgCA72GFJ6t8QLo/eKURs
ayKBbKILw5LoaCecQq3JDUHgpLFrZNpuNKqRTc8C6+paLcMcj/ppUDzwPTbUfilR6OEsOA8giH9V
8OrOaPuqixnHizIFw0mGsPLiF090KvrCqDfbMoAk0sVL5E6VNohKowyPqm+pMt2wfqWuBZhf2E9U
TFhW/PZa6E6Ac4RfldbPGHeg3jUdZ0zbztmm1xA2A3sczvz+0cktoCCZijA5p5huKKgiroB51Q8e
HFU7UjdIleKx4maqaWfXIWLMU4wPfhngDqe+Nkh6wk8csiTrzC9lNTKTK4bXFMokT8pp2ugqJE5W
qZc0/cGDgQ1rK9VJ53Q9dJJ1aGHbRMwL6B6TBaHcCKFu/ijaV8byYmfWk1ynUZGdRpCN+Xia0tjD
WqK/ZVPR7OOcZJmwSkkBRJZ0Lkv13BJu9f/YO4/dyLk1y75Koea8oDeDmjDI8FY2UxNCSkNvD8lD
8ul7Ufd290X1oNHzxg8IaaX8Q4xzPrP32rykn8kQHzx8MsccWvNuRvy+TVlr+6R6xb7VjeVrmb8O
woBbpcenFDX5fhybI1tGMpgtrrjOg9ebVA26RsekrGw4Up6UPN42CvqPNQKx7lVnO3Vqt4vy7GFW
jPr6hjd+3VRmoKh40gYU5oe0rNRDPJevXPkcVGhUebVVBn2eGDAkoW/bUBN7WJCmMSBuLdvFkI2n
uCb+h21q1qAiMl1xavDgkn7g7ZS24d2sWlcvM/7msR3MBnE76AJwSVuTFaaopqqYfTfC2fo0l5TL
LRkqlfkRtTNEsMHSt71rUTcX+Q3VPd+GrFFJ/LFMNsAS55eyiwuMArjFlisrSQZtKuxwDTfxCuNV
Qlwx5S5aSDAsPCBlnXrRB9W40ragVYNPc5OdgZMfWSvaJJ2MA2b2u6nvgtrR3TMCuiGs12wepFsq
iGFe+r6Yt3WbTweLOIPNsH5qlsLphmAITHv16PLmmJ4lp1BIQAyK3Lp7bvU4I01omBBP3E3LAGHG
UVk6ooIwVlc7OfZys3Q2hpORCOQkGtxNG6layCuZhZZj4aWcxWoZSc99KlHlLVP2qXpvdn4108H5
acPbEFZb4NeqTT+b5PiMSg3WPRNjcP6sWRLrs3RsVIVZkRw8pQ/bSDEvZWXO5Fd2d1rK33ra7l24
zyCnA5NSisZo+o2cA/dhKR5Qn6At15q1NwfnSlLMVWfGfdOh0c0moNAiLs66UL09YQ1EMRtIbWPs
iXDIpLajRAuHdLH3AvMEcSPkZ2YmXQexxxt7ZszQC4LUStU+lDkBlnVrPn+vZYbeyEkj7cgZyKoP
Q0XB0Y/2mVzzk7mKracY3Q6Jg3Vmdgc9H1gnRzFG67E3EebJaW/wVbSykSe7qndpnGhna7SB0xa/
2z7zrhGyIIMBz65funs7GTn/G2AV62gZjqkWBclyqmavuaIvQ1JsNsqBzTOQF5UgupyXIwXSwCgI
gsCcPdWem1ws7BParLnntrMDdzGsoIvk57ezvCeixm1hsXeLOLcuYeKWB0HG6/vN9zKkJ3/ZH8Y8
aFsgjBPS1pBgUpWCw9ND9vloWslFAIafBG6pPRqmI9nwS7W2pEo8zC7yDimaEj+JGjh4KoZ7E5Ks
bzdY3+VqYcQhik+4M1jUJV9Ii6d90xt3FK1VMGfQbyN7iI40eejksUZvtDX4LsKeuUt16zONDONi
LYSl4pc/6GoBTVmSz2G4EAxLzAsOXp9UrfpT59jP3pp4YGbKMSohb9s1HWjeyOfKEOppMOOAJeq8
6WezYlgs9hq2X53S/InZ3ks56+qpWNCryIhc27SwWG+PYzg7RnJFTrKVC/ZmACXOWRt6jCdyTI/M
Hwl66Tl9GQuWNMzW3VbSN47x7igZHt0WLmMDeesax80B0ufXYbG8G6MTO0VAmbIRRGDJ2q8V4wfT
v+ZhP74BJ3HuTPfvOhTR9LbwDCIKE9fgGEfSrbR9Fyq88wOlW4hhdcit7QYezoWEC7MfDog8RBAb
7vhQPHlQ8TVf+kERKOEtKEOWne+qxLllqtntlLLANLMgvINZgFBFpF/OmC+HSQ44Vr3yqdNyLrRS
eVZjs9llBhl+jpkhPrEkZvA0OnhT2zxVC6AETbHXmzPeRw1faxrz99EQz205vdmajJ6YFqGHanL9
NmKyZjwEYGbOBGI+MkT2IqdrwduENW9cTqlQl5s+AB7oSql8zEZxw4k02IrzN0oIg0db9Uk/rASd
3p9Tcgizlhz4ps+1Q5dDwFdNng3gbVBvlYNocB6NtpBnA3/o3m7dL+gAOs6xU9uzJVuiuTzmNZFx
puUZGDegO/1TBCyAEyAeZZ2Kuci321ke4fi8tpZONGhTPVBj14c0cSdWAcPDNUrnU/IG8xZsQUMh
qmOMOPKpIeWr4zQ5pOD6/WkaMgzq0Xpn0GpNZXLMzB92q1APVqR7+o1otKBHsnYUTZseknK+x+1C
QKe5RD8AIPvJZBNRkY33eCT33cqEcXUWbuUO6fecJvo9MsybZ014QKRRnKGmQu0ovBfXwOOIvO8y
tCZI/bl7WKIRj3FEETk2C+Rd+ofv51YSrbORHQwXAe55NzjG9DTJTrtmg+G9cft4oTWjh8fos50b
gAQj+tgAjC/Zq3I+LAp9Hh32m+lJ86SUKgZLVa92fGfep66y2NFx2kYZoH0PdWjVlfFjRco0HeL4
GXI8gCZjegb4zRmSj3u7wNjN2NB9Ltyf0WIBQNG8Zwl+5Z9cEd7WHYz0lGt9XRcMOrYnnjbMi3XE
GpF8h0SYTZiRROczOENzVU2HUu25JzsTRM04TuAAxrAeqAeK1gBwUeQL0VwSukFRE6YJ5wI+hI4A
qan+MsrwQrYq+kZ05bBR9Gk+qBquiGiyjG2GSO9iQAtEzJOfSpZNh97pz/qUtMeJJYtrdXc+HeLf
bEbCnBO63HtINSa1V2BIz1C0I/W5YgdwmhlIf4+3FpH8qkZ2uB7OV78couyMxZqjWbdfWMG/yGq+
dgquLpMKbq5EhuPRwigqEhTqHV5PbacUpOn0K8tIZNYbOc0kz4lChNHqasKqL25NSyh1FXv4rDT3
xEEy7vBXu+BOUXWmg/jU+8EASUZq0FSg3PHHeD3Dqll5VZEvxxadgT2rpNfoV5Zl08/CwoIyb8ui
sCltp9COJPL2mHww7BjiKvs+P2p9dCxJcji5bf4V962yK+IJR4fJFqw22Id9I5J69LMhsq3EJwFi
kzKCusLE2VaW6B6kcSGXyAC4Jt5MqY0uy01HMPsl3k+dvYudTkUAIKU/jXFvHMvUYmBWW8ORcjg9
W+WpiaCxT2Dmt5gAAD+yKkECDubEZslqJbyGFSqqDXML7GaTPAxOZ+/TaLrGCC73QIz/Ot1sXUrV
Pc8uvghh4kkhLkPuE2SZgaoYHyaK49Cmo6BpGpfNyOu3d7o36XI06AbX+iDl0zcIitpI5Y3v+Rpk
tm/MBFJz7RrNYCnbpLso1vDSolrciJ5Ig4aYQBr2dAjHWCsujJAjSXqctCb4nMh6GxBgA8q6EMVv
DlXL7k5Opt806Yon+nMez9UgW6YkQpVHN/fMG75c0uOKCdGtGd+Z3wdj5rWhE8dq0DvIKmclac9d
2wybomtvWjPM78MWTbnfqHF3EwjRTVxrzriIqzNYp3hM+M6Dh9hGVv0hO/7gt/XQkksVTEN1y7EK
BVqM+rLFVeHnbv/WDsbLiA0Zm9EM7MQkFyACEwaDaMPJ/1UqCR60Qm8vkq958KT1ptTeB7WK35pu
scNWS5nLUGNXdBUGmiK7tIKIlbXL7Kr5n4PSorGNQ+VoW6Gxel0s7i51nVp6Y3Ft9YSCdyieI+OP
BowLe3g7U1ZZe7Wt9Xc3+oSi+BVPeGZMR0ZhohMlUWi0/ZNuuCE2Sy2IRB9vcbbtY9wx+UJeBKh+
Mre85IJz8Lc5UMgBOEcrrLUWeF8cQQimcavpL7nBSEzTBvv3srHJ4FqM+FInFd2Oq714he2L2P5p
jNZ409Pi0KlOccra8inuaLxMw4T7Ek0POZsKCixY931OBKBIG/eQ9vpJkAweCmlYn6OWWqTEWgc7
r4wbveiZR762xXRAjaIHSorH+LuCqzldtZTtRYrqmP8lD0EbEEZnrNCU9PFuUZ2/icY8ClcmRu8B
WYCcea8KFKuJQ/9aS44dTxg/BM+6n8RzfzCWccJZpVShp84hxwQxFr086TMr0FFrr/8EQa4CMuBP
U5BFKhlRBlOJKTNBWgMz3kYzz+Y4oDOuSA+k1CJwInv27NVeKRAOovYlBs1UAvRvzcYg9ZnKObIx
zGQXXGPSj6OlAr2DRWhZpj+ODZxvUTOPieCUrF7B9UAXv5ss7fawRLCej8uXsoPLg+PHu0p9kEdb
6nIzGQT4feO7oArATpqQ7cc6WUVSZ1j7LZpkUZwfbYaXfm4BdLHiaWc6YGkj2jq3asTOlJTdXkE7
xRVkj+h5K4zlfj/moR7X1XHs88+ht9MLpXzrd7bB3UXddEjq/iF7zzgYwuFKmdXvoSmTvPXX1G4+
a6UWB4ZVjdtYjj+l2fVbSZD4Js9tZp+O04WeK2n0ptWi0ss1rk8QXrDe+EMPSaKux21Ht9Ua+MJ4
JrGhArWbilL+sIV+SEnWGR31iolWtabmUE2szGaAQ0BXNsBNpzsST/DoHZtSUl6nQTcOEYfs4Nri
tKjqYwFEfJUdgJABPnSoS8l7h0bUXZudoo++Ogk1we0GnuYWyIZrCdLRPUn0BeivzeLaO/J/s5OK
N482SiKnBzvM/sQ4NNiD/AVixj5aMFZpUfvB72F+0YewT1PtLGR71eVkH5QZAziz9Lt3rG8biC02
06KG6RROl0OWqyIQWuMGui2em0IXT0WXmYfS7BklKuW9u9rSMh9Wvmay1L9Ut3DDZjTbnYs4gUGF
O2yZ+GovLVfVAej8VHf1fQ3tBTaHmy/iQsBgfkDSPD+tyRF2PrurfiO9AKpvXetkD4UWcHzcHXsG
FyBb4oIzjmiCouwzleg435ghB0YHwyODdvpAs8qSrrVn37Kl4N2YzzcDlxvGYeLe8UEaD8XlsDV1
4e4jIDObZsDRSK9ssYpYn9wWKgxW34FYyR5Al1XFLMKFuam5cvFhyyQsJ93Z5trAvabojKu91P4p
598EtkKuayJaTH0qrkSPfEZe9TFYDE3m4kWUuv6qA2L+vtrAejQn3Rp/0/OTrVrhITFQ/964rQLT
1quzAFSyJd1L9xlrw1SIzafOssKFg/O55jCaE/doUTRtk8n8ato5fUNv8MPVSJZ2vO6Pxbwzzl/d
yjXOA4GcF5MDWUNTdtYH1gcu45a9VS1/ZFonWBvIbETFbb5F0U86opeSidFTHRNukSb5rScilk1G
Om+XJMFgKlOyCGPwrBXjdIVU2+euUXn79LOFx7sd/CiS1qZdmEklxCk/8Hi96ZRAF6M5K3qq7ggY
qIbjnORka7UtgUaDCNq8a3+6qxUhks10a9tafUit+oGfrrnPtfhbrUhvXWbFLpeK877MBEFxLinX
esb7kcvF3Oq0XnsxkBdQG4q4xtN9gIJE5ksRBYaTIQpmxLaBQMJZZa+gAqtv83OHevoYpQsDwFk/
Llhk8PMgkyW52mTQ5RHHlejVs8ym96gmM57UcXGONHky1tGIPZNZMuL5Dcqa2C10dPNV5ygLlIlA
BG+YX3PyF+/jzCf2Tf5pbSupdoueJfTQjs8Jls096WS8OdafEgEzPKvewbQLwvyIXamdWnuN4ZA7
OtFcHdsVUnjIne5qrX912vJA4R+MNm53P4zwKvM8QqgBFal8as38UwI9eUs8bOCuR3AJWUFFn5/L
BRmZR0ab00Ofoot37f5UJwPwYb42DpDvvFey0csZfB0k/t0T//35cx/90cf/zn/c1yFayx3cqhM5
Qnf3pXi3fzMN1htfSF8aGPwhubA2CnoqiDQg3BaLTuhxCkMHmPfgjbuzdG+pfEbH3sAq7gJUszsz
CMNreP15xVnmf7q+ton8KZxC8smO7SG9p/fxzf1h/AV7Q9VLSh6u5BWqSgPGGfDUElBnsfoI83Lr
fhF2Xe3VQ3Ei/PSuv4ifHaJ1fCZ4ohzYTxsG15EIcIIp/XaQO2b5uFdRguAgUa8kWs8bq0lekgGY
PEC0NZhwBjLvNntAiOMuygYTK37nbTJjVg7Edl+x3dVXd0h+yrqceKPaxOwUxldOIeBTziqgQXNn
H1f1ucjHNcUMGMAwKfWF1Kn0Pkj1bYmrrZBj8c4PMpRJdUyNmRbvTJI3VocEIbeSFm+5ab4bJL8n
S0a5SXiKgeGj4h/x/N6FRAfCYd3eexngyDzec8BV0fPdeeCmbBtpB5aY2+P3h9Zs2mML7vOfP3WS
jDlig+uHzMfu6EBtI+pLdMfvn37/KBeoFYayPGus045svs5Kci6Z3G5bfaqPXmPX7Mv50X/7acd2
ZL9YY5AR73WsSweSRxK3fNTYl22nwn36/p0lIiAytTomxFpZHaPMODssCLffvxnVY3Vs15Dj9V8g
pa782683FRGgJh6cSmrl8ftDnEUlb24+/O9f+/4RWJv12OfOhtzPDcnXJPzYAfcYtcvm+59upQ19
JTvdTaw12HCG5hgJkgTmvujESW10snvAuy2W9a/PLtbsmO/P/t9+LWsBOJGZ1W3Yk74uVZtsO0fH
yCSStA+40CBCrTE9dD7VUWDrLKps2aFj1Dl6dNIILBbVeqH++4fvX4udjkxWZo3K+qp/f2Afy+w0
9XI+TvYE7kZBImGonPqjRYQPdVB9zNcvJFnv/1M7+P/J/v8Xsr9hkzzxb+KS4LP//I8/FRPm+fpZ
/vmv/3z/I/r/eGP/Bfv189/x/v/6m//C+zvOPxzdMlZYP/4VhMZoLyV/9b/+k1Clf6DYoF0m58LW
+QP81v/E+6v/WJVfquNC8DdcDDr/C+9vOP9Y1TQqzgbUqGsAwP8L3l+3/g8NCREpDjQQi/UD2iBj
TRL4dw1JPJuShzNODlKhnnf1+k+5+ipRid8YNHQnyWo0LMDV+O0wfNLclYcZ+7bUhuu4nRPTJiwE
+Ve1YrJwz1RVHuFMZIcvJAs02/kkm/U2TITx1fYU0fDF36qAaFdkJEiybb2k9qmZF3Zb6lE38Dp3
hIFvBr3LQ5gi7/IT80wTLgP8ioFkQ7oZiA/NXqIQ3HQ18ZAq6uSxN4KlbQ+dO7H4NZUyGGel9/VK
fjpxUp5NV24B08HfiCaGJ8VylmjPSaHxgjhpbyV1h695oCWxOyb5injStQP9AzFpUYWpRGsDE7FS
qOnPAwEpgZEP41Y1R1ghxnKf7Foh6NA2Q6bf8HR7aFrazHwHS4sXTsbK7SPkYIdwpvXrWFHDIgWa
2ejTcz5Y7tZK2fjD7J+rNt3owyf5a/DOeRZvmcemp9CdOEBHMQ+TDO25uXRyItIwdRRoH7mDrBaJ
TryiCeK2Hfk+pVuZDkSLJvBAaNzQeM7TizG6TyWwZVEX9WGyQNDolri4GiH0+7LRkTyM8qwmyosG
9J58PmA28mFhVR6BKeLf9JGu+VWHsCl9X6jVyMELW1U5SWKt7Xq5jIP3qjrNJ+A2f2zmwc+Nbtvn
qGOU3j2sv2sUMRqdBLxoJT5k5tUbinGwByXrclUzr2AXpK/avUC3Up+MadIQtFf04Ym2z3v7KOO+
gLo/HuPaKk6uOl7Qr/9Ia5GfqR5paiat3kJ39HF/r9tJhaVa3YDIzE0NZuXSBPhQgGpodr/LTMFY
kylxKXTGpTzgfm+VYqO2jnUa0qL9sWAb7ckwo7HkgYtBTbjYOCBd40IinqWe9XhXlIS+udOvvoxf
VL1stprZDYGM8ws6IIRGqvHUEHrLQuChF6yRc8Aqrfww48IJOy37QQx2d+soSMnCknvFYOSGEdrH
CeqGQ9mJUBGke3YE2U1KnpwF6Q9lkRJNXGm7XIVAFVftUTDx9oFN7gyqGepuG9OnocjdEEcIHYd3
RjrlIY4I9B7A93ES8DZjPaUqpC81HfS+TnmMutUGTtvdErBpkVg9OKMManhifl3WIfBxlxTmBLQA
GKl58UCfMvBpG+fam2V7cdJxC85XviYvpo4Zp3tyCZHe1SzQfGSUv7OeMOKq1n/jNLlGZPp4FQMQ
0jZhOxZoIJ2xoddeOhnWbp/8kNY9KoCfelOq4HMXBpoaZ5+MG942PzJqQqtgPS4Rrjg64YKadXW6
NcCV8Vc3v1fa9GdGWbNLRuva2tNh0LB6O1pLy+fS8+TogRgS3Oc5KQLMExW+S9Rr9OVBJlk+Fh5L
rSh+dH2y9VRgOuMt0lG2dx4mbKu4OlWN2T4n5FNvKI4dE5YVEQFYn2sDroDFqDVJ1b0qPuElWGDO
P1mUlMHKIplj9VMFqBLG8ZJssBhsnWgA2JJwlGUi3isrH8WKu1+gTkHiliYIqG45tIh0z4UcZ4xn
0ROangjtWXFsi+eSEQ4TgOpzJvo1ANFJHiIQFL+rkz9No4bghgwqcqA+heHciMUdmdzLN8czymNC
e2iDXrUnBlWSmVoOuXREpEukXbmZxqXcuN7qm47rJiyShCq86c+lS7Oa/U0V+61Y2DuUM8kBCKr+
wD/xJfFD/myz+lEs9QV+tgil+BWnhsTLUmPrRG0DIa8GncNg0XO+0OTG0HXcJPAMDqyejLWVDuM2
nEzExOymmrSBgfntw95hAeouvYLJuknxGCRdijKBuAe774Q/KitWGO1Q7iCKzo3T1DCyTTzC1xLz
tWzUzDcS0i9ZKMwkHB+BzNM0F8D3FIYEsaYANNHUbaKjSTSc4dKW8Wur7sHK3eQod1PTuLCmCfcd
uSUjnAiP0qP1NIl8bZtSHoUFo0yzQtzAgQD+hDxuCplTraKrCWtPXqrMR9loz9UzdeMqpwBys+Te
B5JVQGJ/vaL/ka3yK6doH2JuyHXYTwvtM9iEW6FezcK2OeE4XvpmCBITBVvXI4RiFlX4zKt3ht2U
m8hrE8QeSI2sSL0DRQ5hRfDspG/cBSwXcjXfOQoy4zExDmPHtSbL9o6Yyb3XhMKVqBtR8lY/Jt1M
TijMWu7IFABytRowesCOdnMR+8qwlRvsOz9L7BESysANOaonU/WeU6EYxxpIyV0ZVD4Usjwomb1n
zk3krBNq/fC8OO2rZXovecSDEufvSQ1JfgK4g92/xBXSbiWz+EO9Qj5bnCZlrCyBNLwDAk3GLeLA
uQoSUEHHvLQ3l1T4R+6yBoRh0jrdlb2d7tcLS0jX4c91wPTm0XsshjI/Ika6RxNaz8Aw3U+n1t3y
VvtoOsmMkJZPxDz/XjtiJeTBpOaQrEf0frPMxhFKIooNMAhlfbOkFdRkjQakGSYBgnkMa80fHIc0
TVP9hx6DAOd2dlclDQMfs9viHtJITHKPIp8ZgorkZzkZL93g5tvRNJ9iCpC0yEZUPzT3STSvcXru
Ri3VQzT3Z9Zz5cbgOko74nxHwkW4FMaLM/5I9ZSh4OQGZTv7dhnvrakk4qhzwyTV4w+4pGKLJj3f
qyxdeFmSV1aJwK1L/SOJWEouHhc8QdYklL7bXY7yvy1ftNx5t8gC4hNvbIgqarQ3yJQI277S97ZH
hvoS8w2tNW3cTumnpSzyR6fGv+qE/MzOzXd4L052y8BOuLxi7I3Ic9W917EaAid17TNuJH3roWwJ
bCiTfmzpb2VB3WXbxWfWq2hS+tJ3CLv3rRawsKKMT+Xcv6EcXxC3JHFQ9zhgl/Ywx15/jicSjhZn
fCVthjkpY46NkEp+qTODz+IszaWeSHYefFdvvtSoxVm3Wq0caIcTqNzjwhi/TJMHpE3rlDfWZzOm
oHW65ZEqK2qckNYl/jEzYdm47QezmReYSWZgrOlOZqzXfgSlYz87LETw0RPWsDyKFE0AY1LrEbna
X4IE4EEDg6B8cA8d5dOmk052aFB1Fm42sUJ+z9cHtdOzrcP3+UC1UpxdDSV0xVmXyqjbloK8il5g
znBji5iUHDd1O6/+JuwJkVMQqviVoRLxJ1k0O+Khi1z/UpSJcZbeEPOrq18i1j9MvbYPQknRsBbp
SSs9MyhX9p5yq1SOaCjXDbuU6ilq2Yk5jKgttvwZ6rA6gWudlyGze0rKAnxv5bnotpYOUTPIN4cY
0FqYD+R6eqAOsEla1WDirj7V01hdiSsC9kKJ7rncYxI/maWvh3vGeHlZu4bhyVIl5qi6eziGdXbL
/gJBDdTMiCSoUHBay6iFe6oIwS27GCjSR2XPiTSEi1hgV5jtOyUvtZ0ge9QYIZizj7gP1YzQXVPQ
dtbJoTGN9iWHqk9AaTZctGJkwWooLu9uXm/HYfnH34m9ibXGOLxOjjZSlne4vN0p2i6YuU6jwkjF
NJAXT0Z86JdJBlGmD8dC+csZsxL4hvLDGg9OqyHwHt46VWzxMVKkmvp1jF0DLRa7eslg1tfw/pFo
wtIFORHD6S7yXc5VhyUrnpDF3YrZRdylOPmNxRFqzWZoPxAFWn5lNMN+iYCsGEqcgD9rTXCb8o2t
J/aX6jI7GWPTnuVG1GS/RpdqFPLHTSTjn8FADJmZwPza0rqrNBvAuTlRUiJmyxgCVmRrB+j/d5Xn
r45MccBT9yVWfrHLM5rzBgiSQv9KirNSWnwpYhe2iWzfZ2v+o7f5E/aDZq1YsXRM+llcTLRUVVtd
Kg3FQi1Al1kZYbNCcX1HTb4IZGRYm7UfpegOrj1z7927LGVw0nzSRT3scX6TSrdVlWoJdB2EawuN
TPa7GFAnRDfvqRxjYlXQEQPlQbZoBgumx83yZDfekzXFn64b8wp3YWd1bFvVOujiz0gZDrhTNxY6
+Zj2xjHlRc9xIEUaKpOxPtaFe1TJI8BQha5/tHeoZANb2Hs7Sr487XValpAQiC2Ox58NXDFMqa9I
F1N/lQyRFzJ7v6g+fzojZ4iJ+kxpfuraxVvlJTZKZa4WVy3oDdAw9hx/TnRfYv1UJc1bqoxEepMz
4Yq76cUjQe/Ok5UtQZFgzFVXl0CS5WQFZ6Cm6Dfj8bh+qqwoH40JcxnPhVbmM7lheunrynSzCIRq
ZHfPFv1H1dX7TBJ6NvZHIgn2RJmHBUhflcUIO5HE1ya99TkXJl5NHke73U6x/qhV7c1gH8q+H/h6
bn3lY0AQyWVRYLqkbf6CP/6SNd1tdpS7HhWhsH8OJFgqOawHN9o4TNSbzgyXpknPPzqsyWjf1JcE
+OmQcSprh6iGaLlk5m3qzI+2bl5UoV+YJ14HNoeKQlFIKPCUf1ieRb3XWl/wZ8/Uv8QtJBNzZXP4
NbU2adz5Lo+STaMRHbg63ASFgD35aEh5yKqrw86sRIWCrOhRRKyuSE/bqLpzt1w7MJrxJU31DSrD
8vtbUzFrw3JHWvneI0oD2I+v6O1zxjIl0IAkOZj8fd2Vm0Ypj1OtH9lW7hODUA6L9foyyE3G2S65
kdbXXJHuC6j2HSDXl6i5jLL5dED9VbhEotG2/RrlCauK+6DLt3hs0G6NoRdl2Imh8ZnWK2XFG9OL
gjKK7llJonsODz/OME+Zo2k9I9BKulOlgIiYenIkhjKHVqekBwMtU83E5aLkqnpOLbHDtCYO/cih
QcgSVib6qLokPoNvU4GMNB49kI7AgTITPCECvB13/3CMjf6SxuqN7ee6tmXuIJryYkvlOa31LQSq
bq9E5r3qgXHRATZwwsj/gHZ3qjB5L7nDueuVYQcMr7b5B0TzuDF4Dy2TU9xE67x7JXGrNV0E1HcU
ZoPoeSQ89trKci0yFCJKtMebSPuqJp8dZd2KIYwKXElIks+QIHZMrijjYuNqJdmwda62ewG9uNaq
Os18cqF2RBhofCmAAjvKuExyW9g95Aienus8Q2iYaNF8fMb7pam/mhQ2Umk2ZFVj2t5oJfhRT9yb
GIBer9Tvtp2dJqdx/UgQYa/I+UVNb60bYUoBMQxxz3oxY/fC1XcfjQztnersnFl5YTV+Gwz5pgtG
MOyb2Ok3WJlT/eZYBfcihCaWDy0+/MRExA0kusbyXMIo69R2QxZb7MsqvyDpd68pFhJSjhPo06s6
Nk2OSl5sWVw3m7qVjJt47ixNDLuk0T+MuqaIbn6ZYw9rHZVtVhckxahOmOmGClav/qwjlqsSrhNJ
R7mn1wAQ0/6lSvND5GUhOqL+VDDxDCw1OcbLTpWo0tMRBZAjQAfbeRwQGXiqtMjbgQWnb9fk7zID
m1o4qxNs6fai4djQGHWGZY6aUY5aODk6G1Rajnp6ztAhUG4BnKz6D81lK9tT2MgCxBtGkIOlNTUO
BRKrEgZssJF+xKbttyzNNhIGS+UJlkCdQa5AJ6+k+K4WP4aTKZFSdBR/y5E36MCyDQnp+MNmwo6w
47lgA76Ju46Iz5q0LOHRlcjCMU6wsOyt3iiPodCJEkJmhk6Gxq+0nB320nyv6xHdHaIa7lQHJ53O
QGAUdAkUZx6iRny4fXHILWs/T/aRkBtQ6/hgTTMi6E4w3ii1eXyaht+1IacAxh1CE1Y9hmtc2sF0
Cf5TZeCZ2AhXZl9TTmfgy65fNEjPsu7uTPVOYxTry2mcwlZhl93+sqDt8A7Ofi+T7WxyGjoM9dov
J7L+lI5WbQmZRCxNwNtpbNTnzhN7VWnYVQ/xvVfjh5Eq1wisgh95Trkx55YSTzbUgtOwIb0YRwru
Daxsv1KBnsTNxnNax5dFi7agfNa3qIGLyYHfWDc1iey5cqj0F1Qq4TI6fOJCbKa5uBYq48sq6x8k
Xb8MSs1wgJTEStENrLMAkUbHoBtblRqqcokMKhMFc4dqt0jhqNtUI99Z5ahunF0X9W+1iFd28/9g
70yW41bW7voqDs/zGkj0EbYH1aFasqrYihMESUnoE3379F7gvY772x44PPfgVEiHktgUgMzc395r
21swMKQUU2qOJD2iKkcZVaE8MuCP8Gf8xsH5QqcoR10KT9a51c8+guo+6PN94HDuoPASGhwOzmPI
ZKykDYMNGTEw5bD5HXF0RD2MOXmognOGp7+tq28aL0hBcCkvR6abtwyeneUlbEoJGiazdrbeXI2x
1fcxdA4YnuwtCts5Dhh8/vmrOqyXWbxanhtCMKlDQ48562wsF+3z5yWPMhjbprSPcsK+CbeFj7Qe
9jJpcKs3PDPxb8fdzkCwOiTQfLDt6g8IMiDmqrw5lkqLwLNrEqrPMgtbXvAkRMAalhHchHcBm34I
4QgVhsNGou/NKZ585OTqWM5QmPN88g2lyiPuAl6WXw0tmxp3OuBD43FvR4euuOU6XeLbJq1PweBx
FPn57JHuUfJmLgGVwss2aPLES5fP+/PF/PwKSbzgbf9f/h+70M2YlHLfWLyJfV4VQAABIA012WwZ
ofsgQ8ujsuW/XiJASdjp7TdjmTeOyzgvymkHXf/80nFjQojVMtpzlzli3LL+KGmdKzJsbEpN69QX
cbI0mZXHNsbrGpVAP/W4M9c63Nzjz0vHXbMdpLYQTv/1v2DtHNnlln4lOyS1f3+gnCj5/PdvkynX
N1PLo/3fHxgKBhhE5bGtlTzewrrxOUoWx3+/eLVBhPPn93FM+qSWBdFx7gK38VqCh53wqcE7qiak
yDOkM9HNqyeMEvmlCNkPUwTMuRABu6JLNwc5f3BNmENaP2/1jrSE1pMbrdt6nXW5u4mocNKXssiu
WS/8q1XiAccroSf4rAS3XLHwD1On3WmqhVLJHgnoEQdPOUvW0yE+O0lIXwNY/rUtU2yFvf1nlqLd
l6o/cCawzh1VlXXr4vtElRLjkwwrqA/sblEhmXabOIG5DTe6QFWc4vwFe/3gmxN5LC7KU2Ia37Fk
YRktFAgCFc96kJVnUaYI9E6EUVAeJ3AkLAIhjaNygDEbdFdaTpnzztFWxwi4K5XazW4FOXM0kn2L
NLQuHXDq8DUY4XfFGuKARIbRxnVOmk1pE0bboP9VifxFGxvyoehBTGm7IcdCqFMjZJXOIQs6jkuU
8/CQNJgH+SLpeCnYxMnwi7Nvdi2FTu10kHkMbTCDm8OmVuXvShaPmBRCUxJu5ahiTD7Q+ZtNejTV
236V1safXNhPNYfqrCpPWTZlB2Oi3FCYNJ9gDcXn8AK1H6uUtcpx1NkmRF32ZBag0vG5mZxjkj73
UqG3GMNj0Jl3ry4PgwffOJ42ZVW8IsZz3lfTyFFSvUwmT9y5wOTb9R+YJa/Lpy1d+hTbHMunTZIs
ipPfqsDQi4LPIG56JwYMkJPmCKHlT5bpvJmEBPnwQAhFewe/O6FB1b9Jjb23fIdWgjCCH2lldLL5
FU1o2IV8qttz0dFeilDprMypeVu+u7WJ3HBJ4Rn73tx+On149QSb88Liq4x4DLGfaPuHJHQ5uZmr
XLOey4D9z8ztkZWZ8oNSeyEl4fdy5pQYd7+boWV7xTkXBZy1Uh5KzRSnpn2miSbYWlre8jxzD3TK
kODB8RcxqLGrvF4Ncf6H+hjcm1VPiyo2lRjHLMYRVksL0gT1zWRIpudSet92aM2npkSDopoDs+LU
tI9iokbIGyr2fa3F6T6qURx8XFNkBgUF1AZOy30VxfZVoWIWFpQwjVlGVii4tDVcLDXzLRBY3C0/
OgZFxmcFXLc3xMcDaNNoIwOGEHiW34VNb1trP+ld4jOlNC+SEVzSt4JUJ5p3oCP4BtXlx4W5vB91
EatdHdUeaJTmooPT7Mmn8KykBKcwfpHFw9wb8D1Xdb/K+uk7rfH/i4zytDr02yHDiRfUz7aZIiAA
d8914zFUZbkbhqreodcAbk2ss45Yt7cpwDpmbfJFbwmzkOYWgwBwUoTQmSaOKS96dEFBHZQHETll
EKHxLm4MLEl0iH/Mpcvb45HzMz3Y+9U96IzfQ97TMUarCxtqRYiGikdc96vlQxQPVas0bX5L0tCF
a77aMTdpEPfcjsVr7eiP3kTbh5X2w7Y2Me9XrxyyKIBjdr8OqYcmGlwnBy+gvAcsygqDzDMTdZOL
FPHXGxxObsTPHIf6uiRNwBj3bJ3jeFP90oiZbEB5sarGvCVufaJw/I2AGdnDPKP5B0T7/Nb01UGa
w2OrhxiISYmCAjfXadwdyBfp+96OnpMIHrFr18s2leGdK0xqHSn/bQWB8JgQSpFy2qLGYWroK44l
/i+gRFX/LiIozoHLYn5KHWLYtf1RsQXDDElxCE1nQeneK8/+ch0mN1w2ZJz/yGK+ldXVkcV2MpEB
xyXmvXwgATLPiDV4Xy74GgNhF3tgU8KDYS5pA+xYUWfe0tTZiCn5bPpw79l0DqbtTHsgWhwNGNcp
QIlhsyA31jS+RNim1vA17nmancv+S4Sg7t0eU6qlHaYKSrBdh8bKxE0dWO7WgA0xWx0W29Klu8/x
NoEh9qk94V6Nb+DnrkbW3hQ+W6XAiGbG48/nxeaDmS6lGdhuM/w6xR1/cLGSuBJ0OB0rc4nfx7YT
EP4D3M/oeteZ2YsT0WiSZyGwbDX9ER6pFpfmkhFNBbA0Ipslq23S3XGoq1WvOTS71epCueLd1tON
MQ21n5ufHjruyras75Ln1oBZq6mrl6RK/KaOTpYSD4bXH+OIp+LoXV3UJKNFKArbiCeYaXw22XQU
k/PRuu5fN/vSClxWzM6eqUXbNklCuSQlf2nB1L3W9jxcidHVKKyjtp9p8UXG5bDo0nLttr7iQStU
9ZmE+R0zxSPpZzA+5rxv8XBv+hxaMXuQc6SFR80zn8GovJUFP7Ocb4C95SGeYId7fC1TiJthQnkv
sVKUjGFWhKWYnqVbpq/HBKsc48BPjYb4bZeVL0k/Hvv4rlnttxayx5EA8IfGz7hPWGj9rO0fNRYD
PWJkAwWqLJCJwRTQKV/qsAJ1pu3YqlfJxEyshPYJSRCJuZAXN44pMTPfq1lbpleEwwOKdnAndM6U
cUpklqJZa4fGi6Tr35oUjyB4sUcjqstVm8S3oVW/XRcFKTW7dzertk3bfFWT+ZFX6lVlS7g7fqns
/pfp0ITSq/HGXkPtOD86LAD0NmZDSqOOsfOYThAbZNCg6i+L9zNwRwxfDPRHyDpupqd7d3oKE9He
kkKjjXIjtYrgFGCUxyzQszUrjdpwbsNFza1U4NbFoLgqOxJHwPi5Eqy6Yk5ZviPobzAmaQy8WuaS
evrZVjgCqDbGsd4YO7utLlrOvNjkB4OdIImY8DK/leGvRtg7bapOqmXnY7qslFhITiivV0toAK6j
QzKan0OfEoOent1J/0Q0g2869NRK4WkwcvW93N9BEVbrpqW/ZMzLdU5QbT2a9rOpOYc+IkUb20zh
BmM6Ww6TNrfGhGtLqtzDrIOV0VpQz1MOoFJ8FxX/iiVeFU9NrcFubOfsW6zafMMasDcV8AfN1qdD
hGT8s9132t9EHr1VGwoaMYiPsjQ/qj5go1LxyJzx3aXttzD5KhogiU2NuV4QsfdyLh+1hYxIVWVt
edg69EPK39uLY6XHLynYu11YpBYHq6uWUqHYMSkxyPkU88xEpmBAWgTPXmy/axFzgTAYL1MavLZa
f7IbN93qVXOiFYUOVVX+mSrFI0POt8X658QpVIY8hZPrLToGo5CWElDHSHA1OZ9Gg105dUiZjaBI
qEEhZzTuVU4mlwn/Wi/oiYmQQVZMDwa/ENZbNcfDgSwQKp3OfNKJ3yo5P3ZsIv3AldrKk+mNLRAe
hcl5x3izr2dsrWy3wPBqdNgVBjPubtrqGsB7mgomxNW+oxYLFvLHiFwB8ovnCm+uuVMiuldVWG3B
gwarIdnZRfhYRM27hDS5HWBvbQTGpMajE9R1Ql8H4M9Pvzt6Ydsemd6sHSauDINOZcOpomisBz3o
Hd9wxxcuhZrF5CqtYThg+7kJJ3kZNFhr2HcAWioWsiqgCWYcaLwwqBdiswY2gKo+lP7woPAOBRO6
T9Nk3CrcK0DaUjZ5jsAwBXR1NySq2pfhYZ6HeBVyIIRSxHh+YFyqt+aATmBfvQljSGHFlwzdymfm
rPm9nt6t0vgCmpOcNevgpQ9AP8pbp8+nMQrJZFBrpAFrDNucnQ0LVp70ZFgJxh7MkkRCqVGEXSZ4
pVDzyi5nHxnBK/TGlxZZaJDqDoLpXPXSBstRv7ZNkZNueffKb7t1mo1oaOrSZHzPY3qFDWS6mpnl
RIX2PUhvbhGeZjQRRyCLAVhYghWU3M3ibz3PjJRiIHvlPHrrQvYHy+r+Sg/ARBZMvploL6b4wJn9
RwPgMyiJ1VjhnDH6+Dzr4Uy2Gkq80IxtjP8ZePOraXFZK69kgoGfgEB27mZqJ+zI3nVluB+a9qHX
x4V5IBEH23ZH0Wm8RY92VzKF0j8bGs/ESW0igzWEd429DQEyfLiIotF6ygI4WZ5vj6a7L5Tju8Ss
ZwT3hpD0zm37LyUZy+Rl8ES1x7sux1fkiJdOSRa4yluS3/bDqDq06Om3XqPIZh1bmpqpTZjZ0NTp
beMxcZhLrfNTt6NOZAitDWsol2nWXBMbAFREuHTjpP2uVdah8tDqQzf5nDNObbQXDuRg9KD7IPS2
U23NXL4MKjZUw4WB+GUamRxoVWjfmM06hvpjKyJIacDUo+tofMDVvA1nguGz8+jGLp6zudfXE0v2
HmLOIxXobLSQOoncRrAGemJCdCnoX8NE5UVKYCanJZ61L/SJDnSeCRhcstlLs5wOKhER8c2BukQR
u7P+5in51Du/myTfQAON1uzWv8q2e7cT0kB1fsksfMQt/81Yllaek2V+EMxnQ+s45sqG4LE0j4y7
92lsb1tgFk1IiopTn0D3A8GVXOpxaxf5Sxx3gAsM2CFmbWw8bR7B6ayDTv2tVFpsvS4kIRzbX+Y0
EufKE5v+CP0emVpLJF/xaJ7s9+7LpQVun1ZMk5AYO0fXVhZhuDFpOXIp6JQBR9p0eHGt6hJJO6Ys
EFbWrKaNVb3EQVP5Xj4/2VIQ7ef+ZcOXJdtWluaGgmgaZmjM2uKS8WXbMllTe90AFMJ862kOA8nN
+mjVKOt6EH/arowPvewfG2ExnR87CC1jDpA6HqcNPATfU71zF9a0tm3tnAhj2EbIK9gpFYysulvH
o4ldMdszzAm2xTT0e0vsZdl3tzTkK5NJj0OvZ4YblltDG3//uI//v1H7/2LUhuGpw+T+L//9v/6z
beD/MGo/FPj0/tP6sy4ybHD/0an9r7/6P53a1j9MS9qOCaEUzLtt/QentvkPQ+ogODGhAno1DZzh
/3JqG/Y/wKQD6bBczZD8Nf5Wgwko+m//2TD+wR/F+S0Nz9JoMTb+X5zahv6/84dN7OPSMDywjdLV
MaH9b7Q/h1odgl3NQgmxTJ6W5Qt2xsBfWHrUynW3xHCiW5gMR/YNma+13H9GiQNVdflyA0Jksdip
pYOy76WAezA3Uu3iWajzMHFWGBboB0KnS1rkSg3ILgxV8lTAYlhl8ZCfmcaXb0Z9AQPEqVSbP7jV
FfvsJXmIP+xETcvSHt5MqzbWnVvl4SyarCB/coA2wS6ihYoE8t2VYtq1UpcnOs89AqKYifSK/lUZ
VdYOiAQbBFA937TiXSKeOnzldnZiF0hbyxjkrMvT8K7VNbHkePwVcyYFImJtSxJYfpLbxRtlmwx7
I6c/GFlxxNCAi2OysQaIqbx07dy+NLQWorO21obkj81ATo9ewNFtcivD0Tvnp2YsHqaZvDU0yN6t
Pqkeobg0TcljjxmYMmL3tKdGFNtCUxm2P9xsqmrfvJKEuGNHm2rO+7OXn3vMe6eGZoSAH9arBhbp
J6ydePNzYefGVlh9DbHY/MNgeFsUfDqN8uIN2HNn9VNVUvUbDAHRHrrUvUt7b+vIpwFEeRya+U5p
Os4SzubIi+eEnNyrdkpuGkfNK6ik92BgVElHBOgXIuTrqab80SNsF/bkkVBFPF0B1Ov1qzn29x+q
ad4lI7vvLPI9vgVgpsKFHlOm1bYtkNraWsv3U+vKY+PEBF/Nmt53uijMeFZXZI0IA6Ze7EvzN/dR
tU8TsHjOZGuPMVQIxpfGc8P4tt46zXZ0o+bRlTkt0VZQHryS7XxtydEvZTvuLN6cXetFvqlN/Y4g
RH34aRMO0QgAY7BAiKTq9m0Kk01AZzvpg/hbMH4thTbtJxALN00A+CJqr0vl4W7xysPIP7qmBxwz
sWaHR0PC3HfjiiMvs66dCBIgRraLkt17xtUoGf5R+NisAyP7qA0tPZfLizO3pyDt432kuvKkpRnX
fbTWSIQfQTYWR8e7z5mznElHCoEMi/JnQI2b2Eye0pjRFVcWvE18gUMyHV0zSK6xAf2wcu3baOCG
1CPFbxtiAHXOIJIvIyNWHgfbsCKEV7KWXjm355tcOM5R9BB0zIXbUcQOwTEKI9tielWTxDW9gDgc
/JE+EXreU+LQScBBRBIuWhkTrgGnK7eAg7rV88Dm6QSR/8sIGFPC7UQDttu1oldnU+AkxPQm/onU
neb7ELenCuP31dFytc4pL11rEzsxZdAxO4pq3rQmKkO7XKwlfNIN1e3mEjpGFuixacZD+qZFZn31
EHrtkHU7AIwkQ/c1EgHMkoEy1Ab9r7fD4p1GXN+pGwV0z7Uu3DtvFt0oPLl0Z6fjsptHCbAExXTC
vHRSNLGxITKibaSKbGN1ge132CBopyJ00DHrWGF2ojslS7nRFiZwXZT2ZshG+QAGtrokRuQntfow
zYqYg1sknBUgCL8IL9u2cMIuheR4RlO2e/C6ZMseuT1GLtq55c2valTlowM7BWKchv9w7EHye++u
xwxxZnRIa1v+Sw+CTYFGsatcUfyKE2M1QZbrKqO8hEBiHmyMZ/cyRvDInDI6c25irO1G7Rr+uANC
wUKGhNjw2Dq1vJmp9iixZWCBdW5opoI8DOwgN8SUi0d8lbuV8zX02DYLi3an5DUc2N67eeluFeWe
CVZoAKurTk/Z+eAT3TS5Q1K9jtG7I3bPJCiSfVKKLythPJ4E8hGjwM6MODrahG6AM9bFlnWoONu1
cVNT96ZNPPn1P5oTyceSq38babH20HjUlSvXges5ovSE3kyzB03Rm7gH4Vo3cm1Wzme4VAEbwRQ8
mLV+rFNj2NA4MuAOwhox0Px5tnMhsfdY3s6ekx0D4pFiA7f4SKzBfHQM8TJxxMxru3spnG0jA8YX
ukMsRKcKQWu7v0nMcZDhL9GUpojOlqpYPLQ53ucpwmjlpu9ZrD+F8ShObhBt+jRLn+sJxY4AUyTd
l0SI99zpTmXpJJuZnMUxlQNn/IimEmnxo83zhVxALeODjPJjODG0mYfpA13qA8Uf0xI+UMr0KnqT
LeWt0W4Zr8VtvPe44jdt4NU3zimGafymu8975chtLdXW19gF+9ClbvSUTLB6him+j1pa+aRxIFcl
4pJHDMxHI9jopdefzIY9dVyp9wC9GENEXhzLlPRET92IP84i8fug7HZ2jYpGUwPnEqt47rLOWKuG
cl97IR66Rr/XdMfZObXT4hWzoHJWZGkKwjy+O9vkl8ecOkyFM8GNTH1VT/jHBuGZl7SwPyQIPL23
5cugF+ORkfd1jnNKhU3buptcQ+GwFGvr/bENdE5JlrR8VupyIzPhbYZK/pXT9Jl3qf466SetV97r
lA13NkafM9v4dTVBQMRq+4JNKULF07rmPFdiW6buZ8SU8Ajc8L1sjkI3qFSrMIs0Xkkox9RP/1xI
HBhskYtta0ocRJYK1bRuWBO7rpXsAcCipTUUrYiEytXL8GvM8lNWmnVLB5xqGRLCWaZGvEsqVurI
hInJnAEke9txxNej4pkJMidpJtzbTkKMyBk47jOjASInOftS96avunQ6agG1AdzuKxUM33bGPHUO
TjQ4J36rY9msq1S/p1m4cdreOxlVweGw9ggbDER5max0pnZv24exKcOTqcfHmrrHA6hRwtqFOPVj
QFVGZDcra6FjNV5w8ngAnQtcqesozVPE58Y+9wo4aEUfYVLm8C2y7E81V+wKhIrW3XAjCTFvf5CY
odY9tRyPnmt9MWhDW8R/SS834BThFERDko/M0NTBbafftWYVW+Wh3EStziHKTS7jzIkRYxjEGwAT
yp+0olv1bhb4vM+rPg3zjwGI605q87qkC3Ztp1J7iBfkCfMBtY+mpSm1wy7jhr9cL2x4NBZ4OoxW
0AmPFAVCw9v0hds99nbH5jEZzsFU6ftgwIzV1BZMObdyseMDxbGt4g8o3WBXjDpwG4JljWnSBTC4
9dUQ4m0oMNKZ1VNL88tT4v9sI1IcG+tZvye5WnilVboZ0k6999Q9jDzaxHzVrfT7X4QfCAhm6Vxc
9oWbkmo9P6KND07OL2XdRcScxwzMTxylnZ/Pe80lcqnpSXPT8UCOLZQ3N8t2FYefs8aA1MzUiWnb
X8MCnwehEdNMOLMoOLGx9uIliAE14LSUFnRxQGxcx9PX1kl7JYAzjjBtt2HSIXTM+Tnnp7i2Hepe
TGJoWBXTlCgYUcweDvEuc+zXHxVApDMAV0aPa+kgiI691p5Seq56oyD4n4GoRjJ7MQF34vUPnh1R
x/u20mImusPjD0FYEVyiGhhtp+WeB5eKFUA8J90RXnD9jhzPv7Ap+6R6LCmmN8Lh5gHQPKTlkWFl
sddSjCKeTijUkvCtaKapEjJDbGTmDbMNhnp2P95zs3yNTFjDnVVCys1ZO8v5nuoQdOJouhRxDbVk
HK9FyCndiPVDM5rGQYzQDmy33xiCTXg9FM22b/CNRZmiuJYlNxBGfE4VlavxRDIwah3SiW5PyzSM
Y59T10JXN1AmIxSqxp2xYiwrSpP2b/kCVPnZDPH1YpoiydfTrtDAgVxOAfKR5MSaYKt3dtJhINtE
s2gtyydnXOROPU52VZTd0txMLnycaiKXjERaULWbkjqM4YAs/crGCvBo9c+itcEZxjNzdGIINs7d
Ei7nSRvyjwT396oGV3CuuqQ69EpD4RJU6FiD2irORFvPmQgTkFNhZohtFa0qWdlwepIq5FONmfVU
Gy6K60JBRScuQeUFW3p1i+FueNTl1Q6np+WDWCQxVeAPm/NyIjIrIABZcJw8wb3L4ziyUX2KEM8q
LaTkIths7zpwJWwxqmxPnvAgSGQwZ2FPLcBduHEO7DvnqqyEGfuRIffo5Rflwd/nX4aypfVbl0YH
QHcf/dK2YHEOYL4GC9oc/zouiJvGY00FjvFtSgg6plH2K6eEYpSkkVgrk26IsEG5HualNMMjdMZy
368xdxwzWCGSueo6blr5UJR6MmNgisjACLzDrJgVeJ7kHWhRuA3oT2aJ5THAW7dtstfErubHZpbW
pp3d+tBW6Xqmz5wT1DDs7Vo3cbCHZJSUetZL9e7Vi3IFdSBkw0i+i2d9MI3RyRyhBmo24LpWg/5F
ITSHK1a6kQOLlpXOPu/i55ksETmQutiRZUE+84gBOU+lzXxUljNP0bTLWcDhVvU2vWoOMRpi19Pb
DwgyaClvypoAZ+FyWeInQhclXJun6QWo31tMNRaXnyI1o4z4VKrpV0NOet0vdX+Ymu2d2yw2oDng
DSWX2dEBs+o9Ch2w8ze73rUvlhTqaNF8zTteOLsMv93RHNMTEmN1ABb2W3frHp69CtZMOEiIxhmN
yWFAVrsCNwfxHdY8cvNy4I7daamvzp/oJuMn3ut/C/Yv2z6J0JzD/nuyMP9keGosyGln0Nz5GlQi
31xeufsOSOlZG7jV4hyyzTCJcFdXjrYpU7z0aUpMr0DL3JEibtZR7e6bplR7UyfbFZPb3KclQc9U
ty+pHhcXYRpHmww6B98AxjqWSQhh1jegR2Yr5DHlEDKCD9p6b9Pz1IR+lLLctzy3d4FZfdrW9N3M
eK8NDMbN6F3KPqWWWCnvAlP4AGC/2ddjAkZqQVchd9u8h9NwmsqGY3nLQ7hs6IKWc3AZg/6Dkyt/
IOuD4+y2b67T24dSWu21Lq4qHnxW8fYxAI/km0g5G8KKyyTJ8zv8ZnOGdWLogVnb3IsWndQ7rU4x
g4U00cbN/MdNZkC6FRr2SB+8ovf9nFGC+EyHvcE7Mmd+7GDgSjmbsnqoO+19B8OS7WOWuRiTWgj7
tptuPDdvDrV6wB9vnuXgZIeY5AGYF0UnE8NpFzF4bgirsvgV9O36lMrGvjABQ6UNjvvJUvqDBi5I
eIjMeRS8Rnrjd1qZ4n33uo1usNspVGOtvRkvSA5jl/ZkTgSt30HdpnIh1LZuPJcgcxeqM02oa31Z
Asda0mjlJS923Y7ncikEn9L9PNXXKW8ngiZQpZOgeQY/lTfQ85zIsy6cO/ykVe61HbX7D9k28V7T
kU2XZrv2gdh1wZ4o56EKSm5D/3j1xtisZOS1Zrmc/SpYoNgNobu4lv3e4ZiZq2g4EPe56XmjXwv3
o286DqxDcWX2TWUmLOyCZo+NYDk40NWyrjvzZNIXtp/UNKDb2+MuLRGpHFN43MbxYdIvHcfhS5wO
71krmtfKnREM1FcrRPxkZvF7kPT5KQyij58Vi+wIc0dFQFOv1K6YxUuPEDPrdv0UpTxfjNq4pEtP
U9S1vc9DTh54rLBlvxmk8l8jXOqbyVlSmnxv9dTiFcj9PO7l46CZw7poAqYXXOTQgsDOHe2i2bue
rj/PdAFwENH2nuCiZq1+kMt3OwpGcLMy44OXEPQx4NlgPPAdAgGkavVpP+CrJ3vHdq5KJFqTHv61
Z2e6Qujca4Zo7iNbQDndwdgw9xfFxm0TtCMDqrs7ZmhTJu1DKvkL91q7WGSbLQatUMSkPCQ6nChv
lIgYjRY92FvT69xDNU6rhiFKE1R+Hg1EReM5PdHSp3A3A0EKx8q5qKIQ+8rtngpMLv5cp9qhZ5Bl
SUP5fQQoH2dQwZwsYtI4WNIvaVFfhdMIyXE0za+OPFwFgMkamncdPLEJYqZljjc/moD89uQf2OI3
zsYthHfRit/uSB04QMd13dAsHGner2iJRbnoM2s2eyE9GnN9bXL9Tm8TdK2O0ww7m+FafbgmHN7B
AOdQA+8xg6AA+SOsexTR7dxob1HfGh+heA+ISZ1iwzrSIR8cmOCHp8TNjnwzw6PdmAeE3JqZoqvt
M8zKK1ZxsRFCIMbk2k0wlVqVsdM/DHp/SLIBNddw0yfVMbeZFcklqxy3fcA1WyxirTE0dyuuETNd
qj8S0M7bOZEKB4ziYaGp1ya9jfY0I6XAYTUiagmEox5Ns0CNHJ5jWNOP5nCg09c6e6zLEljz3mqW
DJA9cbTxKICZbRIIfT4m29x1A/RGsFa5cvgkSdYdxwDDGX1345pxG+FCwd5adbRBEFCkGKCnt0zS
Vrezyl7HDYNi0c84VPPByX0RF4QVs4mEcCjyXVXX6Y5yU893uNXpsaJlLY+uhZjuBZjFNaWhD9hM
+9eJfMGB9flhMN3v3iq8JzCp3lNJkXk4ok245nWwxbSmSdRbJOdk11AfQrw6XAs3qJ5oploJNncX
uBNvDaGAI49Lxp7oDDf0kXUxFul2mMf8wJyyQtYnpkmF116lw0YwIDhOdDauxOJziKvcdwf5S6Ka
UzViY9xp4zfbKfduWr9W1nffM9n+aeXsNe2vncI/0xf5ww3ZOWOUOjh2Wh2Lsnqw8WL5SHfZLRmL
J3tuHZ/dF+Xqk/nAVic8hFoakanCUhL1FM/RZwnnuqBII6ikfegFTRhdpx8pdgEj4tUmCamEdFG/
ql1HsT9irUgks4hGNV99GdvrASMf+QH9OuYGrDChPl2B/WZOQdPIYsm6weAWPJLlAktqR2faZ9C6
0oz1yLYRFUJn8JPQeXC0qjn2IFA7UJ1NstSJZ3fYpSsj9Ua8Jbxov8cYaZCQ3V5ifcUnbj1pSCi7
Ngg+RDUKGtZ5THZ4ZdncAz+tUVwFf0ioRDvCE9tT1gP1uBqYWvfaIzsQYwfSsjs6jVmt3U6AgW5E
sbe6amvDgEQ07yKm2Fj3Yyi2VNx3j124zFIj+DGJNyEbxdvRKJYEQDgcxwUJzY8N7RbbjFNHV44V
m5p6X9/ITfI8nrXTEvuh6WCoD3N1MwPJgTcrspXIQ2J7y9eZ9vbM92txxs7abK3B+xJe8eJ0xSUx
Q6K6FZ6C3h33bKl5uBYS2kVsFRuQldH6G9ILD/oFTJZM8+DnU3qowLkff15CtuspCHjsfYiDw0BH
Vh5u+xLYlwVuvaiz32VR0HLQhOe8sYkqxhwdDSv76xQdlsOQIAxCs4NOo1p4+6Qh08nxaRD9JhzL
KiqQqtJzUnu/YI1HCzVMzg6tFyb2PuE05Ct4CVP802E0yc1PkkETboNLZ+w25nKJ/Lwg+UKQYf6y
ERhEjyYYCz/o8HYuOLVplCBLouGrjbx6h+v+yWEftGa7B114WuYSJjgiDQOpygcODf+DvTNZjhtJ
t/SrtPUeZYC7Y1r0JuaBwQjOojYwSpQwz3BMT98fmLe7qrKqb9677w1NyhRFMYjw4fznfKfnRmhZ
/KSL9LGYCPs6cQEvIsZXrJ0T6mC563neqbPKATCPcs9RF8MrD++0Tblk4bBPh208c8IwCv9HWGef
JQUNXeU+z0n2KzCNnQkxg+ENgwx2SYdnBVxTRPxAhiTHIvM1MN3+JBQ+74mOVTtCpKz8pQSA7ovR
uLWjR/0dppLZExbCTW6cJhPaUICbHtmNH0RdvMA8YsBu4uqI8Zif6JThyWULLO2LXrBnjkrgCbc4
8QYN5oRek/0Xzpw19bVXvXgp547Wg9Q92CwCBKVdfFdVSb66ml4ozZSbrxnJ3JYN3pTla93fWfFk
3hueTt+9EsSawenDJlN6qiz7OTJGQTrYlSezmF7FMDpbM+4MmBIQlwsv3KcGMCoco+rb5IBfs0yI
HwEB/hSVG8VqAt/O+IS7DHxhFWEYb/Mq3Frkt7a6xHlao9MvEZhh+TC1dGdy1Xz847kUY8cKKnFM
K+dFxf2lmdzn3P+0u9cmjh6pLQpWs64/XNKDKBe+XlypVw9z1hp34+/RhAzug1R0DNyNBpiwlSDy
hSwMQqvtSAqn2Bk7TKAHcHjiZPDJ4CsXwZGfsVN07rIZr2Vccij6QsUpNMSdo7m3/+SY4pNCIA5H
za6h7oZMPaI4EvLI6pOh/A+ACN/NuOfNW5z7lAOw8zS25JDH74yjWQrcigvOgIG4qN7an150n1uO
3hrBndkm4arXy6VavJBwf6J772QMyDIk2SpPk/4c6T+JuBL5YB203pgWrr4691/SJqIwxnsBctGf
3AgHGYbpg+3HFdtvNRyGmSZvkOR1LY9MN/QpjwQvMa02iHSaiRCh2nxGIavrfVSgaDNkXjtdjCH6
bui4DtYWXhJ7Kh+8FIQUye0QTKYA9syF1SQZAQ8rDNHuIoA0cfiYiho1orD0Om+pgzFW5AO2/RQ/
hchPHF9CtfbZdshMzDiYekbHs28ukoZ5cm28qJOTUy4wfuKL5o16qKJu4zUkABiZ8t3DqiDmkwN9
AC2J6XAfciGCQDUcJO5UHYXqYC0pqgyOxIno+kkT70dFE8YBiPc6FNnOSfzi0A/s21Vdc02S/mce
UYIhwpkzcy4GLvlIX+gDa8NJuFT6PlA19xsHYmLvQX31WDBOYC5jTthYycMmJHRsEUrCEPbOZIIr
RgLJwaa6GS+MmZyZoYTbtjRrTkqDAgFZUy00mVCeaWvlPImGp6nzkeVptiOw9zXH6pGuS1hC4xt1
MP1OetNrtXxagH3o5FFLu2qNB04IgMuyAD4JIa5lu/v6UC1ru4rxZiY4L2szOo8i4vsLynbVKHiW
pEqfattmiQ3oq8GOTMOzCresdTV3FYLHftafMOKAO1CnOuB1j8Klx6PIr7gW6nUecOgrdXhvmvwV
VA9XSl+rbk73TsobHeP0h4d3K6Rxau5om/pjl17+5V+/GrKPHgwM6dZRwKcwsH8y5zOL/HV8kJhj
HV7YqmoXJk1yrjjOIM9i/qJ4jRhBs64U6ZLcfWS/IlvQ1Y8+dTswzkL6FE3NEMAioDrn7oU2LJI3
Sf8m3PxDh864jqdhXhsZx99cCMUNWf7wl9MJ3FXItGtZMFTzlL8xOJ5S/GF5pwCY+bEZoF0IS+61
NbzaNnsGy3m5moMUPd5Pse1nKsdRVyvwIx4c0iwhsusHbF0ZiezI6H2qFcXvWtlHZaNjjrPcf+3b
CFgEEtoPaRrPKh6v0fKkeDI4h6FzqC31CF4u3rutG6zpMJlRy5giuGCdKXcdAazu8JcynKzgwsr6
deoT0PJJc09u4Uw1pw1DKNpOslGPsslrJhIQA3NnvOMn2WEEGJ7Dfrhysn3gtuYtBRTNNvcdAxRt
8ZvuU9SEtsOLRu2JO2dvHu+kWgPFpD3yMqjq0L2lphbHmSwUoBPJTy7si60yf8HP5vRUguVnpQv2
cY+YNwQBSSTSIqnXNlcU0SaguY3S8UMgCmIMWTWeBj3us4ykrbsIc9IF7po+14lBRCeKHlgnAmRF
ZAwcmhnIT6uCLQHGnL7FBtp+u5isOxfkYFjmtzIHGmw4wIRlHeypEMsOoRXTApdMag0AYadz4hAm
FepF2CIX5N57nHnp0bQ4xLjTtWckcm5iDzUBx42OiZKEmAA4mGSN/giS4ofJj3jleBMUXAtEM/4N
4h99/Z3o5HcjWWeys8GgkmIxkx+FhYWlnEgkSo+o/GhD8+DCTpyWmzWI4WgNk6cUA1iByWKXJCJo
9jsV0wbG/ljQIDmSL5rcfsPJ+dUf1HSw9KdpGYfWEsFRVnhh6mxd+JZ9SxJevM5Nwc7lbrIK6+TZ
ZWB7aCd9wJ9tnQb7F9Zjg0lbeISj1K8haHRrv/zdlEH2jazFqmox2LZR+p0aZB97dcIJ8kA5h9rN
0v7lV62zTdrWXXUT8SwikDFcXCLbo0dNY3WUrVVu+QZCMmwIZMomf+QVYsMAlJSC74JXGM0Rb7/z
ykOwVjOCUES0l/sRxgCQyPYymQ/8HNYaXmvRPZo91h2jKahFiTngqZA31Rro3YfkwLqMU346PvBJ
k98MoIvnOCTut1jC+0AjNZqNszPCgTd4fvRtZ2BCZFGZPQ0hStNT0yThEQsWFLFUtfcAz28hmKeK
HHvuW5/I9/bN0+S2iXZ1swURJKwMQrzIdbpFdM+yq8UF285BioFK2LNAJQevrOw1V+lvucaIbX4G
DbldcFjJPgYOtWH4VYFbI0aHMMRqxSnFTAAEQJCMlpB4v3Xn6TyO0MjUkiJqqDIiEJDRIIZtTKhy
UzZBsbE9Z153ttsdhHR/9ZeZii70vyYP4OwoZa1LJ2FYTjHL1mSAtgsS9V00z9KVzVEPeBTgNREH
cqFlGrg/tmZLsMBC5CoBd1H/8IC5wtu5adYwUMbCkHuHVBlsR+kW8ZEblE3zJVMZrvEwlPtuGpg3
wvRIC3UeSQM1SwC5jPeJC0TNMctv7uhscoc4HasgcT8GJKQpuHUIiWbBomEohk1tmv/wB/iY5vIP
syEXrGpaKEQRqEPckvGgy+jTQw+uTSoHx2IbRulzVtXWmWJSQhwQQd0eclRtcMNim3OxzGAHa3Cw
UzRFpyP59fqRWx6btJmRU42J7appk8Vw0lSGD6hprS1hORy5hAzjOX/IEQo2Mu5/uI39NHdNv0bm
31RVcgyujkc634I1cIfuCIlOH80GdoQam1NJrtUBoXLoNM3eQSZ2SUAfemJXq0zJluJwXrvQGh4N
MK10LST7KrWXAHtG4d4XLYSyOqs42nTLr/FZkmFyoZuErfWT0a9cO5UrgfARvp/FeDOpBdxQyLTc
eRaWMR6TeKe8+Xsdw2Uqg7pD9Bq/OeWFMp+G+Y36kQ2y3ngD5WFQOmEHlv075h+gEh3BrSTzzwyC
Se/RKOPxKbvMGx8bKk856Y3YkJa/ZXBMtYMvg9SGy6krYXHmHml5oyJsW9ySrPNPzG+cjQqm3yVt
DAdZOBfp+QTuNeMI7qobKSI23rSEUR9G13SoYeR3irIJQe1tfxcWtLrJJYBS8LRWILrpzikZNDO3
2IQz+y9Cyqoa8m1ohO+NeCi6Yn6p8v3ME0WBBmktIaxdnMCraF32Ijs30XpdMq6j6d/hG5MbZuLj
NieA0BfOtyKb9FKjiNFlfArzhMu9vYTU2pjpbr48Da3LFJ7KVjvAaTd089Y0k2ftWG8e4yMKINBX
sIkS7o14z71k+BB3WDS4pvN8YCKT7QPVk9GZMdVlwHi4qrHW73xhnenteYv8MthQsrFLwjE+O6qh
XMyODouK37UOxhgdQpzi/D8bzQZIhAYbSSnJqKJ0iy/rVlfZNXDHdmdZPDYeXXyY+wBZ1Hl8ypsh
um9A3yf3o1Y/ZcbbdaqKl6qrmfL2/vdY+WIX+SSjomzCBmctMmROBR5Xi6KHy7+4wWAocXmDX5OQ
OD93jOJjwb7sMwrjPB+/0pmRcPAQ4ZoCw6NDSu00FMs7ceQMzdoHFyFeTui1qfvuXDkvsMK6I4Vc
1cldTtdfH/74rcvFyZkUUPYYvAKFHCkiBziVPCfALxdh4evDFxv877/9L/y3HBUDSq35OPuZ2lCi
B0x9waf3CeW75sg9c3K0RcOI92RyJUxLQKu66fZBkw6nJOmG09evov/7q6/f/rv/9vVH/v4Z/+6P
KLX0XEC527RqyTnGNYh5wozXyE+8bWiBYDBJN6+nKSAe1CLPQLbfFlHzogb1GeqwucZJPGwDBwSI
qr1z4RH8rxyz2CnsyDRCq0/VYzPtKIjhrISHqDp5okcQnBi7aiLMEFGTO568PUus2METwa9Ctep1
gCHTRbnaUENirnCUMqlE5rAZ1a6Ujs8h/3+K8B3jY6GA9IDYFnwHtmP5F5X9Zs2EemayzOl2srdO
3e1t2t9WwvoIE6k3E8z4DZl227CgBmjpcoQiCWH6FnQA8e6xdBwDZ1OM8nslgtsEmm/vcoVfhtiG
Hn6IyrHOAZh4q2MI6rjoQtNA3VdEEjORaIYS82OPo0g45GeWE6UTGK86/222fv40WO+dNf1CXKVp
3gxewCbAYiG5LduuOpUpGTo94quZG4AvjbdPK61o0uJmTx3e5zwlF84ubINm+4ofGl16ZimYvOye
48LW40a0iiw33caWfoS+4/XGIy4i2NrCfhkaEGgkmvkTZrMWIv7ZIlCQEqS5fPSBp4jGeyYrBq+O
tquNpWNY9bK/yjmnCGR4GnMODqYNq2rI/QxPj0JsCcOzF2m5p8XNPklZ26dee/ZJlfRPgLHizMuN
bsxHEvsUSW7ccfJ2Y9PcZxrYRe27msSJMzAY/qxt3rhdzV9YtpL0JEm64/QQosDWZMzO5XgVzKpX
LJq62WZsNJs4hzg5lX6xjcb8YZ70U+R7LeN10W+a3p1XhjW6J2cBjngT/Bfi0uqYMG5JY+TUwae5
hFWQfx1a+sJF8Rtyd74vjl5E/9HkQ+ZN8+GgljteX1Yp8wOIS2GDV8IveS2sMBdn5c5vXBRXc+db
29AfokMVQEmpUjzfo3X4+v6t5iodFwllNO+ZlqNkTg437/yNQOrNHuWNhrCPKHpVEGjOngmZJGC8
iA/fftQJ5x2B/PT1F/n2nXT4nowByTlyjF2HZtBHjXPAtzGtshkt1nepTW6ofzt1htjnoz+AIgDK
1U/2XtrmxNBKMFUvzylgCZndJ0VC+YPm6/Zo+oBzQhdgpx2c3NrgweE8jMeV23/q7zjkvTcRd0FF
ej33hp7sK8e3LKWjjT4o23rrRnDM0g8+2sq6k4mzh3z3PhfZt7Hp8TSO5YGWsncZUKIeWYl+6iFN
mDMUKk25JKA2TE1SYXnOyBdBhbJqbcLTTBD34+k9rSowFyl6VE9j+DZIAn6wZmQ+lXb9y8yBCEVp
8qgxMqzM2gHYRtV5quLHImKypQnCLbz+i5FxXuf6QFk3eePJ9pJrnibQk4JoZwBfuCSd4x9H0rlk
k1BdBnVXjr5x0DG5/4IQZkDQAY93dAW8wnXmwxEU8BbzR4G/aKrdxxEpJ2TiWGHq2LVT9JAtt6jB
Lcmqz/gWPCYPzB0TeiaGZ4+m11WmE3fdLlOHsvJ/UCDKhEvqYmt5xMbF8vh1NlK93/Kyh/Qxrhkv
nyMB4ytMUbdMTqTUprjxPqDMMAod5lYEF5Oqgr5EfHLzVScyux27WD6FM6ufYP2zHKB2IT5g7TB1
mMZtRnhlDb7O50oDM9XEM8NsZ3jv/Xg8SeD1f3zwK6CVdI6F2ypuLoXV93uLSYQnMQVl9bHI5uQU
dMJkjFA99JZ97JaBxtcHXWFQsU0DTpQXvI7pCCPEI8bt2vQGyn78zM0S8oqP1bnW85kjU5kuO0ja
bZQIn+ldyWHL4CjoF+3J0Say0/JhLpcmnY7Jol64QJaIX+eKP5u3S3GKI/RZFMulp/kUcVogrvI5
OAC4WC1rmmOK377ndeshVq+qGVcxjwbcBcnMs28uHv6m96pigldhNCuC8a1ZJtill6Ybc0g/sUtF
x96rzGvf4n53tUIMjI1X/Ir5HMQ3TMbdejQUbHw3Vbuhdei6dKgCiM2kXFceTF3kuOhM+HNCr+cm
oYgjx87V7xhpF7PV/PKqbbHO7D5cqwFwmJDfBs2g2DQxY9mDF19TVd+hn2d7HBkF5zJ9yfnXN35R
Pgau/WNs5VOoovndKKm/c4fxVy7ji38b7Dl6b3Jm2jOpOSY4Fe5kL2k3TO1eRTStk9kedn2Cgj8R
GZgjhqi+qOJvQvvvcrCbz6l9c6NynRXmLewUZZTtYNOmJ38HLmZUMIvGKmm8ZBv0grthgWFLkkXZ
WNGSWI2DXwBi8VETPocdA0+nnBfyKRbRxpr9J3exgPswS75bw7GrWshm9qNTx3pjN2F6bD1v5+X1
CxoVg6tsSQvk8w5n3Ied3NQYR89FAyHbie1NzFCfdwYrG0yzD5E14dkmbX/XdVLvOGVXMJswlaRl
+VTikasCs8Vf3JpcZ+vHAdso1Rv9TyqrB7YSv3muANYknGyB7Tw6k+7on5q39WQVp4TabLwCGLtA
fIUkYCxCUfwcncitjqGHBiumXz5luAX88DId1G9yxUevwfLN5d3ZxQMvlK+lfdWeZR1ZCvVe4bB4
IvPFPZdM0y87PFizUYGGYPjkhrM+h5FNYkZbt8bGqj02jBVdB0qzphynHOoLtPD5ph0d7VMRIQEj
t10oKXnosEtjX24LOJ1AQZoEMbVvTI81XVvvrZjpQkyFe3KXMcXXh5w74Sl9o969uhD4ry55Q87U
q1BX//gtQv6+7dS0lpxVJjUPt6URIJrIeOXwvFlQBbVCAQR+v8dPBRJ8mxnAD9yG1pA06qBJ2S7r
3Zhu7RGeVRo43ZFA9Tc40OldaC+veYVyo1JL3dWp8WJrAUJwwhPZRb8t11m2yOmVcVDPHRUuba9w
S9uMg3XAuIkjK31YVYrJNZtPbWQH9z1+AJkN0Dum9OY9DU6KhcimqtcrNQYJf8zWTWFtoQ3lK8Ib
HImFQkuqCM2ULMYHIy+8rRcY2fofco43ZDXaEv8H4b0bTJ6u/V//0zapbvnjPx8/+S0TGmWTZxTE
BoVLeJDY4j9Wu+goyOKqi5ODQzne2ptbcek78xSLzn/g5dpptKlTqmTRrdBttg6kJXZxJv9zQSiF
oxRm9myKMxwtyWvfehxw80yc4jQ2DthXIJJ7Tk7PcgXr8SsKJTOKDMoGPkhYtQdnjJPTxBEex0Dm
PHfAt8h+aOss6eM4lxaUgpDm6C16UkRQNnjPCjlcWr+mHl3L61eX7d8/eHnRHrJQP4dWzVxLcU7q
ccCZkwt2ctZtta1M61G7fvAXL6Oy//Vl9KS1vJquB7dcqH9+GYeIQMQsuvDQDe4n+BbrXTdUDKY0
FdDVaTgoHH38bf5WTS2eHzcDTG2N8hG3I+UZGWUrUGTkI/PX9uqqeYdngQCLyom/IHY/8cYljKPd
Z3NqabD1mxX+kvA2pgmNODG1xqXj/Myspj1hDo4eBDFELBfRd9gYeIrGOX+1aBjdqBK0Mku0u8b+
Gdy7lj5641SfsYTeOkFOT7X1sWPuzPmstV49xfz8P3/cJLHbPz9uPkhK2wTe7ih3KS36x8cNNFBQ
RvgCDloEm7HIe2qS2301lHy7iZg4StLZjuOI9mITK2vU70BXmPtB6viIPHwfFL55FzGhcKesOXwF
2BIK/Q52aPsQe5Nw/WlXeXj1tvU4Ty/5GN+PZj5ughQvoxHk70aS9E/G0tM9/MUzwNf9t9+cwzfo
YBemyOlP39xEirXoicVPTpYdsZcin+6GUsbfaTYgAgkLh7cSPwimV2on63ZcVUZs/PBqi72r5BDc
ZNVBJXa2LTyGrcxP+xWRKfMF/g6NRk2O1M1jtWrnEvMKE9trKGG6//1X1MTBLpbd/aQTwAUCxEnP
EumYU/HmdPDhvT3mn/FEKte6n+FfbSg6dt+DKodeyzSuGM1Xs0veY9HHL5xuQO6QgDkoV4vHDCP4
Ci8SRkz6brGoG2+oPs4TUYkUQnustg13jnVZ+hb9NRLLduYcHbmxiKWdRXRrPLpo6tDyntj0TljL
9XqoM5jTvhPdc5llQQjIUjbJGJzpPn3rW6f/BTNiHajue6mnCY87VlBhP3Y9PgZIKBCo7U49VWj5
+yofYTVyod4YYP4oOsDO5+re+UbVwhVKv/2LpZW0/RCcHWckUBvD5e+0Fz4ngcq22rLh+ppYw5gC
HghdxuwTaJDRjn272c0GEZVh185V+07sDeN4e+S9S353oFpgAS0Uqmc7GprqW+E6/srHpIAXS53A
ceWHTjbT3u6wYvaJcHFWdXKbccyIgtJ6/4t32L+uREtNl+1KX1AAZv35HcaAJzYkmdwDlSzNwcS6
LJE2aYF4y3pxi5cCPhU2YBuKWZzBDZVIfimtMirmxu8N3bZZZo6xKX7kNjqvYna3d03m5OZkM+md
AB34xDsgpBUbvbjqZzj5btfmVLSgQbaUSsjSR78PoneMbZg2UEfXKp8vZsefzLzBPuTMKv/i2172
qX/ex3BTkHpzpHKlZVp/WlgMuzZmLdzoMLvlNU4ncRVTDFmSttz70NbnvBD5oQiL51JAg1G9qZ+5
0VyNQXPBbFp9axUZS7qCmP7Y4cWgW2gRKyU2GTLLVY/7O8x7nIOLEXIePyzSfyvAGoxNkuSFN1G1
ATJqpk1778joJEr7gByd7rIxYD7t1jYNXbm9q22YnTFXXsZZf/ESWM6//ughEijbd8h7oD7+uabN
7U3gHQ2Vv6Cf+uuUQZTWjWReJr45btc9zKETneow/ukqvBsqrt6GOIDAG447xzUR5HK/es/Sa9db
T9mU4mLOhXzO3RD+E5Q8j03kbAP1e/Pj9wCbwq0f+h/1aJoHQRftLjGU+brAinCk8E5rE/IqU3nt
ZIB9nzF2VGavBYO36xw3bwbY3HVMv+WpNRr95LunICiqZ40itKnzsTpoTWtwZcIeY4R8N4bTd89s
e2ym+Y4KQ9zhtvPaTol97YRSV9bLb5mKzY0jLB5TOvoe8Q/JO1gD96LWNlfDnHjIYFxAclXrOVQ2
6Jq5uraMajbdJC5f3hLW7GNLNySMNlhf9lTPj5VtPVIoV5513TxK2Xl3I4Yo2gRy4NMzjmP8kntm
rWejBI1sdQX8EW2Tppi9vZ79c2fWjAoGM2bJ8x5sS6d7wwEvFnWh2g4GhlRiimGlcKC7lXcn7HZp
HcH+MmIt26F/fLqTb25JU6crImDFetBZcMty64rikFFZljVbwGrmvi3CZhtzfYdynteb0XMx31Hq
sotFWtzMWB+wnGLfi7mXBzNit22FKaXKQ3LG0005roFobkdesLVqS1CpmbIUvHK44vyXoegZEcHn
9odtVShftKHswrl/N13Z7ucIEwrJSM5+moBjRV8T6gn3hmaOfteZoKjLoEVDyuuQI44qEqYexpxV
zbXrBn7F3zquLbfjhOAST1bKaL3AC+jitphi85mcefmQRSPcbofPjAKHs/rsveIUW0mXex8OU+cu
1xMDniowXv7zlcUS/r8uLa5wlWN5ylKOr/50RI4sA2EIVtSeaeq4XkKE18wNgjWObkEhmfrsuUQ/
FlUSbCarzbaVq+jZjKzvfeGG0BMQ7owErkTp++OtNUR01D7bWh75zzblKIcGZMGudwfrIKXz1i2V
2dWUX4CWtlf6hrDu1X0LvjTr7qE+U2vilVzwbiMdhLdl3PfAgZRsBc3j27jA9QvoEMlKJHvoiFB/
u57PC5FTRrfI2IVkenFKzA+9PVBDR1T6Yi9VjFFpWUyGy4+leCIyvfKiKUrB3c/zGNuWey8oD4R0
Gbe7CMjlarKIbtO385YPwr0NKd0ApM2WnN4uj065oduf7tQe6SRdY7S8CfED+aI/GCXT8jLZzRwi
aIUCDyDagQIlOBTb2Vk4SLrfDj1fJRTUs5o55DXphLeuSLDccAVjNDcd4V7Ym68cvO2epYOslwXU
PuUoNqvMGfxXYrSXdKqhU6gHquUJN0/gFyLbJw7YubC+YibSeejLrSKGvZrrQl7TgqM5xqQ7fJhr
y6g4bBD0ajKcMQPRpDPVkOYOG/tialucEJir8bvYzwnJm9PsevRJBngxk7ScD76X1hD38/UMtmKr
QsJ4uCSTMMl/+kAoIb7T60JD2Fm4ZBW/ntj/j/n5K8yPpZZt//+N+bnERfGrLbt/Jvz88Vn/Qfjx
/L8pT0rX5mYsLXA+fyf8+O7fBAPcJZ9jSpvzIF/r/3Sx+n+THj2HriKl4QvbZYn4D8KPkn9Tvi9t
n6ISz/b5m/87hB++zD8vRkyIXN67iMiELS2TiPw/3zFklPp5pwrzXDAsjmp8Cm7fyHOpkCC2U+t1
nG+rTv4KRkZpsGvcjG6gBunPxXKEZf+3y0zf/qQZuDReVODU3utQ4WD6TclrVn7MruyNzx7xpFlB
ccNlLOlNWo1VD/e0BqzF4JQ6cmwDUDGy9qmxXYzRpt22r7C4llhoW0X6MNZkGpeWbMo2CVn0wU87
0iNzU0dQX4P7LbumhidJuw5G5O56iAHoHuDFoju6zeryXBdxbLHfRVNFgr0O5N7JaEvZC90HBD4T
EcYbvPTFd5otsJV3bpgCv8tsp1z7ju0vB5aQ48A+Mzrrl5iIy7FBGTCrwfIxwo7qEZ4kTkXY5Q5+
F+duggfXR1dI2wKJfFiEiJavljCWOEaQGNB5IfTH1ocLYjI81g7kw5XZZqa7qgcmascBV0Wzhwb0
qAZiiomcGQmVpcv4UE6iMihvD9IfLHZa4gL2s+jShf2iNbOXCA7qoKIJQ83ROK6k7fjBO8z4Nt6Z
AZeOVWvLXK6n2JpOPizFZNNT5G6ulMPZ4KbnyB1e5ODV8ok/6FefTjRGL8yJsp/sWDOY+LRu001C
JDredbaC+DjZsvvuRKkOttIfgvvcp6yaigr5XFh2RMaY1tVtnbhzvNZUfqHIDiOanBIsp04mgdAQ
YsRjYpUF63sduC/aBcSxK/qqo9tAC/iLEXdtumXFZILqaPhWKSwhSU4UrxWq2qq5c6rbPLaIwgsI
tIBk0IJaYcCusUq0STntIh3hw1vRdVSAWKgN77ftDpL91J8Hqmvor8FwkZd+PlJ1y0GWmUbM/eec
kz2k2kg45F9UVdHztymcHkiF9tvBXfVs994+8YYachGVHvYWLTYP78NKT+KQxG0udo5wIK1XZHie
ElWxmw6pjcqZLcrLxSCE5r4WNiWOh6lG1z8FrChSrTFk6plTDKI5JyvwDe0AcFjTZA+ieOtwrT6l
3Jy/VSqfQPBJ+YhqE2KWjqkiT9VwM90phKJRJlgjbftqVSaRm7HL4s9MifTZaEDcw2OM9gDr4x81
vuX9aAj7nJtedaBZLQAokRd7UY1oJAYv8+w52Fhms2i2nCDkWSFXU89TmzBQ2fTI8BsbPzbG56xx
BP4vrwT9X7t3Y0RHkg8fahMieNIHr/An2+Hw5NQhl4YOyF2eMN0OtRRHMwjtV4ix3Imo07Tv21n+
YoQyfeDobLBL9+qh1EPwMPRgXQrLKh6A/Ie8Hm20ppqxXViV+kefWdVRm7EkTmi28VJzG128bOQP
ZrVD9GCwvqHwxQdZJ+nRmXirZDpKd9KPy0PqJQDnc68IDi0hL0IozbRtDCe8C8sgJgJIWcFjxgp5
beak+F6MChO49sOb4zTuHrUu2Lq22+1A5nrbeRpBSzaiPShdFQ8+Ta6EfLvmAgaq3/cGxhc1p/at
Ry74EDFzrVqX1Ss2wQ5THZVCcDgnQAlJf52TkOhQYoJQjLAS2XasbjhHEHbtSOX3KRmkTZQk5u/c
TKj91Hl7b0G+8lfO0hROwDMXR9XOxptZze2FthOY3MMEnGllRml1i2TmPvh9kO+maQw3QubuJkT2
3ub9AuLEz8aIupekc8yeruuEt7m2uvFxpoEO04C0MFEEOCC6qZoOQQjHXGTUBKe5B0KDwtIVdwkJ
qVy77ppJTvFTWyLhCTFZbk0dPfVl49w3o93eM8krqTdBgRVxhb0hT8ejqDpjp9LE2FWRlKc6tsgB
IQtTPCHGi5GIjN1qKvZeF2o+13c3RWC7P5tBGVsSZPGdKZNplzcVEysBdXXwSvq3YrJNnus0917T
CY6wVfQSAL++RNqbtkKY4BFmuvkIcyYM0XNJMUoOuYSIOAVZ4MQz3kp7unDdS0at7KvXLuB7L7HP
XTRihkx7cy/mAYRzbjb3vAa07skiScCileXeN2nbTirLOQzTLGje8shxE6NblWKm3iCn969oFGNe
ss5HULuYHJygu0c8Y4yGA+sUpXlA/SMzL+jK7nYMERkwqVuH2emDC+NeKtMl+DY2BG8/8o6GhDMH
+7qCUBMoM710UyM+s3Bo7m1SmBwA7AFyUsnVyIxi8vxM0gxaMtaga8ajkSLMMd9P1jqRYOddzU98
mvojKVAbS4IGDyqldWeY5Kxgu/lvrps75C88cTUC/ARsmESm/ASmXdepU2AwkeTtzSLaMcTKOnYL
6GrTrgaJ+BtyZ3i2YjPdGbi4Hj1vcnBzaGubDBT6WT2TsjCfJfA6b6n0/d+0nUlv80yWpf9KodfN
BOcgge5eaB4syfO0ITxyHoMMDr++H+pL5JuVhUJVL3pjWLIty5YYEffec57juos895NDB492laiu
v3haRrJkl6szlVSzncgjXMMbARCCHZCcMXLmi1iQcKBP3cbRIs7i9FeHXRxaChBwmByUrOSJlmCM
hppiM4pJCBl85ClWibYI/DZWtynrp2OIHnHecKmtBZbx3FXlmp7KtO8SpETuRIkmoMGvhJ8Ajza4
MnK7GDdM5CSda5/3cNzgOkwQDrhFj3Aj0cnO6vN5A+nLI4Ek4YpQJodqzuBdms/qeWQyyzSZyM7p
nTZZJzS5l1VDLF88dt09llht6eRTsZsM8jfbMW43KEF52etp1oSwzEgLlYDwJV5kPxio99yOgGAX
Mp49pvKjbIgvTnRlbwsCS+xFNqCHXWp1Fd0pN6v2CPlRgAVo1V8qwsM22FUqUoNRMWzIqjDFKgG6
ZG5kKiXggNiGcaTH0Lg3keF6zo6ZRT+ROOoStjDUk9s+DvYET43zZcP0vKn6E5t6Vi4tCO3whu2R
KI+8hqK3SZidoP4CIQjvsVo0YafhFemEZ3/SR7DNqfj/UwVtf8rzR/4j/9dcXn2VFTrQMGr/z7+/
Kf+6Hf6UMzr0391YF/SSxrvupxnvf2SX8aN/IKP/3S/+28/1Uf6L+obLcJ47/ef1zePP8CH/mV76
95/4e23jW39zOA6TKWNQpthzKfJv/Y9s//f/0Azd/RtEA5MuH/0Pz5vHgH/opbbv2r5n6LjPdOqe
f9Q2pvM3RjkOtFNd98RcGv0/1Ta28y/TIcMwHSaQvoCxpdPIvXZivj7uuW4ZXRr/U2+Bj9Rlqe/t
pCH7Q6oHOh+gjeYjeyncE6MXvNVBdZ/P4Q/+NN4UHRCKycGKxbeYxPtYAaAd2iobx6Nd5+QfHK+Y
hMDnqHi/R7oig9JIF5Yf3VUOg9iWpAui2omocJaBijDeTfYTA7tymeqmvIFp8FHo3Uoj36gGLD4Q
vecaYgEm6GAks+SnCnaNl0FKlC/ATeENRMVNWsHlCmrnrrbk2WkwEJRFD8KMrHpIpBaZ28gzCkmk
GMnOTKCPZteGaH6nZaN9Jb6PnI+J+KJvBHpVEqXFvICQoJNlRr6exL6JoYQLkojXXjrh3+mecx13
EBJ3/rBiC73hUTJVWfaCvLcOsP9U9/Dx4E0SzYTEBOKLF8j32jPQftpchYLoDvpSruD/wRQD96eB
zFuJ8RBndY5FU+MJmGGIOi00T+jY9KNIZq87t+yhNsGT8JnRuBbcM/3kCZvxEp08/L6xjwIhhKZu
2hJGujEcSf/mlD9ADTFdn0RhpwxvA2sKb0sQkkXJCkOSdkLzsR1WvlMj+picGUnYlX/d7NB83442
BojY31jmGK1jDlWPQknzUApFlkGuohMJ1i9hUGgX3Q+rDYlnaimwwl+uHxpv1C6VWaIN+yTEVJCO
LWjmeZk7nXE2d5AJAC/YOffpTc3xnFc5iTV02hah30x0ZQmHvSQwBXt5BPdGWCAdDXPZaikGw0KI
m4ZxCZ7T6uioQTAnKvGy8DgEr6sI9YSIz9hA2AO7zEOI2nXLRgdtmvUUOi7QdjdFaijHONqOYSxX
nXDah6Jx7DtDPyt/H4F9eKIDwAf9PbSm4OF6w0SNbPeluhVAFYw+cZ9U7gFJ0OJXUmqzI4fAaZm6
MnmdKr1a0fybLS/W61DK8RHb3LNCLPyZkPeOm8u22TQw1pR1MZA2roNVQtN0HHlPCy3UfmpsSL03
VGeFp2uhoLmgFw+Lg190zqPpWmffTdqzq/fzich8GLRy/PbqfB/2Vce2jSHHgA//VvZc4pm/bVKb
CtEb3PuoT5N3g9yhBWRA74EmP7Y7eJEgaRmteYxY91nCrL3mdb6bgoKdP/Wcd28K92Bygk9gT3Ne
2MUf2v5JCtpxUTRoCHwt+ZpOJcJOF6J6gGNZ75mPDAgRCSuZbTNwFDYV6Uhrb/DD5zy1AHM5dP2u
X/V7c2t0dkosssAxQq34IqTxMqZayfTICiHFyHSP7CRc0g9R3/mHZlTBfToR7jh49THLlX+Ws+Mk
JAZ4mw2xdxMhI1vahaweI3ZyGJqY7WiXUnpP6pEmjDy4ynzyTftk4wX8yLW4Zu+0p9vS0DnwzloW
Mx9sBENGeqwrSxwGD+sAjKPhAb7h8FCY5q5zkNJC82WYPt9PwTWtWxrt6+t3CNn4u0ahvlZRvlQi
H+/SRgx3jt32J9owhz938Vqm21CPjzF884UEZkpVYuFIADayvt68gpUrlJcmSvZjg2P8xTHSS1Cm
8g5XTfo0liTQp/07jafp1NdR8Qj+4RwTSXe53hrgj4J5xiCVck0MYPMfWYFiTObUxWOc6i+5Hq68
xnEex6HvECP5z5C1VxQk2T16keyuLYttwXFzabtIs3WgNSf0dtlJg9xFokWy8egsz/B8Kz4G5iPC
GFCQsSc2JbmXEDVcHDVZUP9E8I9qRryqFiaT54o4xywln7rG6MfrB6hUqWgriJrZ6X75HNqahNxg
5EeAizqxyqB8YYnFu8oFwqirmPwY4+JluvY1bDrD3RPcNr5oduEcOj/TYblyc1WqyF41HeSchoHk
a8a7KouM9IUeo38Uk8OwMs+9197nfK/z9logNbLWYubgdmu2/OZVnxhxZzF+IqNqf5XG9WS6xgUf
iXp2mQxvdFCS+0YFzgbLFlHpoRbc0fQpFwCK5yhaQqo8Vdu3zQhTV+lcwjXVBeAw1Ciqw3Xh2sRP
i5IXJRdtfBzi4hygKb30Uwc3KiQej6ecPAmHYATcFq8mzFIIWGEMrKzs7iDwLa6qlronGcsJ3Grn
lGXGFL29SWtP3dppBezFS7qXxtE2xKYBC9CI1xkkZDdbFHJf1XH8ZAK+pNHCX3T9ahEvRKpxIpiJ
o1AoMTGKZrp13O7OuMrXrvfNNwl1L9dVDuagmtqTN3+4ftYXPJ9eOUQDDqkir9dUx+tnTBvCZTpV
kAUjDt2odLDYFCxPOmhMygAm57FJ2k6S5rQJgYndkmW7E6n8NXTd2PpY4JcYo5gqwt8z8bsdQFuF
G8PLSVjgn8D7x9tZTF9JqszmMNM3y0WMmMbhLsr0bp8TnY5rmI29x2JlNiK4qcjLMYo2OZtgW5vb
nP7pncYqu+jC1Nho7o8BZY+OqlZuKZVwDpiyns37sw9Zf+iDmCjyJKDmJMd9JTyEXmWKxdGq30I/
31KDmutBpf3O6ZtPFuGJwBTNv9AjZk5Ydi+1SJOTsocPu8ZE3FWktzjsD13qoi0aH2KGkhtzNoJb
ZCqoFLmrsO32YAlmQgkYipoVNV3S+zUWshnuDGea4Zv1bxAT29I1+qoGBriQrXGrtUxjLVN9WwPp
oc1Ai0eQjNgy8F8gZ6p3XiLspWPLV5heeFI7h40UR5pwh3pDHhKldkQf3K++QglHiav1WWsdfFUQ
DxwyaMYwX/sxUOHa/DJy7dQKCBI6kd+d/eZV0RYp7F3HoBXbWP8jaEgt6hqadhy7T2Enn1GhbKWL
KrTuUkrx8SfFRUqdD6ewHV6odL5U6WKrm8IjRw1h9RRUo75qByxmmH/DCRsGPqweVGGggvcSwtWi
+O7INRQpGX4+INRt2EEF0xtj25r2BhtIhBXbQZ8dh18mcqCFnjt3FQrmOvuKk+Z1sp0V490t7BAo
dnGObDQ71H3FlMsxXkAFPgQivS/ps29yNKdC/+1d4CrjczBa6wozXhU6uJdnNjpQuEk7wKpY8W5a
A0Qg7vJ2mHWCDSM37G33ytI+0l7e6aG+l7R2YW5gQaMbx0q88Mzh0TOtcFlqlaSbVxaLqCM8Hndn
GYJtU9l9IfpHEyviasIiurKSesXVj+XKc79m+8oG4SLH4IRGisMIFJ3N0NM9cS0XWaa1Cu36qRTt
ovXZ661DXNWXOsRI30TyhvMTwb+YnkFILChcz2bR+6vM7iW+jWUUOMR26nC6Il9cAP8uLIyHIJ6C
o1nz2XzsjnUWmDx8hRFenOE9vom8PiIe/ipavdoyTXjUuR5XbQO6CVHKLjenm56QFuiCXIi+TqMF
nQ7u5fGWPAKdp59CH/ACGO28PE3UPYxpTuOWQULh4ZYZIbkvgsbY8FaPFp1HRsAUoscqrXOqYy8e
fCte107yNtW0XyTUr1bSRvGx/k2+OXCQU88yt97k/DiG4byFTXZGcAfA2IPsNUY/tc01Ymn1Fyyk
HvMDEXLuk8j9d+EZn4n3zQ5wGzQ4VKwK3wZS4EISJZePn3TNbsxWtjPPgBDLuLtN4QuzT9IW1cYP
ZXnPo2H/KLf/GeP6xq5+pLR1jJf5jV1Eewd/H2/a6Cty4ruWccmidKoPehzljYhGti+UZYjdaN5X
727Ce5l9YOs5w66MoNNl6hW8yEvYOffSxQNQ+XeZOd6WpUWSWT686R7QdXgHdq0dORqR091E35Fh
1dc3YG6PwSIrgU12Cd7Cyr00qXvspnEdAgPFVBsiRS09eRsUMA/6BkcrFhew+ha3tP4WB9dtUtnv
jh7fhuy/LrBERmCQ0TBI3ITS3tUYTNYyjpd4nZMmv1WQs5F+YHMIUc00eX5hKMCSRZ+kwUykwfNY
1Yj4K+/dTn3CCafpp/N6ZEJpfZTuWcuhVSYIDDg0oB6d3HRn9fFFZtDmXEPdeiN4kax5D/DklkRh
bWz6alA68fwP8amryfduW8PYujENKLvWmVA4azhRH1D2u70tBmPB8NA5U+/TWsRj33Ql7UaX+tgA
4UVdPUQnO8Ep6MvoVjTBY1w2vykD9EWnyPKxsk1ggyEL75MHr7MeXL+IH9PSeglIx8bFW0F3C8Cu
OTJHlm7JvTObngq/G3aTCYmtbl+MyM5uesiGiyAe0w0TdiR5NaUciD/kvXWi32vZY2x5E3o/gnoy
8u2XnbpQ+dmrcGQ1CRWRO7UfHwDl+Ru6U8ES47Wz1eids3a7z1Eb08/ziosg+nej/A7TViCOKa/a
UeMvlW20Hy2GEJWeXTStN1e141363pO7UM9Ro/oJh5bGX1U6oZQeS//S0oZ3hgWoZlE2kqUUMFzx
8l3jpFD6S/PQ5FTxhdS/jbZpuMg1IhzoP7PX2AkHYgYCRlu/SqLAWlRyI4X/Qwr+EOSG+2FaFlC5
krXv3dGw5XnRnLaI1pjFjkyy2iIUiASHu2gMoJMQhlo33j2RDRQTjfWM3JbtsgFjqTUkI7feBR8a
2SQs8CLTT7LTyH9JAu/oa8ee7dVj3nfwGpsCvRq1JxmMkBr8eNX48auTQZVunH628P5GIwCMro1B
1qSwt4zaprAO/Y2cg68bF6pZkkXEO/65fb2TeOQXSJAQ9ufv64mFnCFf//H7rl9O0EZRjdXb64+i
B+IPpRnxLw95/aIecCIEs3BzfcjrXT0MBbCK6Ls9NtrACtHNIjxZJDkzNLvfSsvZ9015TuDXtUX/
E+UcZttRf6XhcYr3UtOh82uQh2V7sdtmz/QdZFWL8LZzX51YfabV9COS8ae2wBZ0Y4BB3Npbff8z
pYy7cOA/sokd82hZ++0AXYazgmPa+mKyzR8oGtSU0aqpjFM5xuVSfU/TTLnN2AWUY9zUDDwxSkAW
7Cwi6skzWUqvMlg5ScVL5w/ARv/+2ZQF3pxJJ/DqiW7X9frq+sXrByLVwO/0zhPBdtpamfHHNQhe
bzOoQDbwy0rM3WAG4Cj78cwguNftEAD/HE1Oh5Ywcs/rYIDNt4ER8QGxcZvdlY6BtiyZo+1liXKM
btIIke+QuhlEbofT2WTmL5k9RRvEA8WhnmAdFFHyPnlRu1AW835dWTOgnw/mPz5z6f9xlAq5iIfZ
kIiIeD9imyjM5CGb3ZTSOhNz/E3AjGPpD60ZPmd9eASisCI66OQ7zVckgydB7x8+l2MOZ7Lr+jS/
6S19PSOFbaPbqmQ6WUZfLlzbvMHRu7YZaJmdvoKmvI2HmnpmleEsCnhvUKQsSbU7BmVBei/mj9ym
1BfxnZr9ZGO3bl2xJnDovTaItO1FcY4H/7savX0sg8V8RHAcjrNNwMAgu+sM5yiK5tDWd0PYnaqi
PmtxuPHJ6zN07b2FqEzvjyN+vXbIMK676N2Y9BNRnVxLU6jo0QV0UxrGVrZ+6xV+vUJilprwpbv+
DHiUnqbNQSpDSGUf1YYhb7RIteoG4AYi+iZfdDXxcQxxzCC5pIBHlwOsxkWDsE5RUC9gfPNnCt7B
RZ09lh2NyzIDCgkRMHscR4wCthm8GEw7Ay2hvhgOvnmxRdNv9Kz9DDxCmhmZYnqqslsz2Vs6sDbb
qn7TCk5pph0Ab8sj/IyD45Kh4sHxVINfnisWfpBrdEi8co9fDj9ppaq9REs2YEDT2u6G8PknxCX6
SrfTS1KTlVtWl9EuvG1jv43wdrSMdAe2pkOZ3HZOVHAMqgAXAGjl3Ggcpq7d5vhiF6lMUN/nL8QP
Mb+xgBTEER3WKH6sbFxcpK2omiqAAwdvfVi6VfMwzc430lhM4DEg3aQ9PkUOi7etiJbW6reItoM3
rQMqpgVzoC+7xEZkk32UxMlXUuYeGHZOrOnYr8z+ZKfZ+8Bo5GDBJ4LO0YBtgC/kRtEyr2AMlkH0
PY5Wd44Bt+UWeoaUbSzz/JckRUEadN1jEitKmW6iR9S/1lm8TNrsp3flC2SPbZJOX63P6LHTZvyu
yYjWDPo9YXeZ2eC/1TugR3BjMUOCIoAkY0flIRo7c9F0zhEOf5bF94xyL6E2LAqmHDMCZm+0r7aN
46h96UR8IDV93Xf1XocKlxQjRCthQGrt4mUGrwvzt/PbaNYJ0f26rJNLSWImJ/RTFkhjMVkjdKn6
LDNFXET8Fia3llG/ZKWNHKPCGqQXLpxDlxUNrvRG9dENk+zwDbXtl+Gme0tqN9gML0H47HEhWopT
iGcxMfOCO8MHPx1yFHEN+VADowVBdUTR/RCac55Szx6dHifgQbIRD3nS7O22/EhrSMIkJRkMDX3Y
kGn3FtlESFWT/QkhO18IfJjL3Ckfoyh9yKfqN2KhMKf6F2PcUg/auww7PfL7m0EG6PiLzykePgMW
BcPIf2EVn9quOoyC3OOkekf9S43ZrKRdYMEs6f0rA99GD4+UBHNipAn8e2vsIdn50/SIdeoBaguJ
D2uurqdS7++Y1r1XAdxvOZNOelSjPEFgOsOw88enLm+9TTiCk5uPqkFV/LawrHUTZI0VWE8NWwDx
ihfbJ6pJh71kjDOzWWzGmFIwmcITW9+GbttdZgwLzfky2cKqoJsTNd4s49xxenPH4lxO2CKH8C5R
071rcyib6BR3tD0cXI99emuXJBTEsXYZ2pzQEbQCxLvEBiSk2BIP5Bsky4YkZ5J66Ph6dKeNt173
YQhDf/Zicy04G+oh1pC+NqG3ZDPmPJv4b6cJ/ZCRE3S2dkMOPFM53M3/YpLqHv2MpFGXFYGAnY3Z
Rl8addlqrEqOOfwJ0RtMcnrK+FtawLXwWf0nczBOvcuNAhdlM8GKdfPJ2TvkYnrxl5LOeMICARre
0Yj4yd6sGNETaMyVN6XPSHSBczz1RQn9MI8v1wupzXjrV78cPp7yWJTrcMhWSatTo8Gnc8FB9iM+
iFQzCTDDoUnvjGxWfXgRLn+UGXBm12AN0JFim0ynE54vMNfpDeMxHkstMot3DDt6vTSZdm2jTv8M
ompFmNZt3BufGYJTmnL1bWi0XPeyX49lxVVp8g8kXmLtzeV2CdJCL0Pjxq2YNGMqO/Pqk/JQxNB4
aYdoA3HOoU3baDYrhYx4Eb4ASkRcsQqcJ6cm59dBZCiMpwBNzlL1v5xxn7vswelUuYlJ5wh6t1zx
3soWgQWigrET+0rsaSvEfBjRnRGgiM2ikKa/DlSddd17m3QY78OK3591qttUnc2GikA4R0q/kGBI
GBGfnK576jNk0lKvzxO2gV0LqGYh9aOZYbnMXAptFG4LdN8OLVfOpZLmkw4nTRkM3ablFNclaR1A
+dnRUbCYxttkfOR98jwyggHxGNBnmFfImqzzQX248J8WJJSv3VwZN0SrICVGpgIlg6c3lA7aHb0F
lcjeqgZCV00T4/A0OWQZws2pUdsz9tq4HZw+HLLEvGNvXdPgDum0oQ2u2sjYxlF4K7TIRebezq3X
1Du0sHn7TBjQDaKnpiMfQCIraFr/ZYKjYPXtV1cTmsCgfeSaCy8i8++kSZe0tR7aenipLP+sQmYZ
yONe6dg6OmkMQ1QWu1yjRelGMfssG1ocj5+4T3fEvRGXnja/kzshuVPUrMz5llBqY2SUbARoPdb0
1/19EH/SthdcQvinbbLeLPNNzt0Uto3vwdPXdi544aI0XUPNx/Mo7heubNUmMsvnyIbx3vIEVIRE
UjV0lSew70Zehjea461QXqkFICHmgiqssXzADrSVs2kN/4vjzVMIaoOTkLYKu0lxJhl/h6j9yht7
08aCs6sfm4vAQAUVBBudKJWz0XbPhk/91MkLSFZe3qMI6SfhTb6glCUpQTEIlkC6siZ9wudLM2rF
Yamzz+RiDPgNTbq0YWncRDlCsgTq/bNemcDW+9BfM2GD5ic/oLrVy5DYahGoExqyeAWJin8ccJAF
gRYsz+PKwTXP1IYCS/pIF4dHPa1OImTNI84Oilg07oVffcCR32JR37f5QBNL4b8HuOlSNxlow3sj
fxr6dNzEtU4XPko2jlvtixQrbGmM57GUP4VGFuYc5G7T5zeqZ6NlLu3GgmZeHH9WRxic6uChZdKq
beQkF2y4JicT76eTHv1/5noASRbaHOge5jYj6H7NU8s3OQmiwGVykDGFvsCtTWKu6b/g1OXcEKoP
UOfxgswm32gIELI6/OulvpZS3FHQPkZB/2GmnliQAbm2wB9sW93C/i/GbdB24VINzTtaLaaTcZes
osEmER2bqTEaF4dBoRPAdoo8Vj5LS08aelU1YCZHJLROmaaA+2RL58he7aTwGeI0LkdQ4rHQxnFG
d5DxIM7buO53b+tUMEJfGJ0lV4FuuCuigUCCyuS7ZmRGqDUAwYyy2aQTgPlaY2WnCchvhsU90/CQ
eQ2afHeCKF4MFgdjPUDuJWCgYid8DjWN8LwOP3/v9TEKIG9cdfrw1QnucnITGWCULL3hEDJ5WdEY
497hvnXgUosImUFUHpUvd1XjT0TyeO3SMJrVmGPdqExNEZ8z3ZNfNjtKJuCwddGuTYzUqz7WZ1EB
h0nnJRDWnT2E2TKI6RJ6hrcCQvhWhjHW/mdEiOgKSx9+OXDEowU2sRD1xjYBsTePokLro1hgDvmU
nVkeMAmdSMgOMq5kJk/WLhEaAd+hrW+IlbE23cAmU7kNarbU+Ikp/uC6sdFCCG9KyB7JQuvzbJ8C
tIt62e/ybMrWme3ue2iSrIbNnrM0GlCGPUkfnTSLaUOcDfs49ZnRZfo+zIxpN3kcQ1zbBgo3LQdf
BluNlG4nIUStABSwsJth46mOpLYY137iUpBPUnvFTX6I62AmkqwkuiM9rABLhTRUrMYjuW1MzIPK
VLsI0om1qPTlZmzHTxPxxCnT1YrpGYE5+X0cDtOy1sQp6KDNhDhEGCQRuZqAXgnih6DrOXh4PLMR
0ldtE13OqHYXo0BNmE4u2qa7p47ddLrur42ESS0GIGIQinKLh4og3VsHsAenV6+DSJLd9yr0XwIY
YvECrKL2TXdujXxqi08TLjfbjO3LS2ASQaUlKt7y+z4iBUzZACXVCjwqg12VG4u8Dh3aYIn5eYUS
nDVWs9r1SEcE6OTZKcwDW+h9Jdy9EsVMMIERP9glME5UtcsAReSSn6LZJr7Q/xQ7p5v9+hGALoM9
ihAOEypiwNBh7uQwjwyF8VloYES7SrvUaXOMhHjyRrLhAkIzLzhjnCbbVPxJu7AMoz1lyZGYFpv5
Ae0QpBH7tDZR6RMsn+j57dgRLC4Q6THcWeitvM1Jl9m2kBoxNCl2B3JOhWpDhktUTI2Y1lMaPVjk
DS3rsMCgHFf6nRfgUXQ06wlL2b2K2o6yI6LkVBYB4PVmsie5sBk67pWBirLx8RrR898g+m5XQTHd
Zhoi5bbY8r47Wal2RlSA8mMgo3FS9CWo4RDvxPXBmbSPOkqevFca+sdMe8aTvrdIr1qRFu8uTZ+t
R/+xejVwKMieU6z0cy+IiUP3oVN8uYAQF8gb7pRClO2nvJKThSF89HIiRFyyCZhGvyjTY/xWEDU0
VTXilmmHfexOjSFJBSEBLukMlLFKYvCI0DlHvk1Yr85pzywiUBmZOGupOIZgkolkSWmtdW8IEuPt
WHkDb/OARsVJ16I3uoNUIm2DS5aEA7PzFlQUxdLGe8jkwz5nCod2t2S7cHciJ4Y3Z7isLWtXyVVr
0slmuz0qhnTLSqpPt7QxLtp1sbLUK2t7xXzS+DakB6FXwFHN8cfA4QUas/UCUEUN6D8Na9yQcv5N
O7X1s7LmdLgeu5iSiqZ8bUFXZWaJSd1kNuoT9rY2UlZsp6Otrmh845Ngfw6C8QxhGRJMmB8RW6pN
2iFvR2qCcR1ji5HQ5kp/bRgvq4pXxFPgzt06PnRIYtgHNiKyP0dQuL6jHQgCXUOk5bti9dSWCeJ/
2paYJA/B1D+N/DWmat/H+KN1Wqgi6FDILzVXkStg0pEsT6q7zltd9fPLlNy3Vu7iZLyBitvdBr6P
DcHbUO7nD4AA5tiWKNuqUoQgJtNvM2LKo7vlYxAMO2QTbx3jd6BYLER+LT+mJNpxktbFJIBcKObd
ZfnLoOp5UhuWcn4/XVsg/N2zMIaThM61CUbadb3K8aeXOdFp2YeLvYKV0zxiH/8OQMOvBs7+nG+9
R+VuI2W5mzLpb8exPvt+6y5QIO0Q1szq7KJa9qUpt14qv1OjJ1dp5ASMA6a+62r7GIsZwdCmm1po
wUyGfmjbnWKqwqBQxy4XBS8MppoNzQpem5YgaGITVqmsmmXO5mnT0QBZlb+7nmhJMmJb8qKBdd8/
JOzjyy4DI5orucb7sYBn1q8q1yUHPJc/jOLItbMQXpFGvlD06YrRz8D3Wwd3YLLdM+yiowkSVvGG
46FZGRJpb5ujK2o6Hbb/oCHIRnwhv5F2UUSRaAJab2y3o2VJ1Dwuan1T25Yxh03DeJ507bsJB/sg
q3Lf6H567914j8YQFUcZeou+TFz6neGDa/24WSJvy2S6C7u6BTC6wpg1nImV4hKh4pJpg95uRgm7
sBP0+gQwSJ1KMKhb7FH6MvZCfVG7LXAyWb4QMK+/utK5byzns3TS1zAHBGRjUtqwqilx79Bg3Vp+
ikJfwQOi9GcaVrTOyc1ZIFNgerSZmpUuVLkMHW8/VC+pnIZ9ULmA5Z36s5SqPuSVBcimu20r4qxQ
DlibsqPhUzVaA5q8ghnhbKMWiSQpB7iEansBEeocYN/dG2ocL4ZIbrKwbQ5B3Oh7d9IvNA7oZhMt
3ZQr0GMS70JX71obVHQc9/q6pUOP/yXNydWRHLB7eUM4avAd5YzYBkIFE9fHNh1gomC+tNJNbd3V
Qw/WI96C9j8Ti8CeZfE28FRyxh3xYBBgeo+jbe/3jb0dQuMhZha1G3RSEcY2OJSOaxA4MYMxwfIQ
dnbSBEgSfTCeDDqEjq2mTUpWxjItelD2lveRVLQdx8bONmPuMDxMySEzFFULcESA5y3XO/ln6LvS
I2ncz8Yko1XgtR+Ee/vbiJWmIFVohVUA1HjUblOLsAwjA1ZNIYwZu/DlHh2IzlLyniGpWALpxTQ2
CtjwMWMgPhvZw/RbWecpVTdJph3Ieac2YMRhmc0/A91Jn7Mgu4sz69PJQDxUOXbhDNR8E6zTOcAg
6u8z3gooaomZ167Vr7YKhPvdNu2Lhh0GJ1axCQSWWGJ2nG3NvgxU4Jt0BA6mvpDUgdWlb012SnXo
ywoyTx3uWaeoporopU80Vl8LaV/uB9thrji/Y4/MajuO36qSfTmnXR1rRbHIZEomgCx3OCsPOsqk
vVVztu5LklWatYAVijZjercohgfB2LXCCaCXTDHi9hXDXLz20xZ6VBNgimBqwgn5p28qcIsSmLzf
tnJ2NdXczwG568d0TU5xrvF+nfpOIrqVrFwNT9acQ5ZjMkCjImEMIY4Vi40gMYXusP6ic7pfCaUe
9bBpMUDSJrbLmAjVsn3MYyK9WumSpRo41gqHI2BDFieVpMGBODqdYJroqTCdfGmWwL0rE49CM2nF
Ro9Y+dCS1OvQGj+aNv9t06FCKCVuy0a3t64/OZuMucMS4cpzGnME7KfiuSMQkiY7huFMlGe8A/R4
TSzpXtU/6sCCdzWeh9WYkY2JDEE6pEqmwT7yQ8CIRHIfscnlXOVOfrh+Rj8FseZ/fZ9J9Z4u/nzj
OD/Cn4epOAot3Tpqi6ORAPa4fuP1e6raRWh3vU0f3xuXf35jkFZ86Xo7HiO+dP2Bf/r0z+P/9RWI
WNL09v/ps/jrSf71G9nv5LT+53tCaMgrUdsdfqOG3KHrw1x/+19P5PrbTDyx+e7PL660lCPE9Vvr
1J2av/5/fz349d4/j3L9TBdDw/XAm3Tvq/fwmnqTy3Jf5IO5bw2Y4YYXEwM1fxagffjrsz/3edNE
RsSf2wkiK7pq//jO62fhvFL/uU8C7ycJ2t5d7//rEa5f/euH//yuPz/3Lw/jgFEgsDg0loZLH30d
d4bBuSG8/Hkitakxgbg+1j99+n/ZO4/dyJltS79Ko+c8oDfTTKbPlPcTQpbeB4NBPn1/1Ll966Dw
Axc974lQUimNmGRwx95rfasmeQeI6PL2fp+86qp4ayrnEZ4pW3OZ69PWH/RrrsLq+PuFiKeK+QNf
/vrZn29//wUIjuDbKtj+9fPfx//+7PdJ/nw7U4Wy94FR9vu/f/7jz4v9+dnvrxQ0sujAL2/tr+f6
/dlfT/P7bSBAVhg9fic6ILs/z/fvP/f3+9+nqoYmm9d/Pc2/f+mfnvb3MfkcHIN+aHZu7YpjX1GW
Gbgm2X3xrRcBpXaWL399qythFau//nvUt9nsbzNye3eRvhAsl+f48+Wvn+E8i1aWggfx5xX+epk/
j/3rpf7p9wysVgzA//vdoi9sj9jIf3/8+wAb2inw6/9+V79P+h///9eL/ON/a0FJNHQ2bP7xEPzT
+/rHp/n9xT/v9fd3fn+WoCDbjJ71PaSDvUbni4zQYIS2qkbB6MMorU7cxNDCt/9eLkbrSXMAx8yX
xGwef1eDmhbeMcnIWret3Eu4g9N9KDdmnmu0FNmyuZa23MSAmxvGu8B1sGP6250mZEhQdvgX3brO
ZovtNhtp5A6k2ObKzGmdwU580KMOfGiCKVHJhxaM8s4ln2DlARtfqR713+DG2yaS16RWXPBtoiwb
qJn7crqZGvlFmGOYQ9pElLbg7ZnD0gNsF7nuFEKZQZFm6tGuNPSvoFAPRhMQiNQiiigVwGLROeA/
onRjkvW7jfNLuVBcu5RohAo72JmwlvISL3OYGq/2OJUkQqEFYIjthIFbIQigFGaKjgc8F9Ft0w4H
Eq7IXhxn/dYGrgZ1knfmsl1V3jOlCVsbkRtI2Cl0SN+Nt1CjqcSYgcuSrT7HNKzZq7DTuybRxl0z
89GIjwI3tfRjMLUg9J8fLbsgbLy5oNJtiG22X9uxJTV8KrYUUOnG4d5OhXKGWkDbk/inkB17HfbV
YUqGM10J9hgZbUBNr/swzqATAEVEL22n27Hl2EFW2Ud+kjzEzBDnxhzXGka7sGFj3vsT6X3qp/c4
ML4MXpmpMx6VwTmeciJeySmJliw9oyGMhtnZ2ZR6gugpY9/SJc+t/MkiCkhdpyJQs+PvonnlaY3Y
C8CASH78XWq7HGmbdnrTj/aG2viJWlJt+1YHnCr6Ly+9KWOG9ugCeaxLK3lnadN0Z2oA54eRQBmm
bmvoYG+9DJIN4/ty32g0CJohARs3G+POJvrXR6OxMW3+8BhdI6brW5UG3d7vedNqRvMZYwUgYY0P
utmSyAr4l23Yyo99MJEF15Iw2dkn2o+ISjLa1WU5g8zMFZcimb8ZYVMm94wHWvtNaF50VZvDZ4tX
mJhO31sjA5QrNSGVSyCdrm2isNhPeWfGFMSm4Q2x+16FBfIty841jJE6emcxMRQpmS2ifHmOQI2G
LoQbNGuEiZQEdPq8louSLKzELNeDktOxGwipI1qgjPvodjLEam79j6Yg8jUmnWWSMLGhTqxHg7rM
sC70E5JTUmHlCpIvbVG+1sB5NoaaX4IWb7VLfJf27QUV4pPUSg+APcp1kOnkSMG6taYijBL5MBk+
/rTgPPhU3zUsrW0uCUPT8s+8BXI+txTGNB4JOPafkqWCdrIywiUF2teWFb0QrT7/wnNHgcE6NYzr
WNGdKJm+Dvq709qUPUCiN0N3Dw/iETE9uT90Kl2gX4aQV8zQgHVaYlsI+VTrOFVt+HcEGuklTRrJ
fsNQsMtx0yOfYtyRAVtz7AWz3Bp3bmY/aRlNUWxr2KuLbV+2elhlzdHyjRgi1bAnXdDh/6bnOJDv
Udx2TI3rr2x+mckrRKaWfOppwuzefPTb5FHiPjhVqTC24ykwtjoW13ehBj+kXaUmxHiE94iVG5k/
VYGeWndfs9G5Qpf5LAmstk1+rTTGi6WjvxMzXn+JpEU0ZIiiD6E1Ne3yJHFX6Vwl++nDxdQfFQ95
NbwZQ8VcSEw3dqaF44Bn0KWTiEmCtdtmENYSpmBUULjRwoQx58S6qwfUcdm75CCtugYhDDYLIrqx
YGHTateCPWKiU7N7+H36+mQ12650olvUKAKyUJDhpfUeXVUSMAmqvtLoOBTFyxgPRWjANkTYRzui
78vnxjGstUMOYKFIDIpzwubcTqcho5iIobLf9FrxBEfzVqqlOf0sXaa+5K5jpUQQkZpfxF1+lan5
2bcWXY4OlbvuQOXwShwzA+VaGeWwPxDS/CLDkyl+MVApqBJd5zjV93rWXrU94IdqOjcDjc6ehpU5
8oYTcxv0WO90YXYEM7v0NfXmmrnVKq3JqbG8mH1rrA41WBA+kSp3my16EdqjwiWIyTjAB7kmEQwi
ZlFflTmNLcsjCtR974H31sq+SfyiDG292CeG167iSIgQogT6D388CibrMdl/YctddzPAhEf5J/PQ
1ZjdIO4jasipgIBa2ieszXMSSbWzUthPJKabwnN3TL0fbGPeeaK0dzV0AGceL3lSPQLE3NpGgRA9
QR5CRMdr6nCaafVLoJPJLddxAieuae/QAD+UTvE0zaII7a5/SLr5s1bus1mjq6E1XBKr68bqMvuh
l9NwNXqkrIbrXsDGQQHumaTWDGVcuz/kEQqV1AXGoeEuQan2ytT+LYiLB7cZzsp1Vpk+InAt9r1d
vOaKcyIT/dYcqA0seU4wixcTPjcdIE5ILP1NSqKK1XF95shpQfUuQj5ZMOtLRxeJfQ25MnbeJqHe
4p6ZoFcgCYXIQTgAE98y/xy99NFq1ats5++MIa2Mrd0sU6C15QPzVSZyen3X4CodUo3peG7wxUru
7RlBCsEpcpMvVvwSw6sdxO+93x/iAVsO3U1ApyXSD+F990AuQsEddjUIJAyVzfhJR26xMM1bkovD
aPEIieo2j3V2SQgjNpiidsoNDq+AX5cGmX+oFWN6TGqkHk92vcL8v8W6emqLgf1yhKDd9sz9oqNu
m4hURi8/CedTLzEe6eMLebHDQW+e04agWH0qnoJOO7Hy3acdjvVhgInixlcGHIcaEpHIxr0ijrTf
97SQIbU6LBJIJVIsV6uRMeFbMjEYBItzlfqLekEA5usnFxjBeUGAFwMZHgyFMKlw9Y5+9E0GHOEc
o7OuVPeMKuRsBuJmIKLaG8bbRsRvTomYgPSSaokdePXATqEPqUmMn2lqWTa94ZlzI//FhtCMaTtj
pKJRRO/pZy7JnT1MM1npbCnLK7wBqG0wA+GZ4XIZnl1BW24mCmnVx/U1iUokTeFBWetLdpVVxg/g
Er6B+yB8E8WI9Hp4JNil2HcJUxUEPR6uBTwG6M6rWJ6QbkHNHKI3bDAhSy48nbLder28WF1wEQRd
hG2Elr5I8XwxWrc0dAVYqMscdaofk1hozQ5NfouD7HEYPQjOLOhGGQ6mF6x6POz0WZislvfoqRvO
OcRMaKhXAEhTALEbEbnigRscleRt8EU67XA2JrHuBWBOPxIPGrA6BhjDG5pfYni1FLvs8Nb1wTaW
PlONFMRRgGSuoEnTMRUp6roNkc1z8VCEtWgC25jxGbM+BKllvi9n6R/8uXj2KOob7uCDbNCBUxtP
I5dnLbkZpmcbP5aMx2sVZJwubXpnsPyEBJaiP41yxoTtOU7rH69PaY8bjMtzC7SJf4Xg5MNQqFLm
jtBgA5MQSJst497LELcnl2IxpskG+/WKEgQYvnMhg+CJWvvJd61m7RC1g0xXfdKVYtjiS3XlB9xq
3CnM/eE9blLu5u6tBi1zVbst0m1ik5qRRGp6tw5B6BTjBdxYnxrMLWwSnNIfuQ1scXJqo1sxd4cT
o8ZHpx43hukoCiuNe6vHPtgdbrChMuzV8huL3jgz1w9aYtWOMds1aZFMMedE7tDlWqS0hYZfgdqP
P9gpt2snb5G9Gkz8IZFftB8zMt/TOic5h+lgmohTY1+VjU70arKwLkoK0dmJEdzlPryqbAkWuHRD
8ACM8JvRjhXY51RFGyTv4YRTeoXVaCNkfJNJ20ZE0r6qDhZJNd/NhJYK2by1NgxAFSAaI9zpsbGR
jKomeoQbRXabHlN3YspHK4sB3EfLAesjQpzCeGXeSyB/5Da/ZwP8JjlOpNi45ta2pgdTx7yUcQUm
HGGiQ+JFcvbtICgJC0HKX7lJDBcliHqb1ZG5z2PhcZWW5dhuSoPjZI/2VazKy4SVedkkLcTa/tLn
zjNwY/SDki9Svpj9SSNMTFeMARztHvb3FkQcxgkNcbWt+/hApyd/8e5CO2nynIVNs05W0r8C8v8w
CZPfRqa814G8TMLI1lNcFOu0oyIEr5Zh6ZqCDYUJUBNw3CtqfJEi6atz68diXEHI6/DNUPt33SQy
3jEh2uu3Kep64GskcgfM7rWAs8RzzHfH979T5ktYBeuDZY7kyJDsnpvGXesESKeMAFGxhXUur53l
AZs0dQRkMXuv/JzBuEnwPaJIzwBOHaPnXRsBEh7EHS+Z0R66SJzAbF+3NaI/8NePWVFdEt0lvr0N
55r6eRQQWTAPk6BQLJa/LFzV/XxFKwBQ19eEJKkpoekxsMIn1g+3XjW+ev34mZZiPzPUdk3jDX2n
EzYWIJhqBl+mOmx9hCeswZfpjX0vc+92YBi6mrLyInEsacwoV3UWvMIvp31dWg+RuBtsnUEoW3dA
KQRR6R6Q9KS6FI59tg0mn3ksINMojBq6d92w65CAJWDc6DeBPT6aUnvUA4g+pJXDlnZkCNrgtiTM
TcosOrDVevGDO59eOyKT0luRl4phQWQU2BSYrocvKTPrcBqdI7KxleyGnfAS9EO4novHFgco4cMR
oSVQuuE5bUhPYicmEbzhN6g2munSeT72MaZLo8fnF5NAGAx4TytvM7b6i1YUR78bzF2kpl2tom0t
C0wvLQFNsRSfSduHk2MdqC/whFNgQGpzqCrZfY3Xen6gknYO2qI8IS8AhYx0eRl3Q72v4fsIXqrW
QoPnZ1+TRxiEICN2wpCsyYFYucBEdDU913ZabCJzBwDKX1USqh/Yt42bMdqzh5e8YsIeMe0Mo4xP
LXA7tDDBiNuRNNHA2/Nr2SK+cvNHpbh7OzWC1gaSz1pC9iIWqlkxBKgQCQWEU301kRcT2dVcCWLV
rdwhCm9SpyY3PwBB7KMETJhDE5xmyGc6To85KjbCgUjGabniN4HmsTcMuJTGsb8CPBQUuFUXprXZ
i5bJV8wotI5iIhU3diEbgtVIxCwieiFp+kXk6Vn30DSxBSPnNnJAwKX9PlG1WPnU2auuNr9GgFB8
sOSLVTuEb28eahZvVvRPgvKQW81XzQxo69XFV1Zg9R3luG3N5GqOEaq2fFn3y/xen6+7JNh7N4q7
KZfiFU7l99SMtqYjf0CyXEUBPq+UNcrwSOKV3lNgqNPUaSg5WnbxtdVdy85GV8b0z2N6lQfmTlta
4UkznQtHF5sirYZtioDRZdhMivL4xDWKGsRoELmMtrvp4mnH41blPJDElyUHo9Af8aBqYcr07wly
XoS+OLoVyVegnlvfekY/8+BBvyKzCWsiOot1H0XpClEHiiS0lB67BQperk00u3W7awlbtV5118T/
YT2pctA4oN1dzcGjKWjdakU+hcK2XuAbEdo1ynBGq8UnE8RnLAQP8ezujUX3ZpPxQCkMARbBCACz
xaSIv2uwSvpwuB6leRMk8W3zzcIbxYj5WgsWn7wtbHZqbkdCcza2SAj0l6Tr4Q+b9ZVDxpNCp7Cd
kvQm8+TZCtCRgdIC7RSLkE3gecTmrSbrnny6yn/3cC73Oidm7jx5iXtvuoRDxOklCeZdLrCgEAkF
Ioqh1YIQVfve0l8G4XxoHpIQ/q4DpqotblyaMRn3fyiR1ko35aEdrvLWvfQsAIGdEoYsDEDhrC2+
Fp/nDq2GUZ9zkzAOTfafTasWrcBTMbRoGRLkWiNAHZ30t1UZcbZQxQxVHexnHTeVwwS5jsQHnP1b
CKMzfADiXbrh3ivsEyKLfs2QgpoKqT3hZjR7Mk0L7TL7pgAwGMqYYmVn9WdSJvvMyY8d3mI9d74S
kqG2zBib0C4M8snTnTk1V7mbq3XXFodGKvwkerNpa+c9N/pjZzKJDSBWZjn+20xYH0lU3XYpwTMu
iqjk2oOG0M/judKg3+Qu0o0U/MVo3UWEEZpR9DNX2oO5eNZw7Dxo+ZtE4+BARdRivaHmMtF2lk1o
CePTGwTJMOk9RJz4AGfzS0TLwU6Kt8mQz3mFVaWycBr3NX9zOl5N+Xips/QeC8U7JcS7vsicvVpu
nWZ6G5qYWCGdG7lWgmRO5tpez6aHvHn47VSqnWLJDK2J1qyemkdU63QTkrcAS9AyUz2XZN2igr4j
ks1eebr2OsfjWYdtngTVxWQJB4qyEzWoUIDQqGoEfPX0JS06e/3TOs2nYxUfUdMQAWrWt6VG+qIH
Dx+h+dGKMH+47WmuSHrE9urS0StyozlZRXmPGHJVgYw2K9Qv04iFKTGiZ3iJNPUI2+Bs9E7pbIPQ
axDTa3W8c9tqXOtrMats5Xlpvp1j71TU1btrt29Ix69lGfmblPOUK+QZt4MHcC4kxeqSDn68M7ts
7Y0Ej3kaKXPZfKURplcVct61MMqdAdIPtzxt4xRr3+TqQkUp96RmIZVDT618LHbLH9VYwZ0iH3jB
NLErp6LjLK4uVvEEQSZMivqmS8RLItG+LqfgPC1wNMqjbexyotDLv8Lut6Mj/hJ54orO7XXURzq7
BHNkdSLHN2tO5LPfi8R8LZVrs9FLKGvHZucH8yaxBTfGKr1HvcB9WKcpQ/MYqL5Q92IqXxqRfbL7
fRh9IQ4efhCrmqMQgsCL05w7YnYoD4ZDklCiRDTqz5pPugc6qjVi+xwUk7nvNJu2XjZZlAxtfC4n
7Vx7jUZCm/6sSnq78+Bt4c2SW+O4gFAFQhwMNXTG7YLYQjLdagLQE54AhpX2yb53NQ3ywU4jf69m
7aphV36Iy5wmph8fZTqyadS6rUUADqQ9RPcNUYNTXxpHrUDL3M5tzCTCY6PmJ/qujIzdNAXtwdF8
5PhT4IPCt8o7jfiddQqZY/f77b9/FpX7jOuS8U3oFWmOFrgxuVcJh218WS8JKGFcqRffTi8MfqBm
eniq2mA61F5Jcq7vvbn0kUHHAxuwBm3P37OdDQrVAXZjVxrlmq3N01x0/U5SoXcj9zBJIEieivtG
1e+DAAGVutx9ZkLUbUMGOy/68bwJ2EvBaKilbzz3rUQuiYqgx5uiDZPAwkRp747GN25gLhoq7DKK
PqzMBpvj0kKHqgTjGia+jgSrc1mW/PaIc2RpnmuINv29F3mfSWBifiFifmIRjgZC12eomzYdKxGY
z0F+NSBFwCN8aZeXS5cJjOUCgR6TtzHwyQiCiOFXexv/zZqomfOsu3dlc91kYBhQ1txXMQ53jEyH
rrFpaXrXeBhXned/wQwl0zWG5OUUt9kyOgi0krah6k5AJEdcEBZXRFBNhP+K4yDRPbZxq1bEzYcU
1yOXtXWopP0d6A67N/gp6MTbHOiu7kbDyvCanjPL8lbmhPEOhNQ1yTkvquwph1SGrdEqf8Z0Qarm
YhfT3tYddspWHHCDnYCw4KraBIn+kk7eJYh/UEFlJ71bvAhsOJvUr1ges/tyfIosbCnSZ4+WxMhj
a6zfStSohGuUGUHG3nkBdMKQ2WWpbjznAat1DobVyWmxQINydkZ6sge6L660r9hjP7h6+dyXfrHR
yL4IpQGCIib5q/RNstlRp2QoMvkQYzbt+t6mc0iTCp0mbU+Mv6AZTT5js9Ha46y5V8rJ8x3KIB5l
nixmYVvdd99nDInlSKuSzDyFd4NH9QvjTSj2cJoFYakq/HXuuiQTzfLBKGoKVavFWQzpZ0XcAOSL
rzxrb7qgGvfFtLiLCjwjpn0QpRiQ7jCY6meaT56Xvw80+bjb1BpmUzpmRZ0c4kwuBbT56rj4X+lW
xgTJqO6GIGoGKybytmX0FL21dFgwLmnUruKMcQDTIIbKuICmRzFyS8Yh8YU1zc5B14KdvJLagqAp
h2YTEM1Mzc/Yw5WjfwAiXtHuH8i3A6O2Daw4h8EBdpTybqW6fLhtS4ZAvdPz0cDvpC9/iR24CkQb
nRUx0MZIW5NaqiGwEQsNu6ld0tpgB4ZUvwjG7jhKWcSIksBjk14qW78OGtsinW9ot3KqDzM8bQxe
JMmahMzPMTeHOLb700i/PfexNGS5enIrfKC6eGRqxudfzcDm6MhGaZ8di5q2OvvWEuOre+osua10
q1uPsNLPwmN+2nZYURpLaaeOsxgGGLBAgdyTDcRLQIItUceL6lI4p1kenJyVtEjrp8qdrT2es4wl
rJ6Odr/MhDpdWw1GiW/Lyzvq2sJZ1QNtNTvhtCA+yyQ9kkYgFxrbLNd5KgtsY55REQdsrysTSoQz
khxsc4n2DVGpbnRdKF6CTAYuiKJzwNsCrOcAn/HXPguXYxsZ5MZkaY6Ghss+LNVT5/IXtw4vSYQJ
nZjYZVljJOP68tkJHAMpeHn2aUoCc73VaaFwRjHo5lPZJHkP5REkAjGY0bXRTFurZQkFyEoSKLOe
jeujBM9iubfZuK90jVBMc7CrHcNiK3GqbYAMM0kkr9e+664t7koz2shsegbHcG6kJ6EmEK1ZYr4E
tcOIaAYgoNKZX9J+CNTgCDjxR2O5Q+j5hIozQ6VxGJhBB8CCtrnbfJngZde4E27k4tT1I/+pSKRP
TEslNzG835VAgxqabbsfqlNXcSY7Ea4pLiTILM3FngTLjarMg2fi7KSscDjn7Mb4UrHzTt4oyW9f
Q9XeBg3BTE57M/eufuxTjOV99I52j0fbpouh+yGCLBWqhiWzoOJxtVFejcyYXfxTWSI3faK9Bp3t
I1XodCI1cyQFtuZtitn/THKbmQ5jrzXKWGqNmVpkomJlX7sza9bKUk15yG37kFnRdHSx4qzI7sHQ
PFDMxrXakrSxK5r0XmiFvu38G9PWKAz16UkqAFW9TldYdY9CMhFxSTk146oHA0TKmKuKmXcfX5Je
vBYuIzLrB8L6jc9un00wd0Up1bNtsh0Y8KutkkCjZt93tZNcxwR6aLXF2IBaZezR89byFXgEmu7o
kg85GVHDF0h9AhYyWvBE5zwImgK1WZAgalYuzQ/rUUZsD7NClBu0IO8aW/cu8SbIYal9KLPsFv46
EBoHuo03N6QBBPSvDcmeD2oczf+m+tat8UNInYrFHfcGa88ur2pYn8UHjvKIx2Iu0Xx2xqbX3fEX
ZZxV+Iq6xil2CVFI/tyGuZbtSx22UBdZN20PT7lGl7y2YC1zkFdTE5w4j6q10eK1IcZsvGqwZtkd
QhYFOisZ3idimrjDZlTB1gpTSQoTtUIH0mynrO7POMvo+gdZc6PPzVdGqhVbheze1MlRTFpar0nt
QOhraZxgoBuuK3edltonvfbxTYv3TF+RsWs2IZiM2WZVfXoefFDPZmtEXFa7OHMyQh53MVS763T5
4tB9KzVCoX5/hE/lUzp0Hhow7NwK/AfABWpPJCbMAyQQNIjyra8FkAXBC4dNyzocNcZDNpDtlKb6
M5kUY2iYpreOrb3v4hmz5+A5ThOgMh097bonfaaL2MiU40wtRAB43R5a1T9Ir5l3JgakjQSmpHI7
ZnbMdA4WSLvj4sFF7GNREj7eX4NJHCUca6yLyp6dV15vrK4frmTj3xUVB7Sa8as2RnclAtGs8hQk
JY9HAK8JxhvtmF130USTnzYjjsKPcTBgknqM5bPBeLLc1kPd8da0VbRLFAbrGnRZ55EsDccDCzty
YpTzEVETkhGrUWh9WAMtyzBtRa7EGl4f825Q27JsgYdFV0DJLrHLXoVtGTrYBl6sltOPMdBDB01D
kaO+WXKBsXn+jWF1t+2Q04ZxIXFMzD9t7ktxIdgJ4M2M5E0GTP4qdSwZiqqMt1oB/q01/B/PkXgP
xZMSKM3sjnLDm1DY9hPrszV/2crfdxZ01uzHczlB57L4bBUkDd0T1H4aqv9qik+j1Tx2OWIKcjtS
s39QeX8KOhQ++DQ36MwfjRyugRfYn7bs8MlbpBn1gWmtI9M7m3GzKpi/bGTsHgIkP8cmU4/k20ar
uAG5XdQcAM/+ghsAF14jnhSir4p84oiy4gFCBHNTDyc/MnKUdNO1tJgeOHb0SgCTTe4b8p1x3gym
CDXZXQCPFTtkGYdJRtdNz4DYoxeRGwqpjsdzYoN6Livnu5vVxQZvQJUaJlFywpBcrTg7NQRBPTxu
fFr5Up0xR7l2swRLd95j2JTWvnXEwYCYNJTqXptm4zKgBTIbh9tAuodL4VC8W99mboEzhhWh1YLQ
6jnnZsBxM9t12SJ66vzkJJil0XN7N20hzug/We39aasJEcB4J0oFjn1ZprdFDZcvZq2vu11vGwdX
FtzKASRvCqN5K9wUa53CrmRq32Ttved2/iEgKnP2m7ux5XOx03GNDyrfunMPrpYmZJaVG3jnTNAs
/HxmDRLExsVGh4GJrcNhlmiWET6xwh4zkT3y+d95Hx1+SWIiHV7Pp+nfBzq+Q7ZVTvytenXXm953
U4hnf+rvmUJAIc20mIMumDvjLiNGhi2Hsah3mKNqeK5dgPJrPSHMnVTnli2/ztTZi6xT0xofRjSC
WarQiS3TrErECF8KH1hY1Rykck+yO07WtPO4girUeyULd+RqL0SV/nQmTmxY1mpXA2oeI9zz3Tch
a89BE9ONrurr1t4aEXdO1vQCfh3RVfKiAErgnR0ZnmwGP0VSp9vNNqZQJf2t2DiLzYXF58szvxlo
+ptkDi4KSVpYGfZnUca3mIWTIwyho3LmX0P5pQEQRuFenkl3xs/bljviDfUNsjmH6gJiY+XujFHF
51407Tbu2zt8YBvdqbn8c/vYsSmNRathlAc9UAatYIXHSJZ9Ez7XY1oQB6siaTMCp2i7dHEob9mE
uSSaTCMWiCQ40dlYq75a7oOpsSGD7CFpuhuLOFYF1IG3kYYjPtrQp1u+7uj5uQBzVy3j8nVKcsza
s/Jz5ra3MazblakaJlaKIYYqM5pVxa4VGoCS5lrMugG1WW5xTYBXyynKiBeuK1AfAz1hUj349FS1
8ZP5ksKvXkdJW230RhxjPztEsY5QHcWRAYBxA7/mOWWzWBB4DBiXEkDEcOAo+gFAfMUM9NoMsEIQ
a2moTea7K9prWxf7MiimjTCodwuBO4S6WltXRQ1re7wRsfXR2KfYYtVUKVD+iTx4NA617UCslMG3
N4l3ml82gUxMUHaqipmV5CeLTWkSU0ao2Lz2MnWdjEiqxwG1h3Fo4qLcGrQH3NK9USZmONpT3a5p
9SNcGdBmnfncK3g3BN2vnBLMipDZOqjcq2q27iMru7NZU7a+N+zybt4FjUGODTxin7SImgGZCzIp
y+hGYoHLsEiYLfmqyCj5zo8pdkD/+z08Y12Uh7QGVS2NrScEVQnNxqBSSAC04myr7ivK5BcZTG2U
zSujvSvaYeCimbDC1C/o7r9S5XwPBDBEkM4tvWh2uqaYl02ADFt27W7yQUuWgT0GMppn2jVhDg+J
4z1lntrrpnXAlNmGmjDP6agteFk0OgM3RKfHa3v+QUu9afWGG0bfrWVgbx2yhYU+fiBZvynyD9ta
AAf5gabuLZYwk8+vfp6jIOxAH2B1Mh5JKkSNFLwmA9J2Jp1nDUzCCqHdgHBWnZ3Sv8drRYO79B/1
Tp6JOb7+Rfn//1S3/yH1gLzO/ynVrSdrrUv/M/jgvx70J9RND5hKeyQGuuaf1IPA+ZfnsePCUcgP
/2+Wm/4vOADkp5oedD3dWl78v7LcLPdfum6buscv6L4V+Pb/S96BSfLM//5f/xlaqweeZ5Li4zDf
tjzL0f9KluwMNlhDGxMXC+vVt5n6GBXOsNisQSgDkJjywtk5eUQPku9+v7iJsel0PdvrExZ6aXw5
aVMff7/49dQzy1q+1zu/WcMtvMrTMozsBLuhKNhc+/Wb0PFyB3HVnY3ZCdlDfLt0POKUlqzOkp7K
YMTgFjD/0DtK1DI7R+QKxQorLmyT66jEj40Oqj3rcDCrbmwAnA7ZBj04ntlhvpdLgGczz6dhgM7i
5uizouW22volNXgdtn0C5MU1yFwIinJFPZhfI4J3R+/YAkN41tWxatHMAMVGX8GDq+ijb1wS1Ovo
PCP9sVJasD3DPnduy7BOc2tt+lMVkmwBwGFQ49GEJkinnOBFpcEjEsQ87pMDZeEyBEyZurXj1tRS
+lg6csc+QvIa5GiIYrUzzOhaxcm7wR53RShURXoLOkfzIegNsl+mapmKYCbDEcpy6DBmm6n/WcXb
mK1zuZ8b+UjrGjBG5HQbapTtUJ8aq8l3ZD/+uJl3h/kdN1DOLUnCvhCWd1MAhfGb6YDKAn+22xzj
vK25EfQnw8QXDW+s92d2rAU5aRvdq82wnH4T8prQncbowmxvEWDG0QaX1Y231DUVNEDs5f01AVjM
g40GW2zOO/Zmjkce5Q9zlQ2rFD31MY2zY1nfZcYwv/fmVrXjtwJTdygj+mJoDsJx6gqIWrqzKeri
3gGi2/jYq+uKRJ92gQkECw+btqbazF7EPBMu3LYUHTNflD/kDBXHWd1OPkLbguJsRaH9EJQd2w6h
HWzpY1mHOsahOXlkdJ1ix/qWMzu4ISJ9BliWtdYc7SaVvE0HKdpk7BT3G6LSC7n3ut7dBnQCV3Eu
s30EHTyMG71f0KvTYQS5uMk743aeDTZ5mZk8+HQtqokGgkk/+/+wdyZLriPXlv0VWY4LKsAdbVmp
BiTYgcHo+wnstuhbR//1tcCU6ab00iR78zdBknEzIhgkAD9+zt5rM2jX14DUjpAI8N12RrCfpQ8f
U2/NrEK2yzABMJphl7uRPsyoBt81YUbTjEXGxSYlKFX5PckfkGVTR2N4ultG2u+xZr1AmeDVCwvF
xFgw4wZaP0zdSRMGzBTZPtpRyiCJWjzuuM7cduQdt6z5sUZJ0Lvm9zw0is9YnVSz0o0KMKesZMaQ
oQNZ2Oe4DJTLD3TIhh8miQkDMVz2qnqMaoKYK/BtngTe0jAoOK2bVEGdmsZJsaefIPGj+yR98+mR
T8EyOMS+F6PqppTZG3F/Zm+IdonBfVVw8TTEXyMwIuoBemUL1za6l5PNcN/e43BDlDfQzOxWuSba
AP3QFemxdti1NGt8H9SpXUlNuB1b3Cg58QI92AchPbhbcQbyKrmjpKt2JjZgOd4W80unCLy1arqJ
mnsUhRY9Sf73C6mrt4TQfDio7NTYN76hIfsvzHvqwB5xlDeca5rGusfEf6nwUSFN2N4kNeVOwmOK
T907RclLgocE2FUb76NCPYRG76877yiKRxA/FT0sRCG0fDWMxkgRN4V1Pw/ryFCpd22I31ITIYGi
TbpjIIP1G/1Hxc+oreprmyJHIYRgj4ZyJ8AX7SKAHmic9C8ROkysqGHBjMAMx2inuuJnnA+A/+vv
YTaHt8JleDkO2DesDNl4Ozk2MPEl9oWuuZtwhtHRtB3qJZzrdPRonpLA2dVuS2zAeOm05GgtqbNn
hn2GF3wnEwjElQ0vJ+vVV5qR1R5dyY+kMd/7BhaeKNlcJKK+M2Z04PFEEykWMK0lNuyNaaY+Cj3p
z4l9QqSikSw3f5nNmYgTMnbDwVFHvYC0hlz/IiN5hmMiWYkmLNvAZZi+UgBmRSDa4ajyRNy3YtdK
8lMcvTpQSZNmOWMUrKP5tmGCvrw6E3CpUOnGzl3c7yNjrwolljJCvDhjc984UXNMEaE0Q/ItLd30
fM3pqTTyLGIiOLrM3bUz+2rLnXjQ0WSwli9tAv3caEF6KQPveK3pA6In6Bttko9H5L4/56mq4EmY
l1F5cJY6FPopmMyhXLQdCtzmxNLyoJtPBBJZ353x1U7y987JsqcxQSHirXMCc8Q7mevjj84rhocy
HR5Dixa16yGFLaV3VouAL2bon0l7A+7zkpZhoFe4mjos2RONx554FQMBfFeTlZCHkec75Mhu2CVS
nw7Dt8J6i4ooetLj8lgpxV2luJ3pahxg+pPu7emvUj30NKN2doKKNvGYe0z4jzbeVwN2Mro5Wl5k
iB/mRD5hhchuBT1t9HjZsasnZ+8Y+cacotWFz0w5qppPPEHs23Nhbz1yQff6UGdkK1dyF9sTyszl
PSFPkxCBxDdGmiCcH58VjPddpXcfne2C6bMRrXQGMki623vcZ3uUwSUXPwMDC5jR1ojpYswJMHHP
SN6lQ5ygZWvfLZfA8czS1a4lO9U3XUzflteQokz0wWaMwuQyemyCx+HkFp0kAGUkSqbkY6VgX/ex
iMcwvfo26FY7U0NgmeS9OeSQb7LaAsJBsZE39HUjhbONtfbOauKA5luHEbyKA13kJ221yE2RV9/U
Tsu001LHpo3KbdbnNjoo/bXXh3eJrKfEnbLTZU4ORIaLBNXjt3gGJNRat5qqiWMRGftPg1Gczf2c
eKCT02uPjC3uR04jtiWMEuEcmInSvuH/kOaoPXt6ehfJIbowSLiFNJd3Sxd4qJ52MU0CLprlPau5
eE0xeMcoohldl+qdVcfag/pHKOiymDkWIe6tvhCJC2GylzRuuW1Gd1Ch6Df3m9BRZaAxe0XRagQl
Su69DoVlP9j1qZ3UJ+lZ4ANnwJ+tBeepo84IyaNLtSY9WE60byQOjlm5+skiyG9nFZVNZYfoho6u
cU8TF1Wnlb9MRoGmwcGz5+AjvG3HksQZj66LA3jthjzIzC+oFbbxu2bId17l2stZuFcbWvSqrBYm
vHcwIwd86EARSTd6iy0/3mWFlQZcXvkm0ceCac8CmJShk8Vqjbex4A7myhuT8BWExujduJBIYkiY
gKKsyR6qWgQWHQqSzLx9VhgoEoyIOtS2D+hVemVYRwWhmEa8cZtCmDvrU5j7o2V+b12vwkWDy9ii
YumtZ85PuEgjje3Z1jOkoUWAGXEVv7AvZ/HmzJCd36AQ2bkew+K0OUpMfWdPLmSE9A0FjCZ+RBnJ
nIVho0I3CRe7Jgtm4wmnDJIDHAXpaM77Grgraw7NMS2ydpKYU3L/FnCPatNH660zp4sHxvpOgqmf
BOdKYrbnxaNDUmTWZ+nmKw5KDc+djg1J9CyP16c4mYwVhIJBqtFZQTzvPu0pTjHcnzouDn9liG3T
HN8PXkvGmwn5BrC10NCip6jNelh7X/TtxuqxkWs/KSNGcBiaV3xzwWTXhBQ2eG8oRxidI35JOwp2
5hdqS5Ja0zxo+lj7eUmwk5UtEkX3wsagSQlad+4N9hiEOMF5kHzkBUBcOudJyElYvQ5NYV+WMLmT
xfJWa6ZiEdbMs4EfC4q7C1PCHcVIrIClbZ00O6iwpxquQtQJIvs6pas/JqanaxMm4eeeOJtMHm8o
RO68GMAM4mHbt5Ecyx7DY9I3FzsRy51Cmz/ZzS5TzHQ9k/2HM+zZc5D7liM1yor8PHvJyoOpnghf
hFUUSyIaxvLcGZV9M2YL/iz6UiYmHw/iC5Cnx0n0HyphbB47HzMocainMeyVypJMmvBFjdxGJwNA
hZfK/VATCCHpPYjpgnoyu9WNlRa8FOj7cZK5SoHY+kQ0iYERbnTIDoaNw3vrmulBCZZV0Q0Hbo3f
krYwob4W55ahDjNxNNfdhFqvLu3AtOpjFMQMWA5xNHyzHNe9GCzs9MtShBFm+ASM7Dto1WY/WUnn
J2SAgMZ4jS27AG/5XYEU3fdNO90sSwohS5zFHCwmvRtgu55VEIgb3+kkYF6cZtxWgzbi0mEy37YD
zdblfeBT+zKnctNMWflzlRgNFz5zNNZ4CA9es9zVUCq3few2GzEIsc+nJfEX2CbjjlPJOjk6vO+8
FdGptQlfclFy8YETQ0r/Wth0/DEEmSD3uDM2g3qJapUeSfGIcB7s4pL2soDmFS0YWnD9lrT4Niuw
5sgM5FSZxnwwXfWo6Ux+ARCbX4rU2lXECSWpVn4XKSDAgUk2KZxIj/Jyy4fDlcweeBeN2S1pVjdR
lNy1ncifOxvZSG/x99eGhghuGvKtJsJTrklr15Y4RKnDSySDOeRMHYfGkhtMB+nh6bO6q+3xqU9i
lsikjg66PtyETJ+OqmBZnSsG0ePyIevifoIHfDOYuKAT0VHPKhMnS7kWVjSoQ7PkcgSHC+tw2sRq
fhAYbralnr9C9jT3Npv7aZ0Qt9bc7UpnOE1DbaM9taZDX0TjzrbFW8c4mHS4cTxpOdo0z/imXDfn
Oi1+plmzj9sU2dQw3Ak221SZuN/7VKjTEJLEmBnoGODn+DEzTG6Yjk/WXXdTCtD2QODzrYRkfCJw
4MJo+kdta/auijukd84T+CRg2FLLdxnJlaB/6QB4Zd1cGhwK09i+kgaOiJr7wH4yoUwb+mBc3HbT
duhJBjBx267UtlPumDsPeWmikrfWbpPtouET1XTxBOCI2nFwgllzRn9xHGqdtbXoYL6JVsh/bQw/
VGK8qCkyTyi9ZRud9dBMKObYwpArskE/6ecDN5Pa663Vpv5ozoA2cR5h+lL4STV87HbIwJDZENjC
TAXO3OPIynQ259UKCM6Y29YdIRBW+SKq5MeCj9Av5Mz2WHLxT/lXKt8vQlgpHYfuJho5t8uKq00v
oEWbLQ4ZusIGt6OjPYMGxf8OqhYVpe7wJ5QR+H66xW+AtIa4jijuZ9xCTXunuc8Jgec7MiN67PT9
fWkLETS6JgLuU/hgrs+XvpLB9dH1gI4w7Ms+cEnu3MzaQ9NWjJQJeQquhwZWEdwlDten3LwRXQnc
g2WRE2O1HuJ8NFmO2vjWtu30gE7Gomrz7u0QkM31t6n1JVwPtSTzZSBl5R8vQu90zDS5UIwZwoV/
43B99GdP1diCxtLUCR6vEZChhDTC+VLppXG6Prl+eRLTtMuG9ofeGqVPCcLWm3lbcH3F10dySO5y
yvx9T7Yv1sn1X7UEzHyaRKd8fdOKqBe/v0kyxS1swHnemn3qBnbXD9Qi0sF0FN93HZhhQihNf9aY
JfRtCVkLqmm1Hq6PPPpzvz9iyo2Wk/8DoqopdkCQEljcJub/lsQIeiZEbamo38CiGX0N8C3m7XTs
A7l+3zQpNqB8TGbo6cd2iBhoNUOwEAv4+2Hq1lSaX18cWFE4SwwEDJwIWpuNQQhBjDKSR956+PW1
kmr9WOIPsiciYDqbWfL1kDMY3Wdu8jwRhk0wuvEYNYBj6P5VwRCPBl7BIfHF1NbBrwMifvzj64Fo
jdF39QjGQWUnJ8PD1NQxrD7OLM9B3udN4FCjc0LX5JG1SN9AexES4GKovj7VMjICvR6Ci7l2CFPk
FkHGlXgy7I8+isZAN6Ly0MRIvSQ402E9XL/uEl5a0AcdtE3lkhFbdTDAtzhLhgBG4RA0uddzPmcd
eeXFh5FeRhPmSjZZOXDXJO2DdeSLAmtctox1YLv845CLiWAPUuz3aHgerl/n96eB5yH0XGAqIQFT
SPh6FdQlDj+6dRIDiFHj1XACaTGqB0nWbwsF3+XXoVx/qTI7KCzXL97L9ScYTdQFyfoDm/UF9HOO
ifb6nPF9z5QKzFjYVs+VxVlFVjNzZlxGEeELHfZLGqVsk8pSt/FmTlC1u1dvlXcl4Esw6JmI2BtG
utlIX2Sxv4mG7qyTytOYaZdwUCe3RSWKw3MiORVDi6Vly6r1J8PMCj9cp3qI4vYw6DiL+9R4aqT3
NherGLzYa0kaHzCK3yfzMLGVbrpL3K3JUiB+U1xtnmh2UxF76F+JoLKiG/Sv+b6nWt948YjkeMbv
PuUHmPlYT+jSETl/m2umhYdxox/HEpd4yabhmJohYAgX3TvpSxUy7chlGm92dFGZsXW917O/QHxl
tvlTVbtkjxXdT0q6/tRbVKVa9ppkQEDslPulfsBcjcbE4hSEM0nkiiAOpgqxTDJquyPkky6p5lZ0
KasLcr2SgTw4xbQt7U0+QmyHZTL18nuHzjLvPPYTNlOnVGgfJklx22q2Ha4q1OnhFPoDBpGN7dlf
sP6rwll8q7WZ1+ZsuISL/c5GjVyNzgldkBW4KdqILG/tC+EkpywdXr1yuAwtiojmOoLnL4PM1vT3
qieJZgWqEvRW9RTLxai9oZd61sgNP7jdusssh4OhhSSHQOFerHJXfQxegXwO0loeFGX7llh5H9C7
p7ehoVIzjI9esqo6Npr7qpzEKRpf025sn+lkbWwxHjJvIfQuR37ZwLFDxoY5toTz6bC+NdiGdo7R
vw+WS7nX0IDqMDnoZv7VHvqP0oFOYTjx125xUEEumocMjQ9Di3riDcbyK2/4m8hhm+fOnoQPNFmy
Qvgrvg8FFu8RnQCgvCgK75fQmf2pp+/pGdahwy2BCQmpLgTsA9mLVPpwFE3GG1QylQfBwb5DAxvq
k+1bQ6gfZOVkB/x4yLSiNj4QHvlDZhizJQU5s4W1uzY8LI22HA0Boo3sF3/SAdsZGNwxkza+VN4L
OwRstBNbzI4aIVGf9Ao+xwm5SbQmwhPGzGZJspTESXU/Ey9Ol0OhgnaZhszgM1oAtuBmaFTRX8Wo
FZ8L4759XAR/OBKDCyX4xyJdRvb1bLAhRbWD/MOeKpgZMkMvKJAUtxcuLc4uyyQ+CXF2ZFkfZpEU
x7J/rApsPJOcXnWjMDFNd5+hBrBCs/ScvT2nGfAQOhdEcvWVto/j8iPig2EfDmcTqfY+7XTaNuwY
FfP3tkR9Xs6okI1mHUIV4fMy80pDYmL24CTRplrxhYtrs44ycpwxO9OdkeUVDqGVMFHyBEsVfi4m
2vd1AbUQ4gSGZd5uejEy0Bv3C2Qa/SashpLtuXVXCwR5VkqyYk+rb7a16Nykn7PpasihcMvh+W0R
iG2TODcejBDsZpp90thGXhqhrhrrU+0a0Zl7666sugNF3C5uMV1o6K03sU1WaLyy6Fl7D1a3sgxF
+xwzWGFr8l3T+G8Yy5kgASjbrF6+0gGvurn2zTLhITiD/rMd1XZcJuO1SkYgJMLLfGqjZ3vE0GFn
IHinMOt3Dtnt+yKc9O282iERaHDPopfs0eiG/Y8SH2t2XiJ4iu2XEbHcvX5UzU5VnHlh3VinqlK4
zDX7C+lO0C5yP2OA72cN2kLIOCiNzHJLrPngJ3N5REPkkbIegW2IkBBGLKfJyB28j4e92803Qlq3
3LAEYgE2NwIzBCrknc3m8jbOX60hsbCUN69iScNAQ7/ceBGxZUayvI6DW0F/EHTWCOVohX1bzZIW
rdjXsoVhbuCdJ6Uzq5OWCEUAHStQin5Igc0juQxZtJJXIGbnNXj1+WukwZpIwynb5IP9TOH5psdS
o401HRyP9b+K293QdYRsFNEF+KPa6d5bDy0XhURucM2A1whruslOoBMo5ee1ZxyQWD+NJqLjWT+Y
AoVfyjyGDZ8FXz8iXS8f3homBxsjhkXqDFjVR8xirfGoJpxBndA2RRMCu60wTqH4vVNF/oNmoInX
4gqBg1ADoCmkj6uqMDn9Ispd//XKjitytwzSKH+lr5nuMXGNwfWAT76mAAoKtwA9YM1ldExs83Yk
B0332kcCDcZDhM6kGYN8wNZ7hZxdD79wcHPYhfo2NmDcqtDwa7gRRAslNSm4da8N5zk0o4PLYMI1
lhOa92iX0JNkTGeGPuNPPM+M/CKMIIFjqumIE/VS5Cw8nlffxRPLuJcarrEtx3YK6tw8ZTr5FsJM
pmDyRvQtNG79fE08Y5FUVCgUsbZDUEoKQvH69WbJxaEYWzb17kND+363QF0dk+xxDDtkzLLwAml7
FNZQsjorCWqxxpoVC7tSRlknZNiKGLomYlG1xh26JeA1Oua+Wc+Ls1zc/LwYfXE2o5GOCNurCOwK
sS82SIomqiyY5cxmbKHSnRlRdtrr4froekAqyJbq+rDsoyogIDLWMxhGNIamTBrMh40f9ZqHN7tc
2zn0AXZWSU/EqPoe6SlhYRqsPAsUTHB9ylav3tgaCktCX7fXT+sXoc4ZFohcaXvTTE7juwIP9NKm
me/iG6Jhj43JY/OHvIxfZU4lvXPSLxbejjQaH/Qi0Q7StFfjE85F2MjBr4MsKRUVoaw5rjAeXv9l
hl4TCvYLWRYX57iLFgYlyW0Z1x/Zek6Sa9OQdZO0F60cnf0fvtbZ6jIYS8qFys7PXjpclgJe7YqB
NNZvvT5iHt2d+vJ1TG0ZcOeUQTFEXAnZRlv1DKYHOPN6QPZYB8tCtNYmDjvfkwW9mXUX4a1gzOuj
68FKJ4FloyIRYFQJwXN4t0v61CTkyo2knxdo6lCGKgrgl9HLkxMhOnWD6Z6TbgjMLozQfLacY2up
fz04Se/tReSQNMe2rkvcH9VMl5Rl/YRfO+llTBlOCVcmnDvgiwkJiYhPAcNG22DVdDCww9U8oYsO
+pqwLsOebaDthCP+OkBty48G3u6pXHMVeV8xcSQ4CgZOHC2Nm98P3j8eSVTdW+lwjuJVdnGw4sGV
pAr8rhbpm10Oa+kIOWzBOTQiezl2NkjDdY9YrLtFz8I1j0Uq2l4/CLjGiE+Wqz69dZCIM76m89GN
DPEpyWvIZkyrS+uM2f6M/qmlQVlMsNYsoLBRigOd6/0YOx2Tt4g8pkM/m8d+Jc0WdfgIAR3gzfrR
j+TDc21Z6y1PqdAkZmJ86Fz8VY7TU6uHaKctE8IdpqijKyDRXzdCmuXsgES8K6K0A3mVuiQWLWjP
IU3AJX5wXeCDZv3X61OzbDuA2N2pWzd5A/8Hvm5d3yDz5kYp172gFzcJK0fPDkQtTIZiBk+4sM+A
dr/aYn5MlxS20roLdSy3DvKMtAgWQZ5P0UDPs014L4aqPzskop1q2gpXCc6E/A0Q5voSq/X8bJVc
8SQYStYXFzfvs52jKVufoNJmQyRFd3FQC++HTMB91a7nc+4znIVJwy+p9FmeYvt4/ZFA8jmVrg+v
Bz1Lfv/djKqa4HoQauKF/npOGIICq7Q8kKnxiVUNM0XsHtSwxnKK9eziDDEWnMHaMZzWm8v6tdYk
kslhCuFf/2LT6fHhXN+HVCNy2yR0JJ3IbVjfjvimRIwTOHlvB51S22rM5O/X5vUlDnPTb+x5hTys
2/K2cL+Gc/WSr+0R1cwRmTm0UtZn4Zx8H4CO7ZwlBHbL+HBrxuEqbx+4VNaXdb1erk+vh2X9h7GP
e3/w6LlfX/k0a81eSnHjKes2MnPUJXy6qWOtnwoZ2rXcZwmbwGHsT0NRZIEtueQLOOd00N9ZwbQN
iXD5gXh1zP37vKmfZO/Ko5f1tyQbsH1AD1yyp/Enei1IeNvLAIeDCoJmJHcukeOuawciWRNSLgG1
0L5uYMRwIgcCyM5G1MO3mr4mtpDi0a3Fe9rZHzaBDg28E58dpYkgE+SgY1k3uHKWQ52mLOd6F1h1
dVZO/WH1ck2tJSuX/PNN4aDKgQCgb1TxGXkkqPSDKHY4a7Yl/FI6JaD6JLyUJjFf+vksm/BS5Wwn
hTX6iehvgUp9VirnPmte+rEAJppV32jHq8eBXuWABa6d4vkxD/VjRz3mRljFqQpPTqN1eJz00G9z
+0Kb/t7FC7BxHgxcGrvazMjftpO7KacyTuoODe5s7qRgY0yRSqHSjae6rb5xRRKFo1GUCUzArMwK
FFUq2q2rkD8wLSjPc2MBRJAQOcum/1rp91i+zG9x2M6MJtYRD6lX/VBEvjvqr5Gp3Xk0LnYpwWon
nEM/cTUgJ4WlMDVKblWlkWO7Xn80nftjmqYokqHpjeTKXe8iXisAGF0fZqhvT818QobAfW3ujDsj
X7Q9KC4vmEhQPP2P1pMtaDf/B60nEkiB3PJ//7//+236P9GPyv/SffnLj+t33n4pfvztt9cfbUFe
wR+lnn//nr9LPR3jr0StEy8sdUZv69r121/GH6r722+aI/+KjtfRHRtUjm6gBP2l+bT+qht82TUt
Z1V8ogb9u+TTFH91hGcg9USkaeAkdv47kk/7n/WewmOa4iH6lNKUjmnqJv/+7ctjUkbqb78Z/8s1
hn5JKlL2Itv75vYOhcgDZNWJoowmzh/emPsqn6Oq/AtMlPsqKTu+Xa4/7Pcvn77/7TcLTq4h+UtN
D6WqzvvxL+LSsB8aIasoPM6tke2Fu9pjBliBBuzHHcVaq39XSj/1GdLo+eKV7nujTae8WBuDQ/GJ
m5WFCd4SG1Hibei/ktoX+WaG8NstUVK5+jNlPDs6W54TvL9+LZrR71vgQCYArmly3E1qJTdV5B5H
hVdEwwSLObK9//d/qOP8yR9q2bqrI+U1HD7ef35XYxtwnsxc7zhHAKE6PFUydTO/R76xQW2WGYCr
LKCXpp7/zBN5rFebcVLCWwmx+3FHIlC7OMZ68bMwixtkhbSaM7jqqDl2WSmK7WwT0yvWVb9S9L0K
TNx9XAXiwOJqnoTLiApsI908evFVJ8l6yy55WsNEkTtjnU5oQq+gtaWvbMp6qitYlsQNkOAERUnf
mjljohZCm+Z4vFKTl90NeA5Hh0LFyzRuxFH3PjcIaGKkULFrvNBm12GdxABbvRRZLwuQJ6XFtyQ/
jXQ+lvV4Tw4KYYhKZj6F8Lz8aPLmPtOjnxAvAP1lyVPdr6LGiblwpVx/NrOPqllBdOBZh4aGW2HD
+fsPn9V60v3rSemYfE4Wtnyu0H85KRES1LLoFu8Ig4BmThM+pzL79NBDDaA24YISHdGWPUAoE74L
CQybrIKzCtfwqDQHAjPhvuA4j1EmXVJUY/1IkboLSY/0RTLS5cCZaTXu+6TgRAlmlxt9YHGI0wLa
XXTAP8QqlrMHcecH423QAWQKYHZW6in8brj7Gkdi6UTyxXRY27Xj6O0W0/uax+YUyLZ5J3v4hvAs
l32JlULnxABtZedC1K+kM9wXFSeeQ9shm4ebxACmbJX3oZoJnAiqYTzNwvaFkd+moXaHXezGcpjh
FYHU1bDtmO/TJrLpGvEpmiWa6dj1HnRjBMIxY+mP0/TO82bfMfPnSWU/sYcEfFCPBVq0/3Dz+LNL
iq28Z7guBAf7Klz/w42KALi+n53ROyayHoGNsRd0I2ve4xCnkfFE5PH7vz8xjD/9ja5OTe9argW+
8Z8vYmswFM5IfqOccF/Z9v3iAhAy14vBLvs3QCK3JAKiWnThdM1rRDs8SnI6BPz0ErpEEv1UKNia
6Egv+N+/tj87Zz3doavEzVR4knXjj3dtYcDjL7QcxNVaTGJzcVDSMrnkRRR0ppFr0HAokfX8t3+t
qRumRGIh6VGaq3ngD58B1Ydw8xEVLFjZn5PlPus19wO3Sn/Snw930ZTB5XGf//0vNfR/8SSsy4Yl
+LJjr8vUf1mj0sgQTM1t96h3UM+S6C4aJ3R+Y34T1vqwdVC1UWADBjUhUzrPGfMWtBoC0aaj/zQM
j+QhMNroY7j7xwU9W3r5KTeZUM9gdPFjcsM7zB4D8zKdQdzpIL8RB2Y+wTT3pkrgEs/JW9lqD6Vp
B+XAWz07EX1Ju9o1/N5dPqG4I1pwn9Zjx7l5bzOs8x0bnxajmhNuDwb08lzqSNOqz2iGLOKUERCW
GHUnO4pNw3hnY7vttw5GWJ2RItSPd15Iniy+ARIFG+ezGxH0WLyyMUNSmDUKaKqXMVp0zZ+ow89G
KDI/TToCWgr6ZBlZseuohS3ZvN540KTcmBGLgW7Sipr52DDXabYbbRLQLFuZz8/sGF96Y/1/WVo3
HiR2p2PNabRB3/SJ92xGXHihx5trNfLdptGWNevqgHILEwMpa8Lb626cHduCWW1PbT+Z0Sp8Kbb/
4YwQJjXTP9+0iZUyDE5ELDG251nrtfuHMzFEg9LHSzsd2VWQQy33aTncwZJdDlqICnbwHuhxzJvY
qJkdsPWJO+eyjAvNX7KB5sn0/GGXs/cGXlGSVO3qR8MdCaxFur0vAFaROo2QZYT/1RM9qOk9ZE1h
vPSpMuAmZzA4mK4r2+/6lExLc/DAiNBaJrM6Yc+9nYGLQAISW8sdI7/IO7iKjoWVzNkqunqsIFG8
j4v5Z4e+yRGJzmTOY/dwaolD8qqVpjawn6tUdxCZ2V5AKXzHZQ7MM5yf4X2C3HRR+XA6KbwU9fIk
9RguXfnoonxEREZDqa7Qp9WGePd6FJXCdPaweiGh4xbbdXDELfTdCBUosSKjOHULwq0ePwkU934f
D9oblvTN1MbzwS3kC87bj7Dqadcq662dFWFKefKUosGkDUn8Xqj5xAHcEHCOEFdpt83SnyYkj/7Q
OQ/8XrUNHRSifQuKxZ03TTw+ybQ+QkbYuXT+8DmMl3ZOexwzDtx13irztRtzoArN8Fg21k9QQNhZ
oVKV9SqirgED2A6vO0zjh5jCeutYaNHtzNhnQAG2yB/43ngmiAbugrNMPu+Vj0ccOBLWDcy/C/Fx
aP413Pd1nZ2mqeBM5nuRx85fKM3cDWpFtOBMdKhOjb1pEHyKZXCzGMCXXJpefWQTZaHWPNglQZCb
tn6Tyuo0OR4upIZTgkZLzOm/pjGkkhJQEvKQZSkp45kAnmHpp3pdnCW9HjdHROSayOkyo3jHD7tB
+B2/QmR5Sq3mnKQgXuwYKXs2w9ghAA+95jFvJAOKej86hJ+ZnAwzvHHcOD1F7oScFay2jtQmdKue
CZz34EU2GV7a8ISp1tti+n8puFyJgJcP8ehop0FlZ4NQU7iHgZ3xY1hK7EMdmq9WY93aeoPJyIg1
bkPyUOqsLs3UcBcUkTjoMUxKLCpWlbyU2XROjYFZUaUjGoRuOgnghYuX42OdKklHg8lFIdqjmbGW
xlmBsltzpj2gJELT0MmiZQbuHsfbYXHuyLY6L7G8m4d+V2val4LQdYrWDasNyVtSrD2AAh9mOHwM
onykT80f2er62aKrr9gIi4EK1aJaqay62Je99iRD7syw3e48MyqPkI23eZo8pC6dUuWOjwpA57bv
wUWbmgASCDfUNriqUWgf5wwlDaMBwByo6qas2NThTITymF4y9utMYg9NU320EimsSgQINjhkmyqE
Pzjl8ovXBWHcfwdCMJ4w2DAVn9RBEReXN81T6Vqnh/3oxZd6lmAWtPKiT+3eTjtGKfFrVgw/Goep
5KCHIOfrWzWde7v56JoeL5j4xBydNUvQzMRmJ15FPPHs4JZpy3S7OONbbll+34UU3R0GPgLMpw4C
Uum0m5S+OagzdFdx8dLmA4Cq3PuSuYwlGPk+5VAZaOXIrQ3UcKX3DfucW32pueKua/PFn3GJ7KKM
XlU2GQe0jBnhCApyWX4zlOEz9tftOFULsA2QdLXIP3Cb87mbr7U+FsSYJNVGs0kWpLR98wSriZbq
2UOteeXRqRS6GqN5gFWMaIDdASjNozZ1ULfnbci+cZM6tKxjsU70TdJh+ZnQkBU0Szk8NthXUpOL
ua4EExOzeyHy4kEjMC6THVNvUswQIXmbznV3NGAgbi7Oi8P+5rSUhbmpp4R75KJq7DywsHHuntwu
zpHjEvRC0s2XMHkGx9rRp+amGcuHMkLKRzQlzftDN5kxM8H02Wm4k6atHWRremVSh92xJgV512Wk
DA5N5VuOSQu5l+iNXRjE4/hSeyA7lUDrjPogQL5NWirL7awdkonPKvPmr1ryyVWudmE64jPxvNde
eQ+TwVodedmLqlH1TgYfv44A7UFvi+hkq+KQNYmzk/FcMQtuiPEj614v9BsdJyTdJxQxZo8nYpHv
tWd+kPEu4FZR4LFuJkOPKaIM/j97Z7LcOJJt2195P4Ay9M2UBEiwVd/FBCZFSOj7Hl9/lyMyM6Ky
6t2ymt8JDKQkUiQAh/s5e69daeF3anxDFn7PdQxreQ0HjNnUU1flCA2zCj6ngeExaF9kyfmOw8g3
KxrEcyA9E1k2bizhuKRXU3vllPq9rL9CnnvMGV42c2bfYJ+mM2llvjM4bko1DnEIriTrK0mQrBjY
0rbtUL6MgieKK9Ybi+haatFrEL5CE8sKmrByqsNR0py9UlEIBkdIJY2/HSHV4rrvd+3ieDO1v43m
MDUYFWPeRgaqBwibVji+RKZokko2AkQqytvG0sGB9MsTWoJdjCPKL5yMIjg/F+qjuUu/jMEEF5ql
8HJm5aVcoBbXmBPVmtasrKOYYoyjFoGrLrbt09Q4X5N4s8UuudRonUYVxPe6IgayDp8ileWalmyV
ZHzrpBIsgPWqhorxKjV34Nru4cE0nmR1JLdIi7MdyS/A9Jrnb2kp7YlAwh2ZJFSusR4ZFVAMyVE+
o0Ru6F++F515O44YtcgyUw9SNWEfCs9dFBAJjRSokKJtaUhPSLp08o/Q6I8VQFUmPJ6iL7rLbSAj
JFC/TStCKorDTx0bK9eWZolpyFjkIwSQtdH83BgLWAx8CELJYdwxXV12pabBoEuBpvWLRF0Hsxyc
VrCIfNz+OAnF37r3axOKAgVq+96V+2Hc/BROQsWcwcHt0Vj9occza+bf3VJe5yldaGZ0C5K6GLRA
hqZzfTW7U619D/SuNkJft51TaOdwEbLuGilOw9hZPDd2Tq636EHFgcqdY4TkE1m4g9NE2VPavlSG
fJELzS1GtWJSqV5wcHKG5k+c4tx29RToeEg0KyJINCpQhGqJaExZ7U6LjbighcAKOPMT7/jtuOT0
6+3i01CyixXdVTFrj2UOb4navTBNmuA7R7dj2T4VbfpQp/Ep78vPZpxOMYpMxVbf7R6XxpHs7td0
cDp4IeUnSohbtQNPpwqLp2Uh3FPgiGP0GnoEFX3/NPVkJjRYKmsxTdEjF2Uftz6KYUBq4VLa0RY3
MYOp0H0uMbmilZN/Y903Hw25n8nbBieN4Y5XNZWczr4hhASFfhigXh4rMBGil9aLGDtTBW1v9CU+
NVpOYO2h/XCg09Y4Ee1VbqWY8FkRCnxcN8WYkdMUp1fm3eQES5yyCy0wPRuNPUUaMttkxFhwnBoM
PggDk7QD6MRcZT266956rsSLoaANCZhna2Ef7bGtEqmXBPlx3bP1XqPMYwK1R6TXNs6jqRLDbOTL
h1rmCoTB6EBI7FuYUP0Zh+I5sIN9IQoacpJ+JUOAYNTwyXHVwVYYZ7ULnxytj/ez6Qgwr+HHE3c3
1PIg6HuIGTP1HVhcLFwHLPVcBIc1mh04RQdficW6TqStRD4VAifYQzOtB1HD7BKRJ4GmPwSKZ5e4
d6rY2C1N/8qqjemRLMlw1y8mcumEH2iMm95osjwJ+HqaLvkadApyBhz/aUgAYzR8ACH4MKqJhKkF
YojOFPNosbxEQcaFOM+qV5tfqbiti9LfukgMkFRWJrokHa68jdsAihVL7mXgtZXYnDf50B0qNbfd
SbxdHGhPijJ7jk1GjyjhrWUu8L6PtZx9q5eFeS2ZtDTnku9tQAD2tHhWlx3Mic+XNNdIlrTtGNLX
UWW8VTgg7xPVpsYGFxJw4o1ESDk9Fe6uQAeKLYJ72euxCVfAgKopXHY9idBDpywuDsvINdXboBtI
cJ2ZwiVx9W53wQNyUsLLdWvbaKlPZ/A9N2csJ4N6yCiRn9X4jHjXdvNA3Qx2oW4jVIC+RT2V3NyS
FZQ4YwiIMN1a1DHNRfXyaDcoVA+aLq+g2k2E7czxNpRtgzIChxLYCiwpPAyHyeAa70VZcSwjh481
3XUWKBKTikAxzqdKCZmvDxQqzKR9CewKhQ9ftyGXz5jhkU3UtKEQtWJRIBkYyhsL1EZHHMqkiZp7
4eaNRXC6xD+FSuN2Gg5le+oVLu718ESMNHG0KvyTbx0HwhuW4lmVuZXRkfo2GuVN4gh3ImJfVwrG
+0Wf4JYtFZdHql0lzb6TDQonODN5P8e+lwRJeEJ1vO34VtDXAlY147e4j++kgFrvetalU4ShTEaR
OTE7GRGG8ehrWZg/YPxcCyFpw8mzwLrj9IKdJuqLJAE+ZglNRGBh+A8ko+aEOtgGGkLeSsOjvilF
JcbKjbumATaE+WHrkIpDIekzluRroT9EA3zHOXJ261caJ0S5Yy4WhUpaGYIVFKMJ5NXK9J25LeK7
ZYjOVi7quJiZNmYrY4wbSMTq0od8mq4JnCVvEAmCeawDaJIz9EHL0uG+UC5ZBUSYYsNG9EDhyIub
G64aFqVU5QqKcVS2xwMBjTiqqPBIZo48FUIYOS20ByGteepEYbis9NhXOvL3sjkVvg7j0HcjqYBz
8i3UqcIo0hlDT7ppElQRuX4f2KDmKN9zO46sUz0qkdARNdtkII4lj1u3JRvPd4KHqG3jfRQsXLQx
xZoGyWSJ+S0p0x2iqIQF73RQ4vnQSMZrSOuBVQGUcfzBXZh+jNAMDoTYI3W0l69cJoieE9iIKKxJ
TvoNzR3qxIDlccGbpNTNwDLejZW1zzWqc3JCWWkxYsLRe0oWnHjUL0gVSk9rTyaTki/KKxzmEZNH
pl6zxbiDLa16TKDaLO88C6MoNHWEuuIcW3QiJqAdwqsiujoesHNDNL1r6coC/ku/5IWRtm8uGkPl
Ro5z1Q1mBJS9gvVL1SWXgr2cw4JUCW3A5OQSzktdTaoOcwoCFksi5N+y/Q75+yKquEF67ur5PhrC
Fznnop5MKP6ZU22doRV1NGbBIRAAMzAid+Z65hO2nzVd+i1R9ScDQhCrEjyciU6B1CGkSWJM2UbR
olB/oNWGiLsF4V4F3hjfp+b03mB+4BYLJmU+sOA/OyO6MGLCczwyzBInljmtPgd7FUxECKirjA9l
7TeyimGzBNOGsq4iBp5OwUusd3dyO/olFSlFRVxAERtPLsuOvVLgn+Pm3OVMxkKAfaP51igZjY5s
fjIXy1dy632wpe9NJxy4iqTDPF3w2x5MhWlhnMSUogxt27C+qdTkpYKfQPd9+gZcWMKnlB4GLTvj
aWVdUyjAqQT8fTBbkb7gG536WDfCjhZf5Tq7anN8B+Ap9rI8hqkCuSDIGt9pZESwpfmh9DjdQxaL
MQxiR6R0JRnnoyVCuGQUOkpsvCrBEu7Gtr5Kjl7vKdkSOb8kjivJ3Ou6fmAmnJanaWaaYnZ3sU49
k8h7f17y2QMu8Bksam1v5aBGp67wrwYQnZB6sAnlGrvmr8eNYNkS7IZgq7RPTa00e00K76G5LEcl
z2asx4whKGln/Pbg25YUBTXj0mZaZBmlp4YyYDYb+bg+diJosBopCilQYqqLWnEOaMgSE1XQq7M8
mWIBjkQ19IpRRiKT4bmQNOXYpSn2Hu6YyrEyQvW47q0bAl3pmHLv9rJuVo/rJuiziDUuVuMO4MbP
59YfLDhMqPlPXphQJ2xKgnpD7SHsNZiybkggKcIRKS3VrU5ZxC/QoALmEUvjVgCMbeMkC5hryV17
syaG/toYDh5BDXeLB5qtOEl6c1wLwf8HoPoPogTaLKbzW838X0QJ18+P5r1N339XJfzxR3+oEgBN
aQpAY0N3aFQbuni9P1QJiqz/QxalPc2i3Eqjh+7TnyQqDdyUpto07x2TzoLGj/6UJcj/jQxBUS3e
8PeSvoyegf6rrjnoHZDv63/rmWdIs0l2ioYzBPVuQg6FMvlSjEQWB4Akjuver81//1woVgBMTNfI
ZF71//vSjR5RagoBfLHM0vJkt75XuSbHr3806CCLBoi6c5UDXMnuAmEPoUzWwxYY9zXOkVRYSKLx
ubRL9VCQCOENwmZiK8pbju+E1yIdR1hRCjwpoHTwpySVUMq/U3dkXsD024hhR5nQluQIk5IG23t0
qkfifF8rYX5pcMF0uGE6XDG5sMcYwijD5YtqssE8E+CiyXDT2LhqMmGvcYTRphOWmwoJtKo1WCAC
0rCqUvaUhlKkPHMPCPNnC+fOKCw8ujDz9Lh6KmHvMYTRJ8XxkwvrTy5MQLApqBtqPxTqWjkuoYL3
wQWqpjtdWIhkvESOMBWlwl4U2BiNZGE56mLWAeYSbfUZmlVCgLnb7ixhU0qEYamrmJMmod+aRn9g
0PkiRBiPyVg8pFivMTBgfAqEBYriQiQsUZXwRnGgPMs+psI0VQr71CSMVIqPW5rQL4AUY3EthN3K
wXdVCANWMf8IhCFrENYsXZi0iGo7oyR8dsLc2ZamXXtD81jg64LXhSgCodtljuWJwnZGVkYd7ftu
twhbWIM/bMAntpjAQnW92rdWfse0+W0QljJdmMuKkAC7ph+mDYBcCm140Ca8aDaeNE2Y0wjI+T7E
9eyNwrgW42BLhJUtEKa2zHxG8w8xRxScdGF864UFLsILl/SJK1lMnAvlGjQyPPqJVZdOcT6tWCxD
uky56U8V1k3ZeR9MDEtFRTQqOkfsCV3gKvJ3KrqFmxjvkhW1O6KKKzc2sSo1aX22BxFxygW5UdKG
ZKIs5eiV1U2VOybl04RMH4U4QurxN4hxTXhYiE41ygLwUFDkjyDMRrv0QhOoO2Ecfo+gedcPxDZV
GYStXPPaOvf0uqbxshj3E4nDmzCCvoq6YaMZVHa1ieSSmh6iaY0EDZJLSHc7ABhrMgmQITDngI02
oIV90HX9ln81cpXa+qDt+BHVvQsHbdgMunWfdNmnLEui1oesuzI905jRL5PyZKEloKBheIM6M9cy
DpgIfiQDxQutu9MHcPVSUroTCvI7hVAQKnbfUsKUZWX6WLLhjSZu44OLoH7eFe9g05JtSzNK0rQn
uwpoxo8cK0mtsS6T+uZ8TEr1IMbXDaJDh4Omb62huDj1OPldj5eBjDv6Cbq8L6agOnVBjD4mv2d4
9BYnTPYlSn6CbJytZAJyGSMmDqNHTeNRLarHBrWKL5H6lwrl8c+NBXA2119AjPY0iNVbStF3aSc5
tOwiEg2J6qRQYcuUa/CnSPGtlQ57qopIdEz5tADwwTSmH6eSawLaZ+o29Ck2RX9BJvPY5f33hKtL
l5YdA4BmKPcSU3wNPHgOZ/BEPAPpHS/GgoZy6dplwxosozWanTL4/G58DBeVzDFthP6SjPM5ESpf
RpQlHPSLlk9XKvCcGiq8+Vrfht10W2chtVZU7D4LNVI406dZqmipWZXmQkG6hJb9gex0PDeGiOKD
SogmAN2sfV8yd9yFmUrJt7aoS5FMYGg3cAZYUg8myIHUnj3JAMygL4AH4mEsboLaAFroVnKNb1JN
3nRnQDVOMFYIlWgj4/CiRWhsI70aN7mNTQUsHkmwn1Vu+FgAx30LXtZTdf1bFUzbtqfLCXel0Vw0
qJVbzfTXI4heeszipLG2MVPIrToyVyU8Mb9qDXGcZr+tZzx0dt8AKFykj14nQGahtYuaiDIczgps
ykMfu5Xt3BYB+RlSSDLD0mw6jTKPpU8bRZpNLwLvBO0MA0tEMOkSda7W69p2ho0nLq2JIAp6yObs
pckPNZcPgQFtd1EjTAGkGmGZ+6zH4ZUBiWcTqsW9ci4jMuXK8YabwbkJkZCB5sd+q2d3jgziJSzP
TkKvoRm/YlWUOPLmM8ICtukC4rXV7msOZpzBafSYdG2FTKZ2S4UqTmd2X8lEEqBk24DMLUIyjeq1
IF0htbAnARfrXXJAOMtJgfPItP9aOoqpRUQ+TjqEh7Yb/CQHzyLRLVPIxmLgMm5ki+wRDVPAdp6i
8hLpysc4qffNPJ+7EMl1NMzFeQh26PLpHqnZs9Lp+OpTbdh3BXSGJJ5v7aB4qmXwtkHicO0kNTUD
QjRnouM3Jm4vAT/sSLNsgV1S9sGJYWCY7CYL5/CnExctyg2JuYMKZ2DRTw7KffKGp7duTOV90Gjv
aD4wcvLaodV/UXmlQaAjWAQJd17a+G7On4l4glmQ3Vr6gniErAH6fOaXkcHOsjVc64M6EN7e8DUZ
1j0vuYeRzqA3ysltLACZihqe07GmitBHJ7lyoCNjqaQXOxG+oO755Xhj1vV8srv7sRJe27Zxh8qx
tnmG3EPmetrUPbajuCShfXZat1KUT/rdUCvUCj9H9ZrXIHvBXH05hNi0I7ELHVM6CgA1BtYOPVTb
zniXh/E0I66RG9KH9GZomF009laRcjdtlcy1ayRoJgNbmMenOMSyCZxfOAw8VdirtXS4ZR5JGWeK
YkAbEYp2hmOvjUcf+P073rGJ1lVr7QZt/AyPklJaflsQoFsu0puaJPF+aq3+xFwBOlimU9lpHCSj
ioAkTZSns7T+UDIxxbM7P4BaeZbk/ERV82bu4FQvmLvcPpSB+kiK2+doSnTC6mZc2CjGcAF2MuG+
HCw4lwTi0Nx35Znmf0btCsoKkQmJXX/2PQOGppVEcMcWOn2pojwzK9G1FiTPoSabRNcgzhNNVl66
iPKWQg2yR028lXGwbQZoqdYMkBqXDWORL4/xj4IjWS/AyPU5HymbQicdMxoE9gTKf7QabWcbrH0N
SeUyklRvrgmuGsm72VahBV05hTbM+zo4Ura04usdpCQV01KRuR0sjNKY5Dup1aqNXkfdroFbsx+S
6B5pRnomXxXkO2b/jW72F84B5iDZoV5kNL0hKQVVMfyw2vTHksgfbWM9BNGE2AoeM6vf/lsdLbY3
97ZxhHPaYTVSIwqq8xMF3sQ3ixzKUKA9kqBcIegAN1cpCKSGH/rkeFIXUcyiSEqMOJtmjvbcwwDC
xOWp0Prv1OmNGwdXVI4fY29W0mOe29UdotI4MA5ksGO4KRqCSh37Updx6ZKrSeM8rAZXswu6uvQS
zi0qBTORSbDHyOxirpFOxJpvYYTkN0Yhj3vDglsyj6hgG/gsu3CRhkf8tzdl01xTqKo+AunSlzMd
wRD3NTmAXBBRcYWUElNexAYFs5k4KAEAMaV82MqVwsVbEvoBbBxnlxkJWDtICYWmylkmLQZzTv0p
O2l9ahOtZjXOHgF6N6jUlYMqURAqrVGjb4Zjj1wfbRuW44s05+Az0/msG71xjVaVb9z5czL3h5Hb
Jo2prNgTpyh5TNKvU55qmBXFtN1yYHtrTOXUEueIFAYXWCyTmwwVmHyDQjKFKZ8bxblpre6UYZzx
22C5m2mc+FMaWHQurONkdRpiAdQK3WDdExUKKSfWiVFOavk5t7XbRNGhTIH4QV0SeWpiQfMlomyW
tVNfTcmFwsMlF8JK0hvbcpFvUctsNWWOztj53zoMWBtZDwI/ncrHul3sU17VD9Qj4BYVFhDP+1a2
l9tFXoTunBhwu8gDz3HKYh+rpgntIrB2o72AQTGlBzmnaBuwstih/RM+K+WlU72BmdumGfLxOqrQ
84vxHAY4GxebyelKKsn/mWHyt+dQ6H2PQ2YcK7iksgdui2EfUOP7hS7Bgu9S3BuRKBXTceWXwJYT
mpO/Hg85LisTcYPmqJQth3wGb1qEXz95HSuqY92UeUjrQcNEhq7/Pe60fmsWeo+pq8bc6Ti52MWY
e/z5uKuJ4NYWz2zn+kjWlbCRcq/1Y0qcTWThNBU/WDcxqS7SEPZ+r0/RcGIgN3wjSbfWRKd6mwmX
Ya4H2MfWXawwIrOnfUGjjIlSuC1/bUbhQ1wfzhKsHt1odj1lYKqTpMybwnm1vsa6kRnYWYBY+19P
/XyDhho15TvJXRuR66vRS8TTt+7+epI4UL9UMfySrF4cZWEWZK4VzKSusds44XIIlXO+2mvW7iGE
Bi6MX41EWrIT+abSzdrZZOFBfGzXTiaxldIubUGgOH2Q83URvFRpg0JXViBPYJaw3liZJ2UArN0S
JrG1A71uJPGFmUTQG4hq0oUZYyBDBlQx4zriUK17U64tiheTUM5d+yeyRhN+1BVeU8nGsOCwtV57
RnDImRjh1j55WfVL6c82dFnB2eG+UB8jXE9Hkqw4wOtjVZBqmJ8svkYrbgrL5tiJfv66pzdp7xtW
7/bK2BxbsVn3MkCwXqcSTit+NZBdWM/RMf4LFrPuxbbw7xIbTzJ2kqW0PDnbQuY6ird+8LXhi1OT
Th0BCx7aKd5anGq9Y0yVP2J8ixLF3JO6UMOjZmMI3x3Qv/o4tsERDmCxX59aFqt0HZahxEs8GdKA
MVcTllYUj+VREXvrw0KvGm/S+h+GLXcEIXd3dadRxUzEmZkA4PxzVzyeoyR2U4dUxbW1TdAC50Ir
utzr43WzPiTBBbtlQ0zgmQAPbLZiISYv/ZlFHF1t0YuWWDLAJ8tfo8jEwrH2ttcPtH6W6b4vlfRY
Q1XkmKyWW1WYCWWxSbAZ7k3cjCt+yZKwpTexQ6Xc1hOGEvXe0Ef6LatVPRHO9dWmnnKhuJCvoHCL
c33dcE3/sTebwhn76/H6Y3l90hnS0XNm1sh//R1oSXnx1sddr+bN699ebWm1/NDKn1MlvJ61jj7j
566OWJhRvGduIp5MBhyAaL8Y53/95tBiFZ3EZt1bf3GYuA9TvZnpqHJKqAkyQMh+/vpIdlAJrHuO
1rzWfWdBjuO3GhBsaG9CmazqpSIFXSKTJCkHdYMw74+/WG3tf3toKsXeAfy9HwlsoW/118trWktg
jl4ByBMYgPVr/UUFWJ8bxQ/WvX/3K1G5GP5QMKJj6/rDuAu5NJA9KWxM36LgyTJbz29KOJDc+0AR
ykCgMxop6CYso+fMXHfR913I3wEyPt2WswF7VviLg3VwIs2rOKJz4XhSxiVKXnQhu/JOWo/m6nn+
bXc1SNsNK+k4IuN9HSR/2p9Lp9D9FGbW6tXVEBMhvZRh1TCU/Pr314excPeue+sGWdnbMvaaR0ww
1RXhGB4YsjAq/fU4GKFV2L2E0ZdPttqN172C8XMitt2nTNy4KmqTnx94/aHRIqOgpVa4Yzizwpup
/YnxhQsoalBDsgtZn4gxy6ZzKgbfXAVmlYi99eEUNqxAUQT1xy57j0ZlOAyCi7VucN+bjE3i8ahI
EImxxP/zSSgernSF9Zw0qL/tlFG//e38XndxHJqbFL/mdn1YaVG6zxTl9NvvrWc2ToarYkja7reT
f/2dX+9RK0gii5wMrPW5GKAHK2iC3Dx6z3/8g+uftGYFMHwyrYog0HFxkzYi+GBldayEjkgIcv72
cP0BmADrpzT//zoy/6kjo5Gc8b93ZMb/57/nZGvFzec/tWV+/uWfZlFZRH3YeCTl32NBLPUfXFYU
BQ3V1BC2Cy/Sny0ZGjkytQ5MnKKhs9pL/2zJqP/Ab2rZ+OwsxbBVWftvWjSG9s8NGh1OB69k2jre
C5sWkDAl/ea50CVzCmvbWnwkSSQFm9TnIs+OPempPmc+FJZF3dXWEWJOWbv9Y/eufw8fu2f8WQTN
zQ5Aot20sLR56apTH+wV4EDFnpWM0RDX46PozyW3YIL1BOW+Lg6wGbI9oold8U67hehb1Kx54EZP
yo/6BJX8gCM9+Q8GJ+VfrEbiMzp01wyDkcJ0/masarALKKiZFl9erOdeUe7Jdaehw4Jk1L/3Tf8l
SQKPmsZvREfd/3ZC3P6rPRa/0b/5hnWOlGXosiUbf7d1lVCTapqvi28/OeNJ/irvmxsiNuVv3Q46
P97+YNN/WQ/6fQnf5kQNJH2QdvbFeSAwcLmpUVXcKc1FOTMgv+fX5ZDeoZpsr8QkjXd9tQXSfJ3f
UfXOzFAerGS/JG7pT9/L5+is3cr7yiYrzQQY5SzP6Sd3fvNWf2uJftzQLKCcaCBL3CzWBpX+hrX6
U/6EyF/SDgAxc8uzHJeMVaXagrGlMoXUuz3nZ2DePyaqFH5nbezaLSyXmbjtNg/1FVKYcmr39lFz
82/lE/KP6HvyyMfZTS/FF06e+yXexRcwof2GksQALssfz8DqPJke9efsowF3CTUgRiutNl/qiVZL
hxg2kQ5ontsPtMb4mSU3/6AAPOmudGi+DQi7YP8/2Tlq8Y0KqDLahI8lojKsY/ssuZtvF/j0hBBu
G/uxvEs/EXJOrMku5aOxX+5x1xQv+fgI0hyQKF9HeJ5fyXHfjcCrqCd/ER9nXUzzQAB4SsM+IcjB
R4iDkyjEzA+S1dqkSEPn1wHWh3ZZmKxlilfId7q8m1kM3DXfxpP5Ud4GN115VR9YudPWG0o/DrcI
Bp37eC9d8+N4JYF88cNb84RGcHaR18APqN6zY40uCdHqXelqX4kX7iiv5xDXKXp/dFgCCCjg3gAW
bhu8QiWtytv4sYsu9gmehgVol7WvB1j3tOz1XeRhIXYS+v0b4035EVwqqK+X5VVYe938Btjrt+ii
ErjAV9tWLh2/BW6bgWBsk+ytMzrDAsbOyX4B6YwzhUJw9tncIe6brlgU9Bv5DeqOcR8ekMxEwnkO
+GE7KlvnceCbwEvRAWc/0w1DwP3eH+BU3aj32KLsp/DDvPbtCQ10/BI82XeU8jm1hfTPJb4Ngco1
vxkPCJhz7WzdtboHlLfyi48R/9A28bHOvDou4wmmX5qOF+fWeV5qtEl7C7yw121zro5N9jmQfb3p
T2ryCFy5vikP5k0ruoQbpiZkjFnpcXxVxUHTW5eavboZEeV53bvpxxSHNornRFuickhv3Dl3xhFf
QHRpcUihmh0PikfV3/yOSEh8QHNXeIgME6SZfJFggvbJZfaDytetTbNtrkKjc4jwmGwVnTGQGuUM
NHigerDtTXcImfZulB/ZU+RlvvaWNptsr25mf7pl8WPumVwah+Sp+za7/uxHT+Aq6fyyqA5vrM6F
eGY8Bu/tlwTkqtmol2E4zC/M2z3KVM4dAktk9NJ+bg5yvJn2U0hZc2PfaP2TczdcujfiEPGFvM33
8ovs5pT/N/K9ctOM/2FwBnnwu0CAmHEwCOiyAZgo3OYMgTL47f6jEu1rjCatoDbs3IJSq5pbLzYC
t/99GP6XQVi8jYHPxEGHYKvm30yujaCPyoFS+4YyPoq3cObpMIfTJ/V3Cvw5iSxLzS3+L2TEvxn6
oR//y93VVnSUligxdHy9jiwcj799Osh1ujk5betT/35BDYVyeioIrmHeuilMTfpGFC/c4WwXVM9J
6AgF+Dt9bvRPRC0NtDYOejU/lkEw+IutcqnRAdr1Qpwda/I57SdCpKRmizih3SkaPatYjnXPBs6/
a1SFaATIbRg622s3MWRkS+Y6pX4iUCK5IZmvPuvjbLuojOHD7oK6bZ/VCj+gaQEShBznbLOipNdn
L/fIyeiDVdzow9lXNbDLdvlEL6J/CI1WvThZgfuWqmqeWhJr37A6OF17pk2GhDrkRhbI1ZszlAfK
tVmYw+00vvfhSIgL9ouG+D84pBupzHdl3cFITpW9Ji9kWRRkcAtvHUXcvWQG0Jka/C2OhPp3JBRD
KYbbuOAjcNg7hgN7UzjtrkbVdizRAm7tyHlRq0ZyCfyqXKWJv/qmI5tkbISvW35IzUC/xEMNy3rB
W12q6P+xStBinX3o1HdmBt9MnnNoVzQ54Kxq/JP2l/oYKQFjahFNLqcc4a7k+LkGHN0N7g19r5PO
t5vkYiepOMm1RLYuXWtdaOAXLth4bnyWfjM3ZCWZkv4xOhPwbECTookZ0MnzhwFJt9wZ7YGWiTeN
ya1Wkt+h8p8VxvJoqO+hCGwv7Zw0aT0AK49zblrUm2QAWyvRC+tK09ipsfkMnGLxdFr3SDmxLZpM
EoaWOVqjL5vFNB+MhdAXgoGTVLli8/Wl2bhVph/1ZNwvlUQAQTi/QMx7riaWVze9HOVeO7X3U1Q8
JEH4qMbtj8Se6s3CCbzofUrnmUDD6lkfPWWMbYEUA6uag7GdFsU1ZImPmOr+wC2BODePPhscUV11
dTUHUJeQVdUk4TWqjCfQaRcJjy7MLY60rR7B30t7KdMlgrWB7QyUZbVUpinQj89FhVHeJjlqqkJ7
J02fID5dWYJfUKk/wKwex7loGPiossrpXkr7ecP6iyVmb97iyMejw52hu8IxwtIEt49vJ1suykw3
twp3/fhAEQfeuoB8pm4FflSnE1HIvSuOmRxIuyn7dLJwZ5HKpUWGOxaW10AZ7UBb6rcmWtHccOgQ
ohgpaxJPIenl/dYQQXETfezmgHeESA8K0so3YyBNogFIwcSL9N4kel+mh2UwXND9T3Y7nh0tOtiW
vNMhLlkpeFakEi1TtGGKzRNIVPOkhaG+j/P8Zo5QAhNdTIaIbYmbRtNrZ/ipNoxV67poVE+wJuCy
xStQwQybC6U+qGYx02nt/TYNdDpKytSfirpBAxAGe70MQ1QTSYOniHZG2C4IFRn5KIbarWsPaujP
A3afvtUJgJuCLVVtz1bk+DiX8c5qoaqvG3NW0TDGeHMoInQR+aq2kPUDAZWMljYNzTWSoIhcFWzD
SR/To2W+J6lQuKxPxfZLMVAXKQX2cH3GiJz0596gfueKSE6wgum6hNRo81on6r5BZRx1OKpRt2fB
MerVzzoEqa4Ky/KtAAJs5JvlvqUNCKQPq71vu+2lvMMzHO8hwDNlDN7Up8VX35LKa93mkl2mi/Ke
UTQ8tSA6Hde5XeiktNv0bX7g2q/PEykBX81e8eh65mftar9tyjuimuU3MtH0m+i9Peu76dLD3riW
H+Ahb1GUGlRWXjlG5qt9ah8iX3dj+FwW4/yNhXsAxYyB3N7Ndb4ooWQgYw0cjnWVbxFxKUxP0XOY
R6azQ7ih2GRbB+XOdpngyzQ33hRyUawzrTH+DAKxtaW7ZXzYt/YP+1B/xsNbtLhp4pL4ovf84fBV
a57xPJ6B4xUzelsU3sx6tinRQVdnbz2Xj0zkiRbcTM/W3toTG7uH8k1CHnEbzp32lX2Dyogo+GP5
Riqrta9br1SZadNSY9qMqcPtTp2v1CxVdsNJnY4lSoeBAdTZksZG1bcx9qZyGlMvpCk/IgDZAV+j
C6iRXKgfaPbNXG3diZR4+dIgSSa5AR8BKWY1Om6PyIkKcz7aHaw0twZxVny8u5qx6ZR7oxfbO9zP
FmHIInJ9i3p5ApPLd1h54Quu2spFZG5fSbmyADoewAI3ryoRZgriMxDZ2N42mbHFVmzcqEc7PrC5
wETGiUAGiGHvbGDd7gjWl5Btd573WBwazVf5Pszz1O/oOdPwhUE3E6WERMyL70q+LWaXn0aw1ZpT
81GiR/jgZdrJIz0YLmJ24+A7rYFI0z69H4nLcN6kK0OYczWMo/km0fUGq8HS+8BXjIclDx+sq/4D
5xodW5ZkHU0FtNAduH7mjPajdUX82yZXOz6ZPwxPulueg5v/Ye+8liNHsi37RWiDFq8REKHJoCZf
YGSSCa2VA19/F1jV05VZd7rM5nleWGRmMRkMAO5+ztl7beqn7rXFD17e9Q+EgPOzSX3ZLi/liUDQ
z9WgiAruS/OTi3ku3knXxhjeP0+PCVHimL8vPDZQCdaQHKZS2+qx9tv7mFKLmfUrT4D2gRlXTV3U
BMOK2afc3DaP5FtiSbxkjwZH1QWIzdFMPaf2gL4942GOGJvx+g+8Xnk448TmmeQIJXkC/bu8QSq1
bQAJNkHziImFniK/Jv/0ON5WyktVbUt7Y9unyHAJE6Ejy5toUUheUPUbJ4Vg7mN4sKlAwRRVXCli
CkmZxu+0KV05fBqyp2gJMLab9P+Go/Shl15yFynwiokQC7DeNhfnZi48edkw1Rb78YTZo4p87lyi
YKRNE7THIfPFoT8Q0ha5q3Dgc8bO9yI7J8AnUOWsjRlCT8QYsCfrD9gt1dyG/BWASdYL9xWDaYFZ
HPkW/uqdypoxfMCJ3ZU400+4WAWZjW72kge9ueUwQAE2eeIpAcZ9Az2atEP4Whot2A2uUBWLu72d
yI2nZjC96UQiMaLB5exw11Ci0hfw8rdWonDZCvRQVypy9GfZA4FMmNwfbGc7POMv1kRgb7U94MQX
xVcD85G47KPzWuD+YfvYY0/ytceSvoJnnY4VYOP7qfAQfREceUuo5Q6ljJ/uEY3oZ7KbrcitXYeF
+zMmFHxXXMiyeBlf9MB+43e4Uuna5S4+jMG4QP7kt0bMuHgOhGlX3JBAMbdbmSli5cuX8K5Hebod
qOrQsLiU5f1ddyO9NkfjntFo/2JfUYm+xfvuGNJI4ZhwhSTokNzIqj3ep7NvB0x7wr3jOx9Ywp7Y
QvvbVW5zIk3hEl3aHwu6feQ85yzZOjcM13SOW4/1x+Aa51V88KBdksfsiDVVPUQa6Zoelhp1RgSx
y7NTjc0OrsxVP1v31RO6Mw6YuHjKCCks2s1d+0lpgFTr2O6VF6ZCyw0l3YUdhlYINWLy0eNyVwlG
RYu/AQFrDeB+twW25PDA+47I86UBDLypda99UTQPM3p2Y1+MHuOHb0kB0/tY2gnF5zqFsc/vUmVX
mYBFaGPpliJ1pKMw+OWZtsqEeKI6UVUqn13zwanCQdfVn/Rr/MDE0t4ovn1VA+deiV3GjnArIhln
CVCObeJB92j3WKC1YSNOyS7hROBcmgvke1m/NOYWfaj9c2xd5AjaJnrGRHb5XuZ0LzoUb3RXJqa/
b0gDOBbh8r4tAkyn1yg5aMpHLCG5uUbTOcHq5k6wldcJI6qZo429KDfPLP44XKPsGE4Pg8KdLv1E
ggNhmkClW9YfmDiUYA8wru6JwPuhPCOipCKYzvkrHQjtRbmhATLiLr3J9xhlrgoJFJznrtEb+xKL
gQYAYvSRxdxUdwnCpR9w3rpt8Qw0wHZcU946vAHTJmUrW33ElIIR5AmP8Lr6MYJIYm4zI3DYWyqf
TUVhtXvFx2dtsxtyvuereAnJwlqx+9t+r3HHpirRC+4AlHoTvuEszDJkwl790TxWb0QXA2BI7tJb
uz46jOx36et68ERl9S7QQzMOSVwU49khvVk0UoS98VnZ1b4ekL4DUIeGyE4O+j3l6XBOEP21QaP6
w5dtuORpsGyC3yaKbni17+XlEt7DcvDC1+GrR3HOKeABIyfzTa11eVCii+wVj8CAw9vqiszzrj4h
VcSUl22an5o/vNX0N37Oh+Jd1a5QBjqKuoW3fTxOgIo4hN+z5yVXZzvfjnJgJHv82978pg9u88iq
jlyTlJuI3tglO7b3jFHZRbSd/WTSpoTReUND6V3z5S++IF5hivbo3mNarCIIEbTAK8ZV+8A4rTwa
dzXNEtg9+bX4IhPSHr3iy7CgxF0X5wh+RvLs0tesS4QQD97dPmRbnOU3nXZLrn+MC/aflMjV6GUx
kQZkbFDYN0mL49FLKGyR/W6aCQvngLyII1ADXB6Pq4W8tEtD2mqKutHP0CbyF5I8sKdpP7v2R4so
45bfaWaPAmu1j744w5SEevGmEA4ckgjKKeFg9V7beoRH1K8MUblw+lfIZSwJIKT82AzQ+Dfcx/HD
eEKk9WN6QwqbRdvlo/miakToh6sw/Em8MfkNm4ma+UAv2XiOsL+tu9AWqsthOc8uNq0AgyJhw6BR
L2BsX9vaK/UABZ8yukiaxw0Zmh5qohmwzqe854iYBEi8o6N+BvDfY3fYNF50yV/LfRrECGc/SBFF
NR8/NAjwAFRt2Clu7KC5wFOQA/E1ftkX7kop2hYPyzk+lz+ch+imP0MX0D+cffLUnkbuAkhbT2L2
5/KnstyC2ChxJSJHTvdltUlaX/yw7KBmTIGzEZO0zY0ukWqQFNp2tCMcUHiij4tKWtZGNEaE3Zuw
C/idR8xPylF8/4WCSWAseimQu7n1+pzdltGtcvz+8P3/fX/2/W3WhNK0zLKORXlQjo5IEDl9/3Vl
LTXQ4ds86lE+ADnqZGWN2dAQo2Gzjlln+oa0a1vG+4haA96TRlZ4UZuKm4qCszweVoP0zljwYBcI
KUHZJa5hZdfEiY/IQXhtSDFdSS9kf5TYQYBx40guG93tQZDBX84K+kc4WQezIqot5UQFdQLjgOx1
1mpxaWWaUY6xonfiCKZU/6pkJh6zoZvuFYTHSVHmfqPSYZcdDtw9gy23CVNBJdzed51mu1Vov6uo
hTlWYzWbNdfKW4LdW2y1qmO13pS3NM1VQne0RMRPSeIbja6jxrcUP4n6djtqYesjNkVogOjJBRbZ
3zWcjmyNAGknxYAsIoo1oVOuddNRH9jX62yhkWJPxzjNcSmvKBJSC89gKV9NHSvhssoshizelzOd
TFKN71A4k8pKGDibE5L540j8grLg0G0aTshTFV7zJHzTtaw7QEKgWS8on+GnUm4bPo6JaVXRqFa1
z6Ij9fVtXxNIoq5AjXlFa8xJQSUyc6goep38GecxLqwYufEK4rJBGEVw7sQLmdXqflzhHQUUjzB9
z4cWsY2jfOkr5sNYgR/jiv6QYYCsDZB00PNX4HocAOBDIEyriXtYeuAhobhboitxVMZLMbx0K2QE
2sdrOZB3qkBeTsMHmFuKVLcQFPKnMc7ZV1diyQS6pCktKFEINiWJJFLwaYcQwaqHZNabVJsAOxIw
pd4ed72AztPI8c8lNGgjUQ3ZQPPilaCCGdFvQKo0K1tlWCkrzcpbiVbyigmCZV5/mKpSnaJ+VFdK
i1h5LS3gFhPJqa6QLZCkKlxp4C7ySnlJwL0sK/clWwkwrXoclmdEzs8jeBik4h4UbrqNY/Xc9xRj
399LUOJP2d5nCpbaeqJ+p5+WrPQZAYYmX3k07Sw/9ABqyhVU03go8SXyCeWGXWdenCdW5Xgz2BGv
wPqhALypAN/EBQVxXXJE1ar+sVzpOCXuSspG56MVLlkWHzoYHeK7cMpUHJhXwo6lbyqAO06uvLTg
ailBGWD1ybQlv+pUAemJsMBs1ZXbk64EnyTPA6WF6XMXG6tse6aiQxEVVEpCMYMpGeDWlaTlJ2ml
A40WaSKW/JrV00e68oPsMoR3SD+o6PckZiIbW0lDKemuevpICBrCJ40lJZepluMuBxaUIG0j489D
fAIHImnMjVMm5mFU2ACs6GEQsI6Ixh2pS9N+ROkmyVfBNtWtdCQpeSCq893QlZLuk5V5dt/v1VzL
Aq3DugFMCjX3SN8CGlu5J17+MUmYILJEetpM4Ecbwn7RmLdFQ31jA3BKpvZRaea1TTbb8A0VtCD9
nbNSn3B+PBYrBwpFB5XMyoZSO8YWJPumE3Z3VbaiXQ2oLIInVSvVVeOt5e5Uy12rc6Q1WhTlYzY8
w9XmPJIzi2ENL05O8wSovKPuT1+tnrAcPQ3niw6yN43sh3EiyBXkVbiyr1ALBwQS4rpauViGJM1u
Ch/0pmYOKMnV6JsO1r4coBY4k2iD8P4eJTgtBaBbzUrfqsBwCXBcycrlwhfWkroEq0sH2lXTZuiB
eMWm7mojENIqxW1ERNPGzNPUq1f2lwwXlrBpGyRYLDjI1v2rbB4jgGHMNXb1ShCz++7LEQzui86V
EXhboMZIt6E3Q/jM9g4e9L4ASCY79kVAkhonk0lbL0/7om0/6/zgzETIRwXbaTlgAUsWMENdTrPJ
yl8J9+oypr8t8Uj5qrhilsCBhxJnfn03Z0JsjYaDfYf3qFz5shqMtX6FrbUrdq21p7tkBbFlENlk
IiCM3Ch2WsPYV4CxWyrnPmrTws8HGHFDVu+6btmTyHAI01Y+Vq2ET0PO78TYv4419oymWDieEJEB
h0HfFOV4rWDICVhyM0y5aCyPSCduJuEQOeQMUIhTSsmVbrEC6fIuNre6wZfmiqsL8WjEFjVxiUOE
cxQxqJVTPFZi4o/qlTI9jUdE3o+yJdyuGreQbpQAw1POaHWi+zuqQcdqBukzo90xahdlUZ/ycTYD
xM8DcaqIq8rlHVDCERuMtE9l5YqraG0414+TyCmizf5eaHRww8m6Dtyn21lngVcdslNAQdoD2E/B
rDVacYAjXMAOPmAGJzBM6p2mwQ+rafRpuaNsE6Xck1N1HO3kXuL3f0ponmdV9gJfNGYnBkjYspEp
JZiT0pnkvT7KqMulaqOuIMMx1VinVrhhvGIOLTgaqNhNtn3i2PYpNEQMVqsHNE18vKjjDVLsw5ja
RA1PEak8quPGy6T4GnOd7UwDSF+hi+SPvOsrhnFagYwVZMZFVgAc2Hs97QfPlhRpEw9ZRnOcQORF
uNMKeJwgPWYr8rGTuf5muPhaTF2mIGLZhql0O+t9sTdqHRGkXVKyF5XfVBb69kn9OTUjbVxQk9PD
iHHOs5F/NzMoyga3VqdiLRnGGOByiXC2v+9WfKXUt/twsHe5ldCDaI3rtKIua5iXiXAuGW8RngLr
VK9YzDpis2FolcPLbFZwZtMZz+Q6YyvLQHaF8uO0QjYNaJt94jxbckSjbxSrJS4kzLAr9mNkvugr
rLNbqZ0K0lh9BXkqED253BNB0+oLCmRjY5r0BOy1Z22o+d0iSccYMmhLEjgnXYzgnlLzGBf69EA6
urGNbOVzKIb2rKddQB8fnhVSWn8M+7uo21e59WGqgEmJjzlEkErTFVlqowQkqNjcVrruDYL+miJx
Ykt00JSIwbeN4Km2mh9Wg8tJMbkl4g4JdC9ApWY+1JJmqxLxvS1hqYYrVHVc8ao66ohqBa5CYbzP
VgQrA5phQ+7MzmkYZWcrqHXxkzx0XMFEY57oa0QQXdUV7crCdrZW2OvgXMMV/tqvGNgEHuyo+cCM
mMvHgxYsbakfumLSD9+f/falyKt5H0PZiJrsg/xi21O0xjhMdvzXD99/Zrez45E19fZtKP/+0Iw8
ASxYilfUnNpCRX2VV8h6Z5Y/jErufEC9IPNANm3kVQJuAFgFghpRlCoUsmssjCuwWiCqoqeZU7lF
JGKOUVTtdbpOxhpfkjX5nx+Gub5KhWb5iyOZhy6dMeaqBgGcaqyZf3woS/Qn/SvxhBa+p39/SJAX
6Jiw9v9RRX6LJA10s75lyKDlbLpiGoBwOZzUYByM7JQ3pH58T7v/v0jwH0SCmol47i/CgL9hG56T
7ke16qX/KhD887v+FAja5r9YtVRDMVR0YrYjo4L4k9vgqP9CIoHXw9E1W7fMVSDxb5Gg9S/Z1lTd
VvgblbQHXsZ/RII6gb4yGIhVf+DwCv+ddfGncKH77eu/Rjwov8oYUGcgODQ0WdU1/jkFseKvMgYg
PnGGuc08OhQ9OyvsxY3e3xlK2TImp/RGrBxfjBJOp7Joe8JxBeHeaLgsTQ4GfTr/5e37X3QVv+n5
/ng5FhoOB1mdDEf8N6gEBmi1VjHjHjVDpVNfx7Wfqj/G2apv5PId5A7Z0jakNmmsbyZnyv8AlPwR
BfK//PxfmRZ//njd5N11HM1Ggfnru+Gk5tIx9tePrQhfK3sc7g2Bnq3vyuMkhzlTJkCmY92fOpII
/3jK/q8/W1nf6v8EG3z/cG4V7hXDMJET/g7UaOMpjoYME3ZWTMZ7Fc5ZYM7Qd/HXuWmbqA9SGh1X
UADNBiK80k+yhQ5ZlRbHFP8eZ/OkxYsvg5eYumX3DxfmVzHPHy9Ooc0AVl9WkPT8dp9QTWLmklod
h1jHiL5rXo28qf2mCRW/6HC2DF0c0VeiQ2GUDCSTgjnKylwf1fu8kuY9fZUGp5r/31+X/qv65/t1
8TQoKCRMxTaJGvj1iuFZILFWJKgrx1APoibkJEe97pah8xNuV4R0Kg00NQd4veiT2+WjccibwjhU
bQ/4atelurrTOg75ORbaGRwUZ/5VjWJF6Y1Mzrgz0lcc2nutYoQyW/T7zChhZGmKTzNuTSBIr2aD
u91B+5Asc0PtFVVvBP49Sqmq35EwfctDlp0d0r/lPlWucBB8nE80NZ35OkQ06Eq9vYYVB7WkIwgk
Tq1XyVSfZbV0Tv/93VJ+xbCv75Yp81iZMqAY09JXUsxfRUupElPJR6F+TKpKJrOEjpRpKIR18jZu
Opzp5PuBdiAYIaLobH9UK3Hg//WFKAorD+hd2DK/JxNEqSbn8UyUvUEO8AHxybmQQ+1uGURQq/39
vGSBUc/dUQ/1PeakfW9L4uG/vxl/v3Mw3cLEMWj44RgyfpMOJz3qIbMa9OMYxj8lFeEe3lcxzGzh
Dgb/1Oca/dPy9vfVlp9pqiT48F+2hN/uVnlMdfLZc/2owZ0UbWW4UqfeE29zW4WF5KeOzOTaSC9q
T+MrW6wz0cQbeFXaE2S+f3h01L+vNyamEosIFW2Vof+el2GHmjIukqIdq6w/VdmknTSnP9v5spXT
3LmT7fmHYUmJy+mVnhwkXX+Be6FAht7DoEhcLa6V89Az7+1mhtM4cEB9mfmdBhtzD/5u2DRtFkJg
rmBGd7OfVSzeCm1dHrfhH7SG6t9XblPW2ccw+/EJ7KRf7+xQVdQwpGQ8EjSHgXipw5u2jbTVbF4E
ghZ+Ezr2qZYQdwLF1fd5Z0CUn803raqbu25hPAGJelMPWenbC7W+NnESr+p43A+TdhwNVbrkXYR+
M2byUyhMgnHee9IcoXizNNLbTELKjBqaHkEw7e6/36trPMKvWwO/FKglctO4XS35t30pyx0TS2/N
fZMZzU5IqyZK5uVOIAGPzfgyEKnu/fcfqaz3/+8/k+Al21DASmnq78+HqG3EWFZDMpPhiLsiiuZb
onNvlbrJNo7RMjeFRh/EuWYfvz/Y9NvNT6i8xT9sysqvew8bPRkipKc4OicUQuB+fyV13Fd509TS
oQ9pViSKfK8jrAwsM6KdLxIRqFMq+7UNF6CIJO2sdh07YYcWw1a7IUC95UakU94DtWv/YdM2fl1R
19dm2ZzGOPTxSOva7yJXmtNkviiWc2gckDdSbnmK0ePDGtFVmxFRO+NAcBCv7SxbKqKWfnDrIrRJ
4RlBJOUI2hvEDdGoScfJQBlvimRnjBGoRKc5ZiHag7biNqb1a+3EZHv072meRp3jCZVvTGcDpcUc
HoUyGCfw/hHcqEZB7mE2u7lnSin08CozjKRGcrABGoe+RffWQRDG94ogyV7PfSSyJoyABALLqqD1
SFL0vCSqm6aVp0gjtImIafa0S5SqOv73+4xL+OudZnD0xcRBBqGJglcz/6bghaeR6jhk9UMUKeji
DfNRXmLQ0wktPyACN5oICR1uBtlNpX5t+dhEDppmuuWEFjPDb7PpkKbsI40skG3YsC7kqmH8qM3A
eyV6dytVLyGRxefY9UZE134Bysq9g9clXpNi55TMWMcyr2KSkyDPCDXQpWp0FdGTAKFah9Lu0mAy
p0sTpcysyHznYjO2j1FRblsH5s0fgbLKmi2bFkRQI27EUPf9tUhzze0cCyZkq7HJ1JZt++HSbrWl
jvdgmMmyrbXqmMQ04O2kdQ6ToOU+zZeS3G6SU4qjOkXltlfN3ud4wC00Zce+IYltme0d60ZyNXua
RXhQHVQGz6BNx/0Sl2tjECaITAOfYxFJAW9zIrw5j1GeqQ2spxhkp9NIAmawGd4QV0PYVaHf9qyh
N5OE8nVsltgz5RrIsYKxJo3xiHSoRwAYWl5GCs3GmjsHHkuLvNZB5dgZqLz0cgi3ZC1DSoJk5cqF
VB40UMdpo75AQFlvYJpI2ijeOzbh+zx/S8v0RTN2sL8TGIrEXlpjIk6dju5zmeTnitp6PyjG+9AP
OAPIdNwsEnpB/JhVwByActySUVkVo3ZgNtvAQiOKa2+MlwS+wLlz8M6IajyWNP1IFyeEO1oclAyh
39DbDpwlNA/zMj+mZTKdRIqIy5DjvVyYX6WAA97FDkNlq6uY5DPU0hUgXhYJxrfjSK9RHpKdRuvx
LSvnGx0FC92l8c5SueaTxkG+H+5IW89OYU6bNDJC0F4pA5qsih9oEVvkoYQkVEYcPIqiDSZh9vvE
JqgjKXOGt110J43hz1BWwY0aWeEx3XEC0ZOm1xkoWcuISHOc2SQUuMnA9KRnvLNRF9t+meoWd015
btIJ9RPdIvR56EiAOiDhzUeUu/PcPgz0Vgl6DgYJUZrdzXcEgAdGFYuLZCCBKOBsLbVcuya39V5x
0FP1lqR4dn1Rm6X0yD9bdtxrGtPmgfOMwrXBsYUvTC1tHiUC4BrmAH/c4W1JhEIRcqc6fEZ220+H
5PRjtVSIztiDHWepbgGQXVjJVLeOFyeINMRcRifPuPMZlnbdh8Sj8RhqpFJMd06WkPhBRjNaDVsP
6hht6ARJb2X/T83c3HdaFET6FN7CKHLTuZNYPtBXOuZXUtqoCWmQ+x30jq2ToWGHTXbscmtiWpDG
vrmk0XVOm3fmQd2O4Ai611H+HhLlxILhXEZdb/Br4Lca0tbaE3L0rjvhfOyL6qekj9M5AuXshhVs
UZmrCjNnSB4igzusTA5k1s9PenjfouUGJDFYn2S5wTO+q5h/IGvk4K1bWnsDAYfsuqI45HDst2bz
08Hxes6N7r3L++ZGt8ZNMSwfOKenQ0mT3YP8XGH3a18SGZBgYz13VfuWEIfTIeu9MStUHFEYMcu0
newcotSfJks7GGt/X1QWAvOGJXBpaABgJr4MsLEDWeJqyYWDlg/Y7ra0pPRUNdJTSzkcGJPVbFsa
siwE1Y+CI8Um6wAOKkp9W2e0Jkc7A8uQhGc1RiCiLuW9LOKQqYoGg355i41Z89IGqZUiWaBnRt0N
m/ENBVE6FF3glJ21pTZq0SeluLJIvDoltrKjN3tOSWO5akSbhLbqmz3jCBAUKY9d1Xlt11OGQil+
ACBC85Ghl4K5wciJTIGkfpKULHxiOv0Vrb1Ie5kzymheyVgO2jWvkRYV5uQ8DTBoL4Rh525KqLdb
xrKBYkgqmTwizCdNhWl68wxrzqHDG7W7dhjEqRidh5gIJJ63MdCEot9AEAbpDXa9EZ2AbmDMD9FJ
yEh2Ch2huxXJl6SCyzxGDY6qNPIVnZq6ELDtuoakn165bcKGb9eHU9h19lla0MPauPXWKrGkMvbV
ftVGtW0Mc8gmfakdSms7qUvOefF+6cDOCaE3e4fV6ZqFuMxL4SngkY9zttyWPSNHhmqjXxRJ68lp
90BzzIL7Dw0Q3OFbWJjVXbE48B/7FKfhxEy1VIX2POrK6Nep8ITE4qQtGTuE2n0tcxeRuqCN+zIM
wSdSDRHV3QxeWQUTNYMbxyjmKjMT3CTqNZLoRpsGtYSjIlej3WDAaUJrU5f5gyWJ/KR1p3lspZ0D
W8fddHU0MzKuqRZrcdvZRD7qtO7pXhunWpUenZZJZyhBb4QOZgRiwMCiZ2SRxK0lefnAmmLCrhKS
VByEbGk36sRAJ7OI6W4m56XpMPwhYd+JQh8C4i5epYZjdjQTBgoSwoRUQEJI2TCfyxbmPfVaXNj6
1H3OqRqxQCbyMauwqA2CrlGjlz+LDomDLRnaqYmta282xY3dMRxx+lr4xWCfxrFvr5zDsUk5qP6c
EClC3cbHvNMbN1La6gC2r2bcfZBi6hdmu4a8aL5ZxbCDSw0SpK3JaOozcz/NiEgEljPdkcYgWRTZ
F2jMJMHYUe2FOI0ts8eemQ/XcUD9KZA0dzr9GwW70amxpYMhRH2EsZ/DRRoJbncCuaQkdqzZoh4n
3tSs0IgrjnnTVk2zhdtOsI8e9/vZVOQjSc8XZ2g/G1Wb35JoPYCpAWMT6Szw9ulZOly60EzcUMkc
rx2dS9poNPqWugpEqSEi7ml5qfRS2fzV1O8JVXazmWUxGjN7F1YE5o1FNXmMTFsXejShQRomJviC
mPByGg4b5hmG9/0T0yYegtok3yAzXnP696cUmArYs564DDU1TiDRkw07r3rS8wPJovq2L2djH8el
7YWDmZ0FO3igmZ3D846Yp80ln52RJJvF+bJ6+2dcEcvZ2frbWJqfdY2UkmfaK0NioBRH/sikMKEk
KWJ3kpCYFb3hOwgL4phMprrVWi9sl5OsjZfSHChU9P5VlZx9L47SzP1dKPWXbihvmkMQt6YydgoF
qjKRsHfoPyoUDZ4+Fi9DlcW7MUN6JiMn7hTzTgDA90PbIPegjN9M87g2w0SsMfevxEyV8lOUIDDx
xXwAen02umxvyaZvMhJza+hDHOKIr5gSYhKW7l7wyCIjKhHy1W/A8rKgEMqCAobJYCP6fe5Eod8i
tmhnUJJhrJz1pg0ZOnZnSbXFDsdUOSi9v47eUV63QnsCRIqejMs29fMb+Wemn8SCwAAm67nRz1zr
6l0u5veBFK9hVn6A+1RAsgJ7vx9nUvpqO9W3eq3vivZJGhJ1W2ToEhIDX21rfKrM1bYd/Dmyu5tl
BaHiDJE/qpXAaDtqA7cf6U8tjMs8oo2cmr7mYJyRrFh3SKFTicuC1GiaiQ2Jo/I6ys02seaBOVNP
Eh0EOYiBmQx7D7jiJm4RncO+OTXCFjgssAR0U9S6cHo4/Zpu1Q04/GRsp1NSXapU7xkn+1AFV8VT
fz/UpBfkjTruUUEloSvrzHs7Bd+uPuW3UT/mZNYJgKkklyF3ovaIANIY2G+SvtvNasYmiyNDGo0M
7gcD8SKaQhTaGHWUFNlVgz5SSRS0jigdkKlwls0RLDlJD9b3pslIisheh0x+K2LsbfgaEZgP0jpY
upGsNhhCyHijw4JOpYagrSOooAPpaBMvMjTJFxXvTkfG47V6WLpjqz+xMdxyFv3UAeyyJrFzR1bt
cu6cXF2yrraUJIFKCJHWGo1fLs1dXiqlB+Wn8TI79jmhA83P9kUFE2gQrHKWvKul5ms2KDG0Cip/
Xz+34YTKkVaSoRUcKyNJQZCv3ssxq0VRkBIGVuioI6bbFlp2T1VxWKauQptZYn8Jy6CMtJl1zNw5
Q40Cq0N5yablELloFUGYfTJL/JqEwZ6hoTrvZrzRwnpIiDDwMsB3TKpDryhizTWj6CQza/S1HonT
aI/4wIrwWtTZJUEeUXMIZv0AMasTsIV2D5F/S5uesU8EFAZ1gfRDNCb6EONem/CnyVPIlFn71Oqi
OmqIHJrCyt22SUYXya4gEDJUTAwea55kVLH9dD0WZWX40MrbJYc+PTmS4WagdSQT4W1Jf9fQKrcY
DVzw1UcuQRbrCRTfZepnhtnOcyqkRMg+8IA2njKX3Qks9WbqlddRNdqt2eeniIMg4ajjrrSYcOpG
bbHSivh5CdA1XuzQQMc6IcrI9e6qqvyb0poMwgvZGyG/RSebCO1Gol/455bRh8yDR9rMqdataznG
nWtqYAlkBUmF+Wq06PQMvRKECO7CVFVwWmJ9BEEkbSaL95hb1+b9x+85RoXXKpTjOs0qJu3kK1FN
sFR8JG8V/tyNLsR7niD6lxxOyrbK7jJo6EW3RKJzzjeKFKClTmgakYdJGd2BQYSWn6Fnx1apel1k
ntKW3bVAaYyC5FlTWmxEwRi1yk4ti41lju+t8ZKr/Sd5BRxPcLCwhamoqdyo04+dBgGVKkcLqkU5
JQSTbWO5713CMQ76FEPFjZ5Kuf5JkgwiIgFmfHIohw0biW9+gf0HJaqIEbuYt3Coal8DxbXQngbg
sUQQCZ27KandvCvHEy3Q6T5ysGFQWywQfegSaUvTegYCAnafLMUhhN1cUZjra5hTCId9o+MpH6A0
jj7jAmTU45DvlNXXm41C9oGbE50xh6v3xprhziZqIKrmi/hlBWxCdRpZhg9KwkEbgpcvjwDFVbky
ycYU6YV/B+fR+lmON/oSR8WtNsfL/j9/3vU6IZLLqis2q4SKSkZTovJcfH/5/YGiBN2CtYoCaw33
1gDYDtzP2Adj3sSXWsMqyml2nA9NOO379c/a7z+b+/iTiPR4V4k2AvongaDq5IPFIP/y/cH4P5+Z
Gp4LEWGhFZH9qE0oOHJt3A2moOmUd5OzjyPpxMyHL62pOWU10ntU2LWjMCdoEtWrk7x+y32QbfhW
pLzYlfCIKRPRu5XWaG8HKYMUXMhvVMXCtZRl8p2aFFKTS6hEXlLUn12ZEiyapVBIw/FqTzunpP6x
KiRqtUQmpUMyWBbLynHu2L9lEwGBBKGq8xn7z1ta2+fWmJCgEpQIxhHwFYdX1zKlT8NoT4seI/+J
6I8ZbDOZMZAGG92QMSHj+0QfLys3NGUQvyxUc47i5JsNU9rMR3mJoG+cHzowhHOCLoTy5OewwGYy
9YYHaO0xxhqn/yZ2C4MuNcoermndWu2+05f4zlbGU6dq8e2A5lFJ4vOkl4EgWO+sdeZ4WlfKaZ41
du6IY22ZakdCVghhijp5b2RUg9XSFSA7Hfso6qE/2V2D+2gob7olWS51lFcBm5QIEo2HJ0wT6c4Y
FEw5k/o/7J3HcuTKlmV/pa3meAYtBj1haEEtUkxgmSQTWgt34Ot7wXlvRjbrllW9eU1gAEKQoeDu
5+y914J9NQ+dLh3Sq+e3yariR7oX157Zx2ffb7Ab16SbyCkMbsksKcmsutczL9i3TC2u5sLwHg2H
wSSMkMFrMAFPnVPcdo7DYB3lAp32VOyzDF2jLnq580oIbVPNTzRuIsBoRnqQVbrSNFT3XU9s7EjY
0K41x+pOp1RGwme18oqgO4cpVC1TfCliLVrT3nDO4MIf3aa5hcCTnasWE2rjudeiTpD0APdA0Gb6
O8ZNsXObu1LvkH2GvnHvxA+EnjcbESbRl7ErbvzaiH9W9ZZ8XYpubuKta3Jq15rZjxt+Ld8qLc/3
4I7xRMsGb/JEMl3lPadez+VdSGzavNTMqLatZByIhqR9zNNDbtrVyYmr17Zpu1vIasl+Hv2aUiCj
q+nI78HovcymKWkAGcWJlx7v6oLsEEn4YSWsIxPVbNf6tssKxXZPsiy3HovbzA6iazHdIY/HkRuJ
CJZQSKJFjZA36UjapiOIr8Jpp4ea6X0fDbgLouqLWRU4phAc7z1YoGe/KR+DKdui6yIo1GX87/u8
OFcF9ZNoZOGDeO5LW4c/EBslBJL5D5Ow2zOCi2cjd4yTIU3CoanRHetZe9anuHowLOvAchsFfEPQ
qVp8mhVk6n50r6kURXdDF2H1LEMu1CRD7Arqh9eA13TsValx3el5RRKrHaCv1bF0q5PqPqJ0xmv/
sSTTXbPd7j629fhRiKzbJvSAKVgxBSAFlplJWfT3Y2BjFIJDcYVkfQltqmznXIXS2hSuNV0FhV2S
nS/pBFiDoDpSRjvPfzJqrT3aKWWMGVNrVVbIgln+7IVwnwKgyvumLfAKV+0VSr95VwskvL5JD5x/
nb6WiZSwTlk+5yEQJCfDOtbFDzgavuryayrQ+lo5ujrk9OdO10c+AxxrUy21JWyWBNySqScXLJ11
KHYWUmP4NfLfcpEzizVyLGZ2frIXqZutiip+S6yKQRVwrF1e0863sdQ45XZJax5aEOsDFhWQQHhX
s/iVdF0shwh2jym21CF2g72/2NBtc3DJFHqpR+xhasPv6GG201db87mS+hJdm06pBbgSfXhBzV7t
VdLG3VSnBO2U1A2QRkfVSWfRvw4swqml507Myx3eldynpBkTwXEcseowGzvORpecxnFpyrHuF7iO
SGBfjz6Jx2I06AXJBYBGwJBVUz/xrbNb8tvQuTTrkSa3QWwcCgtTZx/k+aFrWYSYk/s4Cfe1i4AO
pq66vhpPggCHHbDxe9FOkOG5XG+kI2+TFDJyMoJhI1eitVCOVQN+w4h4jXVnCVb/Q0p4KNwsz+rx
rwzvGOflwbO7kzaT5o+VAoEm8LIsoxrdRNUvp820E1f/PVW4GkKAPe0zHz0qS77JtcSuHNocm0Xw
XM9ecp+QlUFK9ftgN+6xmviPpaOlm7Hn6siS7ErHKXJNMD3W+wISV6qlzLJKvIZFFVp7VrER6kw0
dqz+6iScAIJKm2VVfk2hCXQDISU0T3B7gJR8sUbNPAGffJStvlRArogucTcYUDpGDWx4UgS3ekaB
iqDN7yNryUOaUFgnG3wBaQU0zQCfDYsgEjPM3OnZdsiBHJqpvppE1iBqoQw2mdORZSdRBel8Z0H+
EpCfqfLvItd+qGlprZwZj4EGo2FG++2gBt0MKS781HbjXaHRx0DBCrOBXKMJU4Hh4R8JNetbYpg6
YRftdW+3xSGX+IRkFe7imrzUHg9TjCloY8pXSnMaqzVKei7TUOqLsG5tCpXNm06RqMg9SrjNUvKR
8Nbi+oeXAdeI5f0cT/Z+zvQ7A1HiDuUM8MnSv0mg/x4qE5vcoC2BLGJYVVVLGxtbYm220YZiCESY
hDygWa9Oozvw2nxsOR4Zb+A33hu7GLZekN1brLNZ+IA50aovLgPDNiKOgLicfeiE34pAF5vGCARm
LKTLRTY7VxXXpdUMgmojPWJ+WVfzZDRTMjx6Tl3dj1kYbo2agHHSJN0A+lmM6rpwHyIb2ltvhm8E
ybw7kZWT4uzjdMyb7wl6HhILmFzbOa20xmMdlMTeUW9qe8sF4jk2ikfd9HEiuuE3UbgELY54/WRL
lUB06BoyLvu7tqRP0xfePtetTVBaL2EUfQtaS6xqi4Cq0vUjrP2JgXI84arAajVOgIllIc1UK1z3
GrQSv5Q5cShU2DvLvPGm9KWPl3yLrH1I2+F1lj1fxV8iYbbQ0HYywaycQpJFuVJs/ZSiSILlU/86
twkl/ASTe54RHlr7E4pR4is0pNNeVMB61zauFK9BvZQ46EgTDpGt0rYpduR3ME1PiHvQd3SEGfFy
iTjLmM4GJYotMrJn0onytejyF8dtAcYwsyK4hElzUOMvSAq3wdjp3s+a/X3SR5frwZLLgp13cu1q
E5gWVsKuE+sptLlYWMvXW/vlpJO+btsm37iT7ewoTlPyWMIzQ2tH85Vr/NS8IRHj5+F3b4AIzLXs
IVT2aVyvzcHYZgZFIMF6PPCYgM8E7x/IimsE8OaCcI7ZX1JO+33XC/3Y1CCoa3uSd+ja02UiSfEL
DDPeE2xtBZQD4OtIwIz0UbKEP+FqttDOrSem3kcLjN9VDQhphbImXXNZJdjBbeyjk0BesJv5mxf1
/XOaxM6tG4+3wxhE92YX7gNHZE85aRWLraV1zyLnmgCGKd2ZMOS3QmcSX9gTzlbmdqYXVduhOCC0
rM9ds4NC+1z6/g83rwgcmbx9k/XebV2hlaZOv52TNt3qOQuLwmT5ZHT5bTKPYIMt+VjQMrzKy/5p
jrTwFNulf7aHmPmVvRZgsHfzYAe72mOiVBddSsnJYh2Ms3soaiyACbDuzqWdP+FIoW/A928wnvNQ
yE1nYw/IiHod7YiMoOR90CxKOdVcXheVvHEGX+wm02o2el28lvPIEiMl5crS/B9ItnCc1Jb+Ykbo
2wmqujLLrNvXmKcG8PM03OVdyYTrGJdUXuzgS7U0O0Iz+m7Jihg+7Mk016I9s9JX4uirDVapceUX
BS0jsO27PgW+QgoyZnXXuNOjGqaOV5DEVDNdSerFjroBWgjyeQG6++ixiyVaP6DURJpfpdMKpktE
xHv75ETlW+UNr3ZDKlAfGtcOfKizlYz7DDUJiIi6XlVWvsrjytqZRk7kiMMITQ8JY1lce8wm6mhf
8nAMnz6esCGCdKv7HTWrAeNsY/2kH93jRW3ufa7FO8vPSStxm3qldy36wxJPU+pON0VOrEoGEW3T
Ur1MnJoOl7Tv8dfsXIuVaNHg2MZ94SRc3QabyQ9wEmZbdmNuoqDpmfSCsk6CB3Ay+jGMLAIQpe+S
NobDoCmuS0fA1p6yI1qdaDNqHsCHcqAtST/ciIslQoBBN4wnD1Om+S0c+eRixBE5pgZ0BtlB58q5
8hOaohR0Mwdw77wAiEPsBbKlCskcmooguSndPmy0+Ght8JvpOf1MeMTxS42PudeZilR0blY6ulQg
tRg+Gm+cGGpc4ibLiOwIvQX2RCQbzXa3PgVxesq8/lCO7dfWK8rduPQGbV34KydMf00Jlt1aWD+l
k+n7wZ9JmZ9YoTckFPXdtGsiXKPt4rrzJVkG5CFHB03LtMew2fkZ2J3Eo2OI2+vW9QisKd8xTK0i
Wdtn2C7uGokKfmttAZ865r6utiWf0q1G7KlhtQzeqGdWNjHF2uAldM8ExVZBOAGdtb7rMLq5Nd/Q
uGda2CXg0DVwI9JAa9awvO7ccA8eZDikGQsqjWVRZNIS19ApraiNs0DwYmIyCxafkWdvzDYLjj4F
4ztEVE86qrSrKgGoKmySQntmcKnZkL3aGBv3qykLjJHMVc42/XVNpt9YZfuMroG+DVvnV+OTFpD6
SAaNZF8kRUQHJFmGjQ4ldSCODKA3I4Y0m2XprdORrakZ3dlsCV7L3QgJ7VCfR7e9Hpuw31rVdLLH
Kr9pZiDo3Wx4VA7IvenRkmO0lOPaHSX+9ajDbaNPBhij5hl7H9dKLX+u9aEGVyeol+vdacb2CQCk
ZLQfnflm4J1DT9OD0Vsy37qRANLAn4G+RjTVkuGALmYfYVy0gobMkUYDCM9UjtYDa9e0JW7WsxNy
ACJkV4tqnox/OigT5rPUKKrNlHrTnXB0Jp1h52/8oTmjWiAk057vNLfsNharMNyqNcIGr8dI2dnF
TQu3Y4ezC6S6iRsMdzRLUAvUeTa+pHhldPMW9yfu5hB7iCdRkMQ4/4ahsbamTdl9knRy6pGeiV+M
DxFSwcciME9Zy/vWGGlIyn6wquVAuuT4BegqpJDIgTMwt2vSAU8Y2p6dOf1pDPGeeeHA0Jv+uVHn
VN715QZ1Tsv1hhEBw6qvZ8A/aprRC5UhWbAEqeeQEaV21Um1aTwfC2LnitXQkr1XIdEkH7Alqj6F
JjGDMmbE4Phy0lvQ7g1jF9i1ZVfdswv5nsU9TfbC81h/i4UJEwKGpnvPo4tyPoUVw2SmgvnVX47V
v6N29aIsDngPGECI979smnHKScj6fRI/6LBJ3PRVSwEINLy844zxpRVTs7WdytlpZrdTt13uoDch
gCCz9lfdgiNQ/y32POLh1a7axMuL9QaCE5okZVpP6riy1qi8ccHPPy+yae8tAALaqo9NZoEvXI6C
DO2e61IKXY7UKeGT79FF9qNdpAVX0Ig0pSyrDgkV1iXffibThIDI/RjSZm2K6Ic7O2/q4dnyIdW2
T4hY+dTZFtUTGCsAmpE8KJXd/1p4nqb6/f/+x4+3BYGddH2bvPZ/mnFMi5a5eqs+fBj/ycJz8y7+
z/W7TF6rf3jYXx4eQ18wqrbr4N3FoEHU928Pj6EHsFctSjfwUG2cK9z0l4fHwsOj2zoiHcSN2CYW
SfJfHh7L+JdlBobrI3/3dBMV+r/j4UHF//9JdR3cKvoSQ+0gDjaIwv6spm9SlkAIBFPmnHDsG5cJ
twU7hH6FPKd4AMFjL79bOs6NTpQdy/HYMyhMYgiOk67ZNLHzalN9ZA50rkSLHTl2xcfGshNJRLhP
JG8xfS8M6CMWnbhjUDb8oNRu6YMN26jdISReQO2pTebB1tEy1nKKCVCZWEprq7lrikFsFxfdUW2M
rqPOqHZrlpuHpHjDdlQeFR1BbbyFk3A5HAorAk2BB1mhXucFAKNIr5VBFuKV2u1nAg7LgkoSazSo
H0uovgIqXA7VXmDQ4AunGVQO2JBo2VgL5eaycQbM8oPtnNTP9XIhVddVoTkaE/nurM6Dj2SUj/xk
9XEhI82Ay5mrkCZjVT3kRtcCt7dKHNYjMJSPXQ/80yGTD07d1rynC6lHXenURh2mSQpbOtF+tZo/
iFOUkLQ2dx6pcxRZ5Mnz6S5TAQauFa7nenzri+lOGyxkGnOJhz8oQJENt22qR9sJSZLP9ZVLOWxp
FGn9LpfjYvjfoUPU94ZfPA0xy7I6bm+EQYDRRIlJr9PoDrJB07enuczak73sDUVUUYsyfoT4o71l
UdgKe9xa8KyvYKgWm0rMeYJNPc07AmIXoK/6bChmPedz34TIF037RX1+yP8SKDxcDPs7uxJM0twF
cyIGYnRCe7JXle6+I1rqNm6YDEe+z8NR7YH8+Gvvcs6qBaPT5Vjd53J4eZw6p1MFJZEEFh3qhRoc
599P+N88zeeb1dNGZkx9Vu1+3E6E0cxgc/mbjvrnLseXv/fvn2tr4tSyckY4vrwralO0+l97n86N
JBTtNCfYVt7205/6eAs+vU2fDmnhCcSuXb9WD46FUe9aQD758nOh4fjXpvx9mCmwxeVY3actU+i6
6jHqlo87qZvUsZ3MoPjIU4lNEt7+6Wk/nbv8+XqiUfmPD7nc5/LflD3BRRrQkfXlj//T/S5/TouG
YMt8/Xw5dXno5dzltV3OZZ152y7Tho+Xa7rec9WW0TauAa5Q4OG6iExT3wzYa4j30OgSf941l1o1
fpPbFM7B1sR0htjHwP/ralGEQpLnuDzbp0P1XOQE0DlVtwT82Ji9LX98ClN738M1Vff5p8epcx8P
VvdR/8jHM1yOL4/+dA6xlnkge6g6CKbMx5rgnY1g2X4kBKI+wkKSlDCX4yR3wU183nUmpll5vlxG
P99UD3sUX7t+QR0lCLEymiRgdpOEjEWFdlKgsFYNCX/cKVJ3vUDELnfFW1QAkLON7ZQ5N+kCysmX
je/4wKiWDaJdrtB46IctAsd7dU7dT+053YJQuhyrB18OL08jkuGvZ0VOSoOrBCE4L+/OJwSdUwUj
ybAzJaYLm64Hv51kiN8HA34RV+g/N/90rs+47qIEV8wrxVNTe+byO1V72bz8btQtkSH3tT0aCMwz
esCJaw/HyceuYJTJzec7fzxOndXUT72fAT2AgqYzyvxBbQaESWRZReOqXybjhA78jaFbZuDqUN3w
wayrqy96K8eDrsXdUW0wuQj0janpb5wg+iqXt8rqYJFTBNUgSTVkYPpoumyDBhhY3B6mJJc/Gnp/
btS5uHJ+6qVccvzNGaRhOB/HZUMLztiVY3foFhe/AsGpvbQPr0a7qg8YcJ2jWDb4QUj2xt0fwxgk
bmY0KX7b80Mbkkk7EeK0Up+5+nwVni0PZ74w6uSgvjvOMgiSZAgVmcdbJqKa0iUepBegUtU7oUBq
ITlLxO94u3DWbZTvgX1Ue7HT/rXHwqjaZEO1aBcXuwkmEBZS89LAYgZYHSmGchxXBF5hgV37U9Pt
TdmtHWnP4pE3itWLpZHRVJM+jEIAeGBAQDdKBCJ0kBn0tPTpa9BkD455Acw68TWyQn3iQc1ypu6i
CaSbAKFsNXtT6Gp1rOh6HyfV8QfUepnslQQgZFe1mZtouCR4FHV8uV3tfZxUT6KO81xziXHurz+e
cmZmuMZvgw1Isx59Q5DgrvUznkWPy4nixKkNse6rkArS3ij2rhE5B8VkUxtrmXmpvU4x29SxetDl
Pj3oWNah6jl/3/1yn5bSMUp2PVxB9QT/t2zmIeGaqnb5lrHurpfp7j/ePrkRzcAKyNun+6h7/w/O
qbt8/BX1kDARb1EQoef9/e+ovctLHSVNPviywUq9KPVuXV7up0P1QjNt58z3/TIgXTYoy7ly/z4X
LSNIuAw9Rh9SGQWmGKqhpVKj2eWOak96OePa5TGXmz+eNsmtcv/pJJx33tVPf1bd57885zKHX1k5
nUE9Ivym5ZuuNpiUeKrPu+q4BDb8cafPN6P24KP8r2//40k/3/WP44/dP55bmpJfnUY3Wz31f7pd
3XXGpX3ojLc//sY/7/7zX7r809lkPE1BnW7/+A/U7uUufzyFuuXzsTr5x8M/bv/j37Hynd0ZxTHV
MvOPTf77sKgIM2408ueXU5fzlwdgEycTecYN9vtBod2bRxPThrVSu+qWIfeNjz9RTawLsS5OTFWP
aiMnvFDzssnSBZeqdtVJdTPBTKyGL/dUe3EeG+spLxsa/r9vdodlsaxu/+PpUPx1R1PUoN7Urrr9
4y+p47Sdn+aaaN9uWECZl4ervT+e8/IvqWdXN/NxP2hG2W+NQmrQrc0X9Vu5/CLUoR0BPdx//C7c
Ma31zeVeegGvkE4I5vFl0SvGluVwrGZAYpncXDZ+2ceroBx0LHoNeBlyCaHvLQRKtdHGReGldos5
c/SV2g3esXglRwlmkkFt+c0AD66Ocpm+XQ4LuU3To+P75W7Shu7Y+fF35j5UECYLCXI3vE+D/RYy
kOdVs5NZhejJeIwKQherYfxKbGhxQjFibHvD/k4zG6vrMlohDP5eBaegXzpdy6tTy/fLRq3waakh
iI8YZrShTE/6YBLaGjHBjTPr6OL1PrhL/m6D+kDTh52wSbTmtTiOPJGhsdV1JmF8d4y2yEmWIr8M
IS0V59vL2lWVItQqFncOnW6XJkQgiO/534JdCU1x+u8Ldgbu998wnn8s2B3f2+59+lSwWx72N5XP
+legs4bCMW5ZzuIt/l2w8xzIfJz3QY/wveeGvyN3qMm5huf55sISInGHbIa/y3X+vwKeTWcublJo
I8Hh3ynXGaa3xDxcrPUOxUJH9xzfWKqCnk2sGbf/wQ4ym7YsrMFp952UK+VSmYmYuYoCkBI4uMSq
i0hXLFusBk1BCHfrhkuiSkEeFsCsLGyeoqB/GKIGR3SPQrDsEPgkgjBHDA/dFRNigufzKt12EuK6
P7jf7UKGpzDRb9pKOltjmq1j6LhU4LF9NIEL9AApV9Gegq6arir4z2yGZG30Y7EF+VusLXOBECTW
9Nj8CI30Z+tXKaAuk3QzQvbLYhaLTvEFVRx6NQ3vet6NiyACrU+eato2FhpJ1Hl9x4Wnv/HH/Mmv
yR52xm5H5mt3iHJ6ZLr+AlFR28RZkOBKmn4lqJfGCIgAFFqMXkClNfvY29AfmgH+WySL2zEJwqeh
tF9px39vrKDaVbo/3jUpNJemrxAEE4GGNWAG8nr0MiLXdDNJV9ctApTKtNLrtEUL0uktiBPI5FDO
YRVN6CkO9A+fUvpe28bG2eZYtDcQCqyDKC12bSSep6FF5it2fihKIgh45tol6ThaStU0MOmIVvpx
1KKvUU1qT9cGTyh5TEqvT1WTTlcwYc4FhjU6K1caqpKdW7c4wWxQCYlBr6ia+w0Q9ifyGaAgCGiB
JV6t1EDPo7VMz2O0aCP85Q3rF4AlI3HseVRiESBH0k5IbNKtcjVM6b5HcMtbSD+66/th5WPVrKjk
9J4stl7Nk+dhdsotMOw00neWtapEXz1UesL7hqF61bVjvxnpatiFDlxneYRwcdGlIdZ6PzXqqyDl
XIGLbN073V3fT3tsidZVG9Cc7yRIJ7QG67l90TXJhxIfpp7/06JLupYBWqVhfimRP105Mxfd1CM7
bvLax95JrgSuUWP23LNPRIkQCFHtyUSE4kDysQxCcjOs/2YmNxo8qt008vaOxTMNvAcEFu4W+SSp
+xkrWNayEL37DQ4Q3lq+dCCuz9QAko21WPgQnw5EAsUzzhW+aq2d7/gOyy1LlXAVAmya/WNfpD3N
nOZgxYA9ZODvoqCYtwSfgtahnuuR12xWnb/2BjwOwtJupyT7Ws63FaTOU97Q//X6/MZyZomfGfGP
xDueBdDPG5HwnR/FT9f9WqfG+DhoXxwD2CMfKp3vQeNDdckHblP/TLBoDmY8/joQL3i0BKbpdoqA
iZG3uinMCua2Wb00XralMwvaPBHlXlZ8BG6zpLIY7SOqWUTUULvAy7CuJ4fz3kR8U+Ci2LmITLFx
mzu8zCMMRpzOXtHP13me+Vexu4h9tHoXwo0ILLkykizbVfibdwFJ/6Lmy1PgRhvlSjONed8W9XmB
a8cj4da5JYl7hx+96eHf1VWwt+A4ub753eid+9biQoISB73jHJEWY3ir6I4w74HkjLJ79MlX8aY2
QEQ35pjypmrr85EShTq8uxUpgyRC8GVxlhgWUzjbTHPBl3r1apbiCak2IZdyHK9Cgg+wYqDClbRA
KmMEZ2rX99LDwS2X0tFY5D8TlAirYkrfqgh4nx01T1kX0hJ1yI+edT7etBXoROZ8WHtdxvq5lBrp
j6tRM4a9/SvyYSGFgs/ZD+b9JBGGesheHApd56lHuFV7MZGz3kjqwaIjteqZmZ5trfPKf9FcwVfU
N+b7rNwIob1nevYczVDQCOE4WAWUl5je9Ya6QNRU735V7uuwdE6mzrwqTn5qzMSu3DjfkwhuHtzO
YPlTZT/bjtW7iLZiTKy17mmoKHtjXDk1P6DWzG6rnraRHYf8TmUB7Wzwt1kiTznCjI273AlTBInO
Zbmnl0lkZUMAQebggCtdgnlFam/S/Ugw+nfTItMzIr2RYhILZHBwT/4CehPWBNqKr0JZbTQMwWQM
NwmoRiQrw3VmBDd+ge5TiBA0UVWHW5zLCTIIgcSw6hbPXPSeavV+GJaLavIWxeN1VDcjHSwdYb5R
bTp/or9Ph4oI+wQMtbR3/WgT0BgNXLa0Eu5KFd1kOtwtt3QcXI7+r8QjyNatzHE3l+63rtbdc2N0
5jYvQI9IDCE31BB2ll1gjMZAhug1N85hQulpsDDkFZSn78yJxIsyx1nS1veg3+pbb9SSc5lHu7gr
LHKdKUgFs3ePcWQ8CG48+xE6KaPN7pH4wgdjVNEqrdkxZw3vUcveBFYKw8RLsm2Z+G9Ss46RZobX
mFnkrhnMX/PiWQ0LXkRpEiNuJk133XS03eaMS1PPz5OWCpGiSWJtGn84dZX8phNEs0WIuXwN9kXc
o6Shq1KMZbayl3FrQBcZpN0N4jpYeyH3mxqudWRRajiy48q9iV3cG5YkLyaMfzLaj6t0eTpZjIhw
f4w61IQxIxzZxzR0NesNktpWGiuvSh6CuV+gUtfDFLU7pma84CR+7hoEcEUPKi3SqSupH+MMCHWs
e6bsItxIEijWDvLNOrPnvT1KOoTUh11pfMvNKNi5eXDjhSQUBu2L2WlY3QOM9ChIVlXLpQaUvMa3
eAEkyJuh1Gfck+ErPVz0XBP9OUvgGS9Fh2/OJryN9xNIUarvybV+6DUfO9rwiMxjZ7tUq3qRYBkM
nB+z6T8xDJED0Fu4e3xB2uwgJW4n6Dx9No7rrEER3JQCKltn/GJgtg1jopY8advWHW6KdEkuoNuU
9NBdjKL9Zlk9XwyutlmIZtDIpi0tMNSyk/GzCLMviHvMM7YCNZRZcdkfTahXWs0EyRFY1iSjuWcs
icW6uSstNzwaMak2oofRxZKfOBkSk9JvXaI30G3hwfRD/BTY3Q2KhHgrgokXxptLKAgV5ZmgvnVe
219qDQG50CrnijQd5yD923bu2+vKcLaY4o56HCPfFzlzE5IZuDBs4sAcNnl9MMy1a0NljAEvMBYm
6NaJcq4pE521CRWZMwi50l2wY7YfiAODIuTTKqlu284MsSBOwQOxva/+bD+6dTjeGU66bbvUfyjK
x6oHpEXGbQe3IxEngb8wwOpQMTYXjI0PYC9BrWQ9/h09t3ZRv010hGxF4iV3td0MgGJmrqjRyrdR
wJou0JjWt4IzcctvaVjOj1l1nmSnPw4SDn00PqmNqNPnSU7pjfC68cmWEHcZcLElIkEjGcect2gh
9V3dgpxNkLU6Ls/U23V5r5Gr41QQECE2GlwDE96IprQOYd07EJp1Bm0nfGJIrG7sMCSOb4wbXL3S
e9Ij0ztktrfoTjMwGHPvHZBRwnNGqIriOtgY5aRtukEYD8yVMX4UzpPuTCCEsmyrl0Z3/3EKmR1f
cr0k2BBcU9zbT1jAmJM11YjGuiQtWKCwmnBQbKx8AAcT9/LZ0Pj5Gnm40B15CaQkvTpTDDEGR5Vr
wvCtm9eOvuPalGZ5jXcRSiYGe6Bg5rF1rlJYiMCxjskMY9mV0JOEnq2HCILpSHRYqUM4rGZUzbN/
RdZA7D8YuOGubHd8znNycSqrnTBJGFtp2veTl916A9HK2qwda9GmK8SE0Z6MqImOSf8EgX0VNF33
Qm6Wt2qzg1sGpCkN2IbmoQ7h1CUvOb6+xQ9GJgkmNSIdGKFhjBpwQo0vQgerEotmB+SCPPih+upm
RDZoWINpyJj7JbhgBscbtZLODon9wakslqqFERyMoHzGvSiRERJ9Wcd7Z3B3hcs7ZDBd2JetOdyw
4LgvyYjGTMagF4z6emCwI6P+SreB0aT14G3jxLe3RGDRABi9pwKh9lYkLYjwnvqIU0TbNglwN5rG
z5wLBYkhPdhmizSi3LVPA7+bHk/hFeDQeltCPPB5RwxnRapy+jUZgNK01QDSu+5BtCSoQqULKEUO
xOEIXIK6HN/S7507F/fMRTD38GX2s/bsWE+uE3Qnz3MAZy8zlFGrz4jjnkqCYG6J/tk5sfOTyTl8
05lEBVcOxywQP7ustu653JzaxkXtaApSa3wQQ4ERtWdWU9JwdeY9prXHxgG6Ga984GW/ihjqp3T5
CbhN9qin5s50poPP3AS/PhnZkeW/Oy6/DZ3VZNFJc901iKo1MvoLcS8TvdhLk58uPAhytKYr+2vk
2LCuk243YlRFNgppK5rmdcssbk2i7aMTG1/9mk+kyDKXQAmAakiKr8Ixui5nyXRxzB/Dajxrbfjd
xya2TmT3OJYhhpqpf4sYd2fhYdOl+gXQ1/zqNyxQs5pI6FnWcDvjOMOR432favhXozQH7GLRvHFs
KOAaOXBBXoiV32cuTD1WEXru62eTiQSvLkIoZqbDGTk4KXGaR7wEmaGR9dAwN2EYJIlU+Mxlo+RX
jeTc7OZx1yRhjYihIjbpzfOEs+tzqHi5b8p96tr4sviPEVUwdIdZLK6KvtSvVjJnmWaDfiWP2tuQ
qFugpg6fs8UAPGbtQc6OxwpKBCTiptyEBNZkkHgakeaHwIbXC/55H47FWtQBst6oPrtG0d+Kyv7m
mxbtkNi8saEr7Cnz3aLtgzze9ddkiQPNdCcPnbMJ/Srw4H/P7i3epoQvSvWD6cFr5gEZA04fB+7e
w7eJHK8+6V73FGWQNpjCtRggFk5TNvSryDH4ydvai1NimxH8uED+cLlIzJgRv4ACbbdwgMnG26SZ
wUWyy02wmaA9yxozopEBqXXRS6+U9xHz4jWdr+zstD9db+hPdjxcW41/RJXJtMF045vSHNCM2wWJ
OgnXh6GZfZIiB7mmtCRWCJ+S1eIwrUxmeVl/DQj5OmY8OvCNDPmGGteh5gHQMVxyzVDulIbAV6UB
tURk8GzYVrNmgvVepvXPWUOlzQUYqzC/2HU8MgsTPYEXQ0otG7/Nk9O8+oQaAXIfSB9rGmQ/mOlJ
iWwOelnusAK0u3EYSNpnnTrT34tm/ZtZGgGlXFiQjrDMbRYzlOPwZGQObetU2t1dhEVj1bT5tyqB
suRWK62tqq0brU0sk0Pn7m3dqzZ5C860JnWA6GFMx9i5rtB591e9zTx7jtqjHDd1A9GHONc841LO
LMzQKRPimCS+BZt0T6wRC7y8AwkTgCYq0xJGSmdck6Fu3N90k9yxcH1h5Po1TryEIAvuG8ulPq0P
V2SjVzh0B0pUgjqVJH+tqwJr0wtEqZpuPxYtPC3PZko+6+R8mfILpmfCq3HsGgYVtLYHJaLP77YJ
mhOP7PeQCXiplcGO6ciPsYdf5RB1ur5PqxCCL+pjvwQ8RoNpxtnmc9WY7df/x955bbmNbFv2i3AG
AjbwSu+ZPpV6wZCF9z6+vieg6qsq3dF1fqBfUCSTRdEAYfZea66efXgXd/XWdMpmrYdfLZGJFeQT
DQ08SzSJYRPdcbRTLUtDtn5bECvZru/utts9t3VxdtIxPgiWQpvYatotuIEHjENc7ajcEezHb1HD
XqZjabDq8oQQwCRLVoX7Wbl6/ZHcc0sn0K8gWSx1oMMr7VvYUpZqgs/C5AU81vlEjxYbMZDN5pnq
wc3Rf/cAB8kfZoQ2HDYHQYwhibwghLJDjhgKj9NoWzt2lARAKhZNJsLpAWgSbr34q0IUj42SUsxU
xOfcab111gH4p75GGa30XyZbWespyt6XXVxcYa3QzJvPZLZXAc4cG4SQxfe8bCVk4/OqrBjD6rWt
9XGH79/bDsF4CtXjYFC20QqYJA1J4BPm6awhpSSIK8JWca7urdbBcs7SpoxhFanKP7M9s3d+y+UL
DdCca2i6qqFpU6rJ3Lw8FHpKBiVT/7apBvyZmdMfoRF8jbWe7T1+Iytkj5wbGDJkdnTTZ03Yn2rM
wHOnmaDcCvYhDt1gLlUCpgIwoRPaqjLn2WsTbZMMJKkEaSUOgVW9TNINzoBAH/ypYtoOKxy8TYYN
C0xtysbp2hdTvgfL9m1Iu/DkN+mz1U3p2YhjWFHDhUgL41I3Qbdu2XhvqZIQIA0zBGpdOD2hgnnv
8KEBdpiA1JbnJhrluXCIupyKath1ojv5fpliLUTXZ5Xjc6Qk+CLtW4NH+BJM6AClsH+BPf+/5Pi/
dzAcKLH/3sH4oBj+R/9i/p/+b/9C/EfawpAuI6HrwVn7W//C+4/rICt2cMYL/mP8rYNh/0efVcA6
6AdyA5yZs/pXB8PS/wO1mlaIMHX5qyHyR0jAv4YG/AG9taBGmRbwbtOmJTLjxP/ZvxC9UzEJkXYx
6UF67/W0ffLhy8Xs34cuUxslfEXr1FrPeHPbSbguUgK7/valPfxql/wjuuDPLsr8LqQndL4mvgvx
J7+6b3SNwi2pOHnqVbvS9p97hK6qn8TNVuj1qTZea3y6XDvYrzFPBnb7cxpLoMVYLVYWxpfVv78l
45+cZnv+YlB8G4iSgKuTIPDHF1Nr8LZLScCvwaJvlaRau9E7JZA7ut+zNtYf0rE7VEXTUmYPvlo2
BIjOxsgppAF+Qnvyc1ZhXT7AG7NtnxcgD9H1FIsUnXapS6Vkj356rqu0wVaiNt4ULjaloTkMhvBP
WjC+/vsnWrj+f29V8YnoVXG2QU+GA73w9//Wqqo0HVFbU+dH3VP62XSRT8mwwOoSQQstqd4bfh3t
m2Q0DqK09iyjVhQ5ocOVFznmL1HhGvfckO8+pJrtf3lvnOr/aKPN740T3bQcc75I5vP97220tmmp
xUoXOnwwPPlIhgeo8kc21tM+0D0H3TOj9WQSVeABf0ptg0D6oTqmDgmVpp+oe6bdA51Z7r+8r/91
YjqCi5B3Zc1EY7jG/3xfMW2O0qDfc7BorrVQGE2dodjWwMuUIr+0druawtbbKsLJ9kYwvJUZZlXs
UeNK2UpcMzJQ//0t2f+E3XNiuvidqKbbkOepGMn5Lf/tZ5waoavAH/uDGYthhwhNOzuz+ZsAwKsH
6PA59a8J3J1H0q/il1w42wlyOqAhJ9plNRhFnUjDW24V7M97Klz9mFqnyQwI4lT6ez2wfOv9+qpM
gJgpWVxrO7FeHMrfF6dnKu2sXS7i+irGe7wUlObSkioNxZ6KYqOEYNH709eiwycuNW/cNUVxobHY
I09rjsCrPnAaGVB/qJyllNBMjQLWUGs7LOzTrc6Rt9EsBC+81alUbkYX3KO71OTm6pzj1dFGeRQZ
hnxAM08R79+/XsP639eJawvB41z3sMqNP8M72BNL+oJtdzCGjnVBBm0j8M9V7nlM4mZ9jAFHr5KK
zuTojzciv9RZJXn+EIc5Sn0ikSkbYMwlQfjs9fWPGuPCbqr4gqbu+xAWfPaJRU3iK8zAvvutrOJo
H+Ew4vslNNgh2oKWXPnhtyDRQ+mRoYkxqvBBVw+G9ZBI48WbYNmHjavftJrDcivxggAhbvfQe2Tr
muHkbBtNhPflkIbeja0Jwl0wy1tSRc9ukz/xM3a3FIrkoWlt8dJb+fQY+ncCEzsoopnY64kSL6qB
M9zU4d2LiesbJhoUnDxqA0POMYp0bdNN25fQL9aCOEfKZITahUGRH2FCHC1LJdfWK5OrYX+dOgO6
8yiCK8JSfadUlx7p+G90KtI7Lu5oreOhPIRTY13gl2ziC7ya9uJI3n1bpdEV+sg6M4LgMYvfJ63p
DkxtDaIYNYGD7sUNh7ShTdMNAcCDtCuYHWVNw2Xmqg5hVVOkI6op1Uf4tEUpjkzs1EN0KBhL0oCQ
HetAXDQXPLqwUdUEn9MCXZ2WdBI680D36Atxaq+yLORp+Y2cNIRXEJoClFSD0dLUP+zQEycKioCt
kOhcYvrWZqbd0KPmWxeo/IVZ9ehVcDYQL58pm5uXUCTRo6/1pO7FcIcKvbqZsDj3mlaJZxooPiOz
zKnKWDsSIIKLjTr+hkN0utGJH8CrTCNUxOliuLFrsRCuHj0nio9U39gble3nqA3ySzOSWjKRs7fu
XIvFpj2eJlcOwMOY5WMtyLayt8ARjml8oX6FAWnSzYM/hDfCK/wdmiJ0/IVgmJXjUzzkwEttEd1H
PQx2MbrKtepo3OVOnR77kE0Jscr6g48JM4ri6FhN3ZexrqaHjjrkQ99mb16SnFXXEm8tRvPJ0ivt
Hg1wPOd7pqW/ULfhSxaFd59Y1LIV804wso9d4Ln35WCjATx6ko7gcheerfz1h8TmcwA2ldvlsTCO
BpcRagTlU6jL8mTT00nklbm19bJI7jJX79dl0ASP9XyAMEUBABwrpGLugubgD2Y4Xqk7IBfgIUvP
wwC676kxKfyQ1RjuDSMJnklApZ+XIMJigNGeloMe26cwndRNn58RSr07pBI9skl2WmM6D8uB8Nr8
NFnTt+VeVkt14+NB/BeMzU0P3z0KgWXOh7H3P4i1yHeQtuCDsvkFxRfrYuXC2K1TpCVqrMoHL53B
NaPXPge5u2WCVRetxKUFMe9NRLqLaKEZns2ZjF8EbyX2qgOpn9Ohs+MWz37T0d0tUR54jXbrGoi6
gMKK9ehX5YekXxc534coiV7biZNY74EGpfabsNnbySJzj8ICXdlVFrHDxvgtLTrvoZar1DU+y8wE
nbqyaP2+Eal4BtK3d0Mc2g6OBpKEe7IOqBSRbryJOy8lpAj2FtfFVgOBSc8hPRJLWW2bobURONuX
rqZAHOE+3icWe/HAVeBKyLtYedUw7fF+UtUfdIqm1IqOehn9NBjadh7GHUYutrHpwDhRG5J8+z1N
E3ZWYI4yQqMewzT73JpduLMYfA8ZcfJ53clbobXhRvOhV+l9tsdNRSryZLzGrTOtGLqqByfMKZoO
L/6oOex6PdjEdujjeSvyTZp64daXwTUNo+7Xt5lSxjmqvF4RMmMeaZENqyh+t7uufdBbh9BZMnKX
8Uml0nyZOJfr5pPUtfKRmeqWmWo40wgnAlyOz64zRPvOPqPttvcq5VGW7g4QoRkQMIyfLTBuOytq
bh0pBOtuYJAgiGlD0ZdOQknF0IrVIZSyOggzXPe8wEeQqmeomNZlSarI85lITgCUDplnq3uRhuZl
HeKFW3tQWs78fg8yoKXTBu6DWxIAmug+tukJB70M3YOdwqbSBBA9lsL73MfSZkk8vnw0ECmZrIj8
RumrhTlqKk18BVdes17ttmVM9saSkRL3Jt7tCO7baIozMNvhYgVbU+TqJjpyAYpYe1f060FobQYj
nMjMTZODGZU3NTdH2ZCRN1LlsP8hIKhh2oUJNu6CfrQc/RfdTIg+1u3nJJg2YDoISm+F9gZPD871
WOy9rncRrQTqQVaPtR0LdvhRgPhmLPnnoY2hxGBi7dVZjvQwwolWwAiv6K5n0jl5UP4jYmOhaWET
nLOrSpmxAqcFDmer8C7hvA4gPmhsbSwVgWWfVNO7tEDhK33TZZFsdLpYB7Mrr2D1i5vu/Qghc1MT
MD+xqIH5ZNc/otm9UOnwGrTWu4vOdE/2pOotPA97LvcMh841xyc4UeKcuxbTsaQ0r4zE3evtWD/U
c+kHArL1hb5f+RG54VufDDa5D3C2B+IYNoALtLUzo9SsjrJg559qUDR72ZAULaMeEkXl3KoeQCvQ
4XwWomkNAqvEeRBxBuQPLnFZFsjVKK63LvV4N47jlXT9+ri8ea0Nmsey865FQFaMDhhmZdNmA2Ub
6VcvSyg6ZWIXei99DxMzyvqIfvnI7C8tWjc0SauZUN0SGmzxySatbu8WgReQsaPsPIaj3HhUf4mX
wJPT9ebBM6t7Wvf1YWx2eCDKY9GX/aEff9R2XlyHQg4b5dc/S0Ua5hAwgcd2uc4QEIm4Au4QkLuS
FqaJpRy1h8WPB3cRJ4sTIEQOE9dFPcdQ2Pnju9GX5jqc+AgJKsBNgmLgaIClWl6j9XHY5Lmo9pxB
R7Mz7ZWnYhIwjKBF3USxdwCmPgLGWjOueLshdS7YibZUhLRL2kO2V7VNgw6IIKeJsWlbElCdHylG
vIew3RqR6x6NFrlTDRQxtSZ56soOGVsk431ErWLVz7RjD0VfN1DsrCR65Lo6g/p1i9B8qTsUiEGN
PKwr3n01ACOMvBejQw0SKWBUA4JB3g7p1V5eg+uT8Ws36T9rAp8hsLrxU01pt4PM/6UnLWCtRFbu
BNEk61ADsBm3fXkG72q+EDtsbdouYWpq45vTuKxNzSw+aOGYbJa7XdePF2YWvuKezKKWOaq3k/G5
y7JjonnbHireVebhcC4dG/jO5PhXlqnGhj5E9onotAckhv0P04W23OhXWZOFaFggheosd84GXSrk
k1231XvjNLKNWx6JoOydpUGxsFJEwcZpREj78pdy+b+68gwAHTTwHCGfzvEjdReUm05PgE9l7XB2
3CmgX8A2yaoN7mr+d08YdAiHUt9Fdva5ZkN27oMouCy3loOL5moz6G63toNCA5KkW9rZAy9aGb11
Wp7SoIsbq1bbj8r76bZGtOn1iciPGJ006MFfhzzl16vggVCmd9XKZfs1IVSNN7ZepHepog8dKeNO
029i1IpHq3oYUwdQrc3sU/jlk54a9qGiggObeiqflsc6G6xMAE1x35SmxlKaMBE6rPUTCHPaYahq
lnuEsoqTI9EhLHeDAxiZdsdpnCOGy6KtI+0SYFdtPiaOYT5OSUSWfFpTP1ZTt6qpthwrYLO0FMV4
g895oXRePQf8G0wbT66QoCinKjtYM+WmrkV1kV7yKvzBvYhWHqU10JzSiUrSg1A8tYnQn0Kgy9Tm
qwe/9axdMejswIxgS2lqWBndfPnIfEu/58B2o7hIxt+17dn0VzTtLhpPJ2JG10+DKpCDLvfdEjkK
qqEK/pIDOK5QQN+lXBtZOkHewZtmacGT2QGIUCYlXbosAAdZ2KGiUHALORSQCGFk/899QvVCrrcR
/C/fM1PmRNKJgL/oiAOlcPp3lU28RdefXC6iM+vyfqUSJPdZ6eENq+OzGwb1fmyqm+GrYGdE9idN
B7yXunq+Yd1wRAERb9EmQSsKsovRpZ/qwvmKdTw4Q7U76F5MDFcWXXoUpPywwaM+xDdPRbe6ZjvS
Gi+s8A6x6JBX8VYnYfHaGfScwUwvLbOAtAcNRN/4uQL1tKYN+k4XZyWUbq7jOHohEIqqgHk0WaP1
vgONsy0iLkHvG92GL65yD4PsXxHUzrihj0yH++ZAtVsHL2FJviF03GKPZI8doITwOBA7IRpQrlZL
9pP3Hs4zTGqBwALpoYOnK6uDAcg1SI9GHT7g1fOhSbHCNYCzi7kP5A+kEKdTcNGs6YhGhLZ0f4Iz
/KXonljn+1t44ZjVRlY1onbFMUbIsbb78UB6TLJPkQ0eUodrqhLROdKLeq3L7geQ9G7n2MmXMVHl
SncljFNigXDtE4VFAypInSOlNhoP5JJQUzq583C5HDJ749ShcxCx96NRfM64a/Z0y45CtvrWsuzH
GfG/autkbRRod7UcUIq0dNSBiPwSUyMDOzZoGWtP2pwqUVS9ixgr/Tp6HYv4ubyTyXWVyDfd8KDk
OxJsY0NogDPBtrNJQka5Rwg0UyeCD7ZDRSZ+AtUD5wQcXmnM25pgIdAm1Zfkw4zL7KHUswpsBXLk
uYKcl6r9zsBxZxiCQgBI4y414rLzwa0OJtE6AxZG4N+2sROjZ78FjnnzKrStUetRAQXFmaehxf4q
NF8dr/wE4iA9RbTlL4TzABL2hvhiVM0Z+YCLZm9efeUE5ORF+c5PctVS/62uiISI6uoLrTTC3J1K
7RvS2daQNAj5DuFN24whbNqTM7Jf0Duop7eTa4Y3LfU2tGbrWwsrfNe02lvP8JNH7NrjqZfbsmT6
kn5ZbwwxI/VqH94PhDB6kwjlboDo5zyrsnyMQJbbaE6yLnHQxrgum3LH2PdiWpVkRV76tDTYLL3q
otUv+mCWtA3JRoOgz5do/MVnKBEyb+y0rtYCpeTRs9vPOYWjFdqBEzCOcMe4x/hl63czFe5DSIE6
15wHGR97a9K/lPoAIhVK1Zk8SHxbev65Yi21J9/7UVfOVflGtKYfZe/JcgDt1ntIbwfE4unLQFH5
oEVgY6lSV/eiip5dwHOa8uWFX41GvE09CSaSu5UJJeW4yNBNK+dsJVz9R3cEwyl6F0z6PG+ggHz1
Jts8slAgqTIYNknDuwej+ygdYPlFnEPent6ImRs2sJHBFEywOWVYEx8GOoOuZ/IoNI9xa8SxKmjc
ilKhDRiIm2t8f40mR64A9977orklWlauQUqtowQU2yrSfXB7aXUYmspY+2QNrahNDG2CDK9QwyaY
A+TEHB/uZG6x8131uji959K1Wi83f9nGGzrjUVt+JgXeX436S5F7Oy0ZrIxRCENbmaUGDn72lCWQ
v7T6KlX6lf6cxFnqo2oBxS9Py/2cjPQxjMLjb7to/U+vqSVmf///88/+bNv8bRUdXK/ZTUP4LI18
L8oBeInz4SZVt26s1HC2mC7goebJoa8yxHXzE2antMLAymwyofOvoXTO9u7l0Md4t6bvIXtwE6Up
izWiz7romGoZS697V9Kt6aL+MUfwmHixPGGGAcRXZl+mbAxWmtlITvtOOynj3mRex05Tk1s3QXUu
nHDYBbSpn/wKqTPu7WwnhuDRnUEU2XPk9q+1Ls39b3f/SKDDWNfGeRJqY+7BoLnPXU1bxevlu44W
DATyVLwoF1hMACObKBd4B8lpMOV0C6cIZJkLP43sUuw5KXKIPgXlFeqHAKktP1xHJWPKj8ry8VKr
NsPFMpIpRI412n6YUCMDV1kmJ69Q3/mxXYZszT7SjZcwlkmIicrpkzG03m0Ilbkn57Nko7iOI8Vs
XDcFO8DJ2vSFpKybUlkhvbe426SqSHBq5wq/hseZvNH03ONZKEvMEY2D3mwNqZJPxIbVkEYpNvhR
k28a+mWXJM1vpii0t9IjPspljXBM26B/9DRPze2H9tuYkBGjwOur1nqeac57LoH84JOI81bk/jkn
HeVL51O9s2C738YsTG9M0WyUkN6VLMa/BCU1ni5aF+5offRB+AgwxP2BwmvTk0aCzsK5pyQOXHIa
+Ktanw6V1Thf4XNLtl5ovVydQjqN8CdvpKHTkzGyZkPtbgr0Oke4m+hmMkTBqPwU4m2Gjgk1BnML
YGMsGRtSceK9Xo17ShzYD3NcDOBvnFtQBcRLpIXYaE6nXdwa3DqhZdaGzf5PE388G0rniDg1XgVu
fk9EL14otkEZQDKTZt50ttnBLRj5uvW77XzPrWjHdVnr3lrDFKsxU4D9rA5N3JS/hOwR1nHHLjio
M7Swsi/2Flkqjj/FKCIL7XEMrlNsu5iQsB7pmvOtJoHvaH/OR1xSXbQS46gBjdSNc2mWfDGesI5D
jOOgLnv3OtTZVZJZeBHkodIeHM90J4sjY+a1F3H3aGTOlwRfUGil2aaY0amxTgCuETJJiVGuKqd7
6hom4ybQ8eJI9b2psv6AACjGjFVp0F7CHBs1DdyZVxrXSHYI226upkwG5INgZjSFGClBYIk4/yMM
W5boQy1uS1nKs809bSPnSehfKtNCnVgUTGGt/OSUSbkJy9A8pRF84Bma3xkG59hY0/UM1Bv8x/xg
TMMzv9Y0izrZAyW9QvPeWStXTgBNoSbtk0BXO8EJxhCRQr/11iqhOowAKFiFZv3utWhoe9pI1aR3
Z9iHF8qc5KSKD7fL7gvwP1TgMXMnaK9ahonJYkqrh2bc29PH5A03L/f0S5CQFMjXe5qi/FOq5AAe
2YGNHTu3fBreA4Q1D13lX9wQdRjpEQl5f7Rsksm5eyV88MRwAJwGzR30JacWHRtr6NACFVV4bqPu
STkYzKT9vTJH3FxGvBkCjcV2TEIaqTTzTr2lMqlJ1sfZthtMd+84drAZh/abPkzhGZcqFrZ+LA7I
eudcc0iu3TWsiEUh7dvdEhY3VNLem1ONAaQsw+1SOWgyoon8tkJHDTy8dof82CeE6JE+iUo94euw
LAtwtHQ/6leCLDLbb++T0WO17pPnYDSiG7J0IIet2DgVmVeYmm3YEWWBuA1kI7tIzzCcg2ZFu3Bi
4xlS0Bu6Tt+rhu0/peLyndGeVTiR6MqM88+tOk5RdOqgjt0cjV4zi6SGTNLa14mnYCXk0nl6CBuG
Q7NuNZJZNF7UCMA9UgwYa3WVli8OHVIpTNTsEgO6EgTO8P2xsHXOIWDOc1d4r/AWq31lEFEl6tx8
da0J61rO/4Q2e0NIutfTUYmN8+jHP3ozdXYlLkbyFZ9Q1nSf+kn/1LXMsESG5/tQ8BNbxI4hAlfh
MejCaQ3Jm3AsWmMidkh+gSOBClrvbw5697Jk4Re31kUFpXv0xuLNEnF4sRtjtpIZHjp638Qr1QSc
hFryCB3U3ERyVCvsiv5eB0ZG8ks/uoeI/f+5acNqZXuTcy5YM/othaOkNyB/4zS52ricT2NI1dQu
xDUKnTfyXTtUzebbX8lxRdWgtGZpIWoavoZsqC8ZnH2GJGTamwZSDrE/bJkdtJamSULhxBf7BZyy
cFRKK+n3VgRpmgXFxZwPEWB/aJzdmUQgMut0SQ4ebakTeb5Xr4zEy0DkxN6P8V1q1ZlKanYOzByy
/qD9TH3skE3nly8m+ui7hsPMlh+Ltr3BB/uiKPq3Q/IR6X17dVOBULnzD+4gdLaIYDb5RrBosk9s
p9K+VZWaGfxtgik+y85ZamXnEJXZOq8Da12RJ3YeNVTteTZeIdfO0TyzFct20HEaQfTDiasUUbxt
nRzkuUevfYN4RucAoOfacRPcIw4TO+VW8t0IhgvUKUrKcutTsljBDB1PvMHxlDd0BVZeg6Sd2KBD
6sbgzAwt6I8xdaF6qPz6UHZNBULVHlcFWgrsO8wvyvBR+1ltOdxCW4pdnNKI7/P21TDx8eTYpSY6
2rSY0twkbBQpn8eQnDTuvZ6DOdr5sAw7KVcwOpTk4I53on1Zq1etzG/u3Ka2sCFeCRAwAjs8yJgR
HvVlSv9MJPdwvuVG+NAKNt15OzgHdPP0Rgmv7uuUx/z86hR9cyGTZy9Zxp5r7AkwHJL0GGKTTfow
pMvqsgP1zNe8TpkmLV3fapZPIm8ekGnSIntEqnlNxvbkNXl29oYkPFY6UVOMe2prwlGkGJsB3y/U
l5DMLHbImfcMTudKaqX+4Zsqx5vgEEWrxEPXsPEn/atEg5KM6yaq8r1VF5gH9PTzIIwQZZ53LnM7
n7vm7psHio/1/snVzeClbsU5Il7iHNiAA+akZXyO8tsUWvUe0MGw1ULjHNI3+kDst1EOosOaJelN
lIF/JeYoYDncbwlSrE89Sz3hFuJrMlTwATO6ByxCc0n1D5hOTW/ToLKz700D41HVeC8xQkgvbNcD
a9fLmFJP6PFTCFGjtdcLspnrLUnU5Zex1yHhd99sgjwOvtdMLyXlaUoLL1FpkqPRUlxazoflzMDm
ubdYcmxL1OAbI8v8Yxogy+fk5oxvklerhnIhKWfsm9yqH3N2pjh8sLyaOIMqSmX0oT73YQuCl3lj
RTO+vgSxeKEBTjISpsltz95tR2WLbR/tznUXNU99klnHChvxrFVPVj2m8zdY6D+0RvFQmuqQZVrj
FbWyt8kVaQbLIIwfGI09tsm9PbbfBmQp16xuANr3VbGZcjqbdWxo5BS79hX44VtYFO1LrnvWNTSN
t6R6dOj/PzuJHb0Q/0mFOo8EdlgPmcCMB7EWagfijb9IISayptNvQMdyF9oEMqsowjVkt0wJUewd
Tctz1Zos3Oq0HPJ8eMe/l25GJBhLyHfnlnTu9VQnS2S5mdDWJoXzSrG5wLfBwZ65PGDM/7pFZDSz
R9FSAOeSBxQ+45Ek4AAkvZkLjOvX7Txy0KjWJL4gUUiPC+xyQU8sB09G0D2c6iyI7D02Zvc9abNq
Gy80r2Hm8S1wjOWWSMjk0jznPV4YvP0M1Ph1c2FrLCjLymU0Cok42tBXJrp8hh+p+bDc/X2wAVhv
iV+hRDLTMpcXWF7w10v9z2M1mS0KIv4hYwMG8i9Jfajlw9vytGR5bHmBZCEEL2/hjxdMSsRZ0B3e
FhJm4Qz8EL85vwWF01MQaopac412pjfRWac5sY8zloreXXFabv2+64caC9WgZa3EM34/vnz9fzz2
++7v5wGOhizy+5XTwIabJ/OOpT0/YPj7V1zua1o58wib4MTJD8rej2B3WQC80iF0zHVrZwgyvGQ/
DNKjdPi8PEGzvnpGUx5Hdyyb88I8XV7XVTlnx3ITU8pfNNTllghls9Xj9tvy5OWh5bAwVJdbjScb
MJ7F8ffLLY//es1ipPBnlejnFgQyFTwgMA1E5OXWclj+QPqTNpstrHVUPns0P49tGVLB7YnxW/iy
aQUch3XRyiCp47j8zOFyuv3+WdNk188X1XIljTMGbzn08y3LwY5UqSjcEgA2nqoyH08G5XmKetz9
fVgey0LFzhAAQZy0+F4IeCJNYP4gC6llOQARIPwjqUfkIjJ/9eIeqRN6AZJB89llVmMB97cYF8yk
3rlOWa6miHKfp09bmbl7rGUotuQLxNV6Rbt5T/75yBTt7HBYwCMOX0WeP5kJJVhiFSZa+StK5+SL
BwLZATDx0TXOEo17JBJBTgDqAlqHr2lk3DMjJq95ImLSY79DI/zVKfgHs3buLHJNa3nxLifzSLib
tSZUKtg3pnnFwsBWqUKoFyD2pgr6ZlT2vTXi4BJYoCTVXGyO/IufOOHJ5Q2uhpU7NV+pxdErpzG6
QgCGLp9fhhdEk7HCijNtW+KZM+zaVDeBSqRphqiFEGHfMa++hVvX7K7j3BvuWiAWTnzXXe9skb69
plrXzwnkmFs3dtO9W2n9QMWMuNBXoQcCD6j8VtrvLdL6ddF64PWSb4zWG5qAfJ4g2sca4Sokf39T
BNFqIEpOkFG2cvLkKijtV2Nwv2j6Xm+ImhldTKEtfZbJcwHQCfoFfgNHdE5gs0KDzQLTeDQTye0u
X0ddQjaMD05Tt+1r4Eefq6hK2Xpg+hPGeMT6+BjTuekz9pa+/xBJ+onI4PdhDvnELSEHeKRaWd2a
bg4FGTAuJH30R6vVxlmPAvWhEESiphIXv7MiV7zdNuzEACX3RyiheGebKdyVYUr/3BMfhTNnSIcr
M2OJX9b+DjbKY9Te8oLA8YLIPIsIUgDuMtu0kATY06YNcDiWXzQCHZqDptj7iG2wNFVABiyqkoYR
XYmpeZ5agxxHB64H2ognSlRXPnuzKqcIRTF+o50L7ITMG7GKbWxjpZMT3mH+FO2mVdRJ44YGNwv8
o0VM9koI4+ArUmoJq94Ti4wXr9O/soHAJ3A0RL3h3I43rA8xmVHgIl+4Ld+nluDUsoi+RuUwYaHT
Nygk/S3GsYoPLJ7IgvruA7Cxh1OZEMNQt3zHXa0bc7DlRBMl8/f1aB2s2Wyqz7ZTfTagtrMV1ZhN
qfhNpi2rZPzNs2W1ns2r8WxjtWZD64izFRZjfsY6hBpgdsKqxQCLE1bNltjlIWwasI6xy+qzcdYe
sdA2eGmN2VSbzfZadzbaxrPlVs3m22C24WodbkRztubSV0TQiVt3nG273mzgLWYrL/4Zl+IB9l5r
Nvr6fIJmtv5aswk4xDRUzLZgbcJTSQ1H7bzZNFzN9mGTNhqVCSzF42wu7nEZM1H0L8uhHU/jbEQm
SjqajckxDuVqtirjYR9e3Nm+DMqZqVD9SCOwvyQKRQ8RES0wUndm6RuMVal3cF01XyZa9BQQjBRa
5qWgMSt7uz9XyqZH0HZkzLtPZmu6T6OIiE1S/QPMrOcqr7+Feubxp4la9WTmd8dqazbqYjhKkWCv
8mvENoUYN5jYy23mkSRgNeZNsLPri7w9I/z+wnonIdabpO0eoQXLRWu4uPFbVsaS1f9A9HUzchYM
Lwg9iEztiewS0mPpVLIsTPVr5UjrahuTBSYaueKIrmHn4CPnSo5xO4HboezvrqMgFBdLWI9VP2da
OMG4pVzVrArt3Rx752q2cFPQXR2UqiKigWewAGXTTR21s1o9C7fow39MqfGMsiJ8binPh36bvTrD
eVKNh1HUYVxJ3jMxDRffm8prrGG8nlU3VU1VkuSZU6DqQ+/wz/+7sljMjoF/6O8lqivXxNlq4Is1
/rRaqN4g69Y1y0MiZHIYeprebeZr/4e9M1lyU0239q2c+OdU0DeDMwHUprJvnRPCaafp+56rPw+f
9rZcrl1Vf80rHCYASSkJEPC971rPctEMPtuIFh+nvG3wtM5bYxV3TGYX/5uPoP6D2wO+KydUWTEU
mUag9puc3Qmirgf/Vu1zCblT0JOEEXIGkEg88rmQfclU7s8RBFRbcoSjG0IcPUfN4ctX5YDVXMtR
xoXR1So2lQcFYpMdPpHptRwYrspEvlaeqEb96w2nror23zacvSK7TBMdvo7q/e8V77gZMi0pJzac
05kbch3tQzgEN4oGlhzxgr4zBqjp06AcBnOOdgyb0i+Ltlf09CMe51PQ6s7XaVMpdvRhqvIL6ZEz
xR/jE4GKoXP+4haYasxdW+JYzcmgOvPfzikEd+cP+qu7ZfXx/MPnX3Fjpu2YfA0hOP87xX6CZ0Yx
S051BbfuOt49wr75EuStpQiqD6gyCg/J07BdMuttMGNOD/p10jndplRLfYO2/zTaH0aaNPvFtN+c
tQJSJ9UXfnl3yVRVu6kqQY3lEVbhRL/Ru6z/b+rE5/8PxE4zQcj9crz+A8TudS6hgIW/OsD+eM3P
yAn9b7KhKbZuyGcc3U+CnaIoPGQ5tqY5ti7Ydn8i7FYDmIbphH8yx7z6dwYwx8GKLdP9ktELKOp/
grD7zU0i27IhY0F28KhRAcZX9ve/LWVR27RBKnuj1W+ULCyjd1G0gUAx9Ds5/zfeFXF++eWX/A/v
9tv5pw41uZpG3g0Kzg/kKuZLOfkgLoN7WkUNqJvXMr0KrymzUgJx9bdqE3+Gu/hA0xIhUOkRqXga
X5QT1uyD7E5rnqq7SJuOAcPZ8vhPf7SckX+P4rDxobHfVI2ygMHO+80BNistGbLUgpFpy2ge6qU9
FuvEGTVEneg62iMNMVLbOpWOc/Fktct0AFyEk7uvkW92yog0cp0jFqgj6qvR/UgFtlTrUJfVnjwn
MRmodm4DXX4XwyQxONLAaHh5UpWeWFfgiKJhOld+nTiOn8Zt7FFc5XRh5wyYfhI07TOln9CvDddQ
uGorFxwlCthbMW4Ty2J8LxYrebgrbFylIg3DNOIFeE8FUAcm5/EyobtFdcVKTPAo5c2leoIbmzq5
Ee4vqxoBxl4sYqbYSI6vTJCrf6mm9H2VbrrJogW05uUY1qjuC3LWRISOLrI1zgkbYgWGd8oW+kDX
K1Nmb7SbYKcNw1ZUC3SuNkdRQRBzzhoqJBbbhmQwRT0YK5+cHNY2g99AQ1tM6nUOgVuFpA74jhjr
Il0gQKhYEbOX5VLPqN5PwWuNXICizKrXSEkWajq65SQCyzGUZLGqWyQ5owOMbiSw4y+2XLfHsEt/
oHfjpntdEqvE5LKo1MkbvC2GOpANXfF1RQIRObWgkcQ3F3vFbsKT1cLFvXxLMfdL8ohsp4AmluTx
8g1VmLF/fG1L4MhlSkpVJLVImCiV2dPKxr18WTGn6ARI83PYCNKrJGvtUczF3KTvoNcdiNoNtw4l
HPFYFgfhAdkfYgaE+aZEM1KM/6Mi460dtQu3dl++nBe1tZwy79S1rmYY0PfFnDg6VO6m9yM5l2K9
WMUeh8XhcMyHzppzcK69ITxYPCUCyWKvkugplKxjh1rI1Q2aAlJUkyOm9ajqxtFiNizmehNTmOZe
k9ybeK3ejxAZ07IAP7F+BnHYinLFeW7p79e2GDGOP6t/VWJRDhQfChubvaXXda4EIrn5oxz4W01Q
LAYCC1Uuxn6YOWgCm1NFvgJ5xaKYTOsDl8XfnpLpVYrMf5aAqLG/MDY2R2JDQc0QYk7LEDSmIgqh
66MQW5rjb4tFMBMXSKadryeD4bfguF0NuRrE/PUlJiRG+vv92+XPi7k1W2Hfk54ilrjx5lfHmMZr
dLYXiaM1ZhQmYk6sIxya0zcFXd2jQRAAIOGJiwJ40aidbHN++JdndvKnNEj5IVnPWela2BRzk55U
zZuYncOC8EIxKyY0O78C9cHbH0rkQlweEK+uLysvf008R7KhNmQFY2+x5dOfmx+DHeAASX1gSAi2
iuvs4vEbqQgMWmu/Sl47+5FA2lF8NQvG4vn7ii+takO6c0IZZNX6xXX6kRQq5jVK4vx4RLpB3Giv
5UyAoJloJ4TPG4r8a01sfa54llgu1wCmy6KYE+vOf+6X1xRSn+/mMaM1oFJbgoY2JeuP7K/+zGWd
iu5l8eB8f7faEt4DpL5oLaTaI6xjJbO+iqVkXSULM2ZEbLRYN65QeDF3mfy+Ll+x+MRsxTuJrZFL
EjG34jnFEv2Y1y//l68VL7s8UorXXZbF3O9vtX7Cy7qQCCe0ZjTA1cGj9PCDCPAKwTeXWS1SNpRa
s71UyG96EBubZK1gi4lISajxjVqZRFzmblBR/tUhmF1MPwCo4mZFKc4QCn/GTdik05Eq0GwFQ/8y
ARrxazyBeICs3882pl84r+V4uSqhW7XJ5CXrZa4Yu1yGYqL2CNPI1UVZ/0dch7peoC+LYu68br3q
NWkNzQ1ZMIc9obrYLtnIgO4Uv8dPSnr5sk/GOt+qjn6ws77cEo34zuagcKXIpwTWxy42rQlU49Gg
yUPQ0vCo3+ppmp7fU0irLPELqnWsJVNKXcqGI7OJDTZP05CFaNTWvohjzAMdXMeAgKPjkLfkeIjZ
SOHEJCZNFxluZIbEQaK3ncY52FfDN7FtyKagv1UiBj20xGGuW0RsJXON3Uut9jahGLAL29bY5KPx
o0+0+gqhpztP9te6xV44WuHeSdt57xR+j1vtqIfPUcKPt13vsJABNkckJDBihip4iMuhRlvOuvVw
0FQ928M74gMjmaI0r55GhUtIWyPvjYL03lScl4573XkO0yO+pbJR0uPQ5ubOCOldGiGNO0lTzpNF
728dIAh76I44wkv7prILN1KXpzoPhm0y5zQLq4dY4QanVCySYKWRrOHCuk8o9HhqR0I4Zcz8KCYi
yMbJpz8Wzw+ssGF0XWjE1nQRMTkfAWI2NslDQLCD/y5CR6Ja0o0VWSoqMcInm0g/jfTpPUwOA1hT
vA32GN52k7EG16N0JamA32xv3ZpLNu0q2Ri4oCLpbSc536jrrZqYKOIqLTJI1nWFRqYKo85dUerf
q0m5KzIMR6ktDahzmauTHD00Dj6fVJYGhP96A5wu7JlflvFZE994Xp06EbHC63NtTh2D0WS7yyrx
wvPfyHsCUqlTd47bhqVBOY5rS71OiGXS1uBxZntq1kTHDZ1v6T0NYBlyEC9aH6pSruPiSWJuWq9c
Yu7ygHje+SXLFH/PErXdiHVowZyd3QDMqYr+aK8TeSkoSotlDnaqz0uR+9yzdUexzpJ0Hq6aE9AK
4yBWiQejkEa+mCulFK1HzcfLejJ8LFumFBrYB1jQOMlNfcuRQm9TjQ5ZE4y70cSH5p3Xdc1niPNm
o1bcmYtVRq5IvkwWttutr7o8cFkcbyvucNHbE7WO2GDc2BKMSRfZsbVT7OEm24XJttOuFGdjwJB5
LT5tJb8efSIHJXXX+uZTdsOw4wFluKNGrj/kD3Puwi7tEgQxroon3uT2HH3IQzuemvhmHSVRUw7R
FL306tdhKDE/7TJ7k6pwwF/05FZJdjkWbumK1For2XUqv5mdpVzZMGclErqLU5Hc1NOpn05gPaAB
58FVJx0wwZvGPUEro+OHMXL5A6FJXkPRmu+1NY/FyfZ0eofgx74toV9v8h91RHV6B6vBkrDVuAbf
/5HasIH5Tp5vwTfk6atKRwR9oB89A/2rPxQJpbs34GqINhFtNMSALg1dDTOxtF0jjbWdJW/N/NBX
0Pe20KNq/ZY2VfLcJHet/JFdy9vKPeHp+4qu+GZyV6mXF3vLUTuiA32fT61PHvJW+wrvb9hQdrsz
OBMV7vTu7CbPPqjflXtgwYf0TfarF5wk/rRHyRndaojBOhca3p2Fgtc17xh0Ni70RT+/VvbVR8zA
sruBQdxVG9olGdhi4Gyja560wa96XOOICfxScgP/o3W12+JgbJcnc/H0TXqPN/0Tie9L9aM81aeJ
kb/XbPK3gmx4htnPmHSMG/WpfdP9z26/XB369+DAp4p3yy72+MDchxzLu6M27S3QYu5MuSrcgCJL
LLBnrrYrIA/Xb12yj6OHMdxgxGiarVnvV085luB8R08ZCaBnPkKR1jtP/q6X91BJ5y/g8CR5g2Jq
mf0J1Q2xwf0eWbG2NpHchOLAdOxCGh9YySjvdYjL3purk3Xv8LWKg+kVj+Z0BM3obOKDMmLafdWW
fQk9bN5whgT/az2T/hWcor1zr/rFdbid3kFftd9VhBFwqfzU2YexX03+/JhhPXO23bSH9jEGB1KL
SvMBPGvxVQNlt2y/dDkBz/dIq6vyZtzK3yoJ8cxmE3ElXf/HhTt/WN8t1N8wckmgtNDGXgXcCuPB
v4V4l77Us3dlPA0ELl4pWxoOr8b3iOtgS8YvR9IpeAhl3/oyYOoNvOzdQVGvrQ/q5LPvh/f5yalO
qr6XT9x73WfvyifyVCoT8gc24Ow4fJU5KuuTUnrc/ewKmPpABw8Z9yimh9gDUWCsMFJ21dcC4jJa
eNd6MT+G+/zOfqsP03Uu4/twK6AnyQaEtR344+OAP4gO0PfQaz4dfj4KHlPQZT5w2gzAu77jE/Ln
iWTvYIxfa0cImrMHx8PJ92Pixp/y9fhV+pbd6Ru85cf4SX0Lv6dPNT4UQtGg3LmdF9ykr/VreSXf
r3lY22jTXxmVa96Ue6hfy1t20G9e5gfjUdprd8knhksr9DRkdL78A3q/eZy25YZ4QE40zTMNjXt1
r1/JhzR2gQ1H/vCVsK700PqTS6rJm1x61jbwkcf5/VM8upwLV+QPr3ZpDtcK2ngv5ZTNAOJ+eM8P
dJ5Vh6/o6rGLuNTnnPqqK0digx/LwOerlxustIOrMvrFWeaqW3tf3DtfUt95gWbiL/v0Pd8ZG4nQ
B/tWw1eN7tnjpOmjNGg9UCAIvt3yxM8t2VKk28PuN145Dk/05hWX0tcxp9NCpAIirBt8Ova0NXbT
/bdgH54Yee6LPbrqXZZ69l23px3DmafZ6vAVOQNqOGtc1a8f2aaH7gqvdgr23qOlPof7mO8w+Bmx
FPys75y3NUEHRVvoEZMdmK7Gka+69Y21DwwPV2y7g+bX78INPq9d8mW8Lptnxl6J5IX8RWdrvIJg
A2KJElE72X54qE/BNj+aLzqfeYcdYD+l3q2Ve9ZVXW2rvcY1xdO5qnsh5UhsHcnmc75NT85XECjP
4TVU7g90hsbNtKI3L5c/W4TZikukxmkjRyi8p3h0lAko30UaXQP7z9grEXalr2Ojfhzxc7RrPrWK
ojkhbtrY6+aoAmmoel+jAnbE/IMSZZ0L1wGJmANTD3HwPAtRQsYTOlzRs8VNuz4nE6Obf/5qLSUh
mowHBiUdZNayN720K9sr2/oRlYXFgCpy+mP/c5I0KEAlLRuOYk480LbVu0QnkzoS2kxnRJJC/Cqe
9lQ9tFSu7JHI9WVBenGenWRqj62BTxFSVKtvWtS8HrJFmub2AKCvstA35kWUcN6lBpGI5cDiIRyj
/pwSpW02DrfT8hqf5NiEAom5LloHBZflhqLjLo7kK3PAuFRlzUyrn4QneZ1YMfe2Yu6yTnGGcZc3
/V0ACD5WOPhNwhg8hieMdOuCHt+cKNIuCG9DmixHG4UTks0CF17UtDsRB3zOBCbvsZ4lKM1rdeEy
EXHAl0UVk8Y2GuTbSxKwmGsqHATo1hmkCNWLbuLjttYoIqGaMtXek/VF34tycLeWBMWcuVaD41SV
YbKTbWAqj5msBVsbgCCXjyH1iK+oroK+gqUrk/mpa5yP+5epnsfDGI9bCVLHTojKRAFJXoVIcwqn
syjiHuNS3S3HfKESo3UNZ3WnhjyocufZD0BCDCj9YlEeY9p63Co5hI0QGiEfo3wauWdblKeqseut
0NvQB5igUUzaTovtfbise7zRjdd8ruzNkIFnPWug9FQb8OXYFZbWP1VKQnUkJpd1A27jgxqchJJN
ETlVel/O/gwtUW7bG0BjvmYF5n5YC3GiRLd2QXBOIqWOVzGeLtI2z8XjSzFZVYd3A3w+ZgoiGaVy
0o7F3F0x9o04s9Yfs8i1HPsu2pat9jqszisxkfEEFfLYb9rGVDairCr2pZhcFlGKxEc9ZWAoAgJ/
CuWk2VIYGNXwqCvYvO482xRuhG7tPFlryIYIeA7RxuRwTl2t7lawtUKFTlRYMRQ0x/OyjTXpjCX7
L4/x6d9FwJtrc/hf8Bg5bqL/8b9Szfv6a0eO4vv6wj86co75N3iDjkEfXofpRpft0pGTadatjVog
fCuMcM2H/7MlRzw8PEby2Wne0zWzLiHwuvE3R1NksuHpxGqqrCn/SUtOsbS/hw/Cy7foBpqayick
TU3RfsPhgfCrWhPR2UlzRaVcTLIuZtTbadx3yxZM7XWELq061CFVqZJflsXKTsbRPEiFeVZIYhcp
FmyoVG90yFcirpNhZuDRgNZo9vXYzDNRarLWM3RDash2iqTby4kVaSNg7lgbkPxBdV8rV2HT4u25
tJYMxoTaVONqCHOu8M7oIuB+KAY19JYofyEXhRA47QHSpLwvsJtVynJMSwAA65A5GG7RFE1+kXBv
YtbVcxsuTzk/Y9KC8oMEa9dJY9k1Z7odSWSD3AqBYoW6fT/GyZUeRD1tFG5L0qq8qglD8AOImpsp
IDFOUXI/BNfq0codEBPX37QSbZ5qWneVZr7VdvrQ1oCe5O4VtpDlqwY9KS1LNoONPcPKlXYnxaiw
TCM41UXLMDN2fjA6ysmWcycDXVAX24pbVN210xPQmo/XmN8kzDrGa53Pt0Za3Cta/G4gcwE4lKPN
tvxCDbI9XmGT0xutkncst5xHgNv7UwjTeyLge/2DXFhf4QcddW7IKKtGrpHj5kkpy1MVIQskjytn
ZxlYSujTULUuHkqpVLgJB6KEek2nBB11xXuFqsWl8ZZ7qYkohgYj6vfmS2XbT4BsH5W6ubNb6xmI
zwsg5BrSSEKUhnntoKukCaO6Vn2vgp+Q2sZNdUItpgouSIOyLay/153GraFWfLexmBCGTfpDsMnM
4tCN47dxbL/ZGneHOTDjMEXGXWyWFutlaxx7xtE047YazTiiYDGMWeahkfXJbRUI1ENhBJtSr39g
PXLcWV6WXdTjxwjvHViUWad8Ghl7K6ue8oG7j66YFTeKjB95CJYuwdbVhfhVrG5yzbHK3YUvLSUG
tHb6k7PVc+A10Xs81lRErHLeNmqnba2Sq21GBsnofFQGaRzN2NwWxdsoawxBqxjMHccD9sryUXlN
VTYVl0PHHXRzKw/Bia7ndj2eKpmSp2zfhwrIgExu0ekv2V2cHYpRwsmBjCo3j5Jl3qrD3HraAqVE
j6Gdl4i02nT+DgftJjMZBYVdctvbUK67FCRTb/BKJb9vJsgYtZy+NAqD2gI+Xm+i60TvGsa4V8ec
mACpUr/rnXwn9UerUwqM/lzWKjvZG0Q0eTrsTw4IZWtX1bMxmt97GkN+urpeB+BWUZM92tzpbBGd
MNyfbjWbUkc5lrWPZeUIsMWra9Ny+1a/g1C34uqDG4NeaR4yXHOK0evTfaMhepVnbacgcWzs7mlM
CZLIHKKlCo5kU+1gH5vZS9WFtktdyJQawpMYEHcwjprHcbDZyZbl6iHB4rNxbSw1FeCUEshohPfd
pBG+LF/hEoEzcSsXKvYHfBUIZOcfvMGXPNbv6AuuUXrxB5rUA8IxdGrNY2AmH8zHbosNxpYkfMUJ
n/dQgS7aakFyiuvwIULQT6zkgJuzXL9Pa4TsKBXhqqZjR1HhxdOz1Px8hsSRFsltS1HND+sfSUeI
kHNTOM0TppYHQPqp1yn8podEu+uja8KY6Mdn7b2pxS+jPmylFoRZ3fWHUaLnKZfjnYpCyep3GVcJ
Dq/kfdDwZ+et+aPFAIU3OcV7KE1XZiY/OgkHs2oAmafT+ykbN6jaKJLYt20WfwbKpLhVNj50WhPx
IbsnpdR6l+Q1BqBLQZ2rNTf2wiUFu+PjEA3fWq18kKvhfeLGHxx6caOrDBA6sAZ8c9+29LvIKfCt
AhWn5P5VmppnBRPvoOrPJXdy8MVsMjndWikYaWbyQ8BFwBrmH0AYidshHClOfkxhcYWbZCupVbfB
hzZ7XacjoaQPHjs+ycIdOlzGHuTkqeWNVMcmXxD9WV88y/x5YMvJRg5o4qWavM9y+GZBv2Mo5XzD
5PVD7aM7yKTfllmfNlNk80diBLZ2Nm/gzuQMhjBsdwtuyEG/CrNinyb6K3mKn1agHsuSqKmIOv8m
0q1ToA5bZxqvrFkJvCFf7rByXU1yA3tjqPlM5K7lExXDjA7lForygxykmZd3J8BYNFPu9JxaCDHb
XAcrY9P0zjEusYt1yi7LivtsyD7DRLtezLbZOsP01SaVyben8m7AiByvv65pqbeaRJGS+vonju7N
MGLSD1add+KQmTBnvia9m21iu2nr7NchIABdootSxg/cr9zYRfBtwNkIgqYimWD56NTwZZqQkdqz
Vw5JjnWz1vaxSY0DnuhbERAkByO/cyV7Pky1Rj3EGg6IuU+TlN7NEbcTcP8Ni5N8IQV+ZI472Vge
lLwHi5TgWQ1qrzGp1nWpfi0XkLaSDltEYu6rUdnWhvU6TRDW16PdUStl19qB5oeAh/CgfgmJB/PC
VvvIteZ+GEliiZOdQy0Sk741T5/OmmmVW9fZqD1XivFIAjx19Kn/Qnus22HmPbaL5vW9iSlAaknY
ABrEqeFAjpBCdC2Fp/JeK9UHfYmuGJpFNHsp76JQdhrzTlktpCpPsosnpyZZrkq/6qMKezJOXiqU
L5IMiqsysWnixPQto+J8BxNAKi2yZIqSTJpFHmE/c9zg36dyjwegXxYYPlmN1oOoGNlgfSVz5NKf
D07cUnhjKXN14wjRMKaFRbY3Kx2Hon4cwJ56Vbw8O1N+1UBdY49/iRVIZ8lifscpu4MBBDJmlD4c
neySygAmENHhSrXrLkPm2tbZe4dhYFdWCWQ2DGrpaHuynMKHQbuM36lQr2j0EXsF8LuKiyez4idu
5vVXTQccPHPKaZr6U5tbUu7qZy0F+5xUKK6KLDtVoFGojkn8HLTncuDnCu/ixUI9WtnP8YAvjSHf
K2ks0caImi+qjQ/RpNQSlsmDmQefRdHgHXS4fbISglzmV7Ozj7hqgLLIMecbDGdaPn1Qf8lwuMk3
lfaBUN/VSapSHFQn1pccvanGvYBCea3JOCPmevtk65Tws1x+JU9uzYnkSAjkcDusQhW5tF/RSVK7
UixXHghk4Ix5ZDBMta8nsqM0cw845aNiV98M5w5G6Pto2N9bajFeS4cjbW00FXpyPUf4qsryOXBw
nPSRfAfmRXYT7HG2FlEQBPNPH0r3pdX+OdnhrRrtez07AEjl/igNv2Ra+gFF+GudLjeRljxg/ADP
K19bs0kcQQ6cu1XcDvtus5QciKqSwKWdXuYCGRnUucfF1t4hL1yV5OPS3skee0BwSLcow01UcsgJ
y5PxbizDV6Oc5k2RRldGrXHehWHJ6c+XCv1JWtNUJBNkqJO0fhFPb0ayBJy8qruAG2u+CgCf2Ww6
f0y4CEXhbWlQqZrynaOCcUy/FwoVd2yyYW5x0bLnb4lZeHKIp6OxiD2y5wXAmHHFHTl+EIrLRrld
f+f1GKCMJ0EJhlFFBF18LTthTzGe6ApruC813LxJywlujrIHSBy8dxfyBgZ1q3QIvpLz8GTa+B+I
AtQ8Y8byTw3vFVJwSFfhGzabB/Qfqptl0dfJHsmgHr7PaMJV1A3caX+AyqRNJbOtoJo89JIe0Y7L
j42zipzoUihBD7cVvYUxnpQmuALbH3jk3b33ITCTEckuXB+6sFWbJPsktt7UJL9CjPcj6rjEzgrW
VNX20SjvabyGLlTFewVOimc39jfES1QzivFakdNbBygONiPzo8uomRcWJuF0veBNqFE+y162vXBs
Wjem4WSbNORmueby3z/qpf2BXDnivtfeccKFU0FpzaK5ipDUHYH/uVC4v3HCedDoyTvB/VipHqQd
r6ByH5RRuiljInWhwtyPWFU9gnabPQxibpmfJ4Jy5zDk8u8RTJh5MDhCBhuOgp1a4nhJaDao3Cn3
huHWxnSIiXfzSnTkS2Tdjlj71apq/bluD10NL7drSUSyCUdR+xMm0ke1GSNPGsp9v6i+LTvf9HB+
QHxi7Ju+vptH5UWu7C9BlZykxOT8IvMDs1Him0XnZtADlgVG6Siph4EwoD15S9/Bod+nEkTDiV5x
usSnqOAMVTsvQPRD6kJ2stFiWfZkS79tNBhHnfKSWtEG5tyuDkRfNN8nFlTI4CkZdZpe2XpXq/cE
4wKerekBGFJ83QPA3sba1HtaOe21mXOU43S2G3wJ0BMc+hyEWBjReHmSZFPxC4sA53a2A0BCJ21E
VhHk1rOmRy92QBl8tG4qtmtYEQJSZp+9Ku+UGoaK+qqrw2ccBd/DZXxDavfRY/MPde63HfvI+PtO
r6wfdVrdB7ZNcy5G+A0KDWs0rgaHFrlifEvU4qAoE/3Y20nhehkG5c4ugSBkwU7RiCxA58+vOCsg
zc0oPUzihcOyeoKhdewS0/DSgkGtI9eNR2Xwa14ziFxgFjLii75EDfKR1vBCSFCeI0V0IdIHddFo
WszRZ0L2WR8+GVz3QA19w6OTHyc9RkAS6O5f6hmSjsgZ01TijXg4J44tqjjWp2V1gxXgicJghg6z
CmaEWsUJb6MY5Qepw/XGqarv4nXZhLkeUmXoO2hxuRSt2olyfXsCSpONYdJuv6ybKrXHsDbBdhj6
6qyxoPPNOwwKUqBpziYU9w3Z2KwTk5FfWt8ULWGRZlK6OXRJz14w2XrzatiU1nJ2iLeDd5bDdyQg
8sYRUlxTT/ItGNLHYS1Gm6l9O0Ku3JJesxZjACgfEGYQFUdXIbNmgpaiGEfrz28L4gp+gAFp/SIY
EXN4GXgzMSsEJAY+b2DoeNxFpVa4jyUxu05KKSwgje5q4gC5eI+Y7cTXylpJXza/zIpXW2RqAsxa
FZvn2QU9oFmY8V6839S2kxfQye7S12VSj2LLnbdSDEapNDJyrdbtL7YK/YzKb4mo/WX7i1eIvSOe
d5a3iGUx0VYATttH+xrTcTf2D2LHx9DS11Ltn8opsVJMmmlk9AlZ179oaVRRhe7CUuVum3IHMqaP
bmo3AGqj8/bVC2sguVDXtrkTGBx1lECK7hBq0baA6uh36vwglFj6WujKE9OCOQtKOqzxAcuMgSic
t73pUtop/+GNxYY6fwYxi3+lwK0YqednnvcezRHuoaEG+NN6cOBKKo99I5V7s9X86YGc5vi8cQnE
Y2f/ogIiiT6AS/KbQOi88erohogvW1raLRGjq5LSjt7RD8qbyxbmJ3JULZuU7VWLJLZaiRQ8b8Zh
Kz7LAOctMxfkDEIjhK/khHpN2p6fuv6uxCvFX/yn6/BBol3gcuOLI2FIMmoJZUD9h4NDnUwLOJHq
Xg6f9Qng+XgC+PaxCue9OIKn3hj3c2F4Cxi4wqIshcqa7fFP39cssddHWJGcAj66eG/xluLTLsm1
za0bt4al2RzO55V164sjSSxe1pWWvlnPSIaKWDaw0MlHVnZ31stdDr/Lr/WXQ/Q8K560UAbdO2sd
ZN3YYhWYF2MnvXRtsT3v1aIOW9JDmoOQhIkniq8n5i4ysXA9CmUE8G2XspmseCse08XBLl5web14
6S+HoFgWe03MnV8jls+zvz0uFn9bdz5sq9pECyMeKnPuonBIHMKq7d1MJfMM2KkMUMkV31N1cJOE
auuqM0If4EC2gb5A7PHRVJGyWLfkod7j16RcaZ9wiJI3XJLYhXrD1vZjQ6d/VflTa4R1Tgjt1LsK
ynJqRKnc7DUJmQwZvXuJrOOjmJROidddaUzy4taVFpmJiLJkMINWaXXcjQWKZxcDTXyz5hHx/L+e
LUA7bkcbI2GGcDEzn2YwmFfjOgmIsy4Ruqyzqlmanpjt1abZx428w/lAQjc6wfBKPBCGXChMGwoo
vB4Mrvx8xMRZLxuXxcu6SZvYxOLh86x4yBaH/eX5/+Lxy1+OJ6vcQxtOppMBU2l7efkvf+48K5qy
v6w9v/UvKy4f8PJX/mrd5d3Fo5MJAy1o7HCnofD87cHL689vJ/rBv/35pSnCbRV3z+c/d9k4vz3v
l496+TMQjiZ3hOnjX94KosMekeOXszdBNBx/mRUuBuzMDlA644wCEe0X4QIQE2EQEHPiAbHYTuRk
B7K0O/NALq1c0c+dBSQkTMnoa6cw3FA05zIiCBBn3MRlOc0r06NQxU2oOO//DgkRPASnqZptqSn3
oj1j5CM8CWEDkrnAbYyWQQ0eHk5rcJS4F7PIBUfZj/S7To7TuadTi1uILh1ClKz2hvEyPAzwRpGM
+pdLkeiXy7iKy7gwyetEq5uB+vmjN37x54hWOf6Ed/qgQL4EZGT90Yo57iR2NNobKpUxnh95ibch
Q5sMrxcg4KQaQl9YqoQ5RjTSxdxv65pGthiF0shuf/qqulX6O64y3/O6RCa7NyfRb9Fd8dhA6tou
wmku9mdMmeco5pTV3HRZF4/qqqRXYtq8SXFom5a7X2FFAabNrNjDYtls1JegLAO0OvTcRLctvthT
Lt23uYLHy+iaivF6X1f/5JOIPf3bOm29f2Ts8y0RvbdzB+48L3b0UFBT69A/it0pdvGlI2cK6fZ5
WdxfInghVhy07sX3JWbnnI4I52Sk6SlC9SFGqC724NlyJXahWBaThCAoaKakqYjGOJiuloh2/XAx
W53NR2I5nJNki6b1WditYNCXMNfLpDvM5hdhrBLeosvkr9ZRgQEw20L4Uf40HQnnUQcvg6okrHWx
eJ6g2cdPR3XZkQPdF0iTJf7QQqc6UIM0NmM7vBmCmSr209lBJGZ7TiGBGkZbRbBfLntC7JjL3oka
hUGqNc/eBUAi5qx1QHBZdyb3dGa5Sef0U+wGsYP+alf16/4ZSZDdQzyFR8E9ZYWcUK8Qmotf2nkX
iV+ejWPHA0ZIS2RVGpDP66UzySxpUGSyJ5QF6935wZAQp3IXSjMhrb4FdBI2o4QeJ1xF+ZkN4Zjc
d5bPsw6wQtJMGT/P6yaU18l5e/9cVPSBsWNMA2z9tcQJVpY2tV/FCVL8YpwZ3/7Z5nX+LZVmfDBL
6mfVKsg2c5s0ttX7ILQykaSgTCfnmlGRmu6nYtzQv6TQLB4VOKIAfPcGX8yLOJaEukKY+y6LYk6s
A71O44EbCHGkRUJgsZ5thF7gv9KKfyOt0BRdQdDwz6UVjyVCmr+QVvzxwou0QgcVaxo2VmKUFWuS
4/jZdv/7/7CcIK0wdVvTDQrSqmn8Iq1APwG6zMYJTaXKsjS0Gn/GXap/I4qRSxSCDcUEXGD+R9IK
zfqNwgAUDGCpLCtosPDkG8oqvfjFjO/IbUHMRi1dwSwM/CoKqk1h273Xqyah5UBp2xAfm9SSsWMw
ypLn4JhM7duSS3fZHFheUsuzl4xQ0QfT2qoD9f2VsLmZMx1rRjjehb2fWfHyf+yd147cSJetn4gD
egMcnIs0TFdeUsncEFUy9J5B9/Tni8j+O9U6jcE8wFyIIJlGlckkGbH3Wt/aRdwEGfbIMS0TUCb8
Ow2HZViTipwYUDMAni8bEcBFr8sXtIdfrLUn7BCLUieqh2SuDm3rP9EIq6lcr87J6ujquwLprxF8
1TvvQxDUn7J1fZjs+TsOhZhEDxGKcrmQ43b2I7TjeXXn5AZjzsS7z4MFvaeZv9QDl8sMXcNKgQXq
Uqv3L7lDJITZppgCBcD1wUFdnxX7wpydO+buTZ+mUtWAdlmrfnEKH2jRX9I6rJqRXr54EnPhcavE
cTIT5R0Bdk94ckpCxmaw7U+CYvgk8lfNi61NZfGZnYgo7al/XmvSfnIh429j8/tq2PtlmNpN3pov
bZGf0bJ9GCbSmywi78HfBzu/074Nzvixaau3YTeSJEaEe3Yiyg4aMUmQzJOZ1suupO6S2DnBxuHe
7ogx27pEjQs4hZrHTMCYX/VsJKy3FRttKu+dko+b8y2Q/sJcvRqfoL1S5TUhMzRpcsz1k5s1L0M1
Hyk++1tD5FgUHGT7E9IGzUzf2iUZN9qSgl728x918ZTHtGRiCraCyjTvEebI/xjVpTTuTNA6FhDo
eIylp1F7iHKgNakzv3dlfqclUIqJkEvDYH0p0pfG/a7PABbp5J4HvoSlqecXxCBHQPT5Pnj38/Si
NZ2+bUT0ESnIEyqbrRlRqEYQeHL0nM7E3MpULvBVWp7tO4O89qRIPglr8o9JN9znjdlcGm/8WPt2
DztKHI3VgfDloTN2elJxOJiMIHJ+ypnxuSxma+daPToRP79z6zYLjW7b2PNzz0j6yDTvAddQs5Gy
v20yVl9Kv/mSJ/mCLu/V9vLPQIMLHKMERpgeBdmq+r6MNAKqe7Ok2ZT7Um9Hjd8gsR3VS9gM9Yd6
cl9IiIL4hNZ6aSaYZvqud4lOIJ7xyXX6BxMOpoZe30idl9WjkN7WR2dlaOxYHVkuiA0s8AIDcUzI
KK0cmMx/Fr2LhaKu+IilH2M3kjE+SzEtX6Ct9bCUcHYPP0WOyiX3K2MDQh6MdVt+ahoOkTm6+yGO
idW2v7YWldYhwc5SeUmF7lWVeJ6LYbSPsKdHxsDwf0Z0M9Uy7oIuOUXOUIWdXulg7sz1PAFCv67d
9hEDCEuQjgajBrUQeM+ua71ckxfj/Wz7X/56MGMk3xZyyIc76u91bW2cXSk6kmPUY7+9XYkbwm70
YdeYNoioaSDqmqG52so7vqa9kWbLzjK51ZtYlTg6JbKMysEsYffJePZF+t3TXSArgsLxEeUWTLQi
OSIkhsEYBcckq+l6BiRfnBs5R49XZudqjbwDzHe5AVzgP7vU/qwzH9I59cLb81P5DPW0hXsJ7pKy
pPsqB+NS092gYihXhHFdquRwcp8uF+opalHFkXOK9cNtj3qlehY1JSY3oPAqLm7G9ZXXd6LTySPq
SQDvAHOhoPc7ft3OWH/ohROFeZXaHydsTctyaKY8e6PX7hUmUYuxb32d6BSuwgD7nPqHlm7xkwGy
bTMNs30px/Eg2iG7oDP5OC1Ldy8oEx5do3pQ9kghXZddU9H17bcI6TZmEq9vczK+pCg4zBUbQyP1
UzSXnbnNHtYysu/mZfxYplq9r0a6naQYaDvER/6580wiUOL6U+9r09azdBIBG3L+EHnvizTbw+m6
iPXLbAS0/8DCnaP1S2cxd3Q0eDq+DmqjWw/znA0Pdd6fclOvz83aY9I0SIiorP5YLvW7PTPLHZw2
OSb9SC84oKkIYPc4pMThNdiyT7DivhII+bNKRI/8LaqfTAz9FkYdTxsEzC+RkkhQPZGVgNlpHurP
7pzv0dm8lFkSIZdxiUxLiK6RioVxSFbg4a1/zgNuuL0hdskP0czdg5k8d/y6wqnErkRAUH82KmDt
dAzB80JooH+y4TTG1DJKuaIthYsuCkZV8VWmYWY+6BvVtk/OhZQ+zkoFqcpbarGm0eM4eii4ZTXn
Wqodhn5a976NLLsZ6R7aar6BjsI4FdnZnWmqYSKhvr6K1N2h/GY+LHkCaqECHTI1sbxtLw0AikYs
ByLoTEzd0pepFnRgfcbA/EK7syuBFzMDZFeOlBtbIjVzqBjd32tq323TkwNvOQK/OZoXNUBfGKqn
csyOTTzapHIcr5y8thzbp6Y10yaWWlQXIVxTLeRBSBW3WlyjMtSqysvwLeez6xKXskgupMOowFSz
DDnpWOUilXM+4+9NQ85QIjlXIS+PGcwsZzDX1UTOa9S2Juc6GZMeW01/XCZCcvrGL5KvoVDTpELO
mCamToOcQ9VyNgU1EhuerG2saj6sKu6OnIG1ciomr65Ehez4hhu4Df8pCqujrIrCfzQfCiZ9zqLX
eJmw8N6q6+qHcNu8lp1bgcipgcqtjrsqbKuFarOofY2CxUadG4el235Sx/6a/aFWjWsFSeu/RBVl
NM/Tm5OevvcxhM9IzoRzOSdW3+gqvzK1GOTcWchZ9G2f+r7jjNk2aN6jcnHfFppEodw21Zrat7pf
Wzmr9xVNRH2n6uem1vKyA4pPS5LkRH5vt8XtN3j7IXpUEnRZUhhVdSEu/EdaKGvoywqTWiiHuKNg
MGp7kuWKgrqF8vBfj931HFVkG7WayrKHmS+724H7s1B/O4aWIN538sRRHZtRldmuZ+513cma716G
FVgdmNshUkfsj31eFUD6lIbt29l6jWNRNQh1NqtHTC2J9m2ivyp79fXkVcUmtd0r0AjJbOWJYR9m
Qcl3UKeMOpWgIv91ft32GbFx8HrTPiizu0ykyeFlOh6BB8oXb6tCl6yQXZ8gC2Z1DPlzdIS3o8GL
c0fDie39vfbHPk02VDXG7hvbJ8CGe+OQhp4s5M2ypBdQ2zMVCkGW+9RaJUuAK7VAdQhhqja/HdFS
VQ/VEUVs5B77TJMovr/4DLWqPOKnYLziUI8k/Y+kClWjvF5nHwJZvFTrlixoTrK0qU5JV5Y7DVn4
VIfYVdVQ9cSGCmklCQ7qQFeqc6HOVrW49pG6Fjdbjqh0+6+9U8hQDCB7FBg7uyDgeKkU+ELau9Rh
buSFG50bNIxyJIIvH4Be/n15dqRGX22qNbVQh17ti0hOjypwI7fLZRFJSIi6cl5Xef+vRGYkGRnc
dnirniODr8vjteT9W7+AuLpu3V8L5Qbjo+Ot6q3q+7fN2NS9hdqw9j5CA0/eiRsvD8rappxuau22
+Ld9lbK33Z4TK7jHv73FLHkgJWAQ9TZXW1yE9x/5bHr47WX/9to/9uWSUrIiGSFXmmOgHqXG9OZJ
qonaqmdSWaSrzwB9gjYVCEolUSu2grDIxShJALd9UJg42UywKnoHX2UGtFJK4oqlgC3qZfEiCS/q
JerFaucfb6M2f3tNIMEvqO8r+eETkDCGZMOoZ13f7vrcUYFkJAkB9mxO3BF/m1q46k9Vj44UtXXJ
pdFsiajpJ27/zRVcIxk2vdss+1HUVXdURKqrGS3xGRZU1UEV2lQ1/lp9a2CaoJWv4VysH/6otsUJ
3dNNHJVfEOE7iIVQDyykRCASn+5UJTtqTNxiJSzTu0Uj+eNW7LzVPn1Vl1bbWQCFZyaCe6dKm9fF
DUjWDBazFH8Znm1fH8IJSlVpN3AO5KVDQbBURVptXmvVWfXJ91DiL0zwdra88oyEM/K1RWf1WdQu
VTRUC/j27mEsi8MQOAAkVUFVlQ4BceZ7P4CDr2rTqmaqcWNgqifvgXqGZVbMmJUTehggfv6uTKu1
fiiTs+CHKC+gDq0kB2LQXrHeVDtCrRnOuLPTXuA/kZgS+VS11uHpRbaPrEVenFWtNVddCNWaUNuT
XVBUQs+OjQQjgTLJKWZVaTr2Po6jL8O4ThDUZStilZeb65ruxOcEdTyp0MZeVYp9yftSay0fDIKr
uM9a5CJ7855ECk4gOahSC1ckYldFtGyJI8ZWXOl8blUmrpnL68Tcg2f3iQbeZZIoPiVamFABJE9t
Qp6vqPiLFj+1SA5D9cNRNkFHsc7VaqS0OTYWmiCGGCrb4Tr1LOA7clXVz5HwL4dKEHAsR2PKranW
OEbcF2479THRdqJrEb3JD3FblD52ZRIFrkg7tV8Z/oa4irdDH1EisZHwwSF+Vu+meiJq7bZQ9fjB
6D+j6oJdIf+D3zpfaJv54m161lY3OsfBZjJ2icZYHBM0+Ko2rRaKNJc4Cdk/xXzUFZBNPaDVFpOD
oX1TRkH1a/ODEvWa2nYUhy4ZLMHBtd7MkaSJMl4YDMhRnVrQRpt0gnbjXxT72r1JmZOWFTb0tWrT
kwIGBjGYdV23cyb7kr2utsu4nY554++iLp/OWYb4tfbHhADTNgGYpvam4E+JL6q+kz44nrESjGcU
WJBe5Ob/ty/rtlowYdyY7kazqh/bsZweiAO2N70JYkqnUET6YpDbEdneE7JeV/uApSqDSRh5YWK6
yKiCujp4gKOBJZRtiMcn3Xe6vz4Z0Eb0CpFI0OyKpv3Q9KuPa4B8NzuKjn2KtnKw3K+msYCElLSP
etWfBHiguyI+NpF/z3A7uyd/2LrMRrsxMo8TIk72k7EM+9SwtzBkngKqua9+auenfGxIVRu9l2xu
ZRVmAGyne+cpp1A5Z2N07KL1OY+W9NgiXr0003g3Wm50nFoY7/XkhGmsz+SIaPfCo0uz9Fl7dIHI
b7XJ0jfB3BOV3RcPVWRgCyMc5WCTB4TNzcV5L8QxiGWuaes4D7G33mWp0CgFL58nK7C2kzctW5Qv
1sbQ5jo0AXqeBnN6pLKFm1jSktSayEFQWeUYOm1Pek+iBrl4/HOUbsiuiQBcGyiKrejGbeW0ZGvG
nrPVosjeouFIH8DFU/hkNo54eLsWMAJ0y4ZZWyTxseq6h3X0HrmcTR8tkfrhYkKXNzz4MzZW20OM
q+0RAts2MTtZBon7nZPpWAG8OVyAXt2ZfiX5TGLcYXHLtkDG4Z/4/r1VdVXotQjxE2ozSrztN89O
o30sAms4+F66NwYKqaVFTkpaX6zAnMBuJwdRrIRaCRbRgB4b39XejsYfaMRBsSPyWCFPt5H10ZGB
QFGTZkfbWT7Nupns2ww56Sx8SC3J6u8zIb7VRAdvRGUU247K+pLp725PEbcaf5AHg4Vm1anwB8d1
RhpnueIemTFIDmsyw87SqQQX2UvrGt3BapMhjHqLCEJn1p97m5vlVJHLjTsJp1Dfhj53ChwygGsG
xH1F4OxHiuBbnODOwdHMva2Z0lwgs1dxToX0tNe7eIkFxsdUhNZSTqdmNZetzFdcp/THWByHEbE8
Q9i7Vct+6uhQN4Jx3lY3Ko8WItkAXlnfW5aWUWriP24AchFzayQPWO8W7A2eQzGaMNdB0MwgMezn
4MjxpnSB5EwwyWWvcV1h/OvMmLv5ILki6MBTaxiO0PoOkQOU1KoLqOkpyK22D3YzP1AIaP5jpBMD
pLn5XesPR51kyFOet+/NTLOkNqxh97/du/8Jpdi0zcD677p3jzkepLr8pyn6+qL/dO7s/yJ7wPAc
0zICy6JH91vnzsL67LrQy00dz7TPQ3+Zoi1PPuIZnusbvm97Lk29vzp3lvVfruEgjcB6Tf/OwS/9
f//PP/i7/R/b/4BoG3/yeNmBwdoMAkMat+EpS5Txb527bqT2PrsGmNfUuxQ1gMtpac6elwe7Ikpe
J4JpmnnVtg22Cxh7H3LfsNCmw7VPuA+qBHYygqAC0YdD5Qu6oWU2rGe2fQoiTQMRwh3Wts8EinXW
XpgneljpRVgHVJDc7UculFM3vM8tnKu1r/HoyouBv+7sxTgGJAiHOM2JeLXK4Nz7wFOyZNY3Zu16
9Pqd18YhHaLrmU12pEMyxp+9s1q7LTR7SxLffEZeTlZpQPykfCYnHZAotdpOtXfOy5gsZy1/DYrF
PDcLiDq1iPvGpOPIAI12nrVRm3lZkse69ub29mT1gFqk8hVq7fYGS0XHI3CqvYFdBIfzL8AeDDT9
koahXpQXtdANgSlphengZObeXUziAXvNPF/XhnpXorHfLms+bmPDG04R6FZalcXFLwMUfkGgPZME
6oV1dGf7q7EbezSDvoUv8LbIDBCIaA19QBgRRjUgb85uDLgomQ69KvKU7hDwr/v+oXQd3Kg9CJwK
N/km68onc/K/k0yJ6AXmIxTegqzHspB4y28+YN4Nk7PnaMq6nZ64Pqwqv7r0dUUGWOztfF/7Knzi
cKyxCMdWy8k/nOFGSSm/DyIeXSJ58nNr3seDadzDOrSXDdE1fG2gSYjWzI56suSUubEpmT1RtI0w
kjtt+WVVRnU/BqCk+Gvupx7WqmfLW7gAEyr22WC+x9MK3G92JcFCN+9bjU0mstHOcmrrvumcFX8u
xcy0GD8sTHJn+rp37iyCfef0Gq5QJ7lH9smvc1iLcCqCHriudeybqnywk6DbJGU3Hqwpxitu5Nw4
nG5aDnarHWZ7IONYB2ZhMp7D02sTAThg+Z0h0sy1c6cXqXvw/PVVPRY0E98efK4yIsNYPcHNXCBm
nXYw+Oj3C7E394b8q4c+eR01aRuhCaoeW+UT3LQkgtKhEamvn9w46w4DhpHNklfrXTfxsSY35ftw
ChxH2ndvhSi8LoxbJnjZxCmKe1fIMCrVAssyi4xut//Hvqn72iX5QzrEMrIqKS+aGejHRetCs6Ly
3MlGVM9/TvldrqqdtwWxDJgNHeZAdJK3qnRj2PzP2bBcboWcnBQSbJoeHhUzXqTceN92z6sTf2Ko
QBzmYpvA7jaqBEc8mLlvLfepABti6WIhy7zQmKqMD1YezGfhkBAfDGDCacWjTnUrUA3+/JRL1AtB
GyY8gvKbEjNPuHKPdUDRSk2qVH3ruioTp2FY1kc9aop1+73w4QWBd5jOpoIjF2+2w5GjZQhRzqSh
hq2Y7wKAYp8zUVG7AjmzMpAD7TvL6PZcEnCLSG9y2ozJbnJxXep1XO67ViKJAznFvJbe3ex7Po/j
XtUrM1m0VPVKtab2zf54yPLCoUSpIeeLfGe3Gu6xHLAXNGOw7u2GprIXBW9WFxShKm+rP2kt4zcj
7Yz99ZuUVUlIp9oWdV13Bsy4w5yDTjzw8Kc7q4Ejyu72QYWBfuaHTYU2QYuE2YZmMaYAT1WXb22P
QW9d4oNCFYPZy2bskFnlkWzGkCn1Ma3aQ4FUIyw1dwnHbPgEW8o9t5hwQrPGOBnxpacjTvNSYzqE
N3lCf6xXe26VHMbBCnZT6uIMXCzonP0aQae+68c2CZ1U+wFgMzilmHdE5Rw1R7uKp38rY94q12pt
an2yeejvYXIlQfTWfriJ8oFVvwy6aEJlzFAVbPDu3K5UjTMS8uZV4E0OooygXI98vFROBzU5MbSZ
gTLV7uZdPFjLmRnod5N2w55wTjtEo/LsFWN0bqfeIigYi99Xp/8Zy/JIq+apqtPgbUFoMMMIvJzU
8MSiiuL+Sv2s26tnFjXRnDON3WtfAiLFsouimqF8JvYe3PujP5kpnIIh7JZTixX1lJYThnQuh4RK
gcXWVvuzWbxMLbBb9eO/ffbfivokZt4vfeJfv4Y+w5ekU3dRX4paqIq+M7t3hbm8T5XBHImE1rM9
EtXrNGa2AZSin82SaKCMOWahr+c+lz/Q3KmhEq4eQ+JAAFWHVploY3BeH2bPwsIBf6ofgIb6ZCxO
Tg3Qjfr/RrhzsRc49ndMA1usfXTbJQk0pUWVGQDKdSwXs5OSZcgogCLHB33gAiHKJt4HUnPUzHQt
8GTsSEPlC5cLqj9cwGqpp/UcauCgMjO0kMm4XH1FZbYSrJZGx8LlXgC1iLY+Jetrj+KfZex+Fc96
3A2huryphSUL2LdNVbamtYysPwZvm9Qx91ZBMItsvMW6xB+pVbXwAyfYlpHngJcZ7rIY3xneZ/zU
czTRBWUxGALfA6U7dQ0qqU25yYC/uArQSZtExjbuuh9IRlD/ryqcq7/lj81V6q4rtwyRpTEghL+F
i/0U5Q0q+rFdbAQ5xefesZEvISY6q0WvFfauL/lGaj227wyvbQ/mADqE8RfUAC25mLa2W6tmPkIu
0CIXFmslf5mJDd3SHDmXVIvh6vOy3a7E0JpCr5S1rAl92alxNtmYGKE5Yfht833GC5lcTWHvmVyY
WysnvrjPD8pxo6xGAL4QMN1cR+qR28NGeeyFoI4ga2O33WotQ2128sZvlmT3YpJxjsiStmpLNRMy
2aC9bV7XLDc/WXRkkV8RdKf21XlMAVh9j43j1uMla8k5rzwCp/nElUktiXxY/S4bKVM4IjiNdPQP
sVcuUM+rn2k5/oVKbht6ekYQPCvU8w36fAVipx2QNbWqHr4959/20dGCmKnFQNSkgvm2KCuvO2Kc
3N12/fF69YASUqg1MbfaVtMs+3rqNU2ZTo/qLGw7UHLAEwF1mrUKqbN3gmILRdPiOFs1l8W/b6G3
TbVGcZ4amnpYbavb7G2zpCpYjutyHuYupYWgz3vVS1cNs25cqOer7UmeR47tA4aRJD3V7FYL+GE9
YJNB+MexnbYoGsSdWsxAa5CCYWYp3LTfNQa43whfF3dkLtHnZRFU8NY66o9gTaIDNRkq1Eeb9FuI
xTJlQq3OwcgwudCM+vznQ789KxXZRCh4SVlePasij69uTqvH1WevhNC9NBjczAo4zvq/Hmlyl3ah
eohZS4uvU1pgVNHXoN9Alpc8Zxbl67i9i9k78A+8eSwusTSR1ap7Zyiv0/XNf99ze0uVrKreUe2b
e9M/CW97C1xVj6nNBPfmcn3kuqr+9+sfol6sttPW41lq+/o/3t5Kz6p2awbuUF08b+EC8fcH++Ov
uP7Zt4dv7/4/2FeXl8xr9W4MmQid1mjBVp+TlAZJxIV1DNpgPZJY+HGu7BmQ/YSh0Ggf7EzHxTgB
8xzX6jVLYdPUQfOaN9bIYHZ1QgAM9sGIvKc+n5svTIV/MUR/GzyC8lZaJDvytquwNnm6Udvxls4D
AsU++TQ7JPeJLMfbjK7GBsgEAxYOTt+7C236YAgHwnytOuVO4+MLW7mjbNxx/LhO4CVEq392a2DN
QLnw+3uXuMouWpJ2G4zLkE/lx7RnZgGT6MNC48aHynaYENi2jE+380DN2UdgQxMCbdnYNcWhqYaf
kZuknL6gSRJ9/GoOM2wn94ufDVjsm4zaHYISG+7wMhvfLK1oN2M41rNgoO0DaHY16+QJ91xyuhzz
PqeHwvdW9PaFXGLBpS/9mvgDotzkx7S8F0F0yKwqguejjWFcJZ+HESunZyUnu2VCWtXzObagKw7N
o9HEA4eqhfMcix9uBApTD5yDGVGRgJcQxh0zN9ENn0FB/XC0XefKAka5cG/lpRuRLy/5HIVWHjrd
Um/6ppT59C4CTes9j4rngNLE61i+62LcC4Zcj4vAs90x1m3J0cX5/tQihMHDQ8Yjax0o3ooZh02o
dux+WwMiHu0q6E91XpB/UNjxKbPmfsss+zB3cLFAMoFOw7/WURA+BP7wpq99spu7+LWfg+ySaznQ
B1sgHWT6uK+M8aDZubuZS2dP3lERpk1SbQ3Lf8v4pZ8z7tRb4DlrqCfpx3U2PkWeiQrb1KDgMAAt
MVhUjmsc5iE6kwSJbbsh83WKjQ8+aNODVdSnpGztl9T2P0BlfIBMwOw9RuAKYQljE0zxdp52q6nt
AwobO9IqZQhCcNAmaEJxKe6qNIt+aOSc84/6tJTd0k+tycbgAtfbBjDphMtkytgKotouq+GwOXYB
wl1/DLD3nfJ4oD/oZSTgLctjQBn/VGrFQ9PC9uj5vRoGCA67oe3Ytjsckf3enhZ+nGK1wtkEfCEC
AE+ZvbVjG2DSMLwr75CvezNpiZ812+eyOtbbwiLAO7P9rVPGNmOiwbn315qS8ZjAHkIgdgEWYB1a
ehbV1soWPdQKIzpUTv6ltZx3p3deaKrqXxroGA2XqC1aYX3jt0In02XtDuY6IbnV79PeXrbejLva
NuuOZ9EdLgibJBXyoa52titIMs+NZ7cW/dNS/aJD86FeevfClXWjzwnXvo/eXasH+UvX1Kc2nm0K
WNqP1TBeqzQKiyQ5Bg2ab7i6tIpidzjkoAyZ55NiVY39jygpHNTyhDN6bX8k+yHrbZLOQYi3bgsA
Q8wgJrQCnDl9pLhyzitVLYZ5MOs1JNQl1LW+AGEzReIng1w6ErMFxV6K/sqx3w8FOF7h0THrA5Rk
CTxoB8h8ZAx7CPvfsJJyDwjmXU/EK3QHrnxeyyB0oO5jNhUJfUn0mXQHQnBcmn5OcUwm/UPjadG5
GHIsweSPDq19yXUIedpsA7w2pjz08v7HNARgkblG4SIoYQsPzHHtmVn00D9UAFpiOkihcIG++R+R
x1OVgnOx8039R+qaF2eBPG9O6ds6FZLWpm+leQkwnhGFiI7uI7N7tTqHHF19qcJl5Is2X8ex+NUQ
D7Yhjtg71iNtCI2fb/NGmYLPNOp8O0b+NcAdsLr1RyPxqk1f58DfoGbXK8zeTPJwEtsqP5SuH5JE
tyNRUjwV3h3NJffQ18ULCQfVLrZhx0zxUOyHBicA7oJdk8HzSoxVgtnfRDx9m30oEev0aYiLM/Ur
1Hx9Qdz0+AnEKrgkM98jV7ws2vxYmaDGq3AouNSkXnYORtfatxUZ6t4EBl/HUNDou8kYf/kGxC7A
vRTlvBGvPj+/tPGgNzfrgyG/oMpP8rAAfpnM4HJ8mo97DUIffDc6fI1FH4Z0PSLfRfrekIlQ1OSs
i/Ew5QIfUwtxJWbq6XOrKg5FIO4LS/f3Fv05EEl2u9Ur48dS0RTJ0i+2DY7OgRi2qfvxXYA5AKjd
cF7ktFGIgpbkzZ35bfQIa4ma3AMZQOMLkJkr7Ie4T5EaAMfW4ctCI9y6Q0faZunmW1QFX23nHi0v
iEw4H8mEpd+OxFfbys81s+Gwm5yLcF33waiS+06vK5KyAMnlhf9AvdkPsxLmYRzLvBTKw5t0aZ5b
FAXchaFmDHaYeam1N7P1c51kwBMyYjVH16zIeQYriBS52aSYsN0UgVJPjd1K5jfbtGGBc0T6vnjt
kpX0ZM38adZPsUMZykZhuZvthUvhq5ubl/6tSbJP9qq9DUGKKjUScBPXMT8xXX1YItDha0yuwWjc
24lRHZzmsayMJ38FN1TRlA1HbUZIJqOch9g4LTYX4yRqQzFan4YWcKFIuC9TQHixNeuTF3GBzNNG
f27iShy6KrMo82jQ+eEflAI449jEMvSaILkay8GczeioA/2wDv0ToeJ4EFL5g1jvUr18mmsCoTIO
GRL30xJjA4zswsbZ6l20ikyYum6Ag3dFGGXbICryR0Z+wzb2vE9N3l1ElTx5adtfgHG+20AOjQbZ
nZ2m23RYTHCk1AKTzCeNucw3kaGDTx2i70YyfxQr36OWte22iEis4D6GiTfAuBy0jGBH88VwyJGI
0XhLr45mDXs9ARrU9Fm8M7IEMUz1XgBopP/bTdAhIL4E/bixHP8tysaUIipDQCvoH/UFD8DckE5t
eYcM1XXs1PFP5hxU8RE2BZ87rXoJmnjcGHa6UBJunvT0PFW4SYCSn80sZfikAwPLTStsxPTCLJcb
NWddZ2hc4RwwScCbNjPYxi39+Y9M9j7U5EzeTbQHJ2myQHXM1Ty4T+Q0ZC1fHGaduxzwN8m46/1i
Nc9GqhsXbcB7VGmXPiMDxujA5QC+hX+4tg2I645as4/eMLYmkp4bMozb+kJJPMFbzejWY6aofdE8
KnA9c69tbpMZUud+SLWpeorTwHtcoI8OdfCNyxEB1wzmMZqQhlKI2XgYuxxUt34OAu7gqRHP3Gmr
eS+KlA7MtPcWxzrV5vLS2Mv8hJaeKFqNWG1q4OlWpI1NMwCsku1ijzUEqntKX1VZX4Cp/fKcNcUH
RBdBF9X3OrN/pBpjrcITGhg8CkJToc+P0zzt8+ljxZDwYNaNu3cLcWomPdnWcD2OFpcGLoiB/oyR
4C7BMfW4+gTP2NR2iykgwYS5rjPm3ZY57LbEHpPbScfca5429UiBMvAa0Fx6nx5Ggoaz1O5Ok9Fl
yN66YjsUTXrw5p1bWNjBzNQNazo33DvehVs2xNRyVU7NHtBVH91ldbJhoJX8Svv7rDLCkvsrw8jo
6JTNi+V+8ALD+Bh1xm6Kpz4MfDLZrXzntO1XBBf+Tgzmq20yuA8867mMnc+N1e9Q4j4bvlsy76uG
/WwQ6zL3QbTDCvdSm6QXzyVdbJ1vfEm0gYoP6TBZI47FfBlFLjaOp1NMnl+Ei1YGgUa580DYC/ra
dmk+DTQ6t4MOJavy0Qz7aFOIJ+eJkRaRIrK+woZmXhCZ+8mq0g1wYdo+Wg8DjM6c0azkEjRSDEpf
DAwesNUEwy53m2koPi4lcdokEP6wKg86OHQ05mN+jysJgFbdmpTtfppJOQBDjObdkIsz6dPHunOd
XefRHcyTuoFCRsh95knhMwAjZjm45UUW0lu8L1z+56J2AJz04Hcn61EX3LRmO9+DC8xIBzWgQ6bi
m+Dav0WsAdwzd792Qya44PmI+myPk0m84az4mIvg2W6pqrcrNQYDMmO07rsey5y1zG9LBQ62NIPP
Y5kBLvNwgDStuxEr6TNZspT8sqc9hbSLB/iOMxU/Tk8BqPRBRHea/JTmJnayx6g5eCNgjJ4Qsvoy
pum7kwKNGzvwpo75irX/V7dyVyLMPXTj8ae9rA9lLg+g25w4ZkzbbDJMym4JJ0yPfsv9YymDz/lK
AKk3/hQl+fJJfKpjEkfG/i3Kk+UUBwyWq8B9wfF5n2jzxzyLoHtpw3lwxKGqnYVkcpA0pNw6Pidk
DapqN1rzfR0jjMIiup29N3ONyk0zxcF+bUyZWkqjOVYA5rg27oRuNrQo2/ky2A8yw2znrjmBYGv5
SccpJ1bJ27NKa7cUyyNzFypBjnYZGJNyFQ4o1+iDeF0rq35glmLm0bjpV76yZongSBI+hfTyO33b
X4lY5UMUHmMy5BzX/sRV4kdL8yxsSutgjHHLiZGYmyHgqh05/o77c3w3argzgxgEJ511QMK0FgKH
NBytfXVjfQx3mRb7L5w9k0Msqz0h51wIpSqL9Ie+JuvGK52v9bLtFxQrVd4jGk/fvc6h6Mdvsvc0
YtxpV29QrVMfWdOdZlBM7Lv6V7K2BJgly5Fg9XejGsxtO2anKJJ/gD5WRyPp/h9757HkuHZ22Xfp
ORRwBwcY9ISgd+nLTRCZZeAOvMfT9wJKuqWrgeLv+T8QgsyrqiKTIPCZvdcmzjdHBqN96cKF6iLl
nRrhM1azl9rsH61ce3KN+MFL+JSyJGSUmg3fLW8+VC33Jxr5qsOFEsfRWygXfQ6YRCtM3XM0tbAS
tYgOOQofPbMAKpAtRrwI/V+nOmPXe8ic4hYPIdS0/YS1ZcxdJqXeBKGJ6h3RJ7+QgFukjSFuKERL
1Ci7m4jIvY0+FR0KGdu4pkwYYoGES8nhHcnLV7fT/Gx2RnZkWHDUkHyajPfINL6GWUJIV0NmDZ7+
Yt/aftwbDTkkSxQhixKMnSbR0JcSDd5odwEGGXNm3X9h+gSmGrLVUTV6dSeZwbe77i2eRHCrh8XW
z33YND+KzobJ3fXdXqON59HwPJVyb7S6vuvT9JdXs5/WKv0cSEAqjbUYkKWi1rSGiXdElk3WGkwS
sYRieS32nXgeCw3T7i8vYurtGG+DQD2mXPebJt6kdLjLWX1GzUf4i6JbZE+0kR1XABny79cqwVWl
5yeyRO6iRASGvslABk2YBBplqk1Sp8w09seCrGGj4QqitxK7T/MYaSwFq9Tm8pA8ehG00E7/MMKg
Jv1SVD6SZy7D0yayXCJ92JkblKO1p9+WHnUTsFYzAqPiC8lbGvXxcwdOa4OnfJ9opumHoaD8dipM
We5j3OrxThvUtgPPvDNm7w190682w7lMvSuy+KHPkZLRqQR8xk0Vf4oGz92aBNOmsaI6175YceSB
VRHTTcbfbZU9igyXdjWjfsyoO/vZIvKksm56o701E6lro5Pn2z7QN8anLOh8UKQ9F2NwnEYbfdd6
UOgVlAS6e7/NyldumjernJ9kyOmZ7azlczLSxPOH3uI9Qgfz+4oEsznkbNEj2IwyNnchcq9e956t
wfhaJMojY2vcWs6pTJzEjyz5EjGA3rj2LRVIDLBKneMwemQeB+ZwSB+lYH2KzKJC5udMyWvcz8/Q
gp/CeDrFbXlvm2yPFFCk5teCt4Ds1ZfV9xJKYzhojwRScnpp1zEGtp7Pcr80pnNXbPjiUtCGxoOV
hu9mYL3NJn5Ia+4OHcDmJJK46ekS+myBD2tvLgTrUui3Hjn2po7huxYBb1dUzjd7JsCJT8sK7B0w
Rj2yX9yZ+EV7hNz5laWCpSgQ6Up9mfSg9zLOmNrOceaLGis4QWB6/W2W8puTVYwQjJtuZL+6xvtm
dd1Hnn8MDXpPMBvXTA/eWCM9VVqFfTH/ZfJi1Vz+CqP0RYniFXAbPrzcQz2byw+P8/nQpN1XzO2w
4WMuSUk1oVhui3eV1MREyZcchadrKwYF48me8q0yyxchkkvd6J+l0bwMMttHI6viwg2e3HFmstzX
v1I3ffLCTwPJk2ajgfJPwMiq76XOVqmW2kVp3R7JiPT1MCJBkHhBXzRIZk2j+qzFj+Ucf03b5mcW
3q2mRspUlga/HvdGgPGm6KKHAL5/pVk32YtfwiCcL7SXYZVp3fueLCh2aEyRqLSjctfK+By0ny27
OUbhl5oA5lPWTk8aIXxKEqSDUX2OD/8r6PufCfqYcv5XQR+Jj0X+t4wTe/0j/5Tzwbf4h+2QVmI5
roOmz/43OZ9pk38ihCN1w/mN1PiXnM92/mEC5hAIAE1TCpAbf8n5bOMfDHts4ByuY0syULz/Hzmf
4Tm8gBL+G6/69OP//h+hC7JXkAUiVzbpQXVzAXX8m5wvbbo5HTovfsyDb3+oT46aRway03FSITaC
7hOq+oCIa7dlfp++uaR0hnrU+Ii2c3+1Ffw5rJFEAZab0RHGFkTB4x/TSc26ta0K5ltS0Jv+TgFq
l9vkqN1U2Jnn9VDIBXeaJea2LdCP9HV1cgyjwBptDZtEOc7BGWd3k4URcqOUTM2yydJjZ2EBsOzv
idKCx6pTrEAs7xPZ04qcCL9CHvLoeLCKhukRBW78lGKCDigZjdEFe9dAn+jS+sQl5SN2onMZzNol
tJHbVNqQ73+Dutat1Wq2WR+tbgnHHD8hRCfwsnCYpeTlQShxT3s9ZaOS5CyoGa6OwXc9sojBU+60
K8oi3cSZwzrTJRlg6GMHTnm3zw0GSuVygENPSp96H7KwvlR0VdvaplILeTdacl5dHtaiGljpSevT
9RFev9cxZR66Oj/y0NGOrUTjXIXhJZ2bdjt3EwVQDxr3rx2ZxwDrSG0JKt5lMra+OZ1/baPR70C6
b+MdY4HXwUquSaQrVOUoo6cCCLdZpxLmQCS2VOAPdK5bQ7P36aKggOBKmRaaapsx0MXsqPcAHHqH
YGfN2Px23LTOKQzchlF5TvifsSBKReeA6h5kfQlmiJywkZlPhu7ezEKQixLntuXh114Wleuv/j8+
iT+fThGn5AjW3S/LBiRAJX/EYIOYagmprhdFyHpAk1Tv3EL81GWBt6MboDY5COBW35CzGDLXR38O
q3vIVOAz7UnsLf7583pY39B/PGXXg+l7Rq5am+RKRouKwv9NuVsfQm19HBT9dmyYX+1F4LE6iNZH
f56ufLtZ1vbRRUK6ftLcM4BNLJ/+n8N6MqxP52lk3yEYOa3fyPXLKFf3z8q5W3+4nh2oE75YGQPI
db26/ur+HP78zIoky5bktwto9eSoVR+xGnWMv/xBah6CLfY00iT/bgX6k/aVrXKDJqWJFzKKd+Zi
G6tXG9zqi/u35yrdO4sbDd47SqPF0h+xyqclVu9hSvpe2xcovTR33GQpkWyWS4KRWA7r0/VgwlMn
saTUNrRPCaINBvaHsicYFFuVteQ7IIA1F0PtqkF20TAibMrhTuRjeyER+LNbMGcqQMRIfCBn17Je
J3fO9sMq9VtflL1r41id9cWft/7AWNBk68H669H61GtogTyolKRQ4eVb/oAZNOaBhv7GDWKriNY7
pZByL07GKg2fVbjTrGLmfXPQNW06e9UQ72d7/BJnNQkWWhSd7fmNKygwmdBGaRAskYT9ElM48YXf
B5Fg6dSGl1rar25iZfv1JVaLQCDKKD9Hx8y24/JdWv8DUI2s+iJ1rzpNAy6KuzEkr9PUznyjdTJY
56fGq5bsGbvcdX1zT+bxo63RSlvaAGi/v8YhMZzLnc43zeBH7BnqxISQtIms3ZpB/aJcPSY4s/uk
29XRcwfYOLn3npEgsZ0JY/L2nVerc5zp1yGL1T6v+H9UMd6GBQTcDQlAmEndSlfmB3ccv47DvDXG
9GtoF97JGhNW35k7M1GdqemWU2EkLadmL2p0+teA6JBdYWS0mV13j00o9UWy8Hdz4MFxH4N84t1R
HJeQ+CcHHiK6pzTKr1BHMy4RfXy1c6KLJGdTmN06IN8MHWaCGwhzTu34NLXmzajGFzdqDBp5YER6
Jr3NkHTmbuq4vwl3PFZiuMwJQdSlixi1HqPm4qXTJ5I4WAsmpO64Uf4jtWh/R7f7rqGIOmMWkjvL
VcDCmwa5Ug9zXCMF0evfYtr7Q5lMD1rigkyewAbHI1icUk2DT/P9YFmJdZGNyE556hK9ihhdkbbL
fMjZiSA90AxDbDDtFpFKcdFqz0LAVqFLGJvq0HSsZK0maPEUduY2HB6KEN2ssKvWJ3nHR0YTsOqf
iWoWBLx2Fo23SsgDE11h+bVtWXvL6izfzdKfkzHrB1KyXjsGMKp2hlcidczdbGmIFCy5GwsSn/SJ
pAKH4bNnmExqE7ivVclfOjXqsZ0FLBSZjxczT7X7OEX84fBHNCnn7iqNSNigZJgUZG9j2Y67VCbG
HrnEtyIpya2fNdLT52oTOW34OKnyYrWuDv0bV5hWa/cOURmNE1vRLutJqBbp+IImvdkLu5u2ITsr
6XbGzS1Fuc0M+LkGddKHQpZDlBWvK7Y6tQc0afqua30m3CPqLoVHqsKcm2CS+q2uxz/SkGC0AWXD
JpKY03rTNyaChnvu50dQSMBP8ugrg7lyq8+D3PZlZZy0nC6bkcjOJGvpxov5Ie0pYdiAeQ1PBSE/
P4zcepRZ8ESS2S1V/E4dvSA7mTlIRWru6N2GIjvbku9tSngMYI3wPliRezQVlr7lq4ono91GUcQE
MOiuTWaIt1kG2n4qmIAIegsnL99S0F6d0OBij8besTXQanqyN5Ok2kIYw9wBUb9wvO/KTLid6Miq
XV1o95lYoaxIDuRp8J00wK2ws1UEkYw+quvu0Vv0AeStkW7eD9/DJdc9VUFynBXCmvYUOcbnodHN
banZX+nasQN6hL+Nb20MZXzU7F9pLcVTXr/WmA9LLxx3Ep7MqU4dhLR2bp7zglhyO8GnaAHDCUSa
7Ur3WGvm+Gim3gsv9DGOw85vkCXcEnK94ik8NZnzM5msL3MZmr5T6VdLD9ydrfe1H1rlNo7se2dQ
W7Kp8zZt1hG0kenaLQuGhoiZ+KJb1a+yYI9f9zqRmIqYrMQAJGYxmWGsWO3oQj9GETwkmlftR726
xcGc7Io+cvwxNa5tN94Je2F9kadPpmSdr2OCbvr21SYDt4nI4orrS+RgaZMZ80SMvqTN9MYmNZB6
0QETHO4OAtx7GG4Cl6lyVTJG68fmM8j5bls+xAVZT4xnyMlYPDNOow741rSbK6x3Ib5ZUxxc6qDK
NyIauBXxrW8rxu9Zmj4OklJGt1HTGFTeefPBlF/tQRu9z3mzj7r8SxTGVOIzQ1yF4Bhr4ufIRf7d
xehL8YwyAhy6Y1fqF21MGWXantxhyv2Rs2Y88YtQ7N4eSoGrr9Tqx9mFt6X5kUwEA3d8KHPJ7Qjj
0QYFG0BhYlW2lgq9cz/GG0hu7sbkjn2ZjGHH5am7cy8NobE9ErrasZyIITDlJr/YafYHfIIb5hLF
UWJKnJTe71KUhkECOoVpPmOeFXq9Pl8freyU9emwRIFPGiXZX7AUatN/QjbWn3FLzPcYSz6NNuPl
PsvJMMyIctdJ+tiu7Jv1sJJU/uNp0Y3AscZzblLvWdxNUIBNL5ZV6widYOLVQxNfZMfCpqzYAK7S
aQC+ii6JmTc7bfKVbWwPuXqzCn3a43KddhXTsk3FDnTfqej7Kv5eATR/eDTJSODCxqUMOuZ8SllF
rLC0iUM2m2W1slgfcitoz2o5YKlPSRWOryvEiJHiexpq084ys1M8gNJaf0yOLOtYsz9mxCJbRTWd
nRD9JT0GhgtdtFthZcvphfHddc0fE/aonbvaro24FKdeP3eLYf/PoV2owyY5N0tbh23lb+yPrGQ+
5zme2IQVZvxVMN1iNdV363NPBRMmTvmwynCzVV67Plzltqssd31qLFR8DAhLZT+kbczmdHnItQvh
h05h2A2HJZr3PjWkxse28SKs4hPr5/7IXYRJ5agTit1Xt9nO7Fc7DMBVuY9aVnByF4b2wMb/RxdZ
6WGxkLGF7MicLFGtBW0y3t3lEETtz1k5aq+EnM4wEfWdUdMfIYfyEEP0hC9Hgf4tzimfDOd7HE7l
zp6I8EUdL8iO4RSJ4qJiVJs5D0Y/HYOceiGPnPeusAX0CAQzURySi1fSmmYI0lINPJ7jsBNsavN9
pOWSQ1M8s8zMyheNuM5Mqz8bbRK+Oq4mN+hMxJZunJx5kYu3Hk322WH/gE/l14Sb4dYarblpFBqs
dOkXdcu0d7bA4+RJo36IurB+GBxB/akXqAQSceHMY40Zccl0SJzmW1kAF4kdEW5tLRpvpjc9jaq5
AVm480GwpFMiebSNn4zS0rtdnZJ8BkQTlc7WypOa0bRCTDEjRM8aWewbbyIIr4ynh2QmH85wyJCD
xrltinF8yjps4eZY3foho//nhGEAyyqmrMzK7yQJJPqMYSnM6tNYY9nP7fruTXFz74qx2RNUyP18
jJNb42Bv0IcaFBVDAy8MDtJvq7nFdIUsdJzsxyZ2sU3jz96QeYIeouGlCyv0bY9LMEuys0N975eN
Pl+QV59gtumvk8TQIJRpQvdtflTQ4/aJiadIG8Cv9ZG9K0AGbKeY7ELPmB4HT36Rrv0YsTg/TUhD
tEGIp2SMor2bju+1F37T8sl6bKeqv+dEM+Qy126ChOyD17H9xqp2KGwcDBM91pOls9mZBPGqVC0H
yod7b+Tqkouees71c2w86DlJ9hqsxROfcqVKEP77nWVUD7joHRk/IMW/YhGz74mpXXRklEd7zL63
luVg41aYNdwkuRNKFvp5p8antArzI+GQTFNwNaFZuEqiTXQqil2ft0gCa8M41eoLmWi0J7DkNgoz
1zbqbICeQ2Buo4YQLVgd1sZNGsnJVfaHKHI9smJ4NTEVfM5l5tDMC4Q1JQ5nwnLGGgR2IUOHY1cl
nwuHRnZO26sD0i8NnlBPPFdMaY78tfmuggbDXR49nlZLtpdkLPK57Yx0TB/MGGJnHARXoK/Wbsrs
M/PkJ+bMw7WGG3BdH9GikAKlJfrWcer8oOiocconsONwdoK69I50fTctCkl5R+KVLKqSQE8uvccM
SCuSEDEBXMQCoZldxN0NlQ7iFgfyXTLtgmTod3rFBtx0vLOdVc5LmnbRM7KJzecqFQekPIsTTT+k
S4+jhWSaeg8jbgwG8P1bNAb6s55/7Vq+X0UR7QFJ6PfeAbbO1TX18/rDQHfqY7No0b7peEvNbAYG
TfCq2XfUZIOhCLwMswe3xPGnmo+BkGHUwlZ9iloZvhK3dEb2656qmr9CJcWPwbiq3nV89Lssn+oW
/VxYF3fdFocEgRsBqFV7Kdr2XSrDuhLri3mqw5qXGIJPVYENZtbRHUWh/ehKOe07G+manjuf0rro
EfInL13r1XcjEsWps9E/LNfYZm6eQ6QJJy0Uw91IMtr7CQvIAv1s89rXi2w627riROgi5Nuu8WjH
Q3jrhLm3iiZ7jCz9zt3oaxMY2N7c8YkMa+MWF5yBbdDB4Rawddts2JE80VCnpdqGOKNyL6X3xoVG
nYzJPNECfy9FrW5TiO6xdWA0BOSsHk4zhrkdqgN3Wwzm2XSjbq/chmQ9cJt8svHCVviS4tilxGwR
jprGQ5x6Bo6+Hhws7nAUlzifsPujWopwGZZm/TDOQ/e8TFNHOFeJ/E463qEldpTvFM4EB/QS8rbl
HC7IP/ywB13n69AfEf0b59H4oMSAWpJPGBqF2ACAzE+z48bbvAOmkKds6bV4PGD0O3pK/kwo299s
qvuuootkn+hgQT1HZVaRITO9Q1kTC0SZL08/sU5lscdtxQze0lvmiVNCDua9TwvxRHnd4/YGlRsP
S7K7PrJCMr1fzZyERNa2LaUuinPpCOmHWkAQWEGB3Rn5a0XozDRPmu9GZN2K0XTZQiGVHOO48RuT
AnZ2qOZXi0011NZ+AHS6lmJsQYnDFSSH4Qv61LLf3UZ1YZw9Yb1VXKfttlvkhh1AkjIcNhXJqSgj
iyubw/AqhvGSxpBaAor1tmVuLQK3QI+AjtAUBkMfDWXIDOKrU9/HevKgUfTPEumNcsz2Ymn2xUs6
kPDKrMgYrDdSqvLkiiR47fRu0SC+28NMAIpCAFJOBiz5FP9uP8PZQnt487KJot50qTkjfMFGOrNe
u+R6Ud9Ydpd9QaKyEwAncfvpJUR4ljbJcGQUZW9MhJy7oglQ58UquitB7S3tmVRO2tcq1jfw+Mk2
LrNftY6LDGnr8C7qEgJqme1EBbs2dgKUniS4zVNqMdaEB5mSznLzWFbvhKdfEcEEUC616DRT/qAb
8OhazRc6qV/9rI9X2SBIpmNs/KIwf3mtydjEtE7DnO/0SYu3YZqRYOYWuKRaBh0debu70o7HS4dk
y6uRbMEryN/Qi5GuYQUPjv3eJkn32e4S7myzqjetSwp2qiKDqKr2rrURk6hciEveTKRf2/1TVaND
1tAjcYWxg4NIa4hzZc34szGec250YZV517CPPk/Ko0asFie6xkEGRXXJdJTBvU28IPeZZXOacj8c
VbGL0MWw6FPaNRR6T4ZoUx8zYziWBuL8fDlhrdrcpkTl5k453myvgWGXl1/0yq2vxUDEjeTVj5os
fJRfJu6k0jgS7/2ehWX5RlTYNu7ZD0bCG5+1ajjMpRa+JEF+HBrBOZaz/zASBElz4xYHQT4tBpFu
O2SDvVW0trtMD4XfcqPZRQjOWVnYS95gj+bfy/tLVOOT4DavbYPWMm/x8q+wxsQcb8zcSBFnbF3W
7GmWYFVuhfFqsc7eOmMz+C7LGtqHCnlV8lw4ubfL+Ud9t29MZClUqGlV3N3wPqpaXOq0DlBcKnVq
U/VkaPh+vYEPQHqtQLWGcItdNDcAWmzfBcJ0ik3bj8JI3RhMHAYbVAPL+OaCm67d2w3c0j4aE1ZB
ElSPU3zHkjwya3DbA4mWwd1ZCLCqMgDrgHjBjM9vZEYPHM8uo2OzL0+icOnXirreMoPst3LQLKI9
tPyw/qLJRvctw5jIRkbSZAX6RZbUwbRnSHH2cx7v7aRyjy3EgiCW9ZOhL4laJZfbQTDq+qbZXuXn
bvGqq2Q+itDSiNRAJjuZ7a3Ihq+9mg2usmieg9Fmoph1s7mnVmZA2qRf7GrEEpHN1jXIMu9QTdlH
m6U1UhJPHr1eV8wjczYnVn4lvDL0A8ar8BLq5LKoUw2t1Bh9s7E8pYjooJOzdCqSB+7J4cVtA3Uj
JgmNUlrcW5BwFu/sUI4xjaEIn6HJyFuOdCMevsR5PFzdlBhXJ7Cqne22DiF6Hk1aoT2LJJGX9eDW
fcJfVyfkIdvZgyhLOB0DSTFuSAlZZW59iAcpb2gc8xtv2+1i7cFOnK9CYG8MlmetTL6OnA8Xmvqe
AT7XgsFyPmdSy+/YKQrEjuYzjrr6ksRkH070rDuZAsM2p+E5Xw6j1+xU3j17PZ1qPib1Q2V/KqXX
XWyBKozmwbxqEtXCXCG5TlUC0yk2klPhpcM2V8ajiYDtBVEW5/qExi8eZ2RftoEbhA/Oj5pSnrQu
cQnPtfelYGHZz3V8iF1qV49rF9SnIAEcMj9gUTGORTF+2H0VH4F0u/c8rHwtm8jIDjvXR49t8Ld2
34dR2E+AMbYet+SXPig3kdLvGrq3Oz3vadYlTR1qddw8FOfqZBeiIdTUVfu6RCmYN90DA8LqMiAe
Yb5tpxcnp2wUDG7VhLCeoACEB9wMaE03qky3eSrqU5lxEc5Q6d28kY6FidOj23ISWehxKTOvxDBW
N8noMBYY3VRpvQ7CvJR15R60JIxPoYtgz6xalieVl4Kk6h9mGfZnYuUPTUoYue0V8QmfEXMaLNKD
jXY1wYzQGPiEWWB6m4mLJ+pSVjzE8kKfKnKLBEm0Onnm8b3uMbIn9U89caqDl7sf0QQlrOmze9Fi
KxuSpkNwW3U7Uc/32ioif0Zn5UcMpzcl++HDNI7twVbc6hPapj2ovmXgVpV70hMPboVkNDLD7lMm
6munOdbJkuyb50mWhylDlqmrIboI1T7rblcSmd7yWkfK9NLtXsvAc68McF9Dg3sJ4h52vTF6ZqeT
J2J5CyI+T86iW6bn5uTo6N4mpJCZYLZrzBUALBN7WVu5T/jniuMg8DFommbjr4W2lgPVZpTT/LTC
sbjkldyF5Fkf4yTfWQs1pOmaz7lTfEUj1/rBNLx3HZWtOya79X10boWJeJafhyjnBI5DdRyM7i1y
e7LWCx+wQvswB5+c0SauWatmLoEEOEQem1vEtGjoW/u1TC+GrY9fkJjH26G2s70muvPvXf5iDU6X
DeCfvd/6aP1ZGHSvUZXne6a5DHuzZZZULtvYril2XYA3mlQBf4aG57N8IiDZ6xRXAswyKyjCyPXM
V3LRIKzPk6bxWVqFJ4aHOmZ9ZI+WA6PFGCLKd9sezwjW1S62Y8goevgUojIjFQAK5ro8XsmY1FDD
EcEtGvAYaYKevWcWGXGjrh29+iGpkSqEC5txjfDRlUeEbEiMcOMYwzk082xbWYvKKME1tx4ildyD
to0PGqOaczMB77BHTu6MLdYlgOK/oaR54stSb3qn+iRm2GWdHaMXo5cpLokyQp+lf7bVPZcxhmOU
5WXiGyJJbTgpqxsZQs/F7/ghqen12VsFbjM2K+agb0ZC+GeYZEBwwOb8ZhnGER5VWhBwF39RJr3l
j6plyPfnZ5plJvt0Kt7+Yw8dWFRJKd2IWGAB6ztfHxUL0vDP0/WRLEG71+DyUJhKquCFZLE+cv96
tD6Nll9YYZqvc1vdowo+XlaO8BPCXu0mEeE6XA4eqENMcBrAIbvuzutBcPc6zTgz3MVdPQPDwii/
PCyxCf0+rE/JGGTllRTexs7Ga++m04U8BJ06gF/G8tpw13L2bVcZRrqKFFKuzkzVWRqzraDgTaya
vs+NDk2pfzEmS8NVBWBD0zmk67yUGqQ5e1J8giYR7dcUrGyBuayP0uURORwCBkXysP6IReJ4iuSn
dnk7xD//89CuPJceu98KwlzlMqHjnjNiEJi+lTAlneqjdxma5QizNwoPC7a3fx16q7h2plEf+ihF
NSKAPTrrRJjloLHzrCQ9aoRj/Oaajvaj7ZLz8L8Csf+RQEw45n8lvj3+zOkdVP+ex3+nvv3+g/+U
iUn7H45nYrVBs4yR7d+pb67+D2HgzOA/M7QRlmH+RX2zTWRinoN79F+wuL9kYpb3D8mFxJEGdDVE
X7Di/oPy9t+obwbQ6b/LxGxX2qxsJSWqLRG18ff9TSamMgtNfKlPx1GVbEeRZQRZ8mKzOPYDAAEN
6P5QMx7QbJI5ojvDxjXtZp+5ut/wDTh6pDQ/lywSmkWL3w72wZvbekfeS7jLQCxv5IhE1FH9eC1k
8zR4YN8zrQWsFY3LWpwy/5r1jruBq5ZRCPM/iwDH0Bqfx4G1jWd8zgNAaUE8c4dFO8nflTL2tLS7
qaL2bN8rJYLH4iOp+5gNIZZMQc87D1505Pro7HBzkwqQ28m2qdJya6ede5gk4rYmDT97lqIYW25y
nYdvqiaT/ILP8C2JnilCKAlIrUcSyrTElF8jTHYHg4pvasJfQ4NX00J7gG6deqv0rnZh0BabRGpo
Sp3Zx+P6XeqArIdXWjkWU3iQVRs9J5skjNlWqcTWN0FnTNsZA4mvszc7SbP+YE33K2K/ty0s7c2R
WArnhNaym2JaCOWeMgbETNHNmwyIXvYSNznFdnNLrdsw4sdPMZnnEWw3K/cGhjHzuGV25p7G1CQs
xuuq02zqrNG8NL5P0RTQs3rnwulvEA/ai+F8NFGTXq3evlmaJRGxACIdKbt2NaX9oSbe2tedik51
lOneaiBqMnfw5YR8YCoVLNYWL2+v2y7kUsyxVhJ/tk1metE4tT5SA1rUMmq2BcRaf5bNK6u/S18P
MyZmopJ6EoCYnOpa+z0wivcaWg/4L4dxpqS5sPGDSAchvYYh32+b9jYrpZ1UET6IArm8jCPz7pnI
LAr7qzSy9oGb+hUSUnnRemZmLCqOXOUV7aB7sApteg26BeA5Jn6SDt5lmoXcDGgFVejCtOiCN/qS
zHcKKXcNGBJCi6zNPm9z5OApO1TTAR/nhhUqGsdmIeaa47FTBc2PHMShin7UqtiysGTElzU9GqFs
L3LtJxL8xk9HApi4eVBBhNYzyuxo0OQpoRslThYffRPCaxqYLeqOMq78Eby+LecJlgDCZQhyYSIY
PnZ9OO+G0exOc9njZ+/ltxar4FEfQY+q0gl3TdWCFmz1LyNSNB9DAz0IexHs1D8GcmO3ydi8eA54
0rAJvsHXQpqdv8wRsWRdHt9sF+/nwDo6T1Nnh8pU3xq99QVBz0szox4CyoaGp0GCHWi8VVU2h2Jy
bsV7PDvTph/HfDOZL1OsZ6BMhydPY5tiVEfkgCbBYll4UHHwirj9pxuTipOOA0ZBMZE3Zh5klb5M
DriMrNUbzAn5r6zGnAge2I/mwOJ8Qeuvy71rhPVVwI/YkBpkQUXlugVS7cKLtZ74LX/ECSVJHhs+
99iO0DX5UcnigOGuerA877U26muDrmWLmjbZMjtoL2365qX1dQj0g12iDWqdOXtKvxlj/yOFlbGZ
R4gMk4MiJNbBgROetqDIxsVDRjzZPCdfgsoQfihcH/JBPpf7jmEyAo8A4oN9CdyelPsWheiY0oBO
lf1hIcwlpoV09LGvDgODBj8IWiK9Te81h6+IhSeGKZKyndcZWaOsAV5R8V2qDGghi9aBGPk9E5un
2oJ3V45RdjQFFyPDlodhjo8N64RwOmDG9fI3spO8U5FVWHwvpMMdIky6GuheyCUH2zXNY23O25ii
aZe51RfhDsg7lVUdihxog259LhQy95bUXRzDU3QcrJlUCUOwaBnTT33cB1uW2YxOcOFD5D9NVS5Z
Fojm02xzoRva11Y4S8qfGx5xLYNDzqJLXxmB71gLs9B+kr25H4ph8mGly02RTG+lQiG85H4/f5mV
5ZKH0s272T1NfYuUlA3pqJM4NOJjmCAG46o9WwtIKf9/7J3Zchtnmm1fxVH36c55iOg6F5gHAgRB
CKR0kwFRYs7znE9/1p+UixLLZXfft8OGQZBITIl/+L6913agY2m7jtSo4zjUmMaQdB4ik2Cg2ngh
PBjLVKMtnCEh7ymxXiTHAEiVuGuJiGIcdLK6rGrdnRWRlM7R9UomvQPL+KYnylkGqDBjaSktS7aV
pjkOEC2Cr2NNGn0TpE81KkJ1JoVWukCREi5g/S1qF4aju7Ew3shtUCxrzV8DWwMvRN3AIxxu5rjN
liyTcmaEIyNMvdA87bUw02tkMGDQ18LZUWKepHG7Umz2KI0h49524oM7Rmc1GzgVatWZu6X2qKkB
vU927ENRkOOd8j1mIbJuyZEkA8Vb5JUWCunwyhBJjJpwg1LvyQGpZtmgAcw81q1L6ZTGOQKXueZw
EkHeyBzlcwHOYdlXg79CABWS0Nduayg5O18F/GBQG+xi+1HOlBqft4oPsBZ2NrndjmgCVlpuMRWT
pzgX2lL8qgHahJlnZuuCfcrcdL2HUhm3KTBp3c9pEo9bWmkK6SBNPPfd4EtLs+JA3RC0QMRLMUhm
KWEbzAqKGp6jHRMn3UhVBD9WUbTZ6LA9d2q7mzld92K3BbAJe40S7eYN1idncAD+FRiIjaTfyVhp
omJ4iUjRWhCfwIZv7NaKoy9qL3qhpLClTmvOC+MpGOwXw08UQPlXEr8gHNQnRe+ePGhUi7CokO/d
MSi4Qiuzr01smjzBOg0htDQHSRdCbFM7FF5kbgPg4NB66mXKWDBvXFASVT0sa7fIIQAySObuViQN
loUDghTlOvFhX/EZJQEVhAhNO07tOyUvWI6wvW/U0LtLau0+a9trNCQU8HsbmConFx3aQ+b63jqE
ZjRHAbT1suypbKjQlIxucyuz1oFSfXIcCrbaEH2jhW6D89fu87T9NLJtRvOELtWhMtz1lrr36mHN
yb20fU+iGZ/zuTesVwpAPHF8TjEQpkUBD8ZEpJH2ABHJ46XPN4vti+4YIDkSa+3Kw9L0URhDxM5n
elQid5zlrK1yDeFpYsAKaky0/tjsdzJtAM+WO23DzI5hU6jdp4uuNpJZEyd0fWHF5tTuMdLi8t26
gtVfii3t+8V024TIm27jBGDJabZERQqO2xQX854ZU8p8ZSVvNYgSyNRJCiaPw/QzX854i8GbRjR7
7inQaWxNKIRkvoDUzYZtmD8mUaPP2wC33MTanKib00VUwQZ9h3AaeWcuphciTVpkV2iNHaEpnqCk
Q02Atq7APBG32+JiujZdTH9RNcULxOBq+X7TdG06xtsx3w+n5ERd7fMhyrdh8XUCM2btoxfIztYE
A7CmS3704cGwhUcQs5v+wBoHmbKnu7UMkdsziZTstwgK8TSnn90mxH3HnPUWxlWKgO5ySt+ark4B
T+8XH26bjvDhNhf6WlJp5ebD7e8/2m6QzsOQFnaWMZD7Ikoj1wlomwRLk8ArNzsLE4S4UWdfH+eD
s5xkWu8f6wS3i6f0lOljjnvBv51+b/bdNUHDuEyn22TLyzaVTlLov86J6dqHA5ZCEk9KQfCGpJs4
dNPFpCqbCHXTjwFSXszp8TB75+tF0zk2HfDtqueaT2hEzOUEJGxE/Px0LZpU+3GdiMmk+fZGTaQR
hva649tqpriHByEGJ3pm6ylVaMysENXk28fmedAcflyf3vvQZDSn8QMKYEpdqsXHNyEtp2vv6qxO
hJom8lYddVypb8jI6eqky4ptb23AduZl1U+TAmu6sKyQTyEX3yg6scPCplUIwsMxKONSuNJSvkQD
afc4kvhxukbbo4QYSpLEfPrZacOInWi9dFPL3BCH/VlybIS5QUtwFrfAPSpP3Iz4My8vtGZTwmCW
aj18qQoXfcTYn5XqTh/K6GwHZAKU7nPpok+3pC5YFiylV1FdlKvccmlOk8OCnuaSZpqxwlX0kGqQ
TgyYams/G5guGxRfjJds5swA+w8xBrSxcbTqBtxBHzPSrLDjcFON5ouqKOGmJdRGg4lFPdiCNhKi
NmhiZeEEmj2vSoeg3Z5VhBdJW7tqAqqRVbTvhPVXad3kqKoZM6SJiArNBTkyACYxHeN8Jc7gXkbR
Yxqyum/69nOriiZVHlPh9cpqGcaqtii8AUFXl77yDb+g9s63pcO+TJICf9PIcrxKIBos4k5k3Fen
uqLl6Zqmtx2kgf6z7c7xr+HT9trgqGqsCFGv0SKdCIORSnzwiHGAFQUuhCkFC4kS1MGJJzhdfb/x
w99Mv3WEF+T977IKokKJ6IiS42H6HX1xcKPT1bGlkJvhsnFFOOlo47BRxMX049sF2xKI7BHzfIMX
BX2YQkNwBELsy2v6sFhYHXJ+CxNxp9Q6p14e29V0oKor8euIo5URqM+oHPut2aNX5Zbpdy6ly0Ur
RR3UU24rxBZfHqB1iTs24uL9EO8/kimIW3kISFOe0k4joFwbQYwEKURU/RQYO119v4hROq07s9uG
MTJbJHkgfcVXgZOd70hMAZUtqPJ22/svpmvThVk6MGdKWErrJrUYK7jvdOFFw02tQnCT/7opr3J9
rrDOA6XO+zW9L6SWBmu4pxjnZZYHuqnfQbG0V1PO2fQ5IBMRmCkxBXtJ5pCZIa6qYl6SiaVUNBAC
YPXV3XQxYB/YqT6RLW1JbmTrWO6iSXhppeGpuy7MVWS3w2LyOrEu/2GCckQC04fbdBWZmtqpTrzI
kLROhe5UTL9ON71kMEGFZRK4SqRMlgTBVhrRVKAt33bDQRXRV5MjabrWJsmwjqVu4wlXFzyMYW20
6oaNq7cs+WrM2OQgsX1zYE0D4uTSmp5g2emqIAP7i+nRe3o/qyzXjpNfjF5UtbXbL4OwhXREi+Y5
GaOTQQulT7ki8+/h3elXhmDv9tPPvZChzisXBkTYe0FczcG8YP1HXatDjd7a0fepwfGW/1U7erJp
RJqmjJqz2nvhkK0dOd5N4U7TRVWDPist3u7J1TXdb/pFY4j04jfXVzjNItgkh4WfcG799Ffi4O+P
OD3WdPf/eJtd+cwp70eYrk33e7/t/cf3w7w/vffbwoIvq+tRM6us8Oq+H3n6Y2vKInx77u/38WPb
34wK6nYxSU4Xb38iqRZVk0kBlGs0CgTBFf2TucpLVH4C7ZsNBOI0TL1s8fkq4+dDQWg4frZ5d+5l
Y/+pq2sfEUBobsYOj76Qi5O0Hix0gO4zOk6cMtOZO50n7xe9ZR9LNyDVZgxzedk9hBpg56nhEdhM
/51IXRvTBJF6mqGyqcU8nE/ZlZNfcHoSctk+dipwSxvHqRfAUZ8C6SysImQrgAawaWTueAlZWdc7
LSG0ytfL0CIqyQ23UxsjGJQTVgcnmDN7z2qFrI7pGMzimOW60ajXpRIzLvntOoBcWqKnmf1fY+F/
1Fggw4Ua+3/9UbVf3Orbb9+nex5vyfd//uPsZ9++/7at4lv67Rf/+dsd/2gsKL9TzEcIrtEoUG1y
Vf4VJ2Mpv9uOrssO+0rTtoyf2wrcg3wZ01ZMXTZVfkVZqvb/+Q/c54pOsNXUhzD+Ny0FTIwfOwo2
dihZ13gOPC/Noq/xs/G8KD1C0B0HNbNFrgHIwC9UBUxEz3atrkUaNUSGejkQ74ZLioSYzunBX6Uh
yxFFwcdgHUOCvZOTXbQXO8OKpxrPiEnICwnu7EowIhWRIH9L3OhgZfKqk3RUwQc/QVydHTUjeKDc
dMRWmM9R7a1b7CCOg0q9yGx7jRL0TPyHvVPyB7oVK/T/ERqgLoJt4m28JD5iGKkXtZ2htdXYlRcR
VZi4ka/NeLBKm8p7D+GzkPRdpMUoykJw9TKBia1ivNaFvE8lkJc+yAZfvkqheXTSekS0ThiEULaF
IGeyliJVqoav4dDTTqmsYx6z9VR75RTFpE3p1reWEnfpiI17hfvMrPSNoyUHIW6MVH2BCWVdlM2l
Rl85QxdNafw72ebow0rQwt73wVhY6OjwRZFa3nTw76VHi/459Or2ELnZ3kPVTmNGWqRp+4Bz6xDU
8SFL9U2TZtyF0kyBhBY3fVBaRymQ90TiCefbyXHlqy8ZGy0dTogwZiKfK1GupYSnLioxHA/AYBFt
1cGrAv3MkYIntxrOAeIJ1Teem4im0K5yq6WV2UdL69dJHx1MAt0VY9wPHS8zSg+d0p592d2q3taJ
kHsRywW+jKi58aSHwz5E3+qU0a5zgl0ZkuYwhoeAdpShBIdcgd4LHBRWT62jYaEloMbd2qgjnB7O
sQNBllnmczFUK0saTvJoHurhSY4pXzq6/4pvhZWhme17w9+6prJ3C33Tpd5yQIwwkwAWEQyhbIAq
7NBT0pjvlQXYFgAz2nPUYmE24juvWzrIinPf2OS1vwupmILN3MlldBCfsOJ216bCmzFGX9k3vRqe
/1rU/Vm8jbk0Xgubk1ofL0qxZgH6MsgNa38ihuR+PYj8HBvwQhpti6iZe1p3doh3m5UZ7lMzp4Cm
olLUHGS93YmmCeuCYJeQW6wYx2w0CGznHcz7veLrG88b9oEfv9oeelgZ1EvQ49TUo4NmQGfjnBwL
YyPLJGQSl+Aa/YudqwfbXvZRfzH94dzl+jN2l91IEJqWR4eyCG/TYwxNhPFaO1V4mKjrx/Om8F5d
An5ncdqvvT6+WXK/N/VqqfOp+NRGI/LydM6/eji1osYrB89GE76WUcUgUa8ScKUy/mC4x/jBwwNK
qo2bASwvMdhCcUlaAKbheArG6BB1YN9CzlWpfIwQaYX9uizasx43l1JK8IIwHNhfiVe+OmNzRvSZ
ef1Z5SMpzfhWtZ+dAXpZN16tYryKT7CRh70UR0A0k5t4Y8T5qHjd2Qo6NPvjtRqaRQt6qO3wL/KS
XK3BeF3ONEvfoARJZwhtTlgdT7XarbEmE+u29bSS45U45KJdhEmO/t2s64znqq+WcMM3oJe/OgqU
ZMYExMaPjeQvxLkdRf1ePLfYYyzrcA0GSk/ok7oOw/QQBgwFSNr3ptEsRlfUuZMGm0z82uv6Mgie
O0i9StBfqM6uxMlEqMyKEJyrW4NQTa6I59daaz33OfwmyHBXWd9WkvPo5dWqNMKdFBLyrLHrSseT
VfYn3+gviWws6nSZJ/1JaoarFXZrO4Wv5WbBzfakJ5wND3dVbxz1Un7xofQGrrdoVY/OpGweNat/
cQz3Uwphl0Lga50Oe6hF84KTWfKCZT2wogLAusTpf3K77E7L2oXZKStElJtijASfC6MN2PNCPoGD
LHpx1SDUZNxrX0EJP8hZuKtLbVOo8SEpph0jxkifU4J32qQpW36hqHTfNOPeyesLLmy4iwSRuP2e
OgZGr+ggBcEqIxBN4/TqAaUbnrIvjOalcvtTL9JT9OZSoMSchXq+dn04BhbsUgaroOJrNZI4gzIv
3kFBuIgBG5EmSZHhvcPMVofjFYPCrS6KT6p7BbF3QXAE2FbvX1T/exU4mAVN/BLRQYwJsmMd0das
xJeoUvmOKQrM09azn5smJ34zZaZx9OeiMTbMif6sleuzqfOdZ6CaRe2JLvat5jHilNENdaBPqUSo
LPmqJbfQ6fh++HelfxSPlajWcfrGKT3IX9zUrqR/qSUJGq4rMJz+PbVMMHAh+0t/ELQpmrQecS6E
8IIqI4UHTCQOObyAT3ZY3CA34tgIlZfQo5xQYOWzqNDeYSLv2caZu5Ah9g6kIIquAV8fjDctskQu
W/0pDsZhE7bU//yigiEZPeP+Pzn4XPcD3P5aqb6gItJnmmvXFH5x47p4q1Pm2VqaExGJSAhkwDaW
L33ntztFbMamQIrp2nTbMAbDukvqbWOZD4Efqqup0vle85x+lPTyRwkUNQVPmz6+2HCKvfi0jXYs
76kFVbpotfoODqa7kwm9Q1sQu3O2E4E2d8oRr4G46ETKVhLqJFmObJMRbbMTcXeujX4ui5/8gAKu
VyPJIj/Zo91PUnLciuzW4KpYir8lo5J6+8gQ0sibojZpA0nLMW0X7RgtU11awvafMQfMMunZrl7N
kuI7wThDaszDoV6gMiTFabC4pUYWi28X0xo19qKRRDk4q98uGlROe57cuKFLf7RoEa5YFLEngczv
Q3aNJf+UZnq2ZP11tWdObNxGw9n4zALLwrdvZarYUORaYrLT5gsdiHlKZPSSzJIZNhUArWbPbBzr
V7O3wNvnnVBEmUBuDQhubHzIcOLEHkP1JZaiXZsaR1vPQWeDpo5Ke5Plw3OTC+s1X/OwZPDgK5AO
zTlxxrNXDjS5SdZyWeigZvwcy2gBEMEjUIVojx+V4a9XUXcPEdY6yTwaSXdRy+ES6dkxNun3ufZ6
NIJboGPKK/c6lbafFvWnNxDTz4GLyr8vkx0ViLpJP5XGsqWwgP95mRyEpBOFHaY/mi+vRQQcNr7g
Jru4dn+EEzpKw75gHdVbxfJvHhnI1M9kKCoLjgprgRoMnj8grx/IUI7eNSkiipQWinICBkyLPja3
8cIEmkolahYgEe6RlkiOeRRLpb95+A9gKvHwGkQqi2cg4z2RPzw8YvBeAwKRbdSaRTxjTUqmq1Tk
lC3OkdKdTS24Vdm27h8CgxREnVGNha0fDm/ss18iMH/5BESg5U+ErLcnYquWyaLNEf//9RPwEMj4
doWXQnz4Rt+eDVYmsbS3oa0NOQsDZMAWAHeUtfNGKZdp3Jxp0JHCwOwTs2B1dKLL9GVuPf31WyT2
aP/+zByqtRZiL8XSP0Rx5hExheFgpxunYQslp3vN1x6kCsIdRAkWoQa6pqj5Op3eOEv3QTy8sBK7
eNUJ+P5NdvoXzWcAmJaHtjGevLVqSk8E1l1rpi7SDObmwDKEtZ1J/csq+rVYgphOt47INvL5AohV
ugxK1Y77c+KHOzuRT6NmbEo+i86zF9BWQZC257Apl4r+jHlhVTD5uTa4DqpdpV2di6HbxLUBGRpy
JPIqv4Wsb5YrmbpnodE9Tryr5NFqHeUns9fx32pzC2mmrTRnFztS4TQcPryVMIqZw+Yo2GBcctbM
Ypn0pZj9X5JRHmq69oKTK32rUPzH8+PPTg8dXZyhmIpsqB8BaipZK0mm6unGVys8mfIJjdguib9O
K+v+qtTl9q8/dkX7s88doaDYtdvg2z5GsDodHCt+mW48E1VrHD6GhG6F2jXMunPFxLey9eg29Axq
owApN+2F7e6u0JOdxro+bo2tMj76VbpNM/D27dlx6MSp6T36P04GmQVp3A4nrXPZSKj3lboPasyG
ZoqkpWHq6NK7kfEQjMJeHLez8xUQaKM1NzoLULEriDkTHD/ZKWq/x7cwx8h8bdlVIadfopSdD8kX
E06OhJue/f2aLKtDios5qL5i12OZEjULx6T33yvRQrXyTTCoNLQ6wNr4PoUhi4hNBFEqJKIyxkRu
uwfXxnjJXv9FqRvkPu1FJWkkabz7NOqvneVegqCZt2zBWIFrz2rM6rjMlrGhfS7ZjmZxcBOL1jrv
1qERH8mIpt09vLQqy7E0YMvun4tyG4CuarwtZV94++EhkpODb+vPakbQV7tL9OGul8JXSc03qmcs
bK9ZoXW7KbG7s0DZaac+1zb+YBB+Oezb2n42WzwlbPdYseyHpcTXFSPjtE/KzI3ajAy7/q5IH3qV
SYvXQU//6JiC4ZIhFyCgWmn3nS2/uLZ+tBTKBH99pjl/Mr6g+UPuhrNUhQ7468g3WlJWQPZPqV4q
sEl62HLWs3K13PxJvGSsapv0b0bbPxv1DZklp21jhjVU8fufcIQlzQ8rhsu5MSI2ZBUb0+zvp9Q/
+cpaJhhhrLCKCuTrw4MEvgjMlIH+63aLf92oKOLE46Xs4TLg4wFTMMO3XZzHkbWBXcE9BwPsR69i
lV064z4kqCHQnKVjKKLSsnEk9Rix7WlV/dliILTSeAcrjyzbcl6F4Vfb5GGKNjpAY6E6HxMby3CW
9NfGIyskZKguy4jA13GZDwksAYcOZXPW+PwbN7rBP9jXNS5o4tLFvszSxqvv6Mco18lEY0kOWNuw
zmPXbww2OuJJGqxDaIQdB828gBrklFm2dv4pp8KAGX4MCDPVwoPTNRfFMp69pN/bZnhIS+2A62Up
VcNebJtqPzjIo0WOcXnH6bEfvXvbpfRRUS9QS4oIVPdmfZs9KQ0KJ9cnjQz80kxWg1eD6UIa2JME
0aHt4WzByon5JO1YAzsNOYWHk0sGmhYKXWo2l6Qql1FhPRP6iSq0Pjs9JBiei+sCi2IE19mv/fXJ
rch/ssDhFHN0m12RrOvGhwpkqsKKoj0LCDtm+kyTdp4V8COCmn0T0DSTzpm8zzBBzRWfz0jqg3VX
kenYS48Ip+IFFNxjyTYP6/u+0c1jo9sECV0N+jIFO3SxdWvbU5X0Z1/y7ipbvSvs8LMjpFMpjVC6
ujTYnwY7uoUqx7dU3tIubbY6cT0Zhb/UwEquMuYVlABavvmsRsWiAgzTuXGNoxhVi7F9IVsOWV61
D9zuxWLkhxx+s7TsoOc80mDvJN1g8dGvFYoLVO9cqT87dntWmmbRGP0qyb6ITaoF5K+U+rUx1quc
4kilCU8Sqx3qL/RCr4Uvn9jg9bg3wVisxWrMjdqFx2YOCNERx6WnNDu9rM4JNKehwQ3OIsioRMkC
JShhH6bGf661brLuSlY0BmuPr4TmPuSU6Gr7a2QQFpLXP9Lo/+ME/SejGAs38Q9SeCrbHz7mzkN7
XnfwzjtcdJXTzvTcoq7ZQXLhJNfq/qSbOzf3/ub8wmz878OnzfKZGVpRVHQLH4bPQtfIDtKbdFP7
xjUp44OY57CWtnGz7GQ+jDg5uF0NH4y9StguYJduShY8+UDhhQqnyhdFqwwA9io+e0pWLLIjypol
3C6xFkOEbVJI0bNyJtZLNoVSix401Q14b8+tU626IqTRWq+64NBI0rpqzTUaJAsEGKkkrMKS4QW9
yNGn7a9T3AuHEnFWfDAS+SrG3ZCTLkwpIaYdkCsDN/+yCpMDtsEFdp6zx6KH9URWjETTMhmlfJqh
fmdiDkBteUjJjyD29NzHwz6xGDfEd9jTopt4zdooX0dFvobYpAsM9VX0VbLiw6Cz7eO+UUCEkVUu
VZPRF9WFWOhgEdjXnPYVO9eRXMgiPtZ4Awz3mXqgwG3Zz6JC4bUyJi+f6VY/Au97FeUQuyXbiJX5
t6xw1m3SH6CNYhN7BZJOql1yMHVWHcM4vkDb0VxGokiam+kcpAEQM76VYlk3GultBPEDFffe812T
0Q/DmV8osxHAd8V2l0Tl3QA+xbflQx5TiQ2tI0rXWzNYR1G1xuaBWTrcDdAZEUssRRGOvdeLeNHY
tS5qpJwKKdjJFtW0sDmLGT7gu9G1xtFzh5P4GTMrIBUgm/GubIJDSjm5BV2PFh+NBe7mIELc5GIq
qGN9I0ZfUVkjvemi1+09WKxpEzs0F3voXpQsfBwpzgBIfJR2YtRtKJLLbnhQaR0Q733TQdsoacNm
07/p+DlKyWCEpvqatKiF3BC1i7c3DONZVNoSCGAl395UNp6ZwvGyMX2wusz9x7AwMb5zrHi4oud8
Dj1/mRHrAZ/gpfWZ6lhNtGmCyCLc+Q51RIdwcHCpnrULbG8lam11HVNeLGDRbljd7vJ8IKSeE56m
h1hG4gTf9B3vJ6OXTlVAT1McB2zAoN876FuoIQIr6bZi8kn1mh2kcWyrdpF6L7JEXV+ccKL6GjKp
5j17hwpcHt5XWhCUFyqrvcYjHR6f9Ie2YPAfW4LlqDozHIs64Zi73/9metL+zXJji92mARjBMBlE
5A+7u3jQiD/SDeJmreElrXgjx26ruZ+oc1HwaHQQI2xG7Sa5o4xJj6YjcwCbMLVncWJVeDZnmLHR
iEIGA9sZn2MIMGLYng5gqV+LkAVuGbyiyXgJbYmWTn9k8n50ImeB9MqbYeIo76gHdUs4Nkh3Z3JG
XkCAVENvmXNS6J9LOQbs1DfDRitygJFNc0osNumeiujeyFky2+MhzQL8c1SRzJGvSW8m5UpRi1te
Ov7Co8M9syhqlBm10DqjtilreTc7puzR5ybUxF4l8ohkJYcqN6nvVweSY9u+yqWWk5WWvIrxxR+J
AQpD7PUyCQnm0dTr/VJlcBJjziMK4KNclHS6/ZsM9dNuuyt4o3Mf6ps6j0h53bWQUcQcHgc143C1
Eq7XomOpJ+bdJj6gaVqJ719lOY+K9tjS14hD+SSOJpZJniq2xsEuuocLtMzoCYizIrLwHXEQh3p/
SXlZVAYk2gnYf3ZipwGi4KJEJvSa4WVIeALU7ZMB1J6jrDZlziooa87yXVBAiFWGbt2iVDZTAhSL
6jWum4uG5Eh8oWvrj6X/f/0ya755wF6ogZUAGeoPP/6/S5bw73+L+/zrb6Z+9PtPh+ClzKrstf7L
v1p/z0TTuvr4R78cmUf/8exEr/uXH5ZT3/uh+V4O5+8V4O6fu+L/01/+6J5fhpzu+e1bApSU8noZ
vNQ/t89ZIzBN/+e2+x/3+S17/Y2yY5N8/dXX93b/P7rv5u+ODHTOppeuqbYiOund96r+5z8ky/pd
UcTWSgZ25WCXpqqUorSgya7ZIN51x6H+pdj4V01+9aP/zq9YrGoqvwRpo6r86o+34kct8a9sfeLh
f6kfObJssEZX2GYZmqmJV/7zZov8wEjxh17eSIA1WSwm3isN1sbzVnKF9hA8n4whLrQBnynfjUqw
TR4bugby+E2lhl7JLhGD3oxolU3Xnbp8Iwf3dfGsgOOqg9NPb/OPJ/9zGY4F0588W8000YPx9lCZ
/DAeZrgFctv2eLa9vFMoyc2qhEw0bAM0wJ4HJ7+r2mjpjQQJWRspkc8WRDniCAe73RQS+Z64oltd
3YxM8l5H0k7sgmyyV7Q3iLbDvgSbLcCqTXbczLm3tO8V3qgIp4Dv3nOYghZt5LoshnJm6frrYCZz
lNHTX0Rlt9KL7EX8TRvZwIwAJ/JwGZXuzqHFgStRPFQ9yTHvMNtPN4k/EYeEkrwWzwB+9kociiCg
XWU3Szl/gZf2rydV6KyTeE7iCU5PmBTzTDaWpkUkME884HAeCWYu8nCXlMUqk2YuWkw1UOfiesH1
imxemPczNYlWlRcRhS7fi7/xYQKXwovGXfm1gB3TUZsV4k89bgvVOfachV3f61G/VRsUD2TP0K1a
invrgbORE5eiThFT1YfeR2Rp4aO1lLxZwX0LHTDjsC54Vl3iHMThVDyUbbXRtZZeLEy0oCPlA0hO
PURz8bBdLb+qdonKtQE4fG9Uex2YH/eIUg7AY0zPiwcvBIr0x0sVj1dhISFTZF3L8LzbjfiVrvnT
/9khy18rdOcqaIjpBXAcPW9mrhSsxdsjXrt4cPEadCkU2ZcrcV28hYAcVuJ3VZbMHCJpo4vMUxu0
9KpD01ZLv6KKQKiX6slr3KmzBoYO8wLbHm/WZqdQvbgEqclgk+V6Fzj4nox6KX4Uf1wpBIFU9maQ
IbhAZinQlOhhu2rCZN406V7c7sKDajFNheOXgMcQxyX8YBWA2Io4nDiEynUHd2eKKlg8K1NVCAF6
u6ut1nNSf2ZRh2I50PFJwL/jd4U47DLXeWUcDZh1PQuU+lHGKJZwd/EMxN26eGU6nxVc8JHpbtpi
WLVOSh5am92SUKHGoAGGg+GG96TO71TPg/TiL1idJqhro3MvuRfHY69IoO6XqEqWsWLOKOWe3CS+
drkJjMLQSA01IHFb+2qwDkVJexvHWo2Wx/LVQ9MHzSIFxYxNad2xHpyptn2J0meVEuhMCogKi0Ib
/pXcvaS6Ry8wpfvo8YWRFP8EPm5JRgLnWbPUuvoBGR8xRBWE95F3ULtnEPPm05D1f3Po38yhGsib
v5xEH4Wa7Lc5Ffk4SH+xxf+46x/zp/27waGYAUFRY5h/nz5t7XfNsOiKafTGbDG1vk+fxu+qjIuQ
cBzNxDJsMU/8MX2qv2Moxm9H6gqTnqb/r1zxKvPuxynJgosk63ReZFNj5fBhAm0CNUrLEEgLi1eP
FPfWYrFGMUvHPWv1TyVyijOrdQKu+7Zd+Lpi3CFNaomUxY5n2mvQPE620oHlHK3iwSXNeOGA8lhn
krLTEJ0sdN91l+5wHMq83JAo9RKGaA/YsOBAhbjHwBgy7gtVR2f22cI7khIRsoCXl1TxtU+DC1k1
6eGsK2PjLnoTzx1sNoZGL1sYnm3P45L9lU5iNMMHoemyRWMPJ1W4UTN2tXnvrEgrAw1lCOVKwcpV
UZak1QO9rv1s6eCL2mZusAPI3y9KucP8V3rOOs2DZcS2doVuBL0RVeuKXNyqyuNHlvqYtYhc3iCZ
2wRSmy2KQMn3ck9IatHhWwc6ulb9/hNdN2KEyW26k4x109vBPqcOPofzUn2WtL4n405be2HokLgd
6FBXwmTmcr4I88K3MqK9nzKZLNpMVWAONQbDAHZYhZiepR5Uz3EW3A2t5IP4SzdhiEVOCwoNxYuz
VTmr9k1mKbu4076WBMDN7apIt4q3tQLFuFCIg70aFDgPiQdMEz+588jZbEiG3ik6g4y7pOM03Eby
zRPtk0ERErQf2LrQ7c6aHFJQj9m+4X2ySXyaea0V0O9Izm4d0AaTKv2+G/RkWzkeRHSfBBHXs+S9
0Uh70ObxzgdMfAxbBzqtk39qTbZ0WjMUizHwDQILsoEUWNJTCeR2qxK1sIt8UAN9W0KvfRgzUAn5
WNzJpXXtM1zSmkG7ZXBl64w1EcKwBNKhaAaYsybxpA3cLvIg/LlJDDCRWsbVbdinER9G7qt3BrWg
rYo4nNtF7i+LJD3JZJDuNbNgp6gGEbmgJi3QaMxnOHsfSksDaF4RUugITXTVXXLJieeVg9RTigk7
jNvQXIx5h3M3yrq5FHnayiu/KbzcGa1Z66QTvjbLtM95ouS3YU4qTey26YPU+iIqsGpJW2lNxBF0
ZEI6LWkup4vMiu8t8mYhfOce570JD6gYDolvkZbWXkhhzPd+n5ztVF0GTf2oO+q4G0pf2BV9AnnM
O6dyNTI3OmNTWJr14AJxy1XIQ0rqbaDPlndBzxZMq3Vt60Mvw4vRLGsbuSHwIyCORlPta2l8KLI2
2oxOBFfsW4gybGcFMjXdJHk0+xpSRTA8ZJ77LWnshL6XLPO5pvas8pp05RdM8WFiCsAcQiJgweTH
qf1CytNuI1H83qvuXpG+WINzKYKyuI+geIfAnvigQK7biyG074CBd8RgVNIMRYqDbSX6JIMlkwzH
ucMrci8L14OtNfe92sf36do7gm7cZ2b//9k7k+VYmfWKPhE3gKSdFlQvqaRSrwkhHemQ9D0JPL0X
+m+EHfbA4bknitOqqYLka/ZeOz1PwtMCyg59a6UmVG6P9YcGrIB8QLWDqnCKpnrYZyPajW6CN6oI
kPL7ZueLUj615gsBukHhEaNd6kZyF8euEaQ+cRyG5q4GnSeOIPdeqeGv7AQ+hjKC7VRh02Tx7Nzo
Jeu+sRZbf6Cwkbrl7NOGPCQvq8j3cJo7HBDuTdX7ETNdTQVzQkUw9DDtLQ+pR92oE1BRGXqIfgI4
f2LLKIk80NpPeH3MD3brFiTAzN/rcvjukJfEeWzutTjPDqlgOdBb7Y87ID2aVGaEPeKmrUq94j6c
KffPMAqf8zQyd4nIMDLXKPxLB0pYNVfwoWPtfkGWsF0mOW6l8P5afvTSClmssAKxSTTH2levoIQA
bXgw+9Mmivi+pwsvLeSAubg25U9Bv//cUvuQjxqmeGIPtGbDdq3TDWq+yVNBH6fjsTXMYqtFpO8p
ZAohQfRg8nkISK/PQ3f+oS8gIq8hFAqc57Lru+Y1tY2MMMzWCXX+DcylNziMUI4xL1K3T8+lqxNL
OVFVdnZ0I1cbm9LLP4vXnAaM2yExFX8KIy4CM0Md1cKAdGcCfqs83wrD7aD0Gnv252R6CnSeCdz+
yOgBccXzjm0fNyUSaEbezC3FChFdwJ2tLpsd3/ph8uURrZl7Y1naxMZfglFYQHE70OFdWp5y4eAQ
LWvlKVYFx/wEP8wq5m2nvVpJ/DwDU9natS+Osw8cYlZf9lRM8AM8RuxOVxzJBXk344W9cx49tC0m
Lmu8otdE8WM/eDAUiKg2cN71I0hIJ7VJvuKH6KzkoZUo66aZW7OlgA+HRduWGTSUaCJDpHT9nZHF
qzGNNbfI/FNu0DrQ9jMrzOHm6fqtN9rLCjUk1qsu9YNXpl/LAvRcseLeLMRXcdLtK91DmQ08P+7s
8q6wwHv0RbGgelqpC+AxTi5mdx7Zqb0F04JBY2m2ETkhaKRJaVlE+yoYAh7MHmywUSblNlXlJ4m2
gBbwES5LZq/YCjs07YmrhAssb9jVAeGB/FDfO04aP0+Fdigm+DIyXvAoWt+z68rbJZWCYt7m8On/
zoVnPJXdQa+KN8NVNTug+HVdDBAaEG8JeCfHfU7A5gInbEio0QSU3z3SN+1kDO2752TNocljFfqw
v8MIZGTgdq6z992leDTM/phFWsdwG84Jec1Y+vgBROsZD77jbNNSS97m7AiiJDqApci2JhvtnVVO
0cl24v41G8mnTKaHrjTk20hPU9qkyNbpYD95kfbMscSeTPavrkGmjDV2gZNlaNkSNCs+FUwQ95V+
yMgVCLN+yB8Ba1Ske7dMCHXOPL0RRZDKLnrD2vVhzn1/Z6D3Cf30xolN63PU0cEoV0W4+407D5Tu
WUqlbzqndz9t6b1FdfQpiX056mtoAIA/uuA4d29ku1hPo9uiGNS5X4x4xMvTxFcbAc6mlaA7ljk3
oEcQwsR+j8WgPV2tYhxvwTSWoblo9cHBrbBE8ocATbJFnTZ9zCIUE6MHST0ahH1JFa+HbVUOAF1T
MsWVxzpT1l8QPByN+Y0y5x8WGjeudOtjM2HwwR+yW5o63itJjgg519G+ZZR00ohbdecBcnp5zYoW
NDIDAB/z4JO/MhVIOxz/TJWzhr8i9e9wR0R6dySbbQsK55GXCp1Il5A0jT9550RLcSPyNj57SMaT
2HUCWKoDb4qNpNtoQntK5JMDp5w6ayyATuUwA1yJeNEvmmeevTunjSElNTSNg25fh7q7N9Uxqlrv
w4tYXHfEzT6iWRRwD5fyNlm3MDLuVwOoFbCCJTc7loEFxjSsiQ8KtfXCQVKYbrMKiIHmrpSMUvxN
O2WD/bacQ1Hq9x4QxaV7tZTdfovBf4/MOnnT4TQFI2nA9yq1SNKy1U6wonHi6mXCvskSojYDHYrw
tivSCmn4It+j+1Ikt5Grpp8YMKC05PI+d+JRc+2vzi+raylGxlbDLecRJ4gn8n1uNSzfvORicFlu
pkH1e0e92aiFoCNQlVaBX2M+NtqfaDVquR38XW+0zossNPS6fwWUo3ODODtM9XRlQU4AZDp6ZMPN
SMHWLBwuLKoJmY6Se8cKizjRXrzBArypZIgMSL9UEXBnQ2XftZdlYaeM+VBF02uDlrKpNcy28+K/
Z2N7GzV8+6nr6gcbqMyUWC+RB9jR1c2/iGwnZlwe6e4DWW8iyUrSDqpvUU6bzDEHYM0jwto1qNk0
k5dfJzutB8ysCniTvf6f3/+oLCB70mKKibuTcdYUPdZK67DxgBelx0rR5uFefoGO7YJPnb49kq62
qVnBYkQuu1EeHExdAzq8ugCZiqp/PnA+4w+uHwAl6GGVL6yskqPncsWZGHkqYxz3FGC3wJaQL9Qk
OBBdR9Lj+gEzynRKRvVukNzA1AzYo9AxVyNScIO53cLaV+AzHRZMo1kw/WDlVM7xEuouWGTuebc5
RSsZM6trwao2fTVmCN0DEEWtw4dr2FNJpBO8x8Ssceh1wzl2B6yh0uroOBtc5SQvnUhcmE+K2nKL
lWUtm52vvpk05FLY//ycFPYx6p+aCZZj5yX0dEu8I8sRGNHsjmE/y4fGdh1k7oOHyvi6NO61gh/q
yi8nG7Ob/lsi6qd/SC+FPcCVThScGaM7V1MeH0EvWzfTeGLPQQ5B7yBgry15a2gRVKOM9CfbSy9o
K1Fny3TLWMYllsb1b+HbvlQS49Gat3bNVL43GicACE2BLLP0aoAIqe3mxyeF+VFLowoKrJbB+2UF
lkUpkVDL+K4pjWTepdRZXHpvpYn7pMLftUdsPkANRa3TrWYclmZK9I9L6vsB4ezv6VQd5naUB73M
37CevUMm3ve1ceMq+SVtnwz1wnrV2ltpIZvuiSMG7IQSMeWhNUbLZejnd6C2O1BYG13lMe0HJOnY
iYjD4WST+rwmsh9pTM5ZmSIRYg9lb6KiOje5GeLIQ3pOV9yy9zqUsMYOg2buu9lDDc4zC1A8iJSB
HnADKh8/T1MHuXS0XTzpFwvdNM6cmxHs9kkMzeeYLkMwJPZV62CpkFOmEwZXZNh8XjLlfTqTuOfe
vS+H7DUStXPye3R8k37HcG8IKex/PxHmVuPQ1NmhiaAudDUPjloY24hxou0ur6T0mOeo4j6WrUdb
OALvV1WNJ2+9/IasUHRBjA/AEZ0j3zePUatzlyIamgtcAU3unFrl53v28BfcOEFvl9YR+FKzdVcr
OFNV99SNwHuN3BzDxPe6UJ+HRw6eh2QQ1DgFRWQRmUk4YjebtkKRSq4KMkoxfcdptZkv9ZQaR8BG
pJqt6ai4y6Oj1n9rA01v67tDAOZAowls77xp9hgRulM4F1MPWZ8XknyFga7He6Kzsk+WaGzoAYuN
6HEQe5vPV9cWADWcXoFuaICV1jPNH9SjtRTvudNfzCHpg0GpOaw06ihqGbxcVXEofaI89BgZFfid
P1RDLXV9nGwsae/RoD6rKQJDNWrXkmghBLDwH7Nt1qN/GN0C0FV+py/9whakTgMery+6M8P+ceRt
7ObfhQfHEMmbtdP0PWEKFiV7jj0PueYG4RAcA1Q71gidRyd321WJDOEO/qjyvYOY9GiaP87ivxRT
gkWJLYciZpKdsyBge/bMfS4vxazgF5BGQjwbeRt5F0ZyMs6p238ZjXFg+Uyalenue9O7T2PjYzDC
rhzsozXo7z0zwFPl9Rt7XkCpDUN6qKAnRF0cypQFqjA+fSYSG7vpCa6Y7S0p93QxcwMS1/yptca/
vRtm3/8wmZQR5tcMWJsUk7HYi89O52G17uZx05j9rrJnHXNCbIUxOqwhE+rSk5IDthtbB4EN+ykp
0huTUj/o2y5mx40dZOzwfVtbQuk31kzUxGwb32rKJSO0tQdgMsJ16ZzZQLhI4z2yFITRXBT/KrWr
Z73u0y3uO1Dn9hJ2EwGSKhunIDfwdmlWLC9uV5jMaVQWjgMJu0StJ5usIktRS2ZwvnTADZf1oc0h
mi/5fVY2aN+rn4ZedzPJ+JC4oxdo+XSpn6Xb79WE5022Lz6WFFym+X3n5922Sz5MqVWs5nOQDEu2
twv3WfYcaBWjkMW8474mSaYmPbP4qXsuB1M0ZysiqtBu1a3URiJXIwIvTHCU45yjpSo/dbw/TeM8
NnoKdguxRRatqUrr/oEIxc+5nA6j4Cnniw4kyMJ5RRtHZsdW6zHLujbPhYqaRSybiv4jsb69VH4z
N/Rl+jjFxbDNhOANat8yJ3sHdcGG9Wi1vHMGvG7LHfZ2ZD/ImB+4RQ5DYAmSQ7QEJauzPFJhJrUj
TqJDrJffHokcUzWVWwTnJ7Z3sK2QLVpUyqSrODiNe/1ora4jmqqznmr3NTmITHsucZs+JWNNvieI
f074XUp9Q3F05R4hNfQB+fKPYxYpZaUD2mu6qxxeHEYUZBBdGTCdElP7SiLhbNC/7Gq0dpDDdUoA
rpo+PkT6tjOagv0Wo1XEIPdt78CMnzhxRwuTafW6+C3afesHetFzYZHbQtxh6qmXLnKIsJj+JFFG
7m87Y0YTX9rUoOwpgjFNvkfduLqLAigNVS0rSRUwILpXzI/sjNzOIf+cNCQYvpq+UUVh/u25fXgf
aFTuLJOxKW3C0U+caoOt7Vk49nGus2Oc4NtlSYxK4b1q7CdFF6CqdJdzmCP0PHSjFYgYpprU9kXh
htKtmLriGcBtJHhDIR5ltZES6SK+PeljkzSWTe+S7Df0+Qugd77HqLu6dCH62PBX6FPIde3C2au/
GAPfy6NVIOcSxFS3t6IlfFHXs2qzKAJlUB/hE22+ehOIoj0fKwU4HZTZCwScikbKZ+1KXdbra5B1
/jNbx1KLuMLztbvxisNs7SfD+24j9W6Ndg7LjPqxKr2tU5eXZoESKu5zwn+15qXkZ68guvlcU7HH
9isJowYT+ULEQ5xFJrGaOytmRd0L5rjmOMCdJXPZcd1qM1m53DRtR0LQQG0tbe2xlHRBLOZeMvGc
ZR6hM8w/Kv77wgy6L0n1idvpb20B+Kwz/xkBzrwhUupderjA7UgsR5HqQEqZtvhK/u1KcdfbkJ0a
ptoDG2WzHwAMyhLRXfUzMwdb5SQJthHcGCSROsO1WQrrqLP0ZsYBUiSbt5Za35Hh2q2a3Nwbo2Pv
y9so6yRdOTl1S1RucUBeijGiMGWYUzbJytHn6MW1QvZfiWRx1AXaKzI0l2j6grT1AWt/0ybkmkjs
KnTheYDegFSPdg2IGtAfU8IcrLpBZ6VHJb1iHII1T/Zay1jKqrnrtIElsp4OcPt44nkdPWYr4fsn
5O3iS6nmG43byiRuCsg3KXE5qM3Ora0j1gpSxouBwpONuVamn46M1XHSmywogF1oXPobe8p0+KxY
Fs3Edm6QhovJ2yympjEwLxjwu6ci8aiBBjxqo/0cG7zK6s6xjc8y/9NEo3j2JBuCths25prg1c0G
+0zXhtRTxSUxV5DPtBxV0TCyn00IKEpYUWrC2sqSSqscU7HrzOS6pEPFuNwi4rdh+Nngk/DbGBZ5
BDqutWtwZ+1wZ1+W4Y9eCytQS+XxlJspG6WxM7W5CtU4Ps2mvkKcrktNeErnMpLQXV/il4JGDP2S
xQ76MQi5m6TOMGD3WNrNacBr0WegA2zgiyIqX2amcG0cP9X4+DaQ9F+znmxCW1mXkUPLNxoTZ79/
rzfWE8oSaAXEM906rTRXxaII+tG+1l3aHmdp0bZk41cr46fegWRodTHnDrpAVZntVu+6Ry/vPU4D
3w3dkHzsDc3ksZ/LOEDyaW7SmidEzaAeSAp3p+fDhe0snVpESP/eQotoG1Rrc9xwpUT6Dbr9Ebuk
eciwEK+b479l6hcBEW4HZzFKVH3OQTbVvE3S13bW6nsrJpe25TLscfYPOeFumAO3cqyCxNdfKHDb
wK1dpO3MRKhA8j9DpcH5MZ/jzG2OmU8TZvuFuOjx8tHZhcN1Laq7Uba7Im+eiwiRpyAnOrDnnCZP
1aFWRJ/1sEAdNpCcjgKlcj3nezPn0yL/tsJmfGHaT0jNQMDWfJpE8a36MexMJP6L5rxbTnlZoGI7
Vb1vgMKzm1/eyi4DLueXj5PLN6U/eC7B57h6qXgV9fCH6apHr2SE4RtK39Y2A4UY8IRWLs2OrqIh
TQM0P2oIxGm7NnZgBM16vdGTXWqV+cGYugO6OG58DZlFT2LbHIEoe4wY6SQTB7dLBAyWgB7aV/Sg
Re5jRzATZQGj/8XfMsaE4kx2t8s97nemotckn4G8FYb1YrjOrQVw1WWW3un5p+Qfw63+W8zfNr40
Vyfyz6hZ+0FEupqEhPgpxbe1L+b0ri7aj1b1XLH5u02560zTDaRvosCYu2uIAmwCCjmVx/ts7Q0E
mmXoAX3x6kxsDiFtU3PpDVGcI21KQZfCuEvs12BEc1KvbBdxwwpUfS5i1eHvwksy2taPN+XEbtV8
FhUfCq69RHwKLHLoMr5BgE6x/wD3eAoME0K1r25M3WH7Ssg2cPOHFqP80mWBjy7HdWLME91H52Zb
FHgvVHnWLhk8BMXurYZaIm7pWjc6wslx6N9qOzqtn6u10V1X1pmKdQ9tAkkLVsB15TSdDJ6tiaX2
MBDPJPQ1bvnmm/O90p0r9kGIs3so1W+m6d7wTgLICs253BM8FnbArkk4jxuBN9jYmxyRm4nKpK3s
bc4h1fZrf6KjIqkWWp16vsVl5qFGMh69eXlKuvJtYtDRw5Cd3PGmcAjgVtVzbj3xqsEsmI6JjvaR
fUg7+RdbDZf1/Ro0BrpFeuFL3oHL0yvnIeq7D1Uz1VrScdw4A732hBS5spaNFh0ipQ4w0VNEOC2P
FsxYG4vZOnBQwunm5sHJh1fStHi5O54A5tV0vI3W25vUWe6dtN22otqxzn5PbYFwK20eOv+hNFZr
qzy23rxzZL4vKYs3qrFfksHc4cs8RUOJTmUQmzrTnqayRQsLrSllUqUhQdpUsk33eZ6+TNr0zVYx
yIuOcFFiyAWSGCClAMfy8TD1WIdz9gYdKS9yzaWsR+vSmCifB/mNChE/c1N7jMlemD1jEjHaX4cj
zBfdvDh3kfXBYOuczyNGAfzMsA8Puh/vS2UeKrrkYgkVx6M13MfOtO25RjRjvk0sY5+k8jik8slM
Kbw1sVv6mUi4+hARAQ6qBS48W5cagGg9sVUyQlx2yILt4TFiCNwjtOLY3U8WOH0OxRuzSrboLh/X
C7/XIH3kTD14plXjnYLXO4ombIX7Bpn/3Gr+HXrkbdd7zyza33A4h6k9nemwOa4a/dXA7bfR57+l
QIg8Fd3DzC2/MZyYN2dUWqCM8kzpQaCtdTT1dl90Bg6D6Mlk+lBTv1SFeUfY312Z1p+sr9+7yTsY
yIc30iz27qoQKsOStaelLWFL4YLp6eT12tdidN9DYT3PpvfcSebuDCO+y955mgGba5p5dPrmhT3m
B4Hy9hB96DYZoUv3N2tg2KIQy+zsgZ3zUZEtls0sWtFX+GV60cc9bjqgKEPIkmqX+PmXqbMHdsRj
CccCNvEfxjCHBWD4kH22mn5t8+694K7XyvpmkOmbWat31WskHQIhHzP3kBXF/cIKlngjxptmu2sy
HkBrplbhg0whDcHtjp4TP5vCuK94T4TnffO9bholCatqYZs/62zSHJ6fjVHcp9MT+6WfaPbumti8
6/LsI69ZxrnpIZfxTbIQUUwIt9BI6BLWGf31TwJ1oM3Gs60Nb4KbygFU68xGESbsTDP9Ie+S97Ig
rKQ1mefR4A4cJtxgr7Zm39hJQtp9sqldFN1JfSdd/yBGlil6ry5iqS/KbE/9Iu60Ap4H8CAuBbBA
2c1gqCeGS48tz5TNwkakMnLkhcu2r7i0OT1tQ9/MsL2jwrwHsXuMrojYtU0fxAWjSGfoz061dl9t
u81BObsXezYbDnDEL345y2C9WCKzuI9iSDztTtZQ2RPmV5wz4Nbcrs1RAzK0AsAWFWJGPVHvSIkr
N/HFGvOD35dP8LW2oyDcobIFsnaoq3p9IbNlO7iPIlVHG/wFMpnbKDbf7LkUMI4YAbnzo+us0xgF
/NhuL8to3aazee9rzZeY5CEmbUIWy03EFrVblrsi6z6KIbmi5PalhMXsuhjKPiJ/Pk7QeCqtZpNi
mHd9l12jwFuRdEbzqbAqth0pct2btOZ3dzC2Rea/SI9bDklfbnX9nxkmuMUUnLXIvgbQjRuPckq0
1XHqzTDR4kPmojuNezYb6GLQl5+VzyyuYBmdVbepXPZRRo3EibElG4/GDOScCx1lg+bG3BJ5iJ9J
I4PYejS0GeKLazyz3br1S3ODOuBEj3NIrPzFGrnt1RLz2ZezzvihFt2hNFouPwZPtnVPzfsz8/cR
HAnfn3eTcXEahO15u4/Fw7Qkr5A2Hx3bJiSEUl0fGJfLoKolfV290zTJgNomncuw/q5fl2TcB134
Z9nIWwkIbdOaSHXWL1hYxqNb2EQtSv9miomRk+CV0WxGMnk2C3PXj9WLG0Akv7UNkrgI7aMPAY1H
lOZZk+yf1380Fc3r4Ma0e8mP2UlsfwUeTbN+GOSOQF1BxndVPnpISiwSdbPC/zI7sIagEq76AmTD
98OFBg58TspkeEIE7SwvYhmwLRNIrRFunHiBYzEU0VqG3BQ7gMVMBsxdpsHMKsCWE8WgJnVo3fEC
aJsxoXWMVHeZNfd2jsURp8A+xU9hvY0DQ+z5aVyScErmg+cNFyt5j9dRpqp+UuV9MW09kieHbEJH
akligv/MiuYQR/lPZHnIdKM0mJ3m6Ond5xI5V0JjtmqQR69kgjMIeAmscrSOsOOFI7Iusj0jvADD
1Ad0Qz202ZDneXUyMsVLCR57u/DUCtzSJRSStWqQ9kifR2QDbKDKwBJMAKbCfF+PzLib3pyiKQO2
P06gdRfH68GrpHpzgqbhmxyPqCZubYIJiG4ZT6X2j3v6/+Wf/5v8UzCI/lXK/mM2+R/owqefsvzp
up+f/2q8wH2w/q9/Kz89418YHMjhMg3sk7bloLz8t3PC1/+FY0G44AwNV6zaz/+Ufjr/cjwDa5Jl
QixZJaP/Kf20/uV7OC189KK2J7Bk/J+cE/r/kH4SM+w78Px1Qzg6foz/5kZw51ZoUtnlURquFvxi
QH/Zm8oSPREHL0Njk5YnqEWCBQ1HoDUVupH1D3//5veDRvgvrH9D/fsPJ012/+Wvf//i98/Kgefs
NABbcV0G5Eldsf6Iq5MeE376z+//+aVH0raZ+/2+dJgL5hA1yhW26xrAdn9/9fth+EX1MmGfAaqI
S+qJ8mR0HZTX31+qqPIXhov8abN+FUJ8KWYMQX5TtZ4qaPtYrCrt2FhOHJgTD1wixV7sFTbc0CzS
WrFAW85KZNupYAmLxDcfGeUrhZmrNGhuynOyGHSWXcNeDkMXiiaA2jL+pGeHMzPVz2S0KEoIojYu
wtLfUYHJuxl2lI39GpH6Eh2kRoR9MWBLrOv80uvjvbIkC79ZVcFsQIOYtTZEwwGWMRaBHGMdWgTj
RNBiB9tqT0k8JdgKXTJm0cbqpXyrW3GepzhFkQuf1SKI3Y3zhGnfQLZEt08sKCWMBpsFuYF6zuQo
d4VdszmcLNZ69c5kCUgMz1OnGEg5kY8yN0f4Uk4uw63iAXVDxuiFoClLq+2d5z96sTHugLORxWGw
jiS4o67biX0cHfGso8kbdShHBZM54hxR7aOgDaoBd5hqKVW0Jt32nNWVvjxr8qr69D1nDFkmy8KU
mTKPIj3MxGjswNgpUnQtZCqUrcrTiAMhkR5IxWPhGha+HVwiCAdIS7F2KHTBa+CDyw0WOEBF102s
d8uWbzpYlvFXKzUnLBPTPzV5fS/Qij2Y2ckeMb7Nq1l+ZssR66618wqFfWMGRVkaxkDXvVxdgo93
kEe22kwURpL7JEO4WAJbSlA4X+9mAjg9qxKDxzjRVmXkfBFS3G6c+TZLpzdCsfpDndD9CQ8TBAs+
oFZL8HujLI9dXhXhbE73egmsKGESEMpEYUuQ1p+4d+DvCTcLc5fLJkrrI2Iok31ju++Ingx600G7
S3JVkbPz1WEm6qswoYlWF7VXb8p4Xjv+3SR7P3QyLzvEo9h6vdOeSGjZsR05LqwO69ZhzqCh34we
fDM7ErSNZ2EcA6e1H81k/MoHLeVpVz30vY52Ecsuc0zuHwRLNfSLo0RqYqDfNqKaxbtmkm6edNey
xds6T0kAyIZAENsOWS1zI/ZAOPAckUdhkPWDeLhuDLh42VOrswZNNOOsL4fGsr4Tc2AflBX2wan0
G/R3v9MySUs5zmydqi+uDsrXAbi9njiCuVm18qqJJNUQ3orZZ53ikhfavo32ENOt7n+hxwbM6YjY
tLOhK2Z1s9qBX6HvrUgdsdkzl2vxZHoZerx4nyz+ISdSQKvoPRA/+wiH6wcAjcwM5rdO+Wv4ojC3
s4XHrGGMEQwi7ok9i7sjwqjCcD4y2CM7Y5fYeqiaFSKDpRpRF9SaaCSdZaduCbH7ocnoD46Hgbhe
WzvLtMicyrrXnMvs4AoEXoCTOKEQzmmlzmwHtlnHXq/2b3Hq8fZg8BnXKscu96nONE36fhdSAKcg
RTFMu8r4buZjXLCSihE4GLWg4S4lChxuDYRZSJ/Ki7N+kaop9gv96l6CVg0j/XZdBwdiau37Qbe+
c3T1FZiYASTHNCb93czuIhjbNkb9/RhNfvzSuTaDzjmZYFWXx5ZrTB9mBwbhTBSwiWt3TnBWjUzZ
FhoQ28e8q0b9j5nxO2K9P2MtaInZoypnNbFqZoschZ28znGkobPn5CTnJ6htNOh9vo27mqtRkubd
kATvW86LmNjjYfotN1Mc58GESJrhU76BblMwJnRjHAIsdxbV0Brje8BzkGySBrkbU9+xpHCz1exs
R+X9wBiwdiMS9gNuvTioj8M80mM65bGOeFJ5bfFmW3+1gow4Q7NJbssTVl8JyqX6r1eV5imLxoPW
GsMhVvnTVETpZmL9sy+hqoYpkod7gnYCWKrgBLTouBicm8N33SBbjBbx4q/qlSkztE3WKVThpW8S
1OGOO5NjqrZgSObz0XWvqSeDVouGAJFcF5C/C54YVfGxnNmPFUYx3ixINWuYR5no7TMlLkLMj3Fs
PkSbio1lME5rBno/ndUjyXvlF5KNz2ne1eiQgkGbWJXULLR1H0pMQ1y5f9FdA1FCmeVE+0XvbaWr
oycHnjISmV4h9zYWTrRo5GPlYskPWj4jumNBomxLZ164FPfkeXusdbF16ea6nai6o5ydAWXa6mM/
dwa3pJiIpWpl+jBP6Rh0Ly0qTUgEvHj10o8MQQn+8qcJuUhTIPalG0/pFyB4ZehIL+UqWgRa/NQU
PIsWUyG21gsS6koODZX9teORoagSOTK+2Q1SfTCPHdrFmjTy+bYemLl688yUMX9FWGsHdTOE+OXW
+qX8W/qORlwQDXkpWdiUPFTibr5gHHhqna6He5HONyM0K8qGJmBTYl1jI9mm2mKfM4CmnNN3iVPH
O1s0Ly1Q9f0MPVRLd2MHiUHr9EuSgsvr2SVucdZoxFKyTHIs56ppxFPaTYZbxNyt5Qt09yh04uKc
GvqdW9qP3Dlv+iqZauoaLGgmiXwlcPb3Q0YhkXWpt3XJHre9EPws2kSpKB9G4lobWXWEPBF82RBb
WxBXcqrWD0KaHwWP9FD3vNuJ4IWtnXGoL8Tey7rmypP+B46GYlvTq0yxLfZRrE+cdVazTlbtJ30E
xSij+V33MGgoMmY0T7KqZPRlsogsP+s1XXZYJXBjpgmqzKK46lBGyCdKgziFsJnUuBnQWwCTb3aR
/x3NHbwWA2N/QqfM3BhZLPXEQWnaF2d+t2MIcYlZ4exipLCQ4C1B1JlPbKZj8czyAdOT/81ybkZF
hnd/MJN57UrZjWdhVGj5Ec6Rbo9LoK/nd4ogiOaaBAezBFvZdO1VED14UplJiBMqViQwiStCJVqE
KeKK+DoONccVPCRI50FTSYAlX7MDGXQq+gohG6Kcbu+sew0iB11COw+/AUK4Gp5EajgoNZLbXwme
K8xxP3UpXBFp79QkL5NAeTdbDCwAFYCsIwrlUKGj6lfJnUXcEwJT71p2PRvW5HGWLwgCmF4NrIN+
vx3HR1GdJfLo+gXQy5GW3WimUE4RGJXWJFMQqTajpQR6pUFN6Jv5jnzTp9TP+GlnKundMGm3i5/Z
x2L4FapaQBuo3eM1IkoneG5rpMZPY2sQTAuHtTCAksZtMII1RoTQgVFFn4wNBtOOdXs0EAmWDM1J
IqU/Yc21OsgRC8VyZxVxyE2iC+9K+ld7UKxsBaAV3MmbURLdrbr/YO88lhwHsiz7RWiDdAe21DK0
yIwNLCKFQyuH/vo+YFZ1VpeVzdjsZwMLkhFkkARcvHfvuRmZG1OXrwAYtAdkRtu5J8igbQSEdW2e
NABKMsHdftVkaj6Vpim20s8/8rjR+zkrTrMB8FSyjlrihsjB+aj75zzxfw1YlFG7lVRlLWNf2tkp
qJ3XUVVkqaUvcW3Y6z9iS72IihLxGcRENM23LGifb96cQloqA+lfSwq0pbK3OegoRNNrU3nwjXVg
tGNnfykLEe9SoO/Iw371aMfhnp5CleIMMaPf7Zidra50TpX5UmEjPKrWITVj2UQgg9lFQnv0uatm
3ZVTz2rUlOsiQHjIaUTjSm0LkzWYWZGjUIzpo1F7NTKafgsAqCY2NGhOYVbqNYs+HKaEAx/z4KmZ
BCWt5TCoH5n0p+OMwHln18Wbg7Ewx1JvBXuUmzjiYLsZKmpwVHl677Bxc+k87WRWfWdFgVY0Z7CR
5MzhSUECas70OmZiOcfilVo49T5nE1VTf47j+rkfaFqUnezPhj+up9m3jlN3kHNmnHTcfrJ6eCM1
BjeW0GcvwLDTJbDu052JFvJE9rC5SoOq3nSR5546BIhxjSdDe924pUWdkACY2ScjLcm1L9/xsYzw
9Cj83i5qd8gf7dqmqzcGVNqWs9BujPok3JI8+kxiU1eltZP9h8TMdATkSICYaTRr1WWXbKQPkQgj
YFix0fvlI1e3j86fHSFiGUAtWIfpvjcBNt8ux9EC6Qb8VXyaHnIv69ZDy9NJR72UE7kdbdJG5y6f
xbElt4KGP5VhATMxiOSbkjg0IjkvXg5OEq8+iwJJL3WjIot57Q5odNtNyVGFEoyKDt6wK7JeWJLA
b6f5FCFVZeBJt4H4LmP7I0pJlULtfUls6wx1Ab9xM58z5bEQ8mizVCB5b2LBxmRJLb2xWVXDpU6z
/hi5H3mBOsUu835T+79vGsTbwTSjhVrsOY80FjhHl72rS5TIn0NWdW99qcfdgIj8z121oAniRH21
vR1CIaFEZaq7QFu9LdK3s2M9MpHqk1UrAkBSqsBGW39CxkaqFVMzo2kF8oWUjw1RL/0fIDKBxSjp
UlECPEzXIodOHGVI8DKj7nfte8xgdApn0z3FCN3+/JQOYq3SmtGaeQhCpwfqTRXEPRcGag2q2gYK
qqEjehRJzdCwrXTrB/Ru0d4UtTzMqJZlTfhwvzz293C7L0ug6SljrLb4NvnLMg9PIkmeaNzJ3TjB
sHLiR3sxBKkinH64lF3W0yLZTMqUCbQUwR3QAbWPhMnMvGQNtbWdQ7YhEsVtANm7afltsAg+oQ4O
gL2M0jXR8L+qQxXiQeyoFeSpTzk2axBboAF/vEUDUoLCR7ccwmWWtCJWu0ndzqfbwaQvfyg6e+No
kTNslCxjCZw43Q6LS9AxxPE2rf29G+9+5XENTTldR3M5zB2BY60bbFO/g9Mcu58hWdU7K7TB/EtO
qmRm8J05R8mrKBenz3AuRJ+XhMwm8NjHrGarntGcQniMqiW0gx1jgMnsEiHaiXL34XbIDfPL7Mpn
r5V63QbWaw3OhokT9kcTYJNK4nPZeCRb2G21b7R9GlmU7nWS7SVY+yukLNT1lioINLPci5lIvaIh
mk6O+j4WT7RTQJsR2VWU6Dxp9H+6PZ0ZncF7COfwMSoa+VxVLA1Mf10hvttD2vIewiBmXI2yn21j
7MNgoUdX3YhdbS4xRmO2w8FT4pRC+NJFztmTiEVSRCEIF0vEvvbHbOZEJAXd90InPR3FVVklzruu
EhsUeGiuRicuz6lZ82GpdD0kelh3vjkePdf7hQfoJTLz4IDXgH6DI/fRwPYsjMrxaSZHai6KT2LK
rR9FTe6YGN4nO3do5wm8pwnGIJsAhtPg9ys2T+NdFdc/zcAnSHdhcZUtTgAKO3A9y+Dotba8AuYi
4DyfUF76Q3CJqy+LlN1zdT9mufvEDsSmFZ9j740D/OKMiOU0k9Vos/NVlbW4CDqUL6qE9iAKkjgG
FJPsbjdNXdSHNGyWAOMxvCg3efKGz2mM0g/bHVHHQblMRueFZJlP/z0jP+uOWVFtmtazXhCrEU2M
2G/EULiqomK6tNmsdzPJuHs56eASlUSuJrq11vjjNoFCnt9HI+Auz9r0VQpO2PndEHp8FB6RADPL
ETYgEMozHb6U88Qq1mSBkUh3vNYkhmyxsWGh94evzIj1vVfo94gc3DU9GiZcw6SEGigJrIbJ9DYJ
G6woTxNwDISfekfkgrUO0bisacaaC05xPvkNUD3yk15ud7EWmk4PdRZ01LU4TEvsUzI4NaaXmfDk
pUrbL/XbdjkYJGEH2uPiA7PnYMJYlxYnYGaZJcIY9Zou6vGmR6qvnGh3i0y8RWpOdvPArn74c5d9
K7pWtnhtR6Bwtuyr0+1gLj/5ot4hY8Qzucw4dURYBkGht8cdZvqTZntGAlTEWiEnyHstbM3iWiwp
U7hX/3GwRzSTIaevaWJh7ETUwMehgnC6LXpCzZu+/ZRZSbZLC+vtttMp2dbIPLL242gVh5ETRVjW
T6v2oz2+G2DzIjgYogrOtlrCNHsKhgFlFVqNlFsm8AGV4svrx0ywyg26A2+Poki354IpYEBGjB/G
w2ilzhqnCRmU1AtW7ih+9RNy8cn1z76fWJT/5sXFQhh3+RQpfDYWlF2evUMbmpII7yRsXqgex4vw
lliEdFOV9X1S81p97VocvAdlq3DbhwITzDSEV87WapNNJUNkaW8iTJbxtvHn6J5ggGoo+n2J3ln5
GU10iuyUjxZL4jLUqIfOkQ9J76Zb8mkQpNn2kZTKp1Qlvylq0bgyTuk47qoIMQsWGiDHVf+aJkj6
3ZpoGH8JY/CoGTR8BasGOCoxBvjNfW1N0P6IMHB+dVNRsDmiiTUoSGV2eN+pcZ8GKZUeHZIjESRr
m+Iiw2O/G2umaKlHoNl7ihoEnRsmLhAD/y26svGP6wi+O2O5PxWbCsgJCWR1vpEa/1PrkJfjeCt3
8C8pBiD8q/KrSAO0ndklB8lNS4O3H8zv3iBPSbqt7TG9r4OMGh1sjU2l0criC64o8m54ZRY3KVae
tlvGsBmI1GSle9nNz6NFyBuLV2LqYqrXGmhNVjsAYtKc0qaRWPflZG1y2+AE9eOLw4dDK5ahXNjD
jnYGKtqgvgpqpZmR/BpNarpDUF9G+gFrp8k/8BYRxZ2H08rMsg3ehztLG+fJ8fFHtcYzhf7nbR3S
f6msb72m7LssY4vh02R3vUpsUz/lc/wNX7v9BFtpoEVDNrvb5hScWQ7GmXpmI5A4BABhJFNxRJ59
RTRzyIw3e966qPIXYaurZE3c6za6jssXXU9Y8WSyHskmwTZs/5C1P+9k+1YEGQk3aO5p/bx5rra2
Uee6e9lm10FSCgkE4nrKzQgwfBghuJWYMsgEj0J51JFlH4rQumYJs1lhpOG6M3d+M753SSyPSHpe
fD/bWWIKNhVjFrNagzzGI/uxGw6pM7YU8y0y5i3UHxikDpknnmybhkDcB+HWJJJotsRVUIrTGiNP
llfNKdeIE3O80Wl47fCoo4BtrK1J18QMcepOAhnNZNQUAgb0/ECb8bu0GF9o9eSBE2xs55cRtD8d
O7qzi7JaK6PMWBh/V9FD1GG5mVQPTAKJj8nyYEXhhAIWEhF/CX7ntS9W7thrC2oBGX4x8oO55sMy
GVSwThnNh9e4v8cfBV3CVaaKqzGZ3iVX0XuR/GCnGlG8a9Ntm3J2Y20n6owtW/UAsmIJ+6Zq5Rr0
43X1ol1OEDk/157ps1+Chgrb9NzFH2XXcqUNIlzP4ltiDQPlAQfX/ASCIVXNpsOpVKU456sSHtJA
ScCNEJMq00ErRZll8dF7eYJO8Bt4wh5olPPqtvZX7KC7rsnUgihZvhU5pXKrI/QrtpBGdU25a8eR
pTLVxGKyXuZFJj7tVMg1V3XuSxgHzSFctHRlShQFqdFBMhcbAUtF5IG/ixI0LDboHQUSqq88QUWK
iGKHzsnaqp8khZGBVY9unWEnCnx9OOVTl/ZQXB3mggAdXxpPWIDa58i138sp+F6k1UjVLQr2LUO6
jsSdHca/VeLS3h+Q+aMRWzZoCT2jgtkoYgWVKJ2t9KJLlxlrDyLgTzqjp4AW0jh2A3XjYEqsrXBg
SholaUiDFagVE1uyymLjSyNl8EJiDS2NDC6uqq0cLXfrNy4A237P+uMHF/smaky+xmJcTHTEg6rI
WEv73snPvcWVVievyPeQJkCXwEpPs0Ir+OVZG+/ZMx9nH5lAgf2I2BEKeEjQYOle0mDGPpPtWNPA
vve3TQa6wnTAe4nmSg4cCUVW+lxXzm+7QZBBy4RzB2mWhJAQRkF3zOvsGr2kZFt2A0lLJK4UteBj
CHiKPqrqa2gMK21kH+YS8WvE7TtNBG9dO/Z9QnEQfbhBfBA6OHfG0uOA3cmy9h6DEpAe2EF4DUu5
gxXu4cGoXNvAi75rmkisW1k42xGmhFHXJfyE4EcbYriO5kpcVTIf++WC0tSIQgOJZACYpK7YDngV
lwjzhBaUegvmy5VnK0C3I3vQqSOBKzXl1heY2IsQg6yg51AVhM3ID6qbP+qyQFQZw3cZjtIKzBfi
1GgHgSlylkWicn7EU3tOp3LJgAZSQ7aVMOkREYWz9X/KvVXkMDsLCdYoWUpGPTV2jImRad5ndvJJ
h63exS3CPar33gYo23NTpgKbYfrUT5xi5kjDruCSRjyLKjerCkTCBUgbodGzyfKU502y82sARSR6
PcmoMokJbxuurohBVfrlzpuAfvvrmb7RSTVyl8kQph1WhNBkuV6P+YHV77c6Qw+d2Sig6966xjQ4
h6z4dH+QF+Dc2RXm0o6k48Yr3aMHL2cepNgiSRCrqNDlFrwCSfPk7DDGyHVtSoJuxv7cKroLI2PG
nuhmzWjQbVHvfeGUPcuZVnAyNFR7EOSFqHutpXRY9m6Z+fsWX9A+XNa4fw9yWQYnNlmh/3bf35vG
bAFOYzuGZavQ1jr20vJUtI4CSr/8GN9yzaki1LgZwoqkhpyHmNnKk7NkEP/L7zehTf87z16r25/f
fudffvzzdMtzlksxQdhcHrc01oUvY80W2LXbCy6H29/+vfnnn/j7ev/y1Ldf+vvrf15vAvu6VRbh
zGOYICFf/tFb9qxannzwEpQNt5e2RGQd8hmAMuERr+bsxHuJLQyHTvuDoth06MDB7kmALA8Fq+tt
lYgfYkoPff8e1yWzoQN9ZopKsDjNCU/C9wS/0UeUMUxHUl587FIHw56pWC27kj85w//+4y0EuPbZ
4OBx/AiXeiHrp38cEl+gCLndRnUQWDB2eCiyA2LNbz9qk5y73KPei+6VaKt/f/z2fLKgYv3nWbJb
4PH/PL+wk38+0+0vAxcwE9ncrJyZg//ctfzy33/rz3P9vf2ffuc/3ecarX+Uel8vBXRPT/VpWAKq
IZM4m9vNaDlP9f88evvpdt/t0dvN2+H2BH9v/qe//U9PlXfgoxKH76JZmiM02qgr0TdQvFtqgMvt
/3inUzXsOf4+Xi5/FP/9o9vt28OiZveDA35YWgegeWZYicuPYSmnf/x4e+h2QDZIicw4/v3zf3uJ
203HHJz/r0L7E4P7f1Ohec7/OUD3LW5UXPxveq/z54/+IUKTkARdwV225/4TMvgPEZrv/JegyC7d
QHqeD7oE+dc/8b3Bf7ko1izTNBncbctEuvZP/qD4L57N8SEaSt/+f8b33l7lfwF8fV4fSS/Pyb/B
/ujfgkx8eBElFW7r0M4YHLBfrdy0SLbywupBQ1jC/xB0BcFN9T6b5bkdCFnqrb3IPZcWmxNS1kyW
3HEWtdQV7spebSwbaehNyVZWDSNfam8DqhGnvDJedRNvQea9ztaiTu4I6QkIEnCykY3ItMmoz4QW
6ScsS7guTrWpn4X9OvuapWaBXkmWV6CfCyfiLv1Ntsp7FY7fQlmBOQsQcE9q/Bj0Q/zWeNpaNVQx
Y+oK0q4+Eq2+gH/Sx4oCYEniKbYFGb/a2sBd3vbGcfod62YDSjncKU0XHZlcPx3AL6/jFIfOAO4Q
ixYW6rAQ92Uh7ZMuXefg47NLvXBx6qIqWyHZPs6uK1Y4g5C9V8TMwyuBb1X8lqRYIuQS93UTdNip
rAGZfv2ZLPlnPfCJxnzLgp+YnF+cuCdmM3gdCaNY3VK0M0A/J76+pzjsm92CtjrFt6act8oNVvgm
lqRtk1dqW3aqY+9p+Osymg1Uu8VkYtHHK2uYobsZQRu6MtogNHe/JcagiCCM9+2MsTSN+f9tgJjb
htP+lY3Ct9LbdG4GOVbq32Mgq0sVi3NW87ZvDQUbtAhLlfjB7nSz9kICH3tU/CtMmmpXBAovjcLT
abY/q6Hv9hHZqaipwuBtcifrbZqBJ7Bvt2ukOvaQWweKK5BxZpVvMKdaBz95JJ2Rvncw7Kga4Q+c
mvDoLzn1zlJ2S4OHaYla7AzcNrMzu0B2XmmQtadAgQJjnuZfcdW5j0ewO/UCPBrpXjWjwd/1NLWW
Wid2fk7+jy6kjxCSSMFu1X6jAxXthFnrUzw2wXEUOOP5+v3MpFfkK1IZsl/eELwgrdgPqvw5+8ZX
RM1sN9jpsDVxPzBjbBM4iifqFdDv8cb6xaVZ6n+2VZS7OPJPvm1CKtPeJudtoXJJsSBYDnrrntSY
nJIIOP+1Obio5afonDbgV/oms9alyJ9BwsCXt6avcbQHeDNMg1AWL8A/qJgsl5o3usOG5Gfk9stK
5nZochxXs+HTG1oYfeShocKpEY30S3OiXQ5uR0l2IJctWNSeY/ad+vx318wvYcM6vA1Wbt7+SH0f
c2eK4rIp2o12fbnJQdXT8TDnre1lv/NFN3A7ZWOtLgwvy5a2/JnJ/L3JzXAXohHqalI5albDSSnN
4wD54BYLfzvg5D3G00ya8jLn3+ZtbBNI1tfodcqNNATxkhEWs7T3x0NAE9VZPhhEP9ckbyiY0XBu
MBqb9Im20PdnbPoUbMNcESFZoDtCDwRJxtSPTSdSrGACU0pCjy/17mq643sRZEARkwdZN6Q4eBEK
HrZSQDTA7yzTs+3GuP+z+diWAZ1jsz0ik7mPkqBeV7aLZKkawWsPQMIz1t6NNsqD7OhLCg17rV8E
FUnv43rrzfu6ZqMSC4UivYsOf/7P2HvGCzHs+rKb14Xp0uEqexbq4HWiIfr0I93tNL9E2Gt1avBX
HwbW2vNPM8WjZy8HpEorf4Bw07broTOdFQWVop71yWEfUCnJR0vrPy2T/DjiqdWjnEgw4kSpDSvb
5KGGEN5B3hoaRQvGXkmj+BxyJ99Rk3tQAzu1jqFg3RT6a5IoKAEvThvd2WDrrPoRAYi7MSTfEukh
8gSvs1zbdjI9Zb5/Ed1MynBuzPv2SGmreXBt37nz6TRmmZzPVrIVnLw7f2zkaa7USxONxT6j8A2T
fJCMCP4mGSaLlZi7F5Hmy/DSnzYVhK0QdIgQipXnVmfxhu7lDv/w8TYRjY171eREbCZVDJdxTJ8L
qOl72l2PKa6bu5Gi+1MTBHtlNc3b1JSMW7X+frulIp3spBPPG6d9HwrbutqWdu/I7GzWdYYosbRS
orqhO62LUPGpEwW6UYFpbEhjcS9Wbf9q++iUN2XzmPqXwcUV3/vt/GmzC4gaKrN5DuyCDxvWCZ2x
dz5a4JrseHHJjpciRxZip+21I9t1h8C3WyFOqiBMOfEShmQp+k1DgoEYXwd7gmrvU2KGfdpy1o14
3slphQeT4W/UTi7Wc4mEgBMfMY6m2qvnUj2o6MslIfZMVlu2AxRMTXHsHpp59hny65jTbsLtyjV1
LUf1VYUJYJoxpSJo+UfPK+XJDgxxElF8YaXs72UD3Q5hw7tuXfPihaW3M0ThQNekZNThT90QWoBk
oCT8IwS6RkmF/EdbJ28I+8AsOHrcDF7YnZjTayDcGRSDOnoXXl5cVAcAvIrxu6bVIA6AdexTW2Lz
HvugffamjRtm+j4sqvsoKAHISFOAiLIRYUBVpbuAPCjPfhYOs0gb8J3WC3wzdrujlQcv8WCZh4EV
GeNER4Hft7xDtpQTgLRmV5PnooDBA3yExVYC7mNQwkwZpw9E6T5AReqfC6cQ+1Krp84IoaBjF7wT
ADGvFcbOGDrMU9ZhfGYz9KIwyhiGQzB2GmLvxriMDaW6Nta675P0uXfmE1DRHjDy3G2s0WpPvkRx
0Uxo5gbjFM0Q0B10NvsE6TyiIPy6mFTDndkkZ7b2BgiuSoxPg6NRJBoPiKWCR2r1WMn6ujlrIkVU
su56jTdSYogqobtSv2hYxllEDvjtS0kwzLbPqYP4U/ZpdMETXeX8PhXIWry+vihfTpfFWRhYMEhx
1APUHK+y7RGwNoG7K5V7P0s9QD6670ZHHX3Axtum55dmwbqsAo7RzT4GubbYF3YdbD1KKAX9wQL2
wTNf0WmOxIXVaftkTNW8E5bxrccehqSjyF9z5VLHTvYqhe9MqByKy1Fj8GqeSSw21pE9ZHduGJlo
ca3ybGv32TMFcIK8Me4jc4rwQDO0+h/wAOjMGA4JWmk4HkjF2SdJgqI4hfRRGbJ77d1FdNkkuIh0
3L12fgoGYhzs9TxjT3e52ia/rF9z69vcWQ3KUr4e6pWwc+TVKj2w0f7E12HTiNxkaJIOiTc/t7Tk
Lm1K26c1S/s9tvdUNcQZEAWabjl6l6rFNxDYTL5dm1+SZL6GRW+cKo3xu4+CedfNKfN+zb+Aj6Ta
V27sXIae4BhEvxdz6XM4Xuu81pxf6yDwpm0k1GfDZgQh41As5G3vkKiyXWlnKECvxOUxc3P/ceyb
+yCZHnuAMRSO7XFbS6e7ptJQp2iXNEZ2rpIp2dlVIl8b2LcMfSsqw+1rPMKRVmifb1xkVmHwpEaF
SSOKs4usc9jjAJEcAyMyTArvW4pDWH1AQO/vI5aI2wmY3jpv3HYDrdm/hy7yBP3R2zLggzgqdbKp
vAhqXFy1CIDCBlWmXFK3lHtSo9euDbdtDpZSKTJIiv42wIznsuLp0kKHj2PZvreaEqipZPVq2iP/
GCWwnx4qK8A8/mszS7HK07UxyuYVfRll6HFkVIfX8p2+DzRwy1Bn1EGI8TAXbcIe0Xve9Cc1ObjJ
y8LbFbp+LWB9V1b0ReHt3sNPEC/lHre0ycAgy3NjxR1dVB9NA9r1eTW2bHQS0b1FeWoeQ6fI8KyR
WUxW7V4w2jFMNTaSXD1f4+6XzgWMy0GyeMLo47QpC+JecHbwuWJEDCBBs0gOm/cptPD/KcVWrjP6
XW8I50ikonswAJrbSQS9IZjTjcqLjA2e9L9FeUi6r/Aep4lYDsenil1qfwXhAogaWXF3ZZB88izh
mVI0bHpcqZ8w+qiUR73exsGg9uz7tsBZrG8te8N6Vk9qpLA/ozM9lHmkeROmPloWn3uiCDNu5fSQ
LaFTRqHVOoAhSROELI8MEcfey9rfKCqj53QB8jpyeC+aftjkAICPJgAzJIguihTnCtGXEK3a5TQG
EDUPcfjQ02xCcOZx5Ri/C5T1R0G/oCqPKumCbZGnzYFqJCwKEs3W5LcjplSEq/nTosnRxhXiySVh
+kTi3d1LEqQxNUXTpoCTeY4AwWw0n2hsCuPK6useFA07IxupAlHERyYJykJdGR8Lz/uKhtna6QTL
Kpz1jLRCLffAGyn3d3l5pbf9CCz8ZQjA4BlS+9uxrwJ2wepSYdbftLZd8swzl4QKDnrmmWXt/PZC
5Be1bRLL7mILZ7hhvUGT46lJRiSbUdSv86QNtoySYNbDJDwVjqw2UhFPabDC2IhQ3Y05KNTwOyUI
oC1Yag45RQwK9iYixRwGeTvJx1gb7YEukoQvjyhPiqVt2afZhSCq2YNww8xkb3VXYo+O5LfJifZ5
I7PXIjTvDWj9N6x9NNcd30+6d+EloS1xj0mV8N48egPlUCDuTJf2bkPvBbELzpOeSx3e9GnI00sw
u8ju0pkPOVyq+2n3aEhOTLo+cWHaW6dqf82dW597G+O6LsRno2BZDy4dClm05smYsRwP/hAcrX4R
LYdoC7XoHsEAf7cie1pnVaxY9YHzscrFkpLQw+wnOI05eJqE9tlhQjK38at+SX7xIXdN+UMc9f62
KlF7W1hCT9Xs/2inoDx7tDfXXQG40LOAQ9XpcJHhcO8W7XaQc/AYZEl37em4GfmT53TRs/BVfEVn
8GAaqGCrvnwymjIARaO0oMPvXkesAnnCQi9yoZNHIriPPGqgBQQfQFH7qXXdsyF/msQUnO1U4QWG
as7/jrq5fB467aBT4aGQHNROgM5EQw1p1B7YdtvqrJUhUHM74QuQ8xXm+XI7ztVHi8SWQJYHhFPR
d9y1VHFqXEv4+XtUAVbZFHd2aSaARxsUkEAeNv4y48oQgTR4i/HQTma5Rin4OErN2Tsk5kH56K5c
NBQRMkJMNR0JM6597sH1nZPY2VilxQLR1y9TMC2UHXT6IsMyY6In3tomYNsizatd62SE2QWrpPWS
D6Zqe5tbxXQSmNPMSHVHmFObhF3g0XLFq4rwFdM2MgixKXLCJQz7JF4zYz2OoJ2KOst2YwDkJsVR
tw7S6E00GcuajOvJ5vPeMQWsqq8hVSMmcA8ZVN//tMb+JSo7d5+k3sEB5LFFN/erNoNfXjbae7wd
PzyRNjD8211A8f/KZpjkXoFUsG6E/ea42D2D4NUOis90CH3s2DOLVwvfgd+d7FnU17ZAs+Dmmvax
VQCF0V31CTP9mU/im6tJIESzyVIweizmAz4oVoi2mX2L2ju0stN7qGbvyDWH/Y+47qfc8Y9Bqaaj
IZNL33dvCGAyctThmXtRSSaS0Z4NY7BXTUPXeW7RH4KTXGl0WcrDxM+BMIV0ndaVfIaiuMG3sDOw
StNTajjj+0GvoT5vRpZL98SI4Cjvp3inKDsJ+q+pyyc6DZQNQ9F8FxLFRAR/B4i9u1Ah5ifA289j
z9Jzwi+z775NiOnYvsNdbKxqw33JlkKbxiZU7Uxjl4l42KnUoz7YQrhs23hGgFMeIrsHm09xBZvA
PMEXHkCRl9iLiDAPwAt8AiUrtw82kSr9AOxIjiVTYWc3h24213zl0103+O4DQ7/3kOX0Wi1ICxvR
VY+hLv2zMCWRTwYu/MAbN3VTxd/tqD+yocpwYaitKxdDZIzjH80CYSYoZFgi1mo917A5m4ZKjB47
DaOQ+ovP29qIKPxJbylbzw0xYG4DeH0y8uTYJ+1j4c/OgzYcZ1376DdGh7KHGejuMCe8aREbJoTn
SbOssaJDwylHZ4nEchKWAGrkil2/BavDckmnRNMaAaIi33IAN87sjyfWDGLvijWZhjigs23r258Z
it2mVtesWFJHmdA7j1EZoDyXTl7e2Wl4iTOzPCd+sddOl794c8/1j0a+69znePBLtDL2uQF/3Afw
7OqZ7IjTiOVYkHveL4dIIOKXbf7o5Zyg7PoIVtplw9iic0ff3WnrPsCT3510ggYE2+S0Umhl+0ld
4RcADk5x8wqwHLp0CFZNuUgF+K2mqeS6NDjDyir+MvoBZlb9bnXuXd1NnyNq6kZ1+yb0NB7R4r4Z
AIFWMyNW0G6irHde+ZSByi3MILv6PobuIR2pdefxIxg79E4ScWLhO1dvnlaUMr6QljB3vjZe8FD5
8MNt+i1kpC34EKF/uzHxGmUZbX0IrLTYMN8Wk30/CuLJbDJohu5M2bpZEds5rgoTQHUcvaphItix
fo0yMqfK2Hgtsp6GdN0hwUA1AQER/d/QfXdQvG567ypRH1HEQs2SOcLb9QGyjzHJ3webhTWo73fU
s8JgveEN+b6e+gtxb/7KGvmrqpxxyD5EESuFKvvGOfnhovyj/uioXSX09zZy471thW9BmPxIx9Td
p4Z5rib0P8zxa3SeYDktgAvAK2d7ItstsZ7QxZ1yahQrAfB7k9K4l8vJi5f6MTWepAWozxsceab4
9qYmOJBZVFRUCFwQULm9d0nRgLGavLpYzuwM3zEF7cU7AViH3CQ6Csa47TQaoZKaZdnw9ZlF8r2j
PogkV+Do6gHDDbzZNp9/ZwZ6NIDX+IJYsI9bFBrCJycWDh+tM7wLmvgg6pdfnT9+SaOibEz5IK0Y
aqfJPDS54Z2JKNIWoXWy1cG6pprcjPUvEYcfs9DAfkbke2V21yW+3KrRPbNmsGnCIiQ8WK53Ri2e
rN0ZyowiRQM0i7nOLflQplRp+sal39AOB3/wIkDi+iNM/UdpAaAwZ3bvkCXPE+0QgOkHFzk6Gnni
VnxqZZSNgqQkhy8+N1X1Q0kWcmiFd03dF1dLnoNh/jKz3NhQTQl2UA3P3hB/KXfQxxR6APW7h8Sc
rCMSTLmq4wQeG2MUnpiL4CFHWApPJ7DYtNK/whoL1NwkeBXVj8F2+2+sVBKGGHLiY7knD+gNjDJ+
QmwmFLxZ2ZUOH21TQaAaqq7+SENcJZ0h0/t2WnR0xuzv/IWaGSy5HR4V7yngCuCL6zd21RzHuQR0
mSBUGZTvrE3XvgOCl14K+h20sd+W2HvRH2Xd5R+mg/85N34biY0/beaMy5bqgvff7J3XjhxJtmV/
5eI+j/eYmWvg3nnI0BkiMyKZgnxxJJVrLc2/fpZnNTBNVk8V5n3QAJtVRRHC3MzOOXuvjSRrNBZL
FdI7Nqop2M4FDlbtSsCWQ/8cYUwkP7B99AmfuItVdupMw7tXGWbwcuBmlnUsBMYb9SebK+0kDU6O
gmq25PdYAwCbtCV2MY6oPlFkvlKSNZ8Tp6JunQZjH9gzc2mjbVdTUPPJ0fK649bY7410Jrcj7wgq
t09+UV253THdfTTmAHWbMdY76dKFaUWOSMv39J0D9bEFNIe6o7gUlb4R7cNkQKG2p/ZcF611BQ7H
NpN/gplGte17MWeYxRweY/5GGXTYa2i8wAJly8aryObq+/IBdfhtFl2FJCRNV8klb3IIVIScrSPH
i45tEj2EdYhxYJi/BEp87eFFsfIpkqhjvrLdSMRAUJ+hDZrt13CU2XaIzvGAzStKB711Q7tcte1Y
ocBGsFoHZrP1ncjdAdZcJVmYnQqRFZhgY+46rb+1xtdII4/NACQPBEcfzFHHMEoblnsxkIcY/Azi
+adOLetqC8Y5fjJd055KMk45FJauleVoFAExe4CYEdrYjfHJrb9MFQeDPYdvkR3SdUdYVE9XqT3C
x5V6J9XBPuax8Vik7QJATu4zFIdrC2+QJFTg4qvqKysilwt5varO8L1QpgkJF8/nRsFgKSQ1pnse
B7jJup87Uiaqw4ipf4Qxu6JjOq/zsnlJ/O7m1KinvJqhXN5hCrFNbuhOBt8Tujid+RddOrQA5lqu
+1grmEpEFbkVjvXOfW5rIeHOl93GEWW7b2J1NEWy46wrdqbhf/WR7L9l4ksZDcOW1I12T75mvzCR
5H6eh4itiTST+tBj+M6IWFKp+2rCNXLpOZO52U6v44jAdGbEGcS7OVdfxjLAVDtHz3IgXACDHbBo
F8pkHKvwCyTLjTPlOYlzgAkVAQtRSyZUE+2L+G3gWnlOEBdrgx7s7GRHevCkm9JGICz1AKfXIzoC
0iwq+g3uFJDhqFMTeF8GeyT1ofyUBAHnEaQ48uTvNanozHSnZovLhGeSv6nCs76qpvJHYVs96crf
wUHRO4f8vy5TgzD2Jdaozh/6mk8MsZcZKuZ3mmshs6R9X6qF3Ehq6gAwIQ8qg+lNf+uU+KJ5cVuC
95jhuuN3jJFo83Ohr07nXoeWfaue6q3VgOmwnX4ZhozNJZMupNmjiFR/1aqkVYXiJeHXNSmpBdG8
twrvQEt9Xjuj2oXM3giNyvXBbqttlQzw8Mf+1W8SD6/IS9tCUOgmF0xS+ay6/slJ3E1MQFiYOjhv
xvwQDiJ9rAYjfUy4Ft7bwn8Kq0EcPdI70sgZLjbbamk6xgOzL6c6501XnoaOQ1a48cGNFo+/opRG
j1C8FdjAKsnmnbbeIzCpR67a9RqH4MEzQnkxUpHu4oqzKo9fUttUp5yuSWMH4pFnmAtwzbnFQUOE
EZBQ6Md3pkPwT2drVH8k2qgqBzCKoXNtVxe4oOR4UXVzsOpqOjhZfR1MaIyTVb/13+JcEEcwO18I
uIt3hchxvPfZk1Y2n1sMXo06fWMMg7fuaUN6JS0KCcZ0mjdYwhZtoU/1M+dgCmAWByDYro0EK1rE
IYT7lClFPuw8g6+n3QNTQeg69WefEQNIGbEdkSm7TYZLIjXkpjc5ExIfianL2D8BFV0xHqkj6zkE
6Muhxp6RmoDouXoJfZoNJqJ1UjJNBevPEDLbdZKtLrKXosNPm7Pe5mzrQDqWvT0GZiamGneuatZS
K3YnpgCMD7jDszCj7mtSERLlRsW2nDDJz5IdupTteBn9r0MVMsic9SenZKGE5jjeDRSVVqp+ZJpr
bDoznowM58VOfvaJ+WOcm1PlOtZmyuJq46HU483Q1PPihiI2wVM+Svfqhi7aaUQcMx1aHw51w7Ls
zO7FreRwP9n2A6GKIbMWCLR+jud9DL6nrupI9rUB9xgYqwGDvvd5Wm5q+yYl+yjZwM/e7N2mACSH
DoU6wb07KGeEqCqBBMim/Db3kAPMGRfm4Hr40VW3q0a4G0THLCl+Efl50/sgnbUcqnxdue+T29Nv
z959omAmj3DYMULC6pZLOFkPiriPUaBBoDNXprlk+xjJZcijla/amWnDgyeCK58gFLsAuIOqd0MK
nxxeTzPOGMRDWaxYv1BddPdohMvkyobVOfjVqvdTxThsPEgIglqX7s71+h9G+kp0ER1gr9o2jnmZ
UwLC+sU15sLbH8wrvd83CSE5cCkuCQfyQF+sUe3zt9qPhNJEb9PcjBtnIGKnywABCqr6nVeIcJXb
07aDY5hM83ejTHhs9PidNwTH0uwhgDS3UhQ3/zrP4fjMwGtrO151djr7YjNC1CnEC8+ioEX2fEtz
16PZCTSdfQjSck3TJ613LJ+zUzcPTGtR8XbRTcbh2auJGZEmDiAyU++7CCVMniQbBWPy0MftK8k6
G+Yc4y4mvBsndKWZtKLkHmhgRwU4tAhgUBnMu9xBle2BaoKUEVL4Tw7MRnbXkuQA6dTehh4QjiyH
gOu6GfcGfBMNOPFhKKM3Rn4OscJfCNchdbpwHzKg/LVUJwjvt75OuWRa2dkOkTFIRS+oz8NP/vQN
eWlMLptClwGER2ZUgI4YurXpO3hWJM9bwXFEclDfmdVbGmn7uGibuLsiW+/bkZiFAQyIoZstgOJu
1wgBWaPuK8yEI8YYINLcyMBeuO6I0yBykGgPJdg/WgxUe+kpiEDPeN25LMbsWOf9/RQikM06557g
N7zvlF0WJija/eVROl0LqoVoKymtS59DaHaYP62mxC9XqHy/9BHFU7RwbDKGK4FzmAJ0SanmZPF6
Ts0JYi+BCct/jcfpbDXuQ234Rwov0i9jVKMvCa/cMaEcOnQkRuDAFuKcaLxOXfsiGG3C0wd9OYzk
fKpPYt8iIO+j5ixNRhX4egporu0qaZ2bH+fTpyAzNpJwnDXip2Rb19E2XAT5YVjW6yoc6A8MpFUY
nTTWuKr6O1dX55mgos1yBVbuxywvXlOa64fBiRiKhe8EU4MA1T3xpUgae5tQ82nA5cMlKfQt0iEF
xGgYbcRRtTY0BULsNpWFpAlzakMOSrt8bcLayDE2NjRV5kcQOmcX69U2iKN4rdSTjexjQ0+8XpdB
AUOwjZgXKXmIl1AXwqxQw66KAYEU0FjIKQBvJsr7MczmkwomMlIRN9se7qGQYFbo8++jZuxsWzRj
Wm8qD4OHHRb7bWp6G9P0yZAwarUyMbqBPOU5a/YGkYNwyeZqE34OUgw2QZZuzMTCJet1AEQR/0a9
wyl3DAvvHGl/orqKgt3y1K4swiawvgliaJLgoSvsd9HyNdgxqX5L0aBrmtmNvS2xIxFWPTiHZpOm
MNwdSeQbvtTYa97xxgmSW6dsQ4xfc1QifOjh30PKz35YwBK3lpi+RxXPNaWamQz+DoM5Bplq6K+O
sa8QSe1LRbZaIrN9whBmKBuitInLjN0sIGTWxFLjCFRHGpTp4N4gsuxiblxkAMYJv7oaYJOAAZnt
7gExY3zA8MHl29PrDhQMiQHcSeonZS6tm6jYm1137E1v12YMFYYp4jlRlQVjJ8P4VfLKXGWkqHjm
J2Id6p1TP/dzoUntIepFRgmN3vYsWv3s5/ZzomgX6oT0Mp0tXFBBKqyu71qXABgV7YevnXbeNNOH
u9hCvjPG8pbliUO0MX0Rkiq+RuTcwKqqy01f1j8RE03GMrwtJnON52kGdstSB35LMtCUJWc8HrUn
mdWFrdj3/nzIYmdTMF7mplXM9jvkMb0xOCTuEyZem6ibLNpfxTkvID3h1Cd1OCveUowhVZF8L+z8
vhlDlwxcpk4+l8CJ46qlD7qhJj6UXBdfdH1uGz18sSMbY2YqkFkeuIv5/BwH52SX51qkJ4uePB3m
J+ATV7NX7Umhwg8a3gDO/wUTblJ8+lNLkex6+7JnOXHtakjjqUoIwjHZVo3CeDDJgxH7u56sOi+B
Df6toD5di96wD3aFcNPJFdk3SBDYBNBypTD1w8huThFQnFnKn/EUxMvg85MUAe0Dx33r4YvGuSMf
pdHLR7pzeC1DGsMmY2FGezOBxVwa6K+TyzlmSGAG+00QXMDwQ4iQkhtb99oa7c+5jEdsHtfJv8Rd
oV45J3jfiTPdxRgFNQgxeioeXmCshIgcy3FjkfuSkYeVYpEgA4NerGx7qiXMv3fozkgQTsyXbvgC
AAUNiGiynZ76K6sox/QcY34MTpnRcDl1l2Ytg6a2eoyHGatG05EORH13lzbxK3kHEnrJczPlDx19
4m0xBtuCY2YTMc5bhSRpxzo58xXUTyijHnWga6LTwL7m2U073nnAHdC5XrZyYLCntkKxkgLnc2qu
xMphHKVRxHbVArDBuhJUCK7IBEjXbvMN7zzTaU3Kqri3W9tmY4jopM7GdZhSrpAVwR/4kNZTaW7t
jtQMy8nilSqXysBqoZSnPhesfNoAjoU8mGFWZcrDVchfVcF8nrGm78WSPdLJmoUt2PdIStZuPuNz
BVafKBxBfOAA8xAc4ioqvw4c+PfzAgQyoL/3Ce1dSxWv5H+k9LaDB9QomFZFpPd0DdoGw0xUFwQr
YEVOHfoZDq60pEgOskT74ncPAube2pwLII21zWgtyLcor77m0VDvUmW6ME0G9mU+brOh3aQo1MnO
ILyvipwIAXHiXnwuUN5MyEiKnmqJhaHBEvEIat86A/0+lK5vr8PBYSewjXNb5z8CHHhbKulJfG6i
mencjAm+udlQyI6N23QHA2NcUw7c7/PZWbG3EY2SzWizPGufIYxZMMUJJrvSHuTaLubVAJToEnUD
Ikb6aBypFHAFsjyWHegklmUOUo0RENVYx81lZm4GeuuGWY66CyCPat/lAkX50ANnC9FtXug97cLx
IfER+jJg/4WPjXZi0fwV0AWAIvcbkcgf88IECs1FqpwE+b2mT1VrZzwYVQdDqIku6NucLQJuAEON
aD4RzUNay2IhagTr5WOgNiAgJBgxvRfAitKFWsRQFn5RRgyoDdLowzKBMgokTU1zboperJgIdzkz
kQ9u5sJF+pB4kuayyoJW7W2PGKZp4Sh9iC05CR5gMsBe9tJ7Z6Eu0e+eCJ6Oz7Seaa50mC8Xxuig
O7mPwDbZ9C5dR7a7IKABftd2o7hvMGjNC+/p4+UAlKAnyT+u0+RpbASasCXKK3d1d/eH+vuDxhoP
3Y1md739ABUaCsebGAKxHoZ5xAtJTw8xwozd1rD7ax9UemdzCVjYVfVCsRILz6rN+VadhdrkSJ+W
+MKnCgsFuxMUFiggdLwi/lZhFxpHHg4H3xSxNTEpAAtLy/e/D7jttprUH0c6eC7hQ0GdWs0Lh6sF
yNX/geZaRKXlors13OIdm6LaBB8wrwHnyrzwvUJAX4sSgzGN+wn7kofqEDXnSjYh5mG73JOekG/a
2fhCVm7PeKW4djKwSQqBLMZje4bdnTAWVV+KhT7GvIgfFiJZDJqswsWH4ZU7DGkq8i5YCGYlKDNH
3VJReZsEFoC3AM8+fqjBn/HATTuy5giRBI3mgEiLQaU5XXoc8R47fTgRtw3C08aK56I5CflXGwSP
D4QBPs/uOxz3AVWH295nvrUz7YQYBMs+pFL9DI0BKh5JBqvUD+TKwuu8RrOc0AMDD1MjceKaCX5J
B2mHqR5Aj2Uj24b89GIqae5qNjnfHQpMlNK7D9LAu8fEsVYQo8FcksBDT2rR0sLG+5optUgYC3Bf
miXREY6wAmLyTon76k0SYFLunjkAMWKKXt+XC+vKKyEk1V19Qzo9buLcvfmUAzYVST52uxzXNl5G
uppaZ0c6z2So0GZEdLWST+1UvsyRVZKEaLxhTlTUvgTZEFn2oRx2uX38oXXWNFF3VuJfKRy4POl3
O13MAR1xbaXVPxi+H97PYlv04QW1doEoE2JZwl04DBeaflBMKwbN1j0wgcDne0N2uhU2T0LPEc14
SxInRCuzsu1m25jZ08dTJQO6IaOK2k0loqNhBY8mf/bmY1l+qJ4/fpibksl+8BBO2CA640q8LlOB
5ZWXFfFlytMvJNoNWy4dr6NrLV5/mDR6AXgZECmg8ord2Obyvg/Q3WlxYttGmLy82qZEvVIvK0UE
xCVZOozWIqE3Pjnjcjroz9ECKzLqkD/CxvJS4Sa4c5cjZgzqB3umXKnL4K0wjTN0p3hvsifBu7mR
WZtvZTjjFc0ig/c3hD/8YuScaxLuGAicUY3m28GhqZYoY9/Vy+pOLIJYecnA4ypq6tDaK02x7zD8
Ga2MhlkY7OrZQnlp5gef+xSNuWklgn6GRdqt/f2HU7Hpp+80yDn3beiqC2To4wEMTbYEQ41MMg2a
1fHCLxuWTU6lTz24NTARWZteemn3q1ZPCMPi8DakDFT9IQuRf2wBP6A6rloeN4v4h7WbUqP+C5T7
scxAuBb/UfT5YxkXXfvf/ynVf/7HL+4iX5gLKluadOUkvpffENehP/YU5lODQj35MdtWQEKHB6nH
YZikQYLdJQPrV3nAwRCeKFooTM000DbaeLu/fi38pj+9GMuUHphL06UUUfbyYr+93+IiXF76/8ii
QRO40pZ7IZBPu3AdtpkmIJWG51lV9RMVCZSEhigY1Fe0guBIyM4s1i2AYHTLZfhCIlHKo3VyCRSG
3/+1otV8q6I0vTh0yooBUKOlI7pPU7AZI69Yu0QlPlhcJxM3pS0ex+Z9t2S3YyxoT4HlIqIklRAe
VEdIp5eQH1JwcRrTfBdDEr51HcxOf77ANo1/Mrn/Kgbh7Un+idDlIjXiyOl54JnHipw0T/LMrGdt
w5PSRFylsbgaVczuPg72ISO0ameX3O0t2NpwSjk2Q/hUd2MCC9rKjM94+CFfHkBXZquxNi5qYliY
R1OM+EnEr7PP1dLJiDr0iSA0ovCQON5w6K3uEIjKAetfvalmzE8Y6MsjgXBElgbQmarGu6cNga2g
GeSl8FjnVROzTdpTS7zFcmLOnvkglvkicesnPzHCF5ooWcjMnKrb3Hp2cgFtQRemZSqB5NYkECdA
0FYm3kHY5cxUO/N3iq10Q+On2yF+kFB5xFtmz/nNsL2bVWfzuaQZve4qS23quBpY00m7Q5619KKb
r2lQhMcJtS8eCUAEUmXGic7hd44KSaIDLzNNaCKOoLQJszR3sTtOJ8zy3V2pu+mMUtBY5Zb9IMa6
/AoAiYDeK6dE8Y7QgCi4KNoztbTffUSPa09VL3EwpSeDKSWqNot1TyZJZM0c9LQWy1ypT8rA50Q0
9GdsJ3u3yrwNqrYOhaA1v+Z+2UBayH6alVI7QYTHCT+KRj+dEtfpdl9kJkd6n7TCRp2Js+U0+cEK
8sd++afEGchY/fgPBQvqbKou28KqEXeBR1gX68Wd6Qgy7RdTjyEvdNW0/vidH7+HrYCOkYZV/PEL
hWu4cCO03gcOXQnkZ+m91RFx2eNlAyisuJKSis1UxzYPEXiwWzs1zd6SyNwmku1C78VK0A8UDKIj
z7VWZehCstLZU6nL+lz6jlhDHRU8lfRSZ25SqEBwvPNMFk/teEQ7lD+K3A33lUMaROLpk49t+i5z
EI9FnXNwZN1sldH8qEkN4WRvOQFKuhi4vaDylo11476Jqjp4yGqWft8HC35CWduQKHJqsQ6o4xhg
hh5T7yyaAlZvRyyHTbPwhv4c1oDnJ4fAahl4B7j2hgLcSJVUD6n9sw6H8dlDSWPDy960KV06lJn2
MU4ASwYYX1KvkxyHKHxdJ6EXqN2vXlg2e08N1ikI+yeo19V5GqDkO3LaxhW8ja5qsC32M628sskg
bbCRBdYSJkQjx0BTgZVo3gSTc8eoo7yPSHBMHDHem2W5ydKyPyYmoXT0mKBJD8QXwum2Vt00jkcX
Yvma4XSzRTCKsd2Zv9LibVaI/bId/Pi9l3nx2oZ0vP7rzVm6f9qbXduxLI98GEtgi/3toEgbqQAs
iXKPooCId/yEliTGWoBlOtmjCihQ0h8N6xjHDPBpSPNQJ+aJZDdbxCc1GA+yplAqYLG9MGv5STfx
b16iWpywfxxxh+///Z+2hUfVBlRmQbgB3q9+P8u8xqHJhwZqP8nE3LQhRo3RY4CH1ksdBTFFd32e
Jz8CtnIrzWvQ04rbKbymxyEZ15Iko4LWe0T7cDXMXrcbmsk9O4jV4tKzV+iSJI1u5lX0DIGMcKGn
1VmqvzkFJdbh396FBweN4AnPEtBzbPIt/vUQrAyk9EITRo7crz4TL/2IAe8O9o63tqVdnNv8vioH
mCYYskAx7uKJ3GyHzt+W3WdE3149Ww2pS/70zjgJ1VxZG+h1czxhf70kLPPfvFJLCc9XhHT4f/q8
sSEaQRk0KOETQE0KwuS6rYSzV964LsIah0w7fpvC5lp3XvPWOd+gb3Yn14EM3xUYO7wgh51ZFOsp
GCDF5v5rUbvHvNDTyUPEvWlSjnq7qWEWxoo0zyCnYCkq+36w8JDZDEDvqtw1d8PYqLWf58Qo6uGV
OLMfw/xA+MB0raoQDXRm7cPYd3DLIvUXHe2d1EUYQWc/ppu0b0C0/HGt+v+xMH9ryPcsolr+5//6
r/9LLMzrextxnaMH/UsujP3x2/5pyZfS+QcXUttxbM9fgmHYiv5pyZfK+sfihOcJX4Jk/unGt/x/
CKGwsUpPOZIf2Zv+6ca37H/Ylo0N25SYd7jhyv+XSBi5PHv/Z4exPJunUvrkA6BixGT2+yY4l8h2
jbZ3ril6ZwDmqT60XXjAYTrCtM1Bo5ukh3iKrp8PG80Zy2MhoAV+QJ7byqu3fuPvExxmZyNLf/7L
J/n457u8+vV5/Hh1vk+WuBAw+/mAfrs+hzZhw27UoT3CM1zPJe4rcN5LrLJ9iDN5La3gZsvSgcOZ
LKnIVKx0YXBGhq21cnMv3qQhkpqAlMeIK90pmHtmWRoplgl0+aEPYlAwAFVnQrTNMvj6Ny9/OUF+
+3B938TP4GGtcfj+f934GizLY1NK60qSZfW5mcvkUs+IHFK3ouU3W5ihgVM9gnrqzfEzs+vusZPq
yEAzAilncciE2T1bTXFxEe16BlAwzu5nH/FaXBrw5nM6kLGqm8MwtDflqvbIbJmhKOwusxLuiWbR
9W/e0/KR//qeXPzEkj2SHd2Uv78nZcZh4SeZeWWhF7sGsgv6QgawYgwPvaI16kbSxi4xym1FC2Qf
sFnfkyymT5MVMMz16mcPz+DRzc2tn9TyYnmfVByjdE5S68a1BJl1Ie+gTXabv37pH+FGf3rpPDsW
TxRPlfnbaiJeJehpQ6urrLC5O0Zy05jp83qBxsXByg2H6EiALJoMnZ6HPpu+VPSRGcnZtoFAPJb+
pmyAcE3hPG3NviRUMx3jHUCAVc1bOCIOPBsDk2HttsSPNAV8RmLDu3IUx8jCWICuSa+SOPUX2kq2
ZW3QYrMiRmHwvFmSTHa6XPnUCnOyIkw22oKsJzx6xJvlmg/EgMOcsspwD4Y7ulKhreugwxht+PJQ
6/AC8MU/f/zA8NQdnHxH3dVz6xRnDXjxwDCv20quXxbpaYweS/3FL50O33b8Ohhlf04MK9uwVUy7
FsMTaDS5jOw6BA3Lz8aU2NkENB1qyPZm4hS6iDo4lDDAvZrzahydu9FJQVxaDRq+FDKzxCOl4cnR
QOSaNxrVd3Jk/UMet2+ALca7efKsaySrvZ3jB/rr71v9u6X6wRgBhSIFeUu/Pn7eiLtxciN1NVR/
Glz6j5lH7kZASyXtM+vgueoymuAzSt0+R1SiQIQ9NAVhiYZeBfIcEaLS+wbj4GY+Zb28jsY6TAnY
MRfCxtz4Z7JW/Ne/ednLy/p9mTo+G7PrsSXz/7++bMcAljTZjbzONt4n4UQ3NFkPhADlqM8RNtRA
FvjiQ4oZ1yvOFqa82EifWv9d+EJhG4h/ftzn8RaYhzYnP9uKsO3WxbzWjEn/7nb3bz5lWhymx9zV
Z1v4fY8eyFIFgz/Ja04p9yg0016dArjMTsSakwnhFfU6KYBPFBjT5yI9yTB5jilCDn/9uZm/XpaX
w8I1IbVxkee26dq/Z5sF2u04mviW+mJ4qlN88M1rFiW4eWMTMJvRv+TD57Qs8A7M6TlUk4+AW6mH
j49Sk9YRa+y7ACas9az7VUieUqIOVY1Iu2mBh8aJceLLIQMRc+Ew5e6BZCT6WxbBADVN5UD6wA7J
XmncWhBHjEfISLK3hDiVv+lxqX+zRExTWFwppGubf9rJlGWUsLUCcW2nGDz4mBxHTygqX9NdZ4l9
02360ym9q7GEbcGryb4kjnmWGoWCis0ZOWDX7zQOqkPkqqPqkMTdzQb9Q78w1rUBcuavvxvnzwe5
SyLXcmbwP5d+2K9rmtpUEBEwoJVrO2+t8njYsUnvZrf/VunOfaBEYzqSMRXqXfJ1sdCXRwB41qE1
1bpP7UeJlX5jldM3oqm8E+qQdA2C/IslyHr8MBSCTk0PkUqQ/tGHVM6AtNB6dbrQ24vIJO6kjIjD
4m/YLw61iKJrnYOD3TYCVvIg3fzU5zo/iYqHOyyP9B+YIygPu/Tgb7ykkXssumRLYDFkuHGp6UNx
KngPyKY6rAHqEUOpjT6c9Ki4klejd+/NpA/v8Q0+gYg0n/PJoLmnSovpKHgNQplp+JoGdKCGIC3e
lGowov71524te8Vve4mreCQEHgDTZ0P59XNHPBn0nvbl1ccLOkPSHW4adiccYfohDtkHN8OnYxNz
vzhpPWPIGzWll/Y3g5Fj6hNWsO1biyGq3CFWvvS92a1si+5FIpiGJOgyQ6/Uxyp87heSMmUgk4oP
NVAf31GX+vtCW09h4fjbIUkeUqNwPnkoljMcizPygLNXVoIJYDCesbNuZ2K/GUxlTyTeEHvZkesQ
9QXUYAwcY+JWm9yG9ksHpf+bFSp/7dR+7B6uSTfAEjQDLFv89kkZk+oHJ7DkFTnwK+zjGB5G9JYu
BqS2lhbMJoPwh5FY7iDOc2yXpFszAcAMMlVH+pctM0gsNSa9tr/+Dj+K/H/9Dh1hs6dROBANiXjl
91eWd6FKBEqT61iZuKHGFDeBTWPeT5+DGuNJ4xonpCIF3aoYoSf9UsAtyO+8xTv7sXwrMx0Y3Tdk
rSjDPDceKpG4H8RJB/55ZgS/Qv+c7SxVGVsLPsA2bfFpd32kN4W5D3tL3EbzdXQ4F1HPybu5crAs
ud27UWQoFRes7wybNLPrTWkhY5qyaqdr7F3kf6NwbhEHtsviN5kGC6JSUPlWlMgRw5jYj7bSpbVY
WBAOohBdk4k5CBaHuWbwpS9p+p6kuj/h8qoytmbuHiV3dfWS5lJuYdo0MCcqPKHh2KxIdwlXbYhs
AUgU8tEYPD9mquzv9l/f+rWnYXmUS4IHymRXUxC6fmeYzVD4mSLp8GqkY3mBLTOgx8rclV3QwyyN
k23X3+m3dlt31t6hS+J73yyiT91sNAeyubJVRNdtatKLrUEpI+id8R1VCE25esPOYOQIAEgjtgwx
IiZM/VpSzFxGFxvtj+JStrjgujR9FPJz19XyBkbiGQqGOPflI+k8BHcbNL2zTuyipPkW984uv5sw
XXm2Hd3GQTlPeQf620QApxI1IByizRtPW1TIFEdl3J8LzVsaLIIxyiRElxrSE11GXH3CcHPKAKYt
5OqIW9KCVcers0q8prqvIoYtDuzunWgWZilTdVKr3PFkOul0+uNnqr9OuXXvBpO5CeMgOMm43Qic
Xw92PW7AAzPQNxqkrxlqSrhN2OzRpSHrlcjT1c2fx+CqV6bTnwpnXMIvklc5us0+YfI1NTiK5yWN
vpk1Kw28/y5aOku1Gz+EkeejoK6GnZtgi+ePNRm+J+2abivFGK5ugj4m8q1KlFsTl17UCG+6kfLQ
M4xaza2A+TOp+6HGru9XEgJau2lhrexBrk/XgKCBlUz65AKcg3iMwHc25pQjPwaYVDQR79O2LljQ
TobNq8lWeR82D2ghaiRUcOEGE2PfRM7oHQQzfNHSQ507/EjAihzF2F7yIQPQ4AUIQHoNMt/or9bI
6uHrzXY0jr7LBENrE2kimcYaRa4YLojszMehS7605vwOEgyaRgoDQBf6jjNDIit0Hq0meGsI2XxE
qrS1SB5e06mDJgZomg54ua9Rw2ztsv1uMXw+TC7eq2bwxCcU/yjDxHzka4Mv4EFb9bXcwysMV8sk
MDZQzScVVhaRZtUx085jxaOyxyvTnas19U+w84vo5JX9D0+WHr2ENoG2p8l+dsx2i6ynvQQ6bi9Z
g6Yg75uDJ738qHy9oZ1RI97gvCVDhRlkO+bnoGrPfUxvUVi0ylxM9+sKRPtQ8LacuNMPXqYAcHhR
hb1kkb3bhHm5Yw7FWSOMZC7IcpgPLr6by5j9LDMeMEJ//L0U9aLcOQdcucqwnc7aRMjRkwC8jgGE
E3PADZwNuSFKzXSOnTP0u7FZtAlp0zxEc9g+WBnK79lkdp9EIjviAWCqbVsoflEnT56YXix+F+1Y
mPEVyLRXAmOjgMgVpqXdHXYu8YhXTDzqWY+PycEuCA+IOz6kD0pIn0MTyH0Ax3D3wks1BBCKLPtE
KMp7H5AWYLvzPu4m5wGxMlbTsl1ieQx7FXoz82bXrDaq8b9puvL4U79MgWfshqTFKAUrZJlXt2ID
wmq+N2HlkUDU/XC7ZLr4yw9uRZRQ7dEUorZzj6RnpzsyFL4jFQsf525EoaSCxxKNAckq1qeyaM+o
o8IzgZ2ohf1m2MuoeQHXoJ6cUB0jQ8+XWOxceg9I23EzGizbr8TDfteB4e7KOYeL2/nkGVYSUxQ7
pZTNdKzs56iiFkoRmTEWI8rOn93Hj7tMmMQP7WTEl8BtLmEUkEhf5QEUH5eQ2MzkfjdgLGQjcDZR
OzCZd5HTOIH72JfTlxq6H1lB0ZP1v7k7j+bGlTZL/5WJ3kMBJBJuMRt6L68yG4RUBt57/Pp+AFVf
1a34vjvTo8UoWgsGSVEUAQKJzPc95zkRugvDnDqI42fDRx6dFJZDiFIB/L61sodOXoOnIWyw0IBH
YFBv8nBXCQOGJEEIGytqV7qZJMvaNPmzlha13yo//FrT902JcgGRw6Jy6KdqmiAad0TnabuIMgID
YVZDi4ZgkL/usnrn8bYXUPNYzRaHdkJNsiwidm56KBBuzOvc4mCHIBzsaNzMSiADp7e6nsVGr49V
H3l5UE1mKQLyiinbbr4BLonhrSKRSGG3NlN+yNsNoUZqkBv7V9Buzyi7Rm/7fSbuSp15Ee1FXCKG
NQBf5sbyxuHg5si2TdHuCiS6s34DBE+7FSLZh55CUu3QPr8+DdbLN0W0zeu0OZTTzcz9bIJEUDEx
ILZPhOCE5r7Fkn4X9P2AL27Kb5tvXjUXKsKLOva/mUlH/HNM5hIOtGEt8NJsujR+RPv5WJpNubVb
mnvwneI1QSzpIR4Qg+u+76z0VguOVsrJMkLOW8DWvEdrMgU/JDFToUPa9AZ8cgSus25ivvnj4diF
KQjEwliQIjxlHmKubqv0CRNmyuQAHch8M1qA9d4eloMidyitsd/+F/KXazF4vOnhfM/rwPbgTuRx
2GebUpt6txZm8167DzF17yEZe0srtpRtx2CPjIqgQ5DMq8aMxm1mZg8aVE4EsMR+ttFwo5I0uVIg
Y5TYONeW9oMG+xmzHhElqgF3z2rxotpmt6iLsSAqoXBXvTTVdU0ewComYsDuwuwSOw91XcJioLm8
VkT83Dlk63UBQRsSeWzTkjrgkjkN81RZ+DlZED4CkmoAXYV5L1105G9BW/aTAxK5n4qjPBNHvAoU
erSezwo3quN9GdJnrr1dX0USqSSKcKY4Jzsa0v3kobULrv0xErodUQKgHjadnTZQ1qspHNRDZkar
SUBfn9bqk3dDuTcNoh59F7FC6eXAMTWrXQ46CafS3qUTojBOOoeUgylpLZpuuHztHY/UwPmpUCmI
KZ9eN9+bn3t77evf/ttfv72D4VMcrFvFJ8Lt7/8zqRhSF2//Ji/UYOsM/fG3947m14iijbdaOoX2
ITV7/cTz35GJkq3hq/4oK+A+iIDZiozhCXkythUX99bu9b+8ffq3//e6MV4umPNjjPcGZWWUxNkg
Td+EIWcIzUSE9QoLJDurv+Mf2Cr9hBdEsrgSDjpzmIG04+ebUaCybEJVXxphzYA/aBsxANJISc7G
xIbO0zYilpeGpR5VE/Ri5LSsOKSgGJaLb34YmPtA9Y0D8ZvGIQKTDiPLcKZwDf8eOSNn8vzr+aZh
HYQA0Ino5eXIWlI9IC5i+muuggYY4fBYQjnbzq+bn5pv5oeJkYLrIN60mt5kft6I7V/38hjZV6uG
kJOmN5r/gJk8QXGslpdJPtg7wyWpxVbqfRIRoWaUXDwJfKrEMh4V4oxHQGifvc69B01hQyGbRPKe
UY/E0HI3TRQoNtUsFpufmG86UwUZH04Crwwe66IpyCpxJ27qfDNHNb099Cd9LZIjDt23J+2/Xv32
3Px386v/eJueMIy1U9mMMZ0K7LaxBEUEIkU5DyRZ5tOc/cGru2Aj6AEwAYLEc3i7AdpFRNrb48HA
ZPBvH86/qKsg/e0l3uDbw/Kf/4TpACkVGvJPv6HW8frqJMmcX3dHvedTvP1vQhdrRLPJ3pANo7xw
d64d/NeHf3vZ2z9VAvbj28P53h+vm7thb8/9tuHzb/74E5KAiPbUz46e3wAApeD4upP6hgIn8N5p
NyF5r+p7dbrrEoCe7OY9k0dtmuxG1ULjaxm7+Tt7+0bnh05NcPkiIWyBXT/fn59+e+l8b/6iA8jZ
I0WW6Q/aVsOulqKm3+qoEFtVMO/vRidfw9paFSzEm2mYK4fOgLg7HQH9KMLq8xw/6cyDj1myOtIm
uGxfVQsjRVIeTRDpFBnv601Z2YLor78eu4YHQq7yDbzBJuL90WCFMb31NDz5UwqCITSPuoR7jBWS
zg2lhIGGsX/eq/P3Qkqb2Igie0D90pLHyQxGTF/wWJNNVa/nHfjH7p+f++0ryufD9HWvv911o5zD
JiDswG68b5YS0MUiuuQ4ZHi5x8bGs1NY6W3Tu8eeZJRVPBr9XRZFqLByVlwqHm4FI3cQ5tYWG2iD
IJQepoy6aG0hllnnmHSRlTcpRiQWm6EYyzMtiHNfiOKTcaOYrn6y01tXM7x95BDbDkEQkCrYw8bX
XsYJB1tk6oMBEWAv6ksTqeXRSeRtYZdiR6HlJdgElTFcpBXFa8kQzDWPLlFVlOtMFDCiGv8BgpbF
FEE+hF0R4m6yXzIGq0UTI30KOtz8SsC1vg+cr0WZapes6SyEa7q7VwfliByO0pipfnV8G8G+CMdd
bWtfoCuO6wFwQyMSBWFVjShpxEnYpPCYVLfHksKCXpHDczD2X1NIpyiTqECpKosnOkyCuYFjbsoq
YoWP95dMw6zfO1r/DRUeuOtEcUiVrrwbtVr7mA5SWd6G3vBkmAS6Dqn1PXWTYYNTw4GOgWvZUp27
IvWCO7BgxTZvw8c2kfWa5jDW4AHwpz5kqMWTzngWLQUzXRu9beUF+46T4drLqFYFMHs2RZCdnVD9
ZAxYzrTUhWCQ9Ki81fKSEpO2DMr0m5Kq6bnNewJXpjC5orlhQCqOciT4OA7iS4gMbh+b0S3Cn+Sh
aT2daZF86cWgPpXxDmErnFfFssisJqTMFsO2MfGh12OL2Mv2YFJGXArDwiFEj5oB38e30dIv+IaR
d2F4TxH4begO/QQFQZdZBb2rVqm2NAo814eEPhC+ejt9sqFzKvpDX5X2c+zh8PNEI3Za5pF+iS6t
7ptTZDIoGFpV3IhqaBZGpeGM1JxTkaE+qpWeebY7QvxoQaQ3xc7S+uEu8Msd4ZILxcKbgMiUEopO
KHmR2NHRm+yvVhyy0ONCp9jWZZRTFDYEBrpDsKiJ/G3q27oJib1qpX2K2/wJLp+2l3ANi9aNAUFT
Q1QNIIWlC3DPbvGm9J3ytdnFkbwd+sg5xX7SoEv1yRHWXhTssgTz0E4YKg/nz4gH0jULYw/AaOvc
tCgFha0wXOQXhyL22gUF9z1xvOASOtoT/RtmsKzQNxq6Rs7u7NIXHFgwtpd6UqZHrQROlk+ogueR
lvNT7bwIuClDkLq3WiC/6oXsb3CpGCSzD2daeMnFsEIGMUdt92XWw9TMqqeyL417UUTnWJThqVL7
b6BIIBM1vnmGzdWtmo4+kgO1aaS5/mAr8bpTQ5KMJ6IkCT1PpE/me9ane0QR6jbQ+9OsJbKCdp/T
N4EQWpIqNTrrGYc9sIMXpSuVXTyMj2Eelw9RTy6h6G8ifeOZXnVr45QtM/OgBEZMqZiuqAYle9tA
IIUHQJI89sUtTRvC7lB1wwDw0MOTNLLNYvoHRTp4R9yMS7gjYJu4rpZRbaxwOchjPTqf+hYGDrpF
XEiigak0UiMc1DFe6a7Uj8yj+mWaiHCnFToABAt6ctpgbApxTvLJWe0r6Kfqz0rWWQsBdPOM+eQH
+ujPfm5teEm60YXL0a02+bHom+YO6cG9KAX1BB6uiGbU6bYoQLCsFyceUQfn9qXxobIMlvJF7cv8
AuQtQCkulrluBocoHhNoRfY3oWZYv6uH2hvsjZdbu8wYgb/nnzOlvJhG2W9Vl16r039R60gDGRUN
69ApXehawND1H2q478jXedY+k3E6nhVfWZflPgci8BAMXwNL1/dZK792ojF3eDnuasgKBpzhHWZP
dJ2EFsaJv2pZyz5UdKgXdBrKfTLc2UGhrtveNDHUpeN911JhBAi9THUTrTGr1tgMlUdNqDuyfkQc
igdftyeWW3kyCsjedB6sZaIomAps8B6Dp+4zv9wg7P80SpD5gCDqi9ES0JFl8JId656EgBK1Xk2h
3+9XPdjcrQIpHeW05W1D6lELs0eaHnQTe0c5G81K1k1+LyqbkpYOJbvpkpUdaM0pGV+ybihvbcp1
jejumcqZ647uQQ8d77NeRWddj09kGvn3DqH3Wzy3xYH0qBz0f+c/Krrb3logMwIC1VfDaGKZHL4F
Am21UpmYxQucJXXEQUs1MqUbC3PQsvphWbYInL08ym+HmmuaHZOZ0EyNPk6ICc9329YSztP0jKt7
5VHv0x9YwuOdKRvYLpkJWCM92dJQdmPFHEqQnLmqXE6YPAsBmfB/ZNjmxJf1UAWNjvMCZgWl4Sh8
HGowm+hfl4OdhNe125BwPSZ0PJySmz697qH9HsogJkILoFllimNTcWEAhYqRsB6+m0Z9GQhuWHhD
8KyopbX30mnYTqhFDylBdCWTSqZepbOJa1jCzYDooal3REUlN5ZZbw+6mhn73lYm7XpRc+mVyn1M
Opkt5c8U7NpTboSHCNIeQpE4uKuQ9IIT8bZqFo43vhM96/6Qnas2BYxHn/pQQ0ilCWgWchMy0G9p
u7CUlxaolhTsK4DnVU1VVJj7NjO7R0orHL5KTQa8oS8zHZSybZrTXKl7pjivbuOQJbyNKeqMnwjx
0CgWTh/1l7K79cAi6/q479gLm0EbP/tmiSdHxUMZKZghqPljDZeUTF32DNZm67EG1bNUFaPEDgDR
FcrJJ6wILh09MLd+JyqQGgOlOVzMm9wlFVslgnFkpvpZyvixnSxJAhCz4xY1gdXEggd+/xAZpKBG
now2Xedd9+UUoGvyIUJFt5aBHe86fbC3lIUpriCIVs1nmnfaRQWjy47UCdv4opNkhsPG++GVdOYy
+ky3PXkoTlH7J8u56XGB4gBDk+5xKLeB3eIKYfhnCsNRMYykkenhwWGt3NVWdT1qJE+YXv8EJDii
gjwGD67ZnD008MvCGMbtODj48OVOD53vQdEjrm45XWsERGvSrUHw1CWZm/o6rKT1SZU/mdXFO0d0
1io1SBvsGzCPvcR3KtTvuhJQSHbMT1y98nU0WCtNoqvKIUT4YzI++x50rIZ0R44PzLw9XJwjAStE
xotC2TqW5i8UYB77Crp3rqtPapG+WIQlOgHpCm6gQeiQo0KZzW1Oo+c7pxwIvGZazOtRj6yDuAmA
SLDSABVFNnxBGTmybpVqmnm58Y5olWhLUMDtWKQlzijKJeoY0GXTCA7EJZpvgISscEc1lIVNf+En
HQKIkOxDF+HvF8eLv9pYExdGbBanTmtXXdd7R7UefDIOOnUHyc+BraTf2Gli3xhpt3UtKhhxFxxp
Ce4oZVNXkeOXwsHqUzAYVLRjVlpDGS7TAQOgbXMP4FLvQjQzS8z99a5QKmbLZhTvaVbx1z0Nu5jJ
Pilt+LMccUKUQL1Y4p8KH3MLVG2tIj6vLRUhkmPf5L0zHCKhfumTmKhgjQuKRVMVnBtpDszpyX/V
d7nVfy8M7bofNnlnMlYnlnssCLVBBXotNIotWpHuo9GKCCGvVkFiWDfwhr7kWnQMmlzZqpqoiEWx
wGjRfdtWHR+HaVWIJqJu976W3IWD0u4d0mRXvWL/ZMKjH5USlCZw/hG8Xbc3ubZdQ9Hcl0XHrKKd
HEt2/2xWNGCk0gSPhhpdJ7I69L3LtAn24SYoi2gdEcRnZ7rBSS9rhO7mJfUJzbajr0Y+WD+ArT/L
7Eugq/2dGRLC2OhfMqSl15aTf4JnoB1qIZO1yKuB+Wbn0gU0SL3TmmMWAY/zQV/BQtESODWsgLmw
ILdskwtarIM/vWdi1PFSLM3C0R7aOMdZ4yZ02kYbl51B60u17yLG33iA2RRn6PFDEF+sVopkq+at
2GqSsE7Utj+pjd/5fsrOysCgWtAPzNwcdqOnfclIemZ6VB3IX9zi8hsvaoDaoOxv2ugESvtLITvt
RvhOvtCKIl8ZWTZe93wTi1wv3bWtUMfXm0WGg2zrDvXNUNvNnqSoQybvTUyoZ62ujWXvadkZkOxt
jIE1yszg7LjxsMxRTW1iDaewg2/fssnMnuWZXhALEmd9YrYVRLK+qGhyTISEHjgZGDiAudNkPFL6
y0sL/4z+sLeY5SWJT36RqlqXbqi+aZiTQZ+bp9budgBpsWKTArZkLwy0gMkf0KGozMc4MtlV5CXQ
7YLuJzLEra8V/G0k6fbTrFn0gnZ10DOnVOWxaOIfqPTHFTIcTNK0jg8m6lHTTbQ7HOZPvq2QC21l
F1K6lByhpk0R8gZBNHCZgqv7fBMhdj0XyfCpi6xmx8wvASBn7BK7YH0GLQODJUqk2K6XvhwSqOnG
QwV8to4+V6VEKukA53PN3AV7A4Kw61iDzG2nTExR7K5+Dt3i6VdpIFb0vRcpx4wncWPxunYzIDcd
jdw5paxHFiEL51XExWYXOfZ3Ov7AYc3mWFTRbRFF2tELTblxw4G0aKIDXBVMgITDuXQLaP9ar9zJ
bvjB+rrawRV+ET1w/1BJ/V3nZzBUFRbuhvGZBp+9tyOScQNb/Z6NQBetMVU2mBirY9P4IAMdyPRw
w+mIwWmiq+KuVFGj0pUYPVNJXSijBi9L8B+yA7kRAwcnW2QQe3zGEbV9cCN6NoBDtzCjZRJiV0VI
7xKvageXnWtBwsm1pGwTH1PMPushGW/MiSU6CW3IBKkOKSyUBagQxEjrFPXVumrhfVqt/snIvkOh
XFtD1gHUBL3NPPwTx0x1rPS7mqrGbRQ5FzIfcoZJFauur/Y3g4AdURM4y2EKtcibCI+OcqS+gPUl
TEFxknXjJfrOVGEzsST0N2PuMEVwwasJKq8HEWKAbOOK+Tyyrg2GlSmMKvhUUVM8GyV2SMOr66nA
RViTbzlbfwA7hw6z2yoY15Y5qt8jbzaQEbK0hmLYmZWJ2q3EbKRMBZK4rr4Td+ye+9y7ER4RFVN2
WV9rSJRTVTty3a0XYQ7POWC1qCIMPKRSY0qKw3znIBRc61aMTs5o1nR9i0sSZ8W2jvRwSZhJslb0
sF9lwD6VWtzJIfyRdfRYoQ8Q1+4azclJImdn0ChbprX2U6lU/WxNeRpNWVx3XVetzCA4jBylyx4y
1C41aZ8TnlZd+24MxC/ZRVXmn3JaXjRXiFeiP9QfIFp0N/4YHkzqM4oPm68yH/NcOZs6UE5pgcFs
iA9G3DGc69CRizqZ0EpefK0UJUTvaUHiEdt1Scbm09j4Gws4xPeutaAJOKRUyEY8kmZAsdMMHtoS
b5tsrUtRieKrk7SbUsbfhHA81uOCpGwl2IH/ULcCZDZZgk1y25jMSGri41wld9eZM1bMzHNYJHF6
g/xSJ9mCsyHG/8pkrFqEtUm+BbWHJWqdcIWWcloydPC1aHlWAgGd1QIuKBBFZWJtuaa7K3Oy7nTG
NBTf6cgRObBanyYl4QSw83LWCLQv6bTn5a7wEV+OAWJHbHcPOnhBerO1TsPAFes+xItRAySaSEXC
tVdSNGTx4L2mg4GFoaplQP9OBVuHzago2cdR/rmNIuXQGCK803SaIdD5IH8vZ0uCbbN4AapC2m9O
klXreS+ACVrajHcew8XFV9KfyUQO1FmS2xHm/wpOGGmKqGCrJmXcH2OVTK4AZmsYKps2Dg5eCIfc
SrvwZA94lqC2E/YIWd/Xxq1dPSph6qwjO1D2tOB11EyjRWCEqGEU0LOvEmkdonpgmhY1YlNngUbD
SW44o0l2KGeP2qp2lWuBbT1qibzzQrU5qpGN3xV1U3zj1b2/z6dhthskHkOSk7dZW9xDiLYRgZ91
Wvg7dN4JDV+5ea2vqdVd6DCjLnNnuB5GlguwD0JQvu6nIS/BaQnbW8g4r6717oarUXAiBObzXIKJ
rU6COhPaLvqiZ7FGDxdBULasOd1G2dNEbNVV5UXNFjdoUBpQnYJO3qRg/Y2E6J3Y7dZVqKLUjztj
SQbPvVGlyrLIDGQTxcDsIHNuWzCE+ygHXufpvUuVNCfEXL3Vi+AxST2xIkvAgaIH4xsvGZOjlioK
nH/gfa76tdYIOLe9SEV2WyekmfQcOz6hkKJRD8EgN5ABg22OiBu2czpuFN8tdsLKKP+RK7LQ9Ty+
E1r8aLfBndOTpeF5Qb+WLRMQmHfJRnUycpcS49JXVgO1e5mqJM+4w8HI9R8NEouTlhgrDIzgBRzU
E7CeONwcEzxvovQLD34LyhSbnMAAOnPRaNESrw4TjBaNY5UbZzi/yTGM3OsuVTf2lAHT5Wcx+vZJ
T6gjJSHuEyMcv0dKCc1QhVZTlyMI2iCAstRkP2YxvNvbLymw8U8LalWEghi2u1XZyDWpRtW12QEX
FI/wH7qfo54twfswm9Zlu2u1FyZcwXU9Cup+ZR+fdTu7ac2AYmMW65swQ54acTaDAu2gaTTlOevs
kwHi8Y66LbbcwLRWzKYe65DwDNrNqAcCwz4hOPoi87w8Fh4eicYi36+MXbEIqxhESFGheLB7Wh+l
eTJdcznguL7QYT+6baPS2Xbo7Tue/zDQkkCqiz4kBRYdFqaxQlXc7CpVO41xLs8usugep4oc7ofY
z0lgKL0NZSXsn1PpMfTIclLqGxH1VOmVIdrIOvxcsBg+haby1JL1trXRfB69KL+ugkm86JAyp9P0
TDvNO3TOXW6F1nG+iRXJMVcBr7BcfMaR/OGzRkU4jHpu0RHoN4QXZsnZKcWV/CkKLHSn/ppAAewN
4J8ecuncx5wIR69y1mblTGd1RDGujylxRX59jRKuuoY4v3VcNWaMX6uA7Sj06mvLiX8WTqsSkTZy
Iavysx4l6pEmS70fRjIV/cwnzxTNvxYppyJuYpKjwui2fBGA3dIgix65OmundDJ7l8VWKiK8V1HW
rxNtoGWjyeHskM6kjFG17avYRsRREig41Ra08o4lirJTuxymcYDC0Kf/odplsFO/977iH4uW0T7S
lfu05pFojBXgIOc8JNFeyQILyX1ZHDDAfQ2KBm48cVSbzIZm2NlUeckSXXRMai2Z9js8DtSwfAEz
HTY3BZtgN4RJxhCkuTsUIhPDBRDpkNj2siUBZMVixFwRwXOvVnq/7TR/U/u6dZdaw1YHXqRntnZJ
0ugrMfQoaNq8uksjclK6LkN22oTHHKjOPkwpFGpBVh8xtG+zXqjXfpo9sQtg+Y1MwQddu9F9Nj+l
Q7lE3J6QnxqaS0g+RIIxI96i0QXIQ4XFx4zsFKY4DbHyonStSVApQWsWES+bPHiqPcJcfBdaQJ2a
LYXVgAwygta8uK1PsU3Cgds3yaWMXpwsXQW2SJ5DRlNogkTCdLZ3zqO6W6dCDzcE4jAamUG2MnpM
HEqn6Z+NluJwVH8iBcOFHas86HmdXyqPccuSGnAUfO5+74y3Jab6G7f/mdKUX7c+qwtKPsMNERrh
dQ8XFC7951LNq0OGZQxpHhCoNhjBD7opuYlpDk/QYP0gCEGAhXHGdGScTSf6lnhFvM8IZ7um2X+P
Wx64j+OUl76D902sAMWge645DoixxDpWQJUqn2RvXJq71rmj7h3dK8pPwLHZlp5huwSxoN11eXTC
fo52ElD6koAfjjawTScz0q9DmWXXjmYll7h6fH0gWo4LJNlLJUCwZ8rUOio6glUl7eQ6kJKdzOLs
IRAdB4nmtSe9NupF24BV6Ags282GC9ExgxIVK0paRdnWVpE3guc4FS0tK+Ep2akbwk9NRyVP1dSb
jIZVBX5yHfcFuT25VlKJErt5pcgmoPoNFXISar5fWNVH26gR2JoWiI2xWVoqTEg/oHjXh/2N4bHi
9Nzb0tf6az4BM3TouXEnwE66Wb9G87vN+LKWzGm0FerQyfNePI8J/Kq+QcJReBqM0jL64k3jiWW5
6bIAC+RVwCTUduh36BiVFdNIawfCkRJw82qkp2+gwGoiabWY2o4AHLQd2IfKkcR1Edd4jVKx2SGJ
CRd5w8WBYpc9BfE5i7SOmJZW2VEFbkb+SEJLvUKTRaYjZMljYYC7rnJkc22L34xtQpNYw5FuKMh5
vfbUZizLiu4bBcxoNwB82bhdYi+1vLQWMpjiWkWtn/JOO+bqGF6zTs5ZCgTGEiIXvYg0BzGceBRc
a0N7oKDfUummxrozrG54kKEMb4lYpaAMPE+1hvuuMniFGtjoysiGzKfpWaCt3VGcKC5gNArJFhyy
wV65JRCSHAvNQLTVA4gzdNLhOZECe41Ombez8x+mHsm9wrz4knb5kkLcKlIC86uOR9ECXmU1es3A
1NhHbRo8E0ttdirf24Q3LQlXZvKnRasyDMqdyCzqd8mxRc2Hi9Y30EhP9smAEiFNrEPmFeFNSz1j
afaUeqs6JCkLuQU9TfOS25AURxZcp9IUmOq/9p5ZP/FlQbW1O/oVExJLb1AXmMR4aKovN74Uj62e
vUhRdBfX3oqEqIzYYAGUuw7zDzO5A21Ln7PcpkaTfxGWsoZLcJ8Iwg6VxqxvxgwKShEuM8OPl3Nn
Loo51XOts3e1BkdUisDjgiO0i5Dh0RoeGokAfcJqMkDGw3Xm9wi0zO7LBD06hY67Epm+U1gpnWL5
oiDH3XoNGdGAS7hsNgQjO7B9h9j0j3WmMnJokfuU+PXa9nGPpOReLggXBAJWBlRDPBTM8UgETDXo
+TZNKMHW3RG0YHfz4CFWOhoSem34xNSpWCFmDrkgl+q6Mced7eq0SqaMP4KuHpFK90dH9t1xoFPU
V4YOgScqziWCla1jjy+W7qVHVejJcb6XGXl67CLtySvKfOPq2XjwJDfzvX4kwq9XBmpJcXUGoLg2
QbNvawOdQKm5w1IIZGN24KGcbrK7DvsQneSZr+sjSwwddZFZ6cRwGbWHofQIzbWwsZeeLRd96vfn
kvb9bC9Laa/ej+E3hFjXhXTNLxXrFd/RvuQQwO90WOZHqyswv3dk15gKeNRoMhUEFAOrbDyTANXd
6uFXZInGfS0JnIMOj8CsIX1lAqlBjc4EGJ/6ZxYkn31m/lvaD1R1Ua9zUR6tDXPbAy0z5l9JcAi8
/rNUE4Y5kB0rx9ZZRCbh86yP6L2B8jSpy+dREsSBUhp1eZdSyLRt8nd9IsKcEG416RZrylDPDR8k
RKu3QE3xU6sNUC0Gp3GpmpNepT62Uj4l5N4jz3NWcDC/hcGYbDVXWUHC1w7GaJyla2erqsa960B4
CYOBhaENdJJ20RH25SlvSL3scmy8MmPWrdcNdg0nO9AzfvTwvR+YJpmrmi431VOuDrU1Ll4lsqW4
BPmgb4JJqZwqdk47EOBq3MAKzvHRrdF325sqoXoSdLpCnrlPLzl/aGK7WBPrxoAK1HWJKiBYhil5
CxFg7kXVUzAvHY2yYle72NIjgrySpqW1lxm3QWDG6FONfXhGA+k+6hVpggaj/dIxUaQAGKY2mg7P
SMOLnWocPEUxz5SymPYLZR1Uqni0Y+tHUqCL4rq5Tei8JA2sPLipMKVDarqjQX4fHL0dwiqAa0gQ
Up/Cc9GS2qaqOyV5weiSbVuinn0KsgucJdWuqsx1ZXbbqAmtb92uysp1N3bNXSbKa9vvylVpKDFM
ROqfgCVMckhamGGRozHTFtp10dbnUGJbTrLPCSW1BXYii/EFoIvIrRrGPas8C9HE4BB8uHPiGt+L
afWbHnYiir4kPvdp860PNeqSbrTXB+ux0GiRFFakLHoZ4haH1rquc4OCKu1KZtJA02xHO7NAuS3J
/DzkRvnF01US+qrkpjbERg8671zZ2g3EbTKs1dgldigZDr6HoV5NVfph9J9Y/02ax+6iSEvdl2N1
N/sJaqk9INHM9jUxpBcpw/sQvOluTM0nIEgxS2trwKWifDc6rhSJHxVrZXAc7DYdNj26TkszJtgv
retnryzqY9AOk4DUeDU+/48hovzakNVz/bxOa9wtt82Pcrj7UTVUEX/HmcwkvYfs/+1F//xG/+vH
/J//D4wV0Bj4Vv+GWJk/0/yB/+kt4me2q/n+43//h25fOQ7eNRV6z/wDsyXOkHW9/lrR1AmbYtE4
wZnMf/pt5/y7zf/nLXvdj//8mn/66K87ZqY8GQ7mwvdtvXUl0M+b9LP+9dZrzpWpWYJVKjmP089H
2wnIT1Q84e/bC+LKhERj25Z43UgoO78fA7Z+JSUgRqnSdZp+/n8dCt+oCdXTqegFf6cGCfl/uQ/+
eIffzgPnCs8ihbmJy/L7xjsQhaA0SE6Ev3bOxzoPNEfiyX7fESCvqNuLiZb210b+vhM0TbsysQc5
pgG0lJ9XstMHGgwmV/F7d4K4sthIYUL7mH94w993gm1eYXLXdaH+Ok0+3GAAfM1+75AorSu20YAd
Jf/lXtBUhkT8rfhIX8+5D3UQTKiad50JprzSJJvHyf66+VBbfj8INENcCYsVBEC++V99oM0X0GD/
RK79d+cDUr9ydNu0mVm8jgQcT3/bfqFeGYatQQn+aJuvOcZ7t16XV8C5bBU81+vWAyb7fesdcSUh
JBvsgdej43Xg/UDHgMWx+c5TQGpXhsUZwCjwupHs1d93gsU4CVfLnrl7H+tSqL/SA981AjAASg5v
w8LeNv/8MRtixsUZwIRJZU4w/Xy4E8GGbP/OY0Bn1qNCphL6rxPhj2HAMq4kg8TE6H7dSR/uRNAA
lzF2v+tQEPYVWYZc6/Q/Nt9mHCBsVwquA/PPh7sWwHCfmEXv2nzdujIEUhi+6b+PALZxJWwLMLv8
dZH4eDMBrCjvXRrPaz9OAnVaZP8+ADL+TztmWjG/zpE+3AiAKWTC+7/r25fmlS4BnOpcD+efPy4D
DjOlaR7EsmH+Tx/oIogBX3vvakDKK5hbKszOXyv/P84BTZNXpoE0jMrJx9t+ZLPv/frVK41tl5SG
/uVUyHaYKDNNNMAHvv58wL1gv/ck4DpIbciBpf5rI/+8EJiMhBq4SefXXOnDjYSCM/Td5QHnCgav
ZDT4dbn7YyiYMM2mYUAoBxc6/Xy4AZG6hs087n0DorgCcGcalvzXK2NHp4SkAnn9dVVQXy9AH2hc
FJo2QVHftxdYIlnSAon4r8dF5gYWi2Pmzr9+/+H2Aghj8XqAvpHJ/7vLZMrmEA+plzILmn/+OCMc
m6sHdUPOvdeB4/Xg+0DHguYweX3nsaCrV87EVaQv+Z/Mndtu20YQhl9F6AMIEilT0kUDFA5ap62D
oocUvVxLjLWwTAaklNR9+n6zu7S5KyUNOrpYwle2/JMczc75EFtI6zl+NCPYi1WQm9mJxRILSa0i
F0QDKlQkTre7Uk9xNpsifhGbVZbvr/YPiBUxy3GBWPGHIOGC1QwuIGlA9NjTJz9RwCpHLRUWV9jJ
EhwfHfWxt1CtpwUiR4ajeipkxwsFU/20ylHyiOIsXiUG0rKaMvWP5AKTQN3lZU5GgrCYMSJZKQgX
xZQsIRkyVN85dbAkfTIjv8R4bXennF6/WFV8ZzqbgIghOdKSqjP/+pjd4yNADg01IdnFXMOmBROC
1b4CcVFW4CyfHaLkKOAxEZTgsBUh1Z6dOIQK6rABgqCsmJY4REeFrBEvEDpbLiknYKOLu/Kjgpiv
2hNRTqsV2Rh2eZxVjQgErIaqwK98PjEcwZzkQjmXxV86uUAMoeQVr+jNdlfCC0tCKByXYhbsg3V+
qrGcq6PIJJUwkWTgdZCOiZlEyeJ0PqMIFUspO+2Afav2lYiWsnVpyQjCWBQsCSHhOjCiIhAmQ1GA
5aY9BAUZ1TWLTCkccFfy9ZNKQSlQdzLUXmRHBczbwj+UwmEmhISBhP5/cYjHasFVmDDotiiq7N6/
QGurLUTxhSpMYfGX5Uq5YDllFQwTgxir5i7vnGalECrZPqJTCORWF1WJoCv9WyYmErQhryiVSING
yE4gLvDotVTgJckhkV0JwaOEF8guwgUYSNlSoWSqkJoXUP5wwVVJvZW/Yu2AuUzukZCyWwTnT0xm
JtICv1bJCyXKkepCwspOKrjQ+VgursnBYhsw7SPEmLyvlpNckKI5JRUoOamKFV928AmkhmVMBTGX
2eU4kxJEd3myZ0QFpnXJGkqVdIQXVrAUdmBwkxN7iQLEclFSsJyt01ASVlVTYY4KKFcLwob+SKSh
dSwJbCk0ZSjDzE5T4vOFnPj/t5dIP7PCmMWdaWid6qsKc4zto0GFZld5w5YStUCQ0hOihswPOp9r
W66mFRxAm3YwqvOjAka9NsFALIV6ZCrRIIW7cMjHYpEAe4Vjief4YlTmpSKpIi3UUQQcKAZcsM83
CP9EORBZpCBPqnZnwZJwcvirlMNXfOi55ed6Z/db1+xj6/5cT9DnPjA0u5z+PTS6SDeLtDBEH5Te
H3/vl16gV2b7aGnOp3fQbg4uXDT64xA+cvcJ/x5e8PTW0b2Gtxp+eWPrznQbWVMmDVDhMd+aRzqG
vtubO/Noxkub4T4U8suTfPtN9JwjtfgfwP1DgivZGTVuZ/9pmxjYtUzogR9M05t+eET5Gn0Rshb5
2uzte+Y22OipMYWx/tTY7b7tzLYdkOSpfSOZHrlp6s3Bbo6HCNyVJGvBX9fsPDFdPUb2ha5q5HCc
Ju37yXVLq+xdTHapehnuerYh79no+xJ3fw/V7Tb6PkOJqvb5f6jb7j5+5NAVpkW+geLWDu/u2NvX
VWqB32zNLmLAULGnxt2z66a18YmkEBaNoYZuttYkUoTlkpjoauT2U8wWvlZJC/vTqWzyhS9qYACO
m4en4c0dX/hyYy30z+3R9idk9pUqWuxbY5tIelC9egn1cmu6p71ptmNyhIy6/pH73mx2x75m3FKM
73LWany7YamdaSJoXyOmh0YXMMky4uxQlqzHZi4kPx8+RLIp5HAvgd4euxRakhdq6LY5JDIktOxp
kd/Wd51JrCeqrySzr4f+aGK9FUpK9cCfJjdGdkXbWK2DLwnYS+D/WHd9HUmqwuc1LwF+W7MkPFJj
gEu68BLgf7HnYEASCQu0pKLU0G132E2uTdeiKePD6VN9l7nBa/OQnv3SpQ+08AxujSnu4/Fq2Ic9
Fkns1RQ+vKuG7ur7tFvd9WlqgX+pm6Z/2n80iZsQ0lVa+F937baevOlPdJuP92rhf2uPn2FEKc28
gMHtb3DKiKHyU/v8v0P9uu/ryKQIUWA99t+xVxniqlrcPw5mN4gQkSkhsauFfVd3j2i2CNmHQNXI
Fs8mYe8QXtRC/2nQO839IT6aoYFUDV73h8m7cw/vo4JqfNtvWPdrI8stJOXU2E/sqW7uo2/TR/G+
jHwu0vRc0XQafxrmwJz7tzi4Jp/Y7GvTvfoXAAD//w==</cx:binary>
              </cx:geoCache>
            </cx:geography>
          </cx:layoutPr>
          <cx:valueColors>
            <cx:minColor>
              <a:srgbClr val="FFDDDD"/>
            </cx:minColor>
            <cx:maxColor>
              <a:srgbClr val="C00000"/>
            </cx:maxColor>
          </cx:valueColors>
        </cx:series>
        <cx:series layoutId="regionMap" hidden="1" uniqueId="{00000001-9FC5-4548-957D-2C9D2FDAB670}" formatIdx="1">
          <cx:dataId val="1"/>
          <cx:layoutPr>
            <cx:geography cultureLanguage="en-US" cultureRegion="US"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191160</xdr:colOff>
      <xdr:row>1</xdr:row>
      <xdr:rowOff>125075</xdr:rowOff>
    </xdr:from>
    <xdr:ext cx="1866550" cy="626727"/>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191160" y="213975"/>
          <a:ext cx="1866550" cy="626727"/>
        </a:xfrm>
        <a:prstGeom prst="rect">
          <a:avLst/>
        </a:prstGeom>
        <a:solidFill>
          <a:schemeClr val="bg1"/>
        </a:solidFill>
      </xdr:spPr>
    </xdr:pic>
    <xdr:clientData fLocksWithSheet="0"/>
  </xdr:oneCellAnchor>
  <xdr:twoCellAnchor>
    <xdr:from>
      <xdr:col>4</xdr:col>
      <xdr:colOff>503063</xdr:colOff>
      <xdr:row>15</xdr:row>
      <xdr:rowOff>30199</xdr:rowOff>
    </xdr:from>
    <xdr:to>
      <xdr:col>14</xdr:col>
      <xdr:colOff>54428</xdr:colOff>
      <xdr:row>36</xdr:row>
      <xdr:rowOff>69273</xdr:rowOff>
    </xdr:to>
    <xdr:graphicFrame macro="">
      <xdr:nvGraphicFramePr>
        <xdr:cNvPr id="3" name="Chart 2">
          <a:extLst>
            <a:ext uri="{FF2B5EF4-FFF2-40B4-BE49-F238E27FC236}">
              <a16:creationId xmlns:a16="http://schemas.microsoft.com/office/drawing/2014/main" id="{732F7105-EB14-43CD-8346-4F1CC9448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504370</xdr:colOff>
      <xdr:row>6</xdr:row>
      <xdr:rowOff>112336</xdr:rowOff>
    </xdr:from>
    <xdr:to>
      <xdr:col>13</xdr:col>
      <xdr:colOff>308429</xdr:colOff>
      <xdr:row>12</xdr:row>
      <xdr:rowOff>143568</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8FFAF861-A501-207A-E9C3-B55B4BD94D3E}"/>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828470" y="1395036"/>
              <a:ext cx="5760359" cy="10980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914399</xdr:colOff>
      <xdr:row>7</xdr:row>
      <xdr:rowOff>164292</xdr:rowOff>
    </xdr:from>
    <xdr:to>
      <xdr:col>26</xdr:col>
      <xdr:colOff>18142</xdr:colOff>
      <xdr:row>35</xdr:row>
      <xdr:rowOff>107208</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3023599E-C5ED-4568-81DB-E3E4223A9C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74479" y="1634952"/>
              <a:ext cx="7104743" cy="52921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85256</xdr:colOff>
      <xdr:row>5</xdr:row>
      <xdr:rowOff>67155</xdr:rowOff>
    </xdr:from>
    <xdr:to>
      <xdr:col>4</xdr:col>
      <xdr:colOff>360155</xdr:colOff>
      <xdr:row>14</xdr:row>
      <xdr:rowOff>75477</xdr:rowOff>
    </xdr:to>
    <mc:AlternateContent xmlns:mc="http://schemas.openxmlformats.org/markup-compatibility/2006">
      <mc:Choice xmlns:a14="http://schemas.microsoft.com/office/drawing/2010/main" Requires="a14">
        <xdr:graphicFrame macro="">
          <xdr:nvGraphicFramePr>
            <xdr:cNvPr id="9" name="Retailer">
              <a:extLst>
                <a:ext uri="{FF2B5EF4-FFF2-40B4-BE49-F238E27FC236}">
                  <a16:creationId xmlns:a16="http://schemas.microsoft.com/office/drawing/2014/main" id="{A2C191E4-2495-2EE2-C4C8-DA1D3D06BE7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85256" y="1170349"/>
              <a:ext cx="2583645" cy="1646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68519</xdr:colOff>
      <xdr:row>14</xdr:row>
      <xdr:rowOff>163266</xdr:rowOff>
    </xdr:from>
    <xdr:to>
      <xdr:col>4</xdr:col>
      <xdr:colOff>343202</xdr:colOff>
      <xdr:row>24</xdr:row>
      <xdr:rowOff>125744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6F3F45A-F63C-663B-6392-C116371A96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19" y="2904191"/>
              <a:ext cx="2583429" cy="1827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68399</xdr:colOff>
      <xdr:row>25</xdr:row>
      <xdr:rowOff>12180</xdr:rowOff>
    </xdr:from>
    <xdr:to>
      <xdr:col>4</xdr:col>
      <xdr:colOff>338667</xdr:colOff>
      <xdr:row>35</xdr:row>
      <xdr:rowOff>154983</xdr:rowOff>
    </xdr:to>
    <mc:AlternateContent xmlns:mc="http://schemas.openxmlformats.org/markup-compatibility/2006">
      <mc:Choice xmlns:a14="http://schemas.microsoft.com/office/drawing/2010/main" Requires="a14">
        <xdr:graphicFrame macro="">
          <xdr:nvGraphicFramePr>
            <xdr:cNvPr id="11" name="Beverage Brand">
              <a:extLst>
                <a:ext uri="{FF2B5EF4-FFF2-40B4-BE49-F238E27FC236}">
                  <a16:creationId xmlns:a16="http://schemas.microsoft.com/office/drawing/2014/main" id="{E81A83FD-033B-247B-DB26-CA55902B212C}"/>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68399" y="4811643"/>
              <a:ext cx="2579014" cy="2076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4.695123958336" createdVersion="8" refreshedVersion="8" minRefreshableVersion="3" recordCount="3888" xr:uid="{A694CE51-8CF2-4C78-ACA2-1F1085820D50}">
  <cacheSource type="worksheet">
    <worksheetSource name="Table2"/>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018861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x v="0"/>
    <x v="0"/>
    <n v="0.5"/>
    <n v="12000"/>
    <n v="6000"/>
    <n v="3000"/>
    <n v="0.5"/>
  </r>
  <r>
    <x v="0"/>
    <n v="1185732"/>
    <x v="0"/>
    <x v="0"/>
    <x v="0"/>
    <x v="0"/>
    <x v="1"/>
    <n v="0.5"/>
    <n v="10000"/>
    <n v="5000"/>
    <n v="1500"/>
    <n v="0.3"/>
  </r>
  <r>
    <x v="0"/>
    <n v="1185732"/>
    <x v="0"/>
    <x v="0"/>
    <x v="0"/>
    <x v="0"/>
    <x v="2"/>
    <n v="0.4"/>
    <n v="10000"/>
    <n v="4000"/>
    <n v="1400"/>
    <n v="0.35"/>
  </r>
  <r>
    <x v="0"/>
    <n v="1185732"/>
    <x v="0"/>
    <x v="0"/>
    <x v="0"/>
    <x v="0"/>
    <x v="3"/>
    <n v="0.45"/>
    <n v="8500"/>
    <n v="3825"/>
    <n v="1338.75"/>
    <n v="0.35"/>
  </r>
  <r>
    <x v="0"/>
    <n v="1185732"/>
    <x v="0"/>
    <x v="0"/>
    <x v="0"/>
    <x v="0"/>
    <x v="4"/>
    <n v="0.6"/>
    <n v="9000"/>
    <n v="5400"/>
    <n v="1620"/>
    <n v="0.3"/>
  </r>
  <r>
    <x v="0"/>
    <n v="1185732"/>
    <x v="0"/>
    <x v="0"/>
    <x v="0"/>
    <x v="0"/>
    <x v="5"/>
    <n v="0.5"/>
    <n v="10000"/>
    <n v="5000"/>
    <n v="1250"/>
    <n v="0.25"/>
  </r>
  <r>
    <x v="0"/>
    <n v="1185732"/>
    <x v="1"/>
    <x v="0"/>
    <x v="0"/>
    <x v="0"/>
    <x v="0"/>
    <n v="0.5"/>
    <n v="12500"/>
    <n v="6250"/>
    <n v="3125"/>
    <n v="0.5"/>
  </r>
  <r>
    <x v="0"/>
    <n v="1185732"/>
    <x v="1"/>
    <x v="0"/>
    <x v="0"/>
    <x v="0"/>
    <x v="1"/>
    <n v="0.5"/>
    <n v="9000"/>
    <n v="4500"/>
    <n v="1350"/>
    <n v="0.3"/>
  </r>
  <r>
    <x v="0"/>
    <n v="1185732"/>
    <x v="1"/>
    <x v="0"/>
    <x v="0"/>
    <x v="0"/>
    <x v="2"/>
    <n v="0.4"/>
    <n v="9500"/>
    <n v="3800"/>
    <n v="1330"/>
    <n v="0.35"/>
  </r>
  <r>
    <x v="0"/>
    <n v="1185732"/>
    <x v="1"/>
    <x v="0"/>
    <x v="0"/>
    <x v="0"/>
    <x v="3"/>
    <n v="0.45"/>
    <n v="8250"/>
    <n v="3712.5"/>
    <n v="1299.375"/>
    <n v="0.35"/>
  </r>
  <r>
    <x v="0"/>
    <n v="1185732"/>
    <x v="1"/>
    <x v="0"/>
    <x v="0"/>
    <x v="0"/>
    <x v="4"/>
    <n v="0.6"/>
    <n v="9000"/>
    <n v="5400"/>
    <n v="1620"/>
    <n v="0.3"/>
  </r>
  <r>
    <x v="0"/>
    <n v="1185732"/>
    <x v="1"/>
    <x v="0"/>
    <x v="0"/>
    <x v="0"/>
    <x v="5"/>
    <n v="0.5"/>
    <n v="10000"/>
    <n v="5000"/>
    <n v="1250"/>
    <n v="0.25"/>
  </r>
  <r>
    <x v="0"/>
    <n v="1185732"/>
    <x v="2"/>
    <x v="0"/>
    <x v="0"/>
    <x v="0"/>
    <x v="0"/>
    <n v="0.5"/>
    <n v="12200"/>
    <n v="6100"/>
    <n v="3050"/>
    <n v="0.5"/>
  </r>
  <r>
    <x v="0"/>
    <n v="1185732"/>
    <x v="2"/>
    <x v="0"/>
    <x v="0"/>
    <x v="0"/>
    <x v="1"/>
    <n v="0.5"/>
    <n v="9250"/>
    <n v="4625"/>
    <n v="1387.5"/>
    <n v="0.3"/>
  </r>
  <r>
    <x v="0"/>
    <n v="1185732"/>
    <x v="2"/>
    <x v="0"/>
    <x v="0"/>
    <x v="0"/>
    <x v="2"/>
    <n v="0.4"/>
    <n v="9500"/>
    <n v="3800"/>
    <n v="1330"/>
    <n v="0.35"/>
  </r>
  <r>
    <x v="0"/>
    <n v="1185732"/>
    <x v="2"/>
    <x v="0"/>
    <x v="0"/>
    <x v="0"/>
    <x v="3"/>
    <n v="0.45"/>
    <n v="8000"/>
    <n v="3600"/>
    <n v="1260"/>
    <n v="0.35"/>
  </r>
  <r>
    <x v="0"/>
    <n v="1185732"/>
    <x v="2"/>
    <x v="0"/>
    <x v="0"/>
    <x v="0"/>
    <x v="4"/>
    <n v="0.6"/>
    <n v="8500"/>
    <n v="5100"/>
    <n v="1530"/>
    <n v="0.3"/>
  </r>
  <r>
    <x v="0"/>
    <n v="1185732"/>
    <x v="2"/>
    <x v="0"/>
    <x v="0"/>
    <x v="0"/>
    <x v="5"/>
    <n v="0.5"/>
    <n v="9500"/>
    <n v="4750"/>
    <n v="1187.5"/>
    <n v="0.25"/>
  </r>
  <r>
    <x v="0"/>
    <n v="1185732"/>
    <x v="3"/>
    <x v="0"/>
    <x v="0"/>
    <x v="0"/>
    <x v="0"/>
    <n v="0.5"/>
    <n v="12000"/>
    <n v="6000"/>
    <n v="3000"/>
    <n v="0.5"/>
  </r>
  <r>
    <x v="0"/>
    <n v="1185732"/>
    <x v="3"/>
    <x v="0"/>
    <x v="0"/>
    <x v="0"/>
    <x v="1"/>
    <n v="0.5"/>
    <n v="9000"/>
    <n v="4500"/>
    <n v="1350"/>
    <n v="0.3"/>
  </r>
  <r>
    <x v="0"/>
    <n v="1185732"/>
    <x v="3"/>
    <x v="0"/>
    <x v="0"/>
    <x v="0"/>
    <x v="2"/>
    <n v="0.4"/>
    <n v="9000"/>
    <n v="3600"/>
    <n v="1260"/>
    <n v="0.35"/>
  </r>
  <r>
    <x v="0"/>
    <n v="1185732"/>
    <x v="3"/>
    <x v="0"/>
    <x v="0"/>
    <x v="0"/>
    <x v="3"/>
    <n v="0.45"/>
    <n v="8250"/>
    <n v="3712.5"/>
    <n v="1299.375"/>
    <n v="0.35"/>
  </r>
  <r>
    <x v="0"/>
    <n v="1185732"/>
    <x v="3"/>
    <x v="0"/>
    <x v="0"/>
    <x v="0"/>
    <x v="4"/>
    <n v="0.6"/>
    <n v="8250"/>
    <n v="4950"/>
    <n v="1485"/>
    <n v="0.3"/>
  </r>
  <r>
    <x v="0"/>
    <n v="1185732"/>
    <x v="3"/>
    <x v="0"/>
    <x v="0"/>
    <x v="0"/>
    <x v="5"/>
    <n v="0.5"/>
    <n v="9500"/>
    <n v="4750"/>
    <n v="1187.5"/>
    <n v="0.25"/>
  </r>
  <r>
    <x v="0"/>
    <n v="1185732"/>
    <x v="4"/>
    <x v="0"/>
    <x v="0"/>
    <x v="0"/>
    <x v="0"/>
    <n v="0.6"/>
    <n v="12200"/>
    <n v="7320"/>
    <n v="3660"/>
    <n v="0.5"/>
  </r>
  <r>
    <x v="0"/>
    <n v="1185732"/>
    <x v="4"/>
    <x v="0"/>
    <x v="0"/>
    <x v="0"/>
    <x v="1"/>
    <n v="0.55000000000000004"/>
    <n v="9250"/>
    <n v="5087.5"/>
    <n v="1526.25"/>
    <n v="0.3"/>
  </r>
  <r>
    <x v="0"/>
    <n v="1185732"/>
    <x v="4"/>
    <x v="0"/>
    <x v="0"/>
    <x v="0"/>
    <x v="2"/>
    <n v="0.5"/>
    <n v="9000"/>
    <n v="4500"/>
    <n v="1575"/>
    <n v="0.35"/>
  </r>
  <r>
    <x v="0"/>
    <n v="1185732"/>
    <x v="4"/>
    <x v="0"/>
    <x v="0"/>
    <x v="0"/>
    <x v="3"/>
    <n v="0.5"/>
    <n v="8500"/>
    <n v="4250"/>
    <n v="1487.5"/>
    <n v="0.35"/>
  </r>
  <r>
    <x v="0"/>
    <n v="1185732"/>
    <x v="4"/>
    <x v="0"/>
    <x v="0"/>
    <x v="0"/>
    <x v="4"/>
    <n v="0.6"/>
    <n v="8750"/>
    <n v="5250"/>
    <n v="1575"/>
    <n v="0.3"/>
  </r>
  <r>
    <x v="0"/>
    <n v="1185732"/>
    <x v="4"/>
    <x v="0"/>
    <x v="0"/>
    <x v="0"/>
    <x v="5"/>
    <n v="0.65"/>
    <n v="10000"/>
    <n v="6500"/>
    <n v="1625"/>
    <n v="0.25"/>
  </r>
  <r>
    <x v="0"/>
    <n v="1185732"/>
    <x v="5"/>
    <x v="0"/>
    <x v="0"/>
    <x v="0"/>
    <x v="0"/>
    <n v="0.6"/>
    <n v="12500"/>
    <n v="7500"/>
    <n v="3750"/>
    <n v="0.5"/>
  </r>
  <r>
    <x v="0"/>
    <n v="1185732"/>
    <x v="5"/>
    <x v="0"/>
    <x v="0"/>
    <x v="0"/>
    <x v="1"/>
    <n v="0.55000000000000004"/>
    <n v="10000"/>
    <n v="5500"/>
    <n v="1650"/>
    <n v="0.3"/>
  </r>
  <r>
    <x v="0"/>
    <n v="1185732"/>
    <x v="5"/>
    <x v="0"/>
    <x v="0"/>
    <x v="0"/>
    <x v="2"/>
    <n v="0.5"/>
    <n v="9250"/>
    <n v="4625"/>
    <n v="1618.75"/>
    <n v="0.35"/>
  </r>
  <r>
    <x v="0"/>
    <n v="1185732"/>
    <x v="5"/>
    <x v="0"/>
    <x v="0"/>
    <x v="0"/>
    <x v="3"/>
    <n v="0.5"/>
    <n v="9000"/>
    <n v="4500"/>
    <n v="1575"/>
    <n v="0.35"/>
  </r>
  <r>
    <x v="0"/>
    <n v="1185732"/>
    <x v="5"/>
    <x v="0"/>
    <x v="0"/>
    <x v="0"/>
    <x v="4"/>
    <n v="0.6"/>
    <n v="9000"/>
    <n v="5400"/>
    <n v="1620"/>
    <n v="0.3"/>
  </r>
  <r>
    <x v="0"/>
    <n v="1185732"/>
    <x v="5"/>
    <x v="0"/>
    <x v="0"/>
    <x v="0"/>
    <x v="5"/>
    <n v="0.65"/>
    <n v="10500"/>
    <n v="6825"/>
    <n v="1706.25"/>
    <n v="0.25"/>
  </r>
  <r>
    <x v="0"/>
    <n v="1185732"/>
    <x v="6"/>
    <x v="0"/>
    <x v="0"/>
    <x v="0"/>
    <x v="0"/>
    <n v="0.6"/>
    <n v="12750"/>
    <n v="7650"/>
    <n v="3825"/>
    <n v="0.5"/>
  </r>
  <r>
    <x v="0"/>
    <n v="1185732"/>
    <x v="6"/>
    <x v="0"/>
    <x v="0"/>
    <x v="0"/>
    <x v="1"/>
    <n v="0.55000000000000004"/>
    <n v="10250"/>
    <n v="5637.5000000000009"/>
    <n v="1691.2500000000002"/>
    <n v="0.3"/>
  </r>
  <r>
    <x v="0"/>
    <n v="1185732"/>
    <x v="6"/>
    <x v="0"/>
    <x v="0"/>
    <x v="0"/>
    <x v="2"/>
    <n v="0.5"/>
    <n v="9500"/>
    <n v="4750"/>
    <n v="1662.5"/>
    <n v="0.35"/>
  </r>
  <r>
    <x v="0"/>
    <n v="1185732"/>
    <x v="6"/>
    <x v="0"/>
    <x v="0"/>
    <x v="0"/>
    <x v="3"/>
    <n v="0.5"/>
    <n v="9000"/>
    <n v="4500"/>
    <n v="1575"/>
    <n v="0.35"/>
  </r>
  <r>
    <x v="0"/>
    <n v="1185732"/>
    <x v="6"/>
    <x v="0"/>
    <x v="0"/>
    <x v="0"/>
    <x v="4"/>
    <n v="0.6"/>
    <n v="9250"/>
    <n v="5550"/>
    <n v="1665"/>
    <n v="0.3"/>
  </r>
  <r>
    <x v="0"/>
    <n v="1185732"/>
    <x v="6"/>
    <x v="0"/>
    <x v="0"/>
    <x v="0"/>
    <x v="5"/>
    <n v="0.65"/>
    <n v="11000"/>
    <n v="7150"/>
    <n v="1787.5"/>
    <n v="0.25"/>
  </r>
  <r>
    <x v="0"/>
    <n v="1185732"/>
    <x v="7"/>
    <x v="0"/>
    <x v="0"/>
    <x v="0"/>
    <x v="0"/>
    <n v="0.6"/>
    <n v="12500"/>
    <n v="7500"/>
    <n v="3750"/>
    <n v="0.5"/>
  </r>
  <r>
    <x v="0"/>
    <n v="1185732"/>
    <x v="7"/>
    <x v="0"/>
    <x v="0"/>
    <x v="0"/>
    <x v="1"/>
    <n v="0.55000000000000004"/>
    <n v="10250"/>
    <n v="5637.5000000000009"/>
    <n v="1691.2500000000002"/>
    <n v="0.3"/>
  </r>
  <r>
    <x v="0"/>
    <n v="1185732"/>
    <x v="7"/>
    <x v="0"/>
    <x v="0"/>
    <x v="0"/>
    <x v="2"/>
    <n v="0.5"/>
    <n v="9500"/>
    <n v="4750"/>
    <n v="1662.5"/>
    <n v="0.35"/>
  </r>
  <r>
    <x v="0"/>
    <n v="1185732"/>
    <x v="7"/>
    <x v="0"/>
    <x v="0"/>
    <x v="0"/>
    <x v="3"/>
    <n v="0.5"/>
    <n v="9250"/>
    <n v="4625"/>
    <n v="1618.75"/>
    <n v="0.35"/>
  </r>
  <r>
    <x v="0"/>
    <n v="1185732"/>
    <x v="7"/>
    <x v="0"/>
    <x v="0"/>
    <x v="0"/>
    <x v="4"/>
    <n v="0.6"/>
    <n v="9000"/>
    <n v="5400"/>
    <n v="1620"/>
    <n v="0.3"/>
  </r>
  <r>
    <x v="0"/>
    <n v="1185732"/>
    <x v="7"/>
    <x v="0"/>
    <x v="0"/>
    <x v="0"/>
    <x v="5"/>
    <n v="0.65"/>
    <n v="10750"/>
    <n v="6987.5"/>
    <n v="1746.875"/>
    <n v="0.25"/>
  </r>
  <r>
    <x v="0"/>
    <n v="1185732"/>
    <x v="8"/>
    <x v="0"/>
    <x v="0"/>
    <x v="0"/>
    <x v="0"/>
    <n v="0.6"/>
    <n v="12000"/>
    <n v="7200"/>
    <n v="3600"/>
    <n v="0.5"/>
  </r>
  <r>
    <x v="0"/>
    <n v="1185732"/>
    <x v="8"/>
    <x v="0"/>
    <x v="0"/>
    <x v="0"/>
    <x v="1"/>
    <n v="0.55000000000000004"/>
    <n v="10000"/>
    <n v="5500"/>
    <n v="1650"/>
    <n v="0.3"/>
  </r>
  <r>
    <x v="0"/>
    <n v="1185732"/>
    <x v="8"/>
    <x v="0"/>
    <x v="0"/>
    <x v="0"/>
    <x v="2"/>
    <n v="0.5"/>
    <n v="9250"/>
    <n v="4625"/>
    <n v="1618.75"/>
    <n v="0.35"/>
  </r>
  <r>
    <x v="0"/>
    <n v="1185732"/>
    <x v="8"/>
    <x v="0"/>
    <x v="0"/>
    <x v="0"/>
    <x v="3"/>
    <n v="0.5"/>
    <n v="9000"/>
    <n v="4500"/>
    <n v="1575"/>
    <n v="0.35"/>
  </r>
  <r>
    <x v="0"/>
    <n v="1185732"/>
    <x v="8"/>
    <x v="0"/>
    <x v="0"/>
    <x v="0"/>
    <x v="4"/>
    <n v="0.6"/>
    <n v="9000"/>
    <n v="5400"/>
    <n v="1620"/>
    <n v="0.3"/>
  </r>
  <r>
    <x v="0"/>
    <n v="1185732"/>
    <x v="8"/>
    <x v="0"/>
    <x v="0"/>
    <x v="0"/>
    <x v="5"/>
    <n v="0.65"/>
    <n v="10000"/>
    <n v="6500"/>
    <n v="1625"/>
    <n v="0.25"/>
  </r>
  <r>
    <x v="0"/>
    <n v="1185732"/>
    <x v="9"/>
    <x v="0"/>
    <x v="0"/>
    <x v="0"/>
    <x v="0"/>
    <n v="0.65"/>
    <n v="11750"/>
    <n v="7637.5"/>
    <n v="3818.75"/>
    <n v="0.5"/>
  </r>
  <r>
    <x v="0"/>
    <n v="1185732"/>
    <x v="9"/>
    <x v="0"/>
    <x v="0"/>
    <x v="0"/>
    <x v="1"/>
    <n v="0.55000000000000004"/>
    <n v="10000"/>
    <n v="5500"/>
    <n v="1650"/>
    <n v="0.3"/>
  </r>
  <r>
    <x v="0"/>
    <n v="1185732"/>
    <x v="9"/>
    <x v="0"/>
    <x v="0"/>
    <x v="0"/>
    <x v="2"/>
    <n v="0.55000000000000004"/>
    <n v="9000"/>
    <n v="4950"/>
    <n v="1732.5"/>
    <n v="0.35"/>
  </r>
  <r>
    <x v="0"/>
    <n v="1185732"/>
    <x v="9"/>
    <x v="0"/>
    <x v="0"/>
    <x v="0"/>
    <x v="3"/>
    <n v="0.55000000000000004"/>
    <n v="8750"/>
    <n v="4812.5"/>
    <n v="1684.375"/>
    <n v="0.35"/>
  </r>
  <r>
    <x v="0"/>
    <n v="1185732"/>
    <x v="9"/>
    <x v="0"/>
    <x v="0"/>
    <x v="0"/>
    <x v="4"/>
    <n v="0.65"/>
    <n v="8750"/>
    <n v="5687.5"/>
    <n v="1706.25"/>
    <n v="0.3"/>
  </r>
  <r>
    <x v="0"/>
    <n v="1185732"/>
    <x v="9"/>
    <x v="0"/>
    <x v="0"/>
    <x v="0"/>
    <x v="5"/>
    <n v="0.7"/>
    <n v="10000"/>
    <n v="7000"/>
    <n v="1750"/>
    <n v="0.25"/>
  </r>
  <r>
    <x v="0"/>
    <n v="1185732"/>
    <x v="10"/>
    <x v="0"/>
    <x v="0"/>
    <x v="0"/>
    <x v="0"/>
    <n v="0.65"/>
    <n v="11500"/>
    <n v="7475"/>
    <n v="3737.5"/>
    <n v="0.5"/>
  </r>
  <r>
    <x v="0"/>
    <n v="1185732"/>
    <x v="10"/>
    <x v="0"/>
    <x v="0"/>
    <x v="0"/>
    <x v="1"/>
    <n v="0.55000000000000004"/>
    <n v="9750"/>
    <n v="5362.5"/>
    <n v="1608.75"/>
    <n v="0.3"/>
  </r>
  <r>
    <x v="0"/>
    <n v="1185732"/>
    <x v="10"/>
    <x v="0"/>
    <x v="0"/>
    <x v="0"/>
    <x v="2"/>
    <n v="0.55000000000000004"/>
    <n v="9200"/>
    <n v="5060"/>
    <n v="1771"/>
    <n v="0.35"/>
  </r>
  <r>
    <x v="0"/>
    <n v="1185732"/>
    <x v="10"/>
    <x v="0"/>
    <x v="0"/>
    <x v="0"/>
    <x v="3"/>
    <n v="0.55000000000000004"/>
    <n v="9000"/>
    <n v="4950"/>
    <n v="1732.5"/>
    <n v="0.35"/>
  </r>
  <r>
    <x v="0"/>
    <n v="1185732"/>
    <x v="10"/>
    <x v="0"/>
    <x v="0"/>
    <x v="0"/>
    <x v="4"/>
    <n v="0.65"/>
    <n v="8750"/>
    <n v="5687.5"/>
    <n v="1706.25"/>
    <n v="0.3"/>
  </r>
  <r>
    <x v="0"/>
    <n v="1185732"/>
    <x v="10"/>
    <x v="0"/>
    <x v="0"/>
    <x v="0"/>
    <x v="5"/>
    <n v="0.7"/>
    <n v="9750"/>
    <n v="6825"/>
    <n v="1706.25"/>
    <n v="0.25"/>
  </r>
  <r>
    <x v="0"/>
    <n v="1185732"/>
    <x v="11"/>
    <x v="0"/>
    <x v="0"/>
    <x v="0"/>
    <x v="0"/>
    <n v="0.65"/>
    <n v="12000"/>
    <n v="7800"/>
    <n v="3900"/>
    <n v="0.5"/>
  </r>
  <r>
    <x v="0"/>
    <n v="1185732"/>
    <x v="11"/>
    <x v="0"/>
    <x v="0"/>
    <x v="0"/>
    <x v="1"/>
    <n v="0.55000000000000004"/>
    <n v="10000"/>
    <n v="5500"/>
    <n v="1650"/>
    <n v="0.3"/>
  </r>
  <r>
    <x v="0"/>
    <n v="1185732"/>
    <x v="11"/>
    <x v="0"/>
    <x v="0"/>
    <x v="0"/>
    <x v="2"/>
    <n v="0.55000000000000004"/>
    <n v="9500"/>
    <n v="5225"/>
    <n v="1828.7499999999998"/>
    <n v="0.35"/>
  </r>
  <r>
    <x v="0"/>
    <n v="1185732"/>
    <x v="11"/>
    <x v="0"/>
    <x v="0"/>
    <x v="0"/>
    <x v="3"/>
    <n v="0.55000000000000004"/>
    <n v="9000"/>
    <n v="4950"/>
    <n v="1732.5"/>
    <n v="0.35"/>
  </r>
  <r>
    <x v="0"/>
    <n v="1185732"/>
    <x v="11"/>
    <x v="0"/>
    <x v="0"/>
    <x v="0"/>
    <x v="4"/>
    <n v="0.65"/>
    <n v="9000"/>
    <n v="5850"/>
    <n v="1755"/>
    <n v="0.3"/>
  </r>
  <r>
    <x v="0"/>
    <n v="1185732"/>
    <x v="11"/>
    <x v="0"/>
    <x v="0"/>
    <x v="0"/>
    <x v="5"/>
    <n v="0.7"/>
    <n v="10000"/>
    <n v="7000"/>
    <n v="1750"/>
    <n v="0.25"/>
  </r>
  <r>
    <x v="1"/>
    <n v="1197831"/>
    <x v="12"/>
    <x v="1"/>
    <x v="1"/>
    <x v="1"/>
    <x v="0"/>
    <n v="0.25"/>
    <n v="9000"/>
    <n v="2250"/>
    <n v="787.5"/>
    <n v="0.35"/>
  </r>
  <r>
    <x v="1"/>
    <n v="1197831"/>
    <x v="12"/>
    <x v="1"/>
    <x v="1"/>
    <x v="1"/>
    <x v="1"/>
    <n v="0.35"/>
    <n v="9000"/>
    <n v="3150"/>
    <n v="1102.5"/>
    <n v="0.35"/>
  </r>
  <r>
    <x v="1"/>
    <n v="1197831"/>
    <x v="12"/>
    <x v="1"/>
    <x v="1"/>
    <x v="1"/>
    <x v="2"/>
    <n v="0.35"/>
    <n v="7000"/>
    <n v="2450"/>
    <n v="857.5"/>
    <n v="0.35"/>
  </r>
  <r>
    <x v="1"/>
    <n v="1197831"/>
    <x v="12"/>
    <x v="1"/>
    <x v="1"/>
    <x v="1"/>
    <x v="3"/>
    <n v="0.35"/>
    <n v="7000"/>
    <n v="2450"/>
    <n v="1102.5"/>
    <n v="0.45"/>
  </r>
  <r>
    <x v="1"/>
    <n v="1197831"/>
    <x v="12"/>
    <x v="1"/>
    <x v="1"/>
    <x v="1"/>
    <x v="4"/>
    <n v="0.4"/>
    <n v="5500"/>
    <n v="2200"/>
    <n v="660"/>
    <n v="0.3"/>
  </r>
  <r>
    <x v="1"/>
    <n v="1197831"/>
    <x v="12"/>
    <x v="1"/>
    <x v="1"/>
    <x v="1"/>
    <x v="5"/>
    <n v="0.35"/>
    <n v="7000"/>
    <n v="2450"/>
    <n v="1225"/>
    <n v="0.5"/>
  </r>
  <r>
    <x v="1"/>
    <n v="1197831"/>
    <x v="13"/>
    <x v="1"/>
    <x v="1"/>
    <x v="1"/>
    <x v="0"/>
    <n v="0.25"/>
    <n v="8500"/>
    <n v="2125"/>
    <n v="743.75"/>
    <n v="0.35"/>
  </r>
  <r>
    <x v="1"/>
    <n v="1197831"/>
    <x v="13"/>
    <x v="1"/>
    <x v="1"/>
    <x v="1"/>
    <x v="1"/>
    <n v="0.35"/>
    <n v="8500"/>
    <n v="2975"/>
    <n v="1041.25"/>
    <n v="0.35"/>
  </r>
  <r>
    <x v="1"/>
    <n v="1197831"/>
    <x v="13"/>
    <x v="1"/>
    <x v="1"/>
    <x v="1"/>
    <x v="2"/>
    <n v="0.35"/>
    <n v="6750"/>
    <n v="2362.5"/>
    <n v="826.875"/>
    <n v="0.35"/>
  </r>
  <r>
    <x v="1"/>
    <n v="1197831"/>
    <x v="13"/>
    <x v="1"/>
    <x v="1"/>
    <x v="1"/>
    <x v="3"/>
    <n v="0.35"/>
    <n v="6250"/>
    <n v="2187.5"/>
    <n v="984.375"/>
    <n v="0.45"/>
  </r>
  <r>
    <x v="1"/>
    <n v="1197831"/>
    <x v="13"/>
    <x v="1"/>
    <x v="1"/>
    <x v="1"/>
    <x v="4"/>
    <n v="0.4"/>
    <n v="5000"/>
    <n v="2000"/>
    <n v="600"/>
    <n v="0.3"/>
  </r>
  <r>
    <x v="1"/>
    <n v="1197831"/>
    <x v="13"/>
    <x v="1"/>
    <x v="1"/>
    <x v="1"/>
    <x v="5"/>
    <n v="0.35"/>
    <n v="7000"/>
    <n v="2450"/>
    <n v="1225"/>
    <n v="0.5"/>
  </r>
  <r>
    <x v="1"/>
    <n v="1197831"/>
    <x v="14"/>
    <x v="1"/>
    <x v="1"/>
    <x v="1"/>
    <x v="0"/>
    <n v="0.3"/>
    <n v="8750"/>
    <n v="2625"/>
    <n v="918.74999999999989"/>
    <n v="0.35"/>
  </r>
  <r>
    <x v="1"/>
    <n v="1197831"/>
    <x v="14"/>
    <x v="1"/>
    <x v="1"/>
    <x v="1"/>
    <x v="1"/>
    <n v="0.4"/>
    <n v="8750"/>
    <n v="3500"/>
    <n v="1225"/>
    <n v="0.35"/>
  </r>
  <r>
    <x v="1"/>
    <n v="1197831"/>
    <x v="14"/>
    <x v="1"/>
    <x v="1"/>
    <x v="1"/>
    <x v="2"/>
    <n v="0.35"/>
    <n v="7000"/>
    <n v="2450"/>
    <n v="857.5"/>
    <n v="0.35"/>
  </r>
  <r>
    <x v="1"/>
    <n v="1197831"/>
    <x v="14"/>
    <x v="1"/>
    <x v="1"/>
    <x v="1"/>
    <x v="3"/>
    <n v="0.4"/>
    <n v="6000"/>
    <n v="2400"/>
    <n v="1080"/>
    <n v="0.45"/>
  </r>
  <r>
    <x v="1"/>
    <n v="1197831"/>
    <x v="14"/>
    <x v="1"/>
    <x v="1"/>
    <x v="1"/>
    <x v="4"/>
    <n v="0.45"/>
    <n v="5000"/>
    <n v="2250"/>
    <n v="675"/>
    <n v="0.3"/>
  </r>
  <r>
    <x v="1"/>
    <n v="1197831"/>
    <x v="14"/>
    <x v="1"/>
    <x v="1"/>
    <x v="1"/>
    <x v="5"/>
    <n v="0.4"/>
    <n v="6500"/>
    <n v="2600"/>
    <n v="1300"/>
    <n v="0.5"/>
  </r>
  <r>
    <x v="1"/>
    <n v="1197831"/>
    <x v="15"/>
    <x v="1"/>
    <x v="1"/>
    <x v="1"/>
    <x v="0"/>
    <n v="0.3"/>
    <n v="9000"/>
    <n v="2700"/>
    <n v="944.99999999999989"/>
    <n v="0.35"/>
  </r>
  <r>
    <x v="1"/>
    <n v="1197831"/>
    <x v="15"/>
    <x v="1"/>
    <x v="1"/>
    <x v="1"/>
    <x v="1"/>
    <n v="0.4"/>
    <n v="9000"/>
    <n v="3600"/>
    <n v="1260"/>
    <n v="0.35"/>
  </r>
  <r>
    <x v="1"/>
    <n v="1197831"/>
    <x v="15"/>
    <x v="1"/>
    <x v="1"/>
    <x v="1"/>
    <x v="2"/>
    <n v="0.35"/>
    <n v="7250"/>
    <n v="2537.5"/>
    <n v="888.125"/>
    <n v="0.35"/>
  </r>
  <r>
    <x v="1"/>
    <n v="1197831"/>
    <x v="15"/>
    <x v="1"/>
    <x v="1"/>
    <x v="1"/>
    <x v="3"/>
    <n v="0.4"/>
    <n v="6250"/>
    <n v="2500"/>
    <n v="1125"/>
    <n v="0.45"/>
  </r>
  <r>
    <x v="1"/>
    <n v="1197831"/>
    <x v="15"/>
    <x v="1"/>
    <x v="1"/>
    <x v="1"/>
    <x v="4"/>
    <n v="0.45"/>
    <n v="5250"/>
    <n v="2362.5"/>
    <n v="708.75"/>
    <n v="0.3"/>
  </r>
  <r>
    <x v="1"/>
    <n v="1197831"/>
    <x v="15"/>
    <x v="1"/>
    <x v="1"/>
    <x v="1"/>
    <x v="5"/>
    <n v="0.4"/>
    <n v="8000"/>
    <n v="3200"/>
    <n v="1600"/>
    <n v="0.5"/>
  </r>
  <r>
    <x v="1"/>
    <n v="1197831"/>
    <x v="16"/>
    <x v="1"/>
    <x v="1"/>
    <x v="1"/>
    <x v="0"/>
    <n v="0.3"/>
    <n v="9250"/>
    <n v="2775"/>
    <n v="971.24999999999989"/>
    <n v="0.35"/>
  </r>
  <r>
    <x v="1"/>
    <n v="1197831"/>
    <x v="16"/>
    <x v="1"/>
    <x v="1"/>
    <x v="1"/>
    <x v="1"/>
    <n v="0.4"/>
    <n v="9250"/>
    <n v="3700"/>
    <n v="1295"/>
    <n v="0.35"/>
  </r>
  <r>
    <x v="1"/>
    <n v="1197831"/>
    <x v="16"/>
    <x v="1"/>
    <x v="1"/>
    <x v="1"/>
    <x v="2"/>
    <n v="0.35"/>
    <n v="7750"/>
    <n v="2712.5"/>
    <n v="949.37499999999989"/>
    <n v="0.35"/>
  </r>
  <r>
    <x v="1"/>
    <n v="1197831"/>
    <x v="16"/>
    <x v="1"/>
    <x v="1"/>
    <x v="1"/>
    <x v="3"/>
    <n v="0.4"/>
    <n v="7000"/>
    <n v="2800"/>
    <n v="1260"/>
    <n v="0.45"/>
  </r>
  <r>
    <x v="1"/>
    <n v="1197831"/>
    <x v="16"/>
    <x v="1"/>
    <x v="1"/>
    <x v="1"/>
    <x v="4"/>
    <n v="0.45"/>
    <n v="6000"/>
    <n v="2700"/>
    <n v="810"/>
    <n v="0.3"/>
  </r>
  <r>
    <x v="1"/>
    <n v="1197831"/>
    <x v="16"/>
    <x v="1"/>
    <x v="1"/>
    <x v="1"/>
    <x v="5"/>
    <n v="0.4"/>
    <n v="9500"/>
    <n v="3800"/>
    <n v="1900"/>
    <n v="0.5"/>
  </r>
  <r>
    <x v="1"/>
    <n v="1197831"/>
    <x v="17"/>
    <x v="1"/>
    <x v="1"/>
    <x v="1"/>
    <x v="0"/>
    <n v="0.4"/>
    <n v="9500"/>
    <n v="3800"/>
    <n v="1330"/>
    <n v="0.35"/>
  </r>
  <r>
    <x v="1"/>
    <n v="1197831"/>
    <x v="17"/>
    <x v="1"/>
    <x v="1"/>
    <x v="1"/>
    <x v="1"/>
    <n v="0.45"/>
    <n v="9500"/>
    <n v="4275"/>
    <n v="1496.25"/>
    <n v="0.35"/>
  </r>
  <r>
    <x v="1"/>
    <n v="1197831"/>
    <x v="17"/>
    <x v="1"/>
    <x v="1"/>
    <x v="1"/>
    <x v="2"/>
    <n v="0.4"/>
    <n v="8000"/>
    <n v="3200"/>
    <n v="1120"/>
    <n v="0.35"/>
  </r>
  <r>
    <x v="1"/>
    <n v="1197831"/>
    <x v="17"/>
    <x v="1"/>
    <x v="1"/>
    <x v="1"/>
    <x v="3"/>
    <n v="0.4"/>
    <n v="7500"/>
    <n v="3000"/>
    <n v="1350"/>
    <n v="0.45"/>
  </r>
  <r>
    <x v="1"/>
    <n v="1197831"/>
    <x v="17"/>
    <x v="1"/>
    <x v="1"/>
    <x v="1"/>
    <x v="4"/>
    <n v="0.45"/>
    <n v="6500"/>
    <n v="2925"/>
    <n v="877.5"/>
    <n v="0.3"/>
  </r>
  <r>
    <x v="1"/>
    <n v="1197831"/>
    <x v="17"/>
    <x v="1"/>
    <x v="1"/>
    <x v="1"/>
    <x v="5"/>
    <n v="0.5"/>
    <n v="10000"/>
    <n v="5000"/>
    <n v="2500"/>
    <n v="0.5"/>
  </r>
  <r>
    <x v="1"/>
    <n v="1197831"/>
    <x v="18"/>
    <x v="1"/>
    <x v="1"/>
    <x v="1"/>
    <x v="0"/>
    <n v="0.4"/>
    <n v="9500"/>
    <n v="3800"/>
    <n v="1330"/>
    <n v="0.35"/>
  </r>
  <r>
    <x v="1"/>
    <n v="1197831"/>
    <x v="18"/>
    <x v="1"/>
    <x v="1"/>
    <x v="1"/>
    <x v="1"/>
    <n v="0.45"/>
    <n v="9500"/>
    <n v="4275"/>
    <n v="1496.25"/>
    <n v="0.35"/>
  </r>
  <r>
    <x v="1"/>
    <n v="1197831"/>
    <x v="18"/>
    <x v="1"/>
    <x v="1"/>
    <x v="1"/>
    <x v="2"/>
    <n v="0.4"/>
    <n v="11000"/>
    <n v="4400"/>
    <n v="1540"/>
    <n v="0.35"/>
  </r>
  <r>
    <x v="1"/>
    <n v="1197831"/>
    <x v="18"/>
    <x v="1"/>
    <x v="1"/>
    <x v="1"/>
    <x v="3"/>
    <n v="0.4"/>
    <n v="7000"/>
    <n v="2800"/>
    <n v="1260"/>
    <n v="0.45"/>
  </r>
  <r>
    <x v="1"/>
    <n v="1197831"/>
    <x v="18"/>
    <x v="1"/>
    <x v="1"/>
    <x v="1"/>
    <x v="4"/>
    <n v="0.45"/>
    <n v="7000"/>
    <n v="3150"/>
    <n v="945"/>
    <n v="0.3"/>
  </r>
  <r>
    <x v="1"/>
    <n v="1197831"/>
    <x v="18"/>
    <x v="1"/>
    <x v="1"/>
    <x v="1"/>
    <x v="5"/>
    <n v="0.5"/>
    <n v="9750"/>
    <n v="4875"/>
    <n v="2437.5"/>
    <n v="0.5"/>
  </r>
  <r>
    <x v="1"/>
    <n v="1197831"/>
    <x v="19"/>
    <x v="1"/>
    <x v="1"/>
    <x v="1"/>
    <x v="0"/>
    <n v="0.4"/>
    <n v="9250"/>
    <n v="3700"/>
    <n v="1295"/>
    <n v="0.35"/>
  </r>
  <r>
    <x v="1"/>
    <n v="1197831"/>
    <x v="19"/>
    <x v="1"/>
    <x v="1"/>
    <x v="1"/>
    <x v="1"/>
    <n v="0.45"/>
    <n v="9250"/>
    <n v="4162.5"/>
    <n v="1456.875"/>
    <n v="0.35"/>
  </r>
  <r>
    <x v="1"/>
    <n v="1197831"/>
    <x v="19"/>
    <x v="1"/>
    <x v="1"/>
    <x v="1"/>
    <x v="2"/>
    <n v="0.4"/>
    <n v="11000"/>
    <n v="4400"/>
    <n v="1540"/>
    <n v="0.35"/>
  </r>
  <r>
    <x v="1"/>
    <n v="1197831"/>
    <x v="19"/>
    <x v="1"/>
    <x v="1"/>
    <x v="1"/>
    <x v="3"/>
    <n v="0.4"/>
    <n v="6500"/>
    <n v="2600"/>
    <n v="1170"/>
    <n v="0.45"/>
  </r>
  <r>
    <x v="1"/>
    <n v="1197831"/>
    <x v="19"/>
    <x v="1"/>
    <x v="1"/>
    <x v="1"/>
    <x v="4"/>
    <n v="0.45"/>
    <n v="6500"/>
    <n v="2925"/>
    <n v="877.5"/>
    <n v="0.3"/>
  </r>
  <r>
    <x v="1"/>
    <n v="1197831"/>
    <x v="19"/>
    <x v="1"/>
    <x v="1"/>
    <x v="1"/>
    <x v="5"/>
    <n v="0.5"/>
    <n v="9000"/>
    <n v="4500"/>
    <n v="2250"/>
    <n v="0.5"/>
  </r>
  <r>
    <x v="1"/>
    <n v="1197831"/>
    <x v="20"/>
    <x v="1"/>
    <x v="1"/>
    <x v="1"/>
    <x v="0"/>
    <n v="0.45"/>
    <n v="8500"/>
    <n v="3825"/>
    <n v="1338.75"/>
    <n v="0.35"/>
  </r>
  <r>
    <x v="1"/>
    <n v="1197831"/>
    <x v="20"/>
    <x v="1"/>
    <x v="1"/>
    <x v="1"/>
    <x v="1"/>
    <n v="0.45"/>
    <n v="8500"/>
    <n v="3825"/>
    <n v="1338.75"/>
    <n v="0.35"/>
  </r>
  <r>
    <x v="1"/>
    <n v="1197831"/>
    <x v="20"/>
    <x v="1"/>
    <x v="1"/>
    <x v="1"/>
    <x v="2"/>
    <n v="0.5"/>
    <n v="9000"/>
    <n v="4500"/>
    <n v="1575"/>
    <n v="0.35"/>
  </r>
  <r>
    <x v="1"/>
    <n v="1197831"/>
    <x v="20"/>
    <x v="1"/>
    <x v="1"/>
    <x v="1"/>
    <x v="3"/>
    <n v="0.5"/>
    <n v="6250"/>
    <n v="3125"/>
    <n v="1406.25"/>
    <n v="0.45"/>
  </r>
  <r>
    <x v="1"/>
    <n v="1197831"/>
    <x v="20"/>
    <x v="1"/>
    <x v="1"/>
    <x v="1"/>
    <x v="4"/>
    <n v="0.45"/>
    <n v="6250"/>
    <n v="2812.5"/>
    <n v="843.75"/>
    <n v="0.3"/>
  </r>
  <r>
    <x v="1"/>
    <n v="1197831"/>
    <x v="20"/>
    <x v="1"/>
    <x v="1"/>
    <x v="1"/>
    <x v="5"/>
    <n v="0.55000000000000004"/>
    <n v="8500"/>
    <n v="4675"/>
    <n v="2337.5"/>
    <n v="0.5"/>
  </r>
  <r>
    <x v="1"/>
    <n v="1197831"/>
    <x v="21"/>
    <x v="1"/>
    <x v="1"/>
    <x v="1"/>
    <x v="0"/>
    <n v="0.45"/>
    <n v="8000"/>
    <n v="3600"/>
    <n v="1260"/>
    <n v="0.35"/>
  </r>
  <r>
    <x v="1"/>
    <n v="1197831"/>
    <x v="21"/>
    <x v="1"/>
    <x v="1"/>
    <x v="1"/>
    <x v="1"/>
    <n v="0.45"/>
    <n v="8000"/>
    <n v="3600"/>
    <n v="1260"/>
    <n v="0.35"/>
  </r>
  <r>
    <x v="1"/>
    <n v="1197831"/>
    <x v="21"/>
    <x v="1"/>
    <x v="1"/>
    <x v="1"/>
    <x v="2"/>
    <n v="0.5"/>
    <n v="7500"/>
    <n v="3750"/>
    <n v="1312.5"/>
    <n v="0.35"/>
  </r>
  <r>
    <x v="1"/>
    <n v="1197831"/>
    <x v="21"/>
    <x v="1"/>
    <x v="1"/>
    <x v="1"/>
    <x v="3"/>
    <n v="0.5"/>
    <n v="6000"/>
    <n v="3000"/>
    <n v="1350"/>
    <n v="0.45"/>
  </r>
  <r>
    <x v="1"/>
    <n v="1197831"/>
    <x v="21"/>
    <x v="1"/>
    <x v="1"/>
    <x v="1"/>
    <x v="4"/>
    <n v="0.45"/>
    <n v="5750"/>
    <n v="2587.5"/>
    <n v="776.25"/>
    <n v="0.3"/>
  </r>
  <r>
    <x v="1"/>
    <n v="1197831"/>
    <x v="21"/>
    <x v="1"/>
    <x v="1"/>
    <x v="1"/>
    <x v="5"/>
    <n v="0.55000000000000004"/>
    <n v="7500"/>
    <n v="4125"/>
    <n v="2062.5"/>
    <n v="0.5"/>
  </r>
  <r>
    <x v="1"/>
    <n v="1197831"/>
    <x v="22"/>
    <x v="1"/>
    <x v="1"/>
    <x v="1"/>
    <x v="0"/>
    <n v="0.45"/>
    <n v="9000"/>
    <n v="4050"/>
    <n v="1417.5"/>
    <n v="0.35"/>
  </r>
  <r>
    <x v="1"/>
    <n v="1197831"/>
    <x v="22"/>
    <x v="1"/>
    <x v="1"/>
    <x v="1"/>
    <x v="1"/>
    <n v="0.45"/>
    <n v="9000"/>
    <n v="4050"/>
    <n v="1417.5"/>
    <n v="0.35"/>
  </r>
  <r>
    <x v="1"/>
    <n v="1197831"/>
    <x v="22"/>
    <x v="1"/>
    <x v="1"/>
    <x v="1"/>
    <x v="2"/>
    <n v="0.5"/>
    <n v="8250"/>
    <n v="4125"/>
    <n v="1443.75"/>
    <n v="0.35"/>
  </r>
  <r>
    <x v="1"/>
    <n v="1197831"/>
    <x v="22"/>
    <x v="1"/>
    <x v="1"/>
    <x v="1"/>
    <x v="3"/>
    <n v="0.5"/>
    <n v="6750"/>
    <n v="3375"/>
    <n v="1518.75"/>
    <n v="0.45"/>
  </r>
  <r>
    <x v="1"/>
    <n v="1197831"/>
    <x v="22"/>
    <x v="1"/>
    <x v="1"/>
    <x v="1"/>
    <x v="4"/>
    <n v="0.45"/>
    <n v="6500"/>
    <n v="2925"/>
    <n v="877.5"/>
    <n v="0.3"/>
  </r>
  <r>
    <x v="1"/>
    <n v="1197831"/>
    <x v="22"/>
    <x v="1"/>
    <x v="1"/>
    <x v="1"/>
    <x v="5"/>
    <n v="0.55000000000000004"/>
    <n v="8500"/>
    <n v="4675"/>
    <n v="2337.5"/>
    <n v="0.5"/>
  </r>
  <r>
    <x v="1"/>
    <n v="1197831"/>
    <x v="23"/>
    <x v="1"/>
    <x v="1"/>
    <x v="1"/>
    <x v="0"/>
    <n v="0.45"/>
    <n v="9500"/>
    <n v="4275"/>
    <n v="1496.25"/>
    <n v="0.35"/>
  </r>
  <r>
    <x v="1"/>
    <n v="1197831"/>
    <x v="23"/>
    <x v="1"/>
    <x v="1"/>
    <x v="1"/>
    <x v="1"/>
    <n v="0.45"/>
    <n v="9500"/>
    <n v="4275"/>
    <n v="1496.25"/>
    <n v="0.35"/>
  </r>
  <r>
    <x v="1"/>
    <n v="1197831"/>
    <x v="23"/>
    <x v="1"/>
    <x v="1"/>
    <x v="1"/>
    <x v="2"/>
    <n v="0.5"/>
    <n v="8500"/>
    <n v="4250"/>
    <n v="1487.5"/>
    <n v="0.35"/>
  </r>
  <r>
    <x v="1"/>
    <n v="1197831"/>
    <x v="23"/>
    <x v="1"/>
    <x v="1"/>
    <x v="1"/>
    <x v="3"/>
    <n v="0.5"/>
    <n v="7000"/>
    <n v="3500"/>
    <n v="1575"/>
    <n v="0.45"/>
  </r>
  <r>
    <x v="1"/>
    <n v="1197831"/>
    <x v="23"/>
    <x v="1"/>
    <x v="1"/>
    <x v="1"/>
    <x v="4"/>
    <n v="0.45"/>
    <n v="6500"/>
    <n v="2925"/>
    <n v="877.5"/>
    <n v="0.3"/>
  </r>
  <r>
    <x v="1"/>
    <n v="1197831"/>
    <x v="23"/>
    <x v="1"/>
    <x v="1"/>
    <x v="1"/>
    <x v="5"/>
    <n v="0.55000000000000004"/>
    <n v="9000"/>
    <n v="4950"/>
    <n v="2475"/>
    <n v="0.5"/>
  </r>
  <r>
    <x v="2"/>
    <n v="1128299"/>
    <x v="24"/>
    <x v="2"/>
    <x v="2"/>
    <x v="2"/>
    <x v="0"/>
    <n v="0.39999999999999997"/>
    <n v="7750"/>
    <n v="3099.9999999999995"/>
    <n v="1085"/>
    <n v="0.35000000000000003"/>
  </r>
  <r>
    <x v="2"/>
    <n v="1128299"/>
    <x v="24"/>
    <x v="2"/>
    <x v="2"/>
    <x v="2"/>
    <x v="1"/>
    <n v="0.5"/>
    <n v="7750"/>
    <n v="3875"/>
    <n v="775"/>
    <n v="0.2"/>
  </r>
  <r>
    <x v="2"/>
    <n v="1128299"/>
    <x v="24"/>
    <x v="2"/>
    <x v="2"/>
    <x v="2"/>
    <x v="2"/>
    <n v="0.5"/>
    <n v="7750"/>
    <n v="3875"/>
    <n v="1356.2500000000002"/>
    <n v="0.35000000000000003"/>
  </r>
  <r>
    <x v="2"/>
    <n v="1128299"/>
    <x v="24"/>
    <x v="2"/>
    <x v="2"/>
    <x v="2"/>
    <x v="3"/>
    <n v="0.5"/>
    <n v="6250"/>
    <n v="3125"/>
    <n v="937.5"/>
    <n v="0.3"/>
  </r>
  <r>
    <x v="2"/>
    <n v="1128299"/>
    <x v="24"/>
    <x v="2"/>
    <x v="2"/>
    <x v="2"/>
    <x v="4"/>
    <n v="0.55000000000000004"/>
    <n v="5750"/>
    <n v="3162.5000000000005"/>
    <n v="1581.2500000000002"/>
    <n v="0.5"/>
  </r>
  <r>
    <x v="2"/>
    <n v="1128299"/>
    <x v="24"/>
    <x v="2"/>
    <x v="2"/>
    <x v="2"/>
    <x v="5"/>
    <n v="0.5"/>
    <n v="7750"/>
    <n v="3875"/>
    <n v="581.25000000000011"/>
    <n v="0.15000000000000002"/>
  </r>
  <r>
    <x v="2"/>
    <n v="1128299"/>
    <x v="25"/>
    <x v="2"/>
    <x v="2"/>
    <x v="2"/>
    <x v="0"/>
    <n v="0.39999999999999997"/>
    <n v="8250"/>
    <n v="3299.9999999999995"/>
    <n v="1155"/>
    <n v="0.35000000000000003"/>
  </r>
  <r>
    <x v="2"/>
    <n v="1128299"/>
    <x v="25"/>
    <x v="2"/>
    <x v="2"/>
    <x v="2"/>
    <x v="1"/>
    <n v="0.5"/>
    <n v="7250"/>
    <n v="3625"/>
    <n v="725"/>
    <n v="0.2"/>
  </r>
  <r>
    <x v="2"/>
    <n v="1128299"/>
    <x v="25"/>
    <x v="2"/>
    <x v="2"/>
    <x v="2"/>
    <x v="2"/>
    <n v="0.5"/>
    <n v="7250"/>
    <n v="3625"/>
    <n v="1268.7500000000002"/>
    <n v="0.35000000000000003"/>
  </r>
  <r>
    <x v="2"/>
    <n v="1128299"/>
    <x v="25"/>
    <x v="2"/>
    <x v="2"/>
    <x v="2"/>
    <x v="3"/>
    <n v="0.5"/>
    <n v="5750"/>
    <n v="2875"/>
    <n v="862.5"/>
    <n v="0.3"/>
  </r>
  <r>
    <x v="2"/>
    <n v="1128299"/>
    <x v="25"/>
    <x v="2"/>
    <x v="2"/>
    <x v="2"/>
    <x v="4"/>
    <n v="0.55000000000000004"/>
    <n v="5000"/>
    <n v="2750"/>
    <n v="1375"/>
    <n v="0.5"/>
  </r>
  <r>
    <x v="2"/>
    <n v="1128299"/>
    <x v="25"/>
    <x v="2"/>
    <x v="2"/>
    <x v="2"/>
    <x v="5"/>
    <n v="0.5"/>
    <n v="7000"/>
    <n v="3500"/>
    <n v="525.00000000000011"/>
    <n v="0.15000000000000002"/>
  </r>
  <r>
    <x v="2"/>
    <n v="1128299"/>
    <x v="26"/>
    <x v="2"/>
    <x v="2"/>
    <x v="2"/>
    <x v="0"/>
    <n v="0.5"/>
    <n v="8500"/>
    <n v="4250"/>
    <n v="1487.5000000000002"/>
    <n v="0.35000000000000003"/>
  </r>
  <r>
    <x v="2"/>
    <n v="1128299"/>
    <x v="26"/>
    <x v="2"/>
    <x v="2"/>
    <x v="2"/>
    <x v="1"/>
    <n v="0.6"/>
    <n v="7000"/>
    <n v="4200"/>
    <n v="840"/>
    <n v="0.2"/>
  </r>
  <r>
    <x v="2"/>
    <n v="1128299"/>
    <x v="26"/>
    <x v="2"/>
    <x v="2"/>
    <x v="2"/>
    <x v="2"/>
    <n v="0.6"/>
    <n v="7000"/>
    <n v="4200"/>
    <n v="1470.0000000000002"/>
    <n v="0.35000000000000003"/>
  </r>
  <r>
    <x v="2"/>
    <n v="1128299"/>
    <x v="26"/>
    <x v="2"/>
    <x v="2"/>
    <x v="2"/>
    <x v="3"/>
    <n v="0.6"/>
    <n v="6000"/>
    <n v="3600"/>
    <n v="1080"/>
    <n v="0.3"/>
  </r>
  <r>
    <x v="2"/>
    <n v="1128299"/>
    <x v="26"/>
    <x v="2"/>
    <x v="2"/>
    <x v="2"/>
    <x v="4"/>
    <n v="0.65"/>
    <n v="5000"/>
    <n v="3250"/>
    <n v="1625"/>
    <n v="0.5"/>
  </r>
  <r>
    <x v="2"/>
    <n v="1128299"/>
    <x v="26"/>
    <x v="2"/>
    <x v="2"/>
    <x v="2"/>
    <x v="5"/>
    <n v="0.6"/>
    <n v="7000"/>
    <n v="4200"/>
    <n v="630.00000000000011"/>
    <n v="0.15000000000000002"/>
  </r>
  <r>
    <x v="2"/>
    <n v="1128299"/>
    <x v="27"/>
    <x v="2"/>
    <x v="2"/>
    <x v="2"/>
    <x v="0"/>
    <n v="0.6"/>
    <n v="8750"/>
    <n v="5250"/>
    <n v="1837.5000000000002"/>
    <n v="0.35000000000000003"/>
  </r>
  <r>
    <x v="2"/>
    <n v="1128299"/>
    <x v="27"/>
    <x v="2"/>
    <x v="2"/>
    <x v="2"/>
    <x v="1"/>
    <n v="0.65"/>
    <n v="6750"/>
    <n v="4387.5"/>
    <n v="877.5"/>
    <n v="0.2"/>
  </r>
  <r>
    <x v="2"/>
    <n v="1128299"/>
    <x v="27"/>
    <x v="2"/>
    <x v="2"/>
    <x v="2"/>
    <x v="2"/>
    <n v="0.65"/>
    <n v="7250"/>
    <n v="4712.5"/>
    <n v="1649.3750000000002"/>
    <n v="0.35000000000000003"/>
  </r>
  <r>
    <x v="2"/>
    <n v="1128299"/>
    <x v="27"/>
    <x v="2"/>
    <x v="2"/>
    <x v="2"/>
    <x v="3"/>
    <n v="0.6"/>
    <n v="6250"/>
    <n v="3750"/>
    <n v="1125"/>
    <n v="0.3"/>
  </r>
  <r>
    <x v="2"/>
    <n v="1128299"/>
    <x v="27"/>
    <x v="2"/>
    <x v="2"/>
    <x v="2"/>
    <x v="4"/>
    <n v="0.65"/>
    <n v="5250"/>
    <n v="3412.5"/>
    <n v="1706.25"/>
    <n v="0.5"/>
  </r>
  <r>
    <x v="2"/>
    <n v="1128299"/>
    <x v="27"/>
    <x v="2"/>
    <x v="2"/>
    <x v="2"/>
    <x v="5"/>
    <n v="0.8"/>
    <n v="7000"/>
    <n v="5600"/>
    <n v="840.00000000000011"/>
    <n v="0.15000000000000002"/>
  </r>
  <r>
    <x v="2"/>
    <n v="1128299"/>
    <x v="28"/>
    <x v="2"/>
    <x v="2"/>
    <x v="2"/>
    <x v="0"/>
    <n v="0.6"/>
    <n v="9000"/>
    <n v="5400"/>
    <n v="2160"/>
    <n v="0.4"/>
  </r>
  <r>
    <x v="2"/>
    <n v="1128299"/>
    <x v="28"/>
    <x v="2"/>
    <x v="2"/>
    <x v="2"/>
    <x v="1"/>
    <n v="0.65"/>
    <n v="7500"/>
    <n v="4875"/>
    <n v="1218.75"/>
    <n v="0.25"/>
  </r>
  <r>
    <x v="2"/>
    <n v="1128299"/>
    <x v="28"/>
    <x v="2"/>
    <x v="2"/>
    <x v="2"/>
    <x v="2"/>
    <n v="0.65"/>
    <n v="7500"/>
    <n v="4875"/>
    <n v="1950"/>
    <n v="0.4"/>
  </r>
  <r>
    <x v="2"/>
    <n v="1128299"/>
    <x v="28"/>
    <x v="2"/>
    <x v="2"/>
    <x v="2"/>
    <x v="3"/>
    <n v="0.6"/>
    <n v="6500"/>
    <n v="3900"/>
    <n v="1365"/>
    <n v="0.35"/>
  </r>
  <r>
    <x v="2"/>
    <n v="1128299"/>
    <x v="28"/>
    <x v="2"/>
    <x v="2"/>
    <x v="2"/>
    <x v="4"/>
    <n v="0.65"/>
    <n v="5500"/>
    <n v="3575"/>
    <n v="1966.2500000000002"/>
    <n v="0.55000000000000004"/>
  </r>
  <r>
    <x v="2"/>
    <n v="1128299"/>
    <x v="28"/>
    <x v="2"/>
    <x v="2"/>
    <x v="2"/>
    <x v="5"/>
    <n v="0.8"/>
    <n v="7250"/>
    <n v="5800"/>
    <n v="1160"/>
    <n v="0.2"/>
  </r>
  <r>
    <x v="2"/>
    <n v="1128299"/>
    <x v="29"/>
    <x v="2"/>
    <x v="2"/>
    <x v="2"/>
    <x v="0"/>
    <n v="0.6"/>
    <n v="9750"/>
    <n v="5850"/>
    <n v="2340"/>
    <n v="0.4"/>
  </r>
  <r>
    <x v="2"/>
    <n v="1128299"/>
    <x v="29"/>
    <x v="2"/>
    <x v="2"/>
    <x v="2"/>
    <x v="1"/>
    <n v="0.65"/>
    <n v="8250"/>
    <n v="5362.5"/>
    <n v="1340.625"/>
    <n v="0.25"/>
  </r>
  <r>
    <x v="2"/>
    <n v="1128299"/>
    <x v="29"/>
    <x v="2"/>
    <x v="2"/>
    <x v="2"/>
    <x v="2"/>
    <n v="0.65"/>
    <n v="8250"/>
    <n v="5362.5"/>
    <n v="2145"/>
    <n v="0.4"/>
  </r>
  <r>
    <x v="2"/>
    <n v="1128299"/>
    <x v="29"/>
    <x v="2"/>
    <x v="2"/>
    <x v="2"/>
    <x v="3"/>
    <n v="0.6"/>
    <n v="7000"/>
    <n v="4200"/>
    <n v="1470"/>
    <n v="0.35"/>
  </r>
  <r>
    <x v="2"/>
    <n v="1128299"/>
    <x v="29"/>
    <x v="2"/>
    <x v="2"/>
    <x v="2"/>
    <x v="4"/>
    <n v="0.65"/>
    <n v="5750"/>
    <n v="3737.5"/>
    <n v="2055.625"/>
    <n v="0.55000000000000004"/>
  </r>
  <r>
    <x v="2"/>
    <n v="1128299"/>
    <x v="29"/>
    <x v="2"/>
    <x v="2"/>
    <x v="2"/>
    <x v="5"/>
    <n v="0.8"/>
    <n v="8750"/>
    <n v="7000"/>
    <n v="1400"/>
    <n v="0.2"/>
  </r>
  <r>
    <x v="2"/>
    <n v="1128299"/>
    <x v="30"/>
    <x v="2"/>
    <x v="2"/>
    <x v="2"/>
    <x v="0"/>
    <n v="0.6"/>
    <n v="10250"/>
    <n v="6150"/>
    <n v="2152.5"/>
    <n v="0.35000000000000003"/>
  </r>
  <r>
    <x v="2"/>
    <n v="1128299"/>
    <x v="30"/>
    <x v="2"/>
    <x v="2"/>
    <x v="2"/>
    <x v="1"/>
    <n v="0.65"/>
    <n v="8750"/>
    <n v="5687.5"/>
    <n v="1137.5"/>
    <n v="0.2"/>
  </r>
  <r>
    <x v="2"/>
    <n v="1128299"/>
    <x v="30"/>
    <x v="2"/>
    <x v="2"/>
    <x v="2"/>
    <x v="2"/>
    <n v="0.65"/>
    <n v="8250"/>
    <n v="5362.5"/>
    <n v="1876.8750000000002"/>
    <n v="0.35000000000000003"/>
  </r>
  <r>
    <x v="2"/>
    <n v="1128299"/>
    <x v="30"/>
    <x v="2"/>
    <x v="2"/>
    <x v="2"/>
    <x v="3"/>
    <n v="0.6"/>
    <n v="7250"/>
    <n v="4350"/>
    <n v="1305"/>
    <n v="0.3"/>
  </r>
  <r>
    <x v="2"/>
    <n v="1128299"/>
    <x v="30"/>
    <x v="2"/>
    <x v="2"/>
    <x v="2"/>
    <x v="4"/>
    <n v="0.65"/>
    <n v="7750"/>
    <n v="5037.5"/>
    <n v="2518.75"/>
    <n v="0.5"/>
  </r>
  <r>
    <x v="2"/>
    <n v="1128299"/>
    <x v="30"/>
    <x v="2"/>
    <x v="2"/>
    <x v="2"/>
    <x v="5"/>
    <n v="0.8"/>
    <n v="7750"/>
    <n v="6200"/>
    <n v="930.00000000000011"/>
    <n v="0.15000000000000002"/>
  </r>
  <r>
    <x v="2"/>
    <n v="1128299"/>
    <x v="31"/>
    <x v="2"/>
    <x v="2"/>
    <x v="2"/>
    <x v="0"/>
    <n v="0.65"/>
    <n v="9750"/>
    <n v="6337.5"/>
    <n v="2218.125"/>
    <n v="0.35000000000000003"/>
  </r>
  <r>
    <x v="2"/>
    <n v="1128299"/>
    <x v="31"/>
    <x v="2"/>
    <x v="2"/>
    <x v="2"/>
    <x v="1"/>
    <n v="0.70000000000000007"/>
    <n v="9250"/>
    <n v="6475.0000000000009"/>
    <n v="1295.0000000000002"/>
    <n v="0.2"/>
  </r>
  <r>
    <x v="2"/>
    <n v="1128299"/>
    <x v="31"/>
    <x v="2"/>
    <x v="2"/>
    <x v="2"/>
    <x v="2"/>
    <n v="0.65"/>
    <n v="8000"/>
    <n v="5200"/>
    <n v="1820.0000000000002"/>
    <n v="0.35000000000000003"/>
  </r>
  <r>
    <x v="2"/>
    <n v="1128299"/>
    <x v="31"/>
    <x v="2"/>
    <x v="2"/>
    <x v="2"/>
    <x v="3"/>
    <n v="0.65"/>
    <n v="7500"/>
    <n v="4875"/>
    <n v="1462.5"/>
    <n v="0.3"/>
  </r>
  <r>
    <x v="2"/>
    <n v="1128299"/>
    <x v="31"/>
    <x v="2"/>
    <x v="2"/>
    <x v="2"/>
    <x v="4"/>
    <n v="0.75"/>
    <n v="7500"/>
    <n v="5625"/>
    <n v="2812.5"/>
    <n v="0.5"/>
  </r>
  <r>
    <x v="2"/>
    <n v="1128299"/>
    <x v="31"/>
    <x v="2"/>
    <x v="2"/>
    <x v="2"/>
    <x v="5"/>
    <n v="0.8"/>
    <n v="7250"/>
    <n v="5800"/>
    <n v="870.00000000000011"/>
    <n v="0.15000000000000002"/>
  </r>
  <r>
    <x v="2"/>
    <n v="1128299"/>
    <x v="32"/>
    <x v="2"/>
    <x v="2"/>
    <x v="2"/>
    <x v="0"/>
    <n v="0.55000000000000004"/>
    <n v="9250"/>
    <n v="5087.5"/>
    <n v="1526.2500000000002"/>
    <n v="0.30000000000000004"/>
  </r>
  <r>
    <x v="2"/>
    <n v="1128299"/>
    <x v="32"/>
    <x v="2"/>
    <x v="2"/>
    <x v="2"/>
    <x v="1"/>
    <n v="0.60000000000000009"/>
    <n v="9250"/>
    <n v="5550.0000000000009"/>
    <n v="832.50000000000011"/>
    <n v="0.15"/>
  </r>
  <r>
    <x v="2"/>
    <n v="1128299"/>
    <x v="32"/>
    <x v="2"/>
    <x v="2"/>
    <x v="2"/>
    <x v="2"/>
    <n v="0.55000000000000004"/>
    <n v="7750"/>
    <n v="4262.5"/>
    <n v="1278.7500000000002"/>
    <n v="0.30000000000000004"/>
  </r>
  <r>
    <x v="2"/>
    <n v="1128299"/>
    <x v="32"/>
    <x v="2"/>
    <x v="2"/>
    <x v="2"/>
    <x v="3"/>
    <n v="0.55000000000000004"/>
    <n v="7250"/>
    <n v="3987.5000000000005"/>
    <n v="996.875"/>
    <n v="0.24999999999999997"/>
  </r>
  <r>
    <x v="2"/>
    <n v="1128299"/>
    <x v="32"/>
    <x v="2"/>
    <x v="2"/>
    <x v="2"/>
    <x v="4"/>
    <n v="0.65"/>
    <n v="7250"/>
    <n v="4712.5"/>
    <n v="2120.6250000000005"/>
    <n v="0.45000000000000007"/>
  </r>
  <r>
    <x v="2"/>
    <n v="1128299"/>
    <x v="32"/>
    <x v="2"/>
    <x v="2"/>
    <x v="2"/>
    <x v="5"/>
    <n v="0.70000000000000007"/>
    <n v="7750"/>
    <n v="5425.0000000000009"/>
    <n v="542.50000000000011"/>
    <n v="0.1"/>
  </r>
  <r>
    <x v="2"/>
    <n v="1128299"/>
    <x v="33"/>
    <x v="2"/>
    <x v="2"/>
    <x v="2"/>
    <x v="0"/>
    <n v="0.55000000000000004"/>
    <n v="8750"/>
    <n v="4812.5"/>
    <n v="1443.7500000000002"/>
    <n v="0.30000000000000004"/>
  </r>
  <r>
    <x v="2"/>
    <n v="1128299"/>
    <x v="33"/>
    <x v="2"/>
    <x v="2"/>
    <x v="2"/>
    <x v="1"/>
    <n v="0.60000000000000009"/>
    <n v="8750"/>
    <n v="5250.0000000000009"/>
    <n v="787.50000000000011"/>
    <n v="0.15"/>
  </r>
  <r>
    <x v="2"/>
    <n v="1128299"/>
    <x v="33"/>
    <x v="2"/>
    <x v="2"/>
    <x v="2"/>
    <x v="2"/>
    <n v="0.55000000000000004"/>
    <n v="7000"/>
    <n v="3850.0000000000005"/>
    <n v="1155.0000000000002"/>
    <n v="0.30000000000000004"/>
  </r>
  <r>
    <x v="2"/>
    <n v="1128299"/>
    <x v="33"/>
    <x v="2"/>
    <x v="2"/>
    <x v="2"/>
    <x v="3"/>
    <n v="0.55000000000000004"/>
    <n v="6750"/>
    <n v="3712.5000000000005"/>
    <n v="928.125"/>
    <n v="0.24999999999999997"/>
  </r>
  <r>
    <x v="2"/>
    <n v="1128299"/>
    <x v="33"/>
    <x v="2"/>
    <x v="2"/>
    <x v="2"/>
    <x v="4"/>
    <n v="0.65"/>
    <n v="6500"/>
    <n v="4225"/>
    <n v="1901.2500000000002"/>
    <n v="0.45000000000000007"/>
  </r>
  <r>
    <x v="2"/>
    <n v="1128299"/>
    <x v="33"/>
    <x v="2"/>
    <x v="2"/>
    <x v="2"/>
    <x v="5"/>
    <n v="0.70000000000000007"/>
    <n v="7000"/>
    <n v="4900.0000000000009"/>
    <n v="490.00000000000011"/>
    <n v="0.1"/>
  </r>
  <r>
    <x v="2"/>
    <n v="1128299"/>
    <x v="34"/>
    <x v="2"/>
    <x v="2"/>
    <x v="2"/>
    <x v="0"/>
    <n v="0.55000000000000004"/>
    <n v="8750"/>
    <n v="4812.5"/>
    <n v="1443.7500000000002"/>
    <n v="0.30000000000000004"/>
  </r>
  <r>
    <x v="2"/>
    <n v="1128299"/>
    <x v="34"/>
    <x v="2"/>
    <x v="2"/>
    <x v="2"/>
    <x v="1"/>
    <n v="0.60000000000000009"/>
    <n v="8750"/>
    <n v="5250.0000000000009"/>
    <n v="787.50000000000011"/>
    <n v="0.15"/>
  </r>
  <r>
    <x v="2"/>
    <n v="1128299"/>
    <x v="34"/>
    <x v="2"/>
    <x v="2"/>
    <x v="2"/>
    <x v="2"/>
    <n v="0.55000000000000004"/>
    <n v="7250"/>
    <n v="3987.5000000000005"/>
    <n v="1196.2500000000002"/>
    <n v="0.30000000000000004"/>
  </r>
  <r>
    <x v="2"/>
    <n v="1128299"/>
    <x v="34"/>
    <x v="2"/>
    <x v="2"/>
    <x v="2"/>
    <x v="3"/>
    <n v="0.55000000000000004"/>
    <n v="7000"/>
    <n v="3850.0000000000005"/>
    <n v="962.5"/>
    <n v="0.24999999999999997"/>
  </r>
  <r>
    <x v="2"/>
    <n v="1128299"/>
    <x v="34"/>
    <x v="2"/>
    <x v="2"/>
    <x v="2"/>
    <x v="4"/>
    <n v="0.65"/>
    <n v="6500"/>
    <n v="4225"/>
    <n v="1901.2500000000002"/>
    <n v="0.45000000000000007"/>
  </r>
  <r>
    <x v="2"/>
    <n v="1128299"/>
    <x v="34"/>
    <x v="2"/>
    <x v="2"/>
    <x v="2"/>
    <x v="5"/>
    <n v="0.70000000000000007"/>
    <n v="7750"/>
    <n v="5425.0000000000009"/>
    <n v="542.50000000000011"/>
    <n v="0.1"/>
  </r>
  <r>
    <x v="2"/>
    <n v="1128299"/>
    <x v="35"/>
    <x v="2"/>
    <x v="2"/>
    <x v="2"/>
    <x v="0"/>
    <n v="0.55000000000000004"/>
    <n v="9750"/>
    <n v="5362.5"/>
    <n v="1608.7500000000002"/>
    <n v="0.30000000000000004"/>
  </r>
  <r>
    <x v="2"/>
    <n v="1128299"/>
    <x v="35"/>
    <x v="2"/>
    <x v="2"/>
    <x v="2"/>
    <x v="1"/>
    <n v="0.60000000000000009"/>
    <n v="9750"/>
    <n v="5850.0000000000009"/>
    <n v="877.50000000000011"/>
    <n v="0.15"/>
  </r>
  <r>
    <x v="2"/>
    <n v="1128299"/>
    <x v="35"/>
    <x v="2"/>
    <x v="2"/>
    <x v="2"/>
    <x v="2"/>
    <n v="0.55000000000000004"/>
    <n v="7750"/>
    <n v="4262.5"/>
    <n v="1278.7500000000002"/>
    <n v="0.30000000000000004"/>
  </r>
  <r>
    <x v="2"/>
    <n v="1128299"/>
    <x v="35"/>
    <x v="2"/>
    <x v="2"/>
    <x v="2"/>
    <x v="3"/>
    <n v="0.55000000000000004"/>
    <n v="7750"/>
    <n v="4262.5"/>
    <n v="1065.6249999999998"/>
    <n v="0.24999999999999997"/>
  </r>
  <r>
    <x v="2"/>
    <n v="1128299"/>
    <x v="35"/>
    <x v="2"/>
    <x v="2"/>
    <x v="2"/>
    <x v="4"/>
    <n v="0.65"/>
    <n v="7000"/>
    <n v="4550"/>
    <n v="2047.5000000000002"/>
    <n v="0.45000000000000007"/>
  </r>
  <r>
    <x v="2"/>
    <n v="1128299"/>
    <x v="35"/>
    <x v="2"/>
    <x v="2"/>
    <x v="2"/>
    <x v="5"/>
    <n v="0.70000000000000007"/>
    <n v="8000"/>
    <n v="5600.0000000000009"/>
    <n v="560.00000000000011"/>
    <n v="0.1"/>
  </r>
  <r>
    <x v="3"/>
    <n v="1189833"/>
    <x v="36"/>
    <x v="2"/>
    <x v="2"/>
    <x v="3"/>
    <x v="0"/>
    <n v="0.35"/>
    <n v="7000"/>
    <n v="2450"/>
    <n v="980"/>
    <n v="0.4"/>
  </r>
  <r>
    <x v="3"/>
    <n v="1189833"/>
    <x v="36"/>
    <x v="2"/>
    <x v="2"/>
    <x v="3"/>
    <x v="1"/>
    <n v="0.45"/>
    <n v="7000"/>
    <n v="3150"/>
    <n v="787.5"/>
    <n v="0.25"/>
  </r>
  <r>
    <x v="3"/>
    <n v="1189833"/>
    <x v="36"/>
    <x v="2"/>
    <x v="2"/>
    <x v="3"/>
    <x v="2"/>
    <n v="0.45"/>
    <n v="7000"/>
    <n v="3150"/>
    <n v="1260"/>
    <n v="0.4"/>
  </r>
  <r>
    <x v="3"/>
    <n v="1189833"/>
    <x v="36"/>
    <x v="2"/>
    <x v="2"/>
    <x v="3"/>
    <x v="3"/>
    <n v="0.45"/>
    <n v="5500"/>
    <n v="2475"/>
    <n v="866.25"/>
    <n v="0.35"/>
  </r>
  <r>
    <x v="3"/>
    <n v="1189833"/>
    <x v="36"/>
    <x v="2"/>
    <x v="2"/>
    <x v="3"/>
    <x v="4"/>
    <n v="0.5"/>
    <n v="5000"/>
    <n v="2500"/>
    <n v="1375"/>
    <n v="0.55000000000000004"/>
  </r>
  <r>
    <x v="3"/>
    <n v="1189833"/>
    <x v="36"/>
    <x v="2"/>
    <x v="2"/>
    <x v="3"/>
    <x v="5"/>
    <n v="0.45"/>
    <n v="7000"/>
    <n v="3150"/>
    <n v="630"/>
    <n v="0.2"/>
  </r>
  <r>
    <x v="3"/>
    <n v="1189833"/>
    <x v="37"/>
    <x v="2"/>
    <x v="2"/>
    <x v="3"/>
    <x v="0"/>
    <n v="0.35"/>
    <n v="7500"/>
    <n v="2625"/>
    <n v="1050"/>
    <n v="0.4"/>
  </r>
  <r>
    <x v="3"/>
    <n v="1189833"/>
    <x v="37"/>
    <x v="2"/>
    <x v="2"/>
    <x v="3"/>
    <x v="1"/>
    <n v="0.45"/>
    <n v="6500"/>
    <n v="2925"/>
    <n v="731.25"/>
    <n v="0.25"/>
  </r>
  <r>
    <x v="3"/>
    <n v="1189833"/>
    <x v="37"/>
    <x v="2"/>
    <x v="2"/>
    <x v="3"/>
    <x v="2"/>
    <n v="0.45"/>
    <n v="6750"/>
    <n v="3037.5"/>
    <n v="1215"/>
    <n v="0.4"/>
  </r>
  <r>
    <x v="3"/>
    <n v="1189833"/>
    <x v="37"/>
    <x v="2"/>
    <x v="2"/>
    <x v="3"/>
    <x v="3"/>
    <n v="0.45"/>
    <n v="5250"/>
    <n v="2362.5"/>
    <n v="826.875"/>
    <n v="0.35"/>
  </r>
  <r>
    <x v="3"/>
    <n v="1189833"/>
    <x v="37"/>
    <x v="2"/>
    <x v="2"/>
    <x v="3"/>
    <x v="4"/>
    <n v="0.5"/>
    <n v="4500"/>
    <n v="2250"/>
    <n v="1237.5"/>
    <n v="0.55000000000000004"/>
  </r>
  <r>
    <x v="3"/>
    <n v="1189833"/>
    <x v="37"/>
    <x v="2"/>
    <x v="2"/>
    <x v="3"/>
    <x v="5"/>
    <n v="0.45"/>
    <n v="6500"/>
    <n v="2925"/>
    <n v="585"/>
    <n v="0.2"/>
  </r>
  <r>
    <x v="3"/>
    <n v="1189833"/>
    <x v="38"/>
    <x v="2"/>
    <x v="2"/>
    <x v="3"/>
    <x v="0"/>
    <n v="0.35"/>
    <n v="8000"/>
    <n v="2800"/>
    <n v="1120"/>
    <n v="0.4"/>
  </r>
  <r>
    <x v="3"/>
    <n v="1189833"/>
    <x v="38"/>
    <x v="2"/>
    <x v="2"/>
    <x v="3"/>
    <x v="1"/>
    <n v="0.45"/>
    <n v="6500"/>
    <n v="2925"/>
    <n v="731.25"/>
    <n v="0.25"/>
  </r>
  <r>
    <x v="3"/>
    <n v="1189833"/>
    <x v="38"/>
    <x v="2"/>
    <x v="2"/>
    <x v="3"/>
    <x v="2"/>
    <n v="0.45"/>
    <n v="6500"/>
    <n v="2925"/>
    <n v="1170"/>
    <n v="0.4"/>
  </r>
  <r>
    <x v="3"/>
    <n v="1189833"/>
    <x v="38"/>
    <x v="2"/>
    <x v="2"/>
    <x v="3"/>
    <x v="3"/>
    <n v="0.45"/>
    <n v="5500"/>
    <n v="2475"/>
    <n v="866.25"/>
    <n v="0.35"/>
  </r>
  <r>
    <x v="3"/>
    <n v="1189833"/>
    <x v="38"/>
    <x v="2"/>
    <x v="2"/>
    <x v="3"/>
    <x v="4"/>
    <n v="0.5"/>
    <n v="4250"/>
    <n v="2125"/>
    <n v="1168.75"/>
    <n v="0.55000000000000004"/>
  </r>
  <r>
    <x v="3"/>
    <n v="1189833"/>
    <x v="38"/>
    <x v="2"/>
    <x v="2"/>
    <x v="3"/>
    <x v="5"/>
    <n v="0.45"/>
    <n v="6250"/>
    <n v="2812.5"/>
    <n v="562.5"/>
    <n v="0.2"/>
  </r>
  <r>
    <x v="3"/>
    <n v="1189833"/>
    <x v="39"/>
    <x v="2"/>
    <x v="2"/>
    <x v="3"/>
    <x v="0"/>
    <n v="0.45"/>
    <n v="8000"/>
    <n v="3600"/>
    <n v="1440"/>
    <n v="0.4"/>
  </r>
  <r>
    <x v="3"/>
    <n v="1189833"/>
    <x v="39"/>
    <x v="2"/>
    <x v="2"/>
    <x v="3"/>
    <x v="1"/>
    <n v="0.5"/>
    <n v="6000"/>
    <n v="3000"/>
    <n v="750"/>
    <n v="0.25"/>
  </r>
  <r>
    <x v="3"/>
    <n v="1189833"/>
    <x v="39"/>
    <x v="2"/>
    <x v="2"/>
    <x v="3"/>
    <x v="2"/>
    <n v="0.5"/>
    <n v="6250"/>
    <n v="3125"/>
    <n v="1250"/>
    <n v="0.4"/>
  </r>
  <r>
    <x v="3"/>
    <n v="1189833"/>
    <x v="39"/>
    <x v="2"/>
    <x v="2"/>
    <x v="3"/>
    <x v="3"/>
    <n v="0.45"/>
    <n v="5250"/>
    <n v="2362.5"/>
    <n v="826.875"/>
    <n v="0.35"/>
  </r>
  <r>
    <x v="3"/>
    <n v="1189833"/>
    <x v="39"/>
    <x v="2"/>
    <x v="2"/>
    <x v="3"/>
    <x v="4"/>
    <n v="0.5"/>
    <n v="4250"/>
    <n v="2125"/>
    <n v="1168.75"/>
    <n v="0.55000000000000004"/>
  </r>
  <r>
    <x v="3"/>
    <n v="1189833"/>
    <x v="39"/>
    <x v="2"/>
    <x v="2"/>
    <x v="3"/>
    <x v="5"/>
    <n v="0.65"/>
    <n v="6000"/>
    <n v="3900"/>
    <n v="780"/>
    <n v="0.2"/>
  </r>
  <r>
    <x v="3"/>
    <n v="1189833"/>
    <x v="40"/>
    <x v="2"/>
    <x v="2"/>
    <x v="3"/>
    <x v="0"/>
    <n v="0.45"/>
    <n v="8000"/>
    <n v="3600"/>
    <n v="1440"/>
    <n v="0.4"/>
  </r>
  <r>
    <x v="3"/>
    <n v="1189833"/>
    <x v="40"/>
    <x v="2"/>
    <x v="2"/>
    <x v="3"/>
    <x v="1"/>
    <n v="0.5"/>
    <n v="6500"/>
    <n v="3250"/>
    <n v="812.5"/>
    <n v="0.25"/>
  </r>
  <r>
    <x v="3"/>
    <n v="1189833"/>
    <x v="40"/>
    <x v="2"/>
    <x v="2"/>
    <x v="3"/>
    <x v="2"/>
    <n v="0.5"/>
    <n v="6500"/>
    <n v="3250"/>
    <n v="1300"/>
    <n v="0.4"/>
  </r>
  <r>
    <x v="3"/>
    <n v="1189833"/>
    <x v="40"/>
    <x v="2"/>
    <x v="2"/>
    <x v="3"/>
    <x v="3"/>
    <n v="0.45"/>
    <n v="5500"/>
    <n v="2475"/>
    <n v="866.25"/>
    <n v="0.35"/>
  </r>
  <r>
    <x v="3"/>
    <n v="1189833"/>
    <x v="40"/>
    <x v="2"/>
    <x v="2"/>
    <x v="3"/>
    <x v="4"/>
    <n v="0.5"/>
    <n v="4500"/>
    <n v="2250"/>
    <n v="1237.5"/>
    <n v="0.55000000000000004"/>
  </r>
  <r>
    <x v="3"/>
    <n v="1189833"/>
    <x v="40"/>
    <x v="2"/>
    <x v="2"/>
    <x v="3"/>
    <x v="5"/>
    <n v="0.65"/>
    <n v="6250"/>
    <n v="4062.5"/>
    <n v="812.5"/>
    <n v="0.2"/>
  </r>
  <r>
    <x v="3"/>
    <n v="1189833"/>
    <x v="41"/>
    <x v="2"/>
    <x v="2"/>
    <x v="3"/>
    <x v="0"/>
    <n v="0.45"/>
    <n v="9000"/>
    <n v="4050"/>
    <n v="1620"/>
    <n v="0.4"/>
  </r>
  <r>
    <x v="3"/>
    <n v="1189833"/>
    <x v="41"/>
    <x v="2"/>
    <x v="2"/>
    <x v="3"/>
    <x v="1"/>
    <n v="0.5"/>
    <n v="7500"/>
    <n v="3750"/>
    <n v="937.5"/>
    <n v="0.25"/>
  </r>
  <r>
    <x v="3"/>
    <n v="1189833"/>
    <x v="41"/>
    <x v="2"/>
    <x v="2"/>
    <x v="3"/>
    <x v="2"/>
    <n v="0.5"/>
    <n v="7500"/>
    <n v="3750"/>
    <n v="1500"/>
    <n v="0.4"/>
  </r>
  <r>
    <x v="3"/>
    <n v="1189833"/>
    <x v="41"/>
    <x v="2"/>
    <x v="2"/>
    <x v="3"/>
    <x v="3"/>
    <n v="0.45"/>
    <n v="6250"/>
    <n v="2812.5"/>
    <n v="984.37499999999989"/>
    <n v="0.35"/>
  </r>
  <r>
    <x v="3"/>
    <n v="1189833"/>
    <x v="41"/>
    <x v="2"/>
    <x v="2"/>
    <x v="3"/>
    <x v="4"/>
    <n v="0.5"/>
    <n v="5000"/>
    <n v="2500"/>
    <n v="1375"/>
    <n v="0.55000000000000004"/>
  </r>
  <r>
    <x v="3"/>
    <n v="1189833"/>
    <x v="41"/>
    <x v="2"/>
    <x v="2"/>
    <x v="3"/>
    <x v="5"/>
    <n v="0.65"/>
    <n v="8000"/>
    <n v="5200"/>
    <n v="1040"/>
    <n v="0.2"/>
  </r>
  <r>
    <x v="3"/>
    <n v="1189833"/>
    <x v="42"/>
    <x v="2"/>
    <x v="2"/>
    <x v="3"/>
    <x v="0"/>
    <n v="0.45"/>
    <n v="9500"/>
    <n v="4275"/>
    <n v="1710"/>
    <n v="0.4"/>
  </r>
  <r>
    <x v="3"/>
    <n v="1189833"/>
    <x v="42"/>
    <x v="2"/>
    <x v="2"/>
    <x v="3"/>
    <x v="1"/>
    <n v="0.5"/>
    <n v="8000"/>
    <n v="4000"/>
    <n v="1000"/>
    <n v="0.25"/>
  </r>
  <r>
    <x v="3"/>
    <n v="1189833"/>
    <x v="42"/>
    <x v="2"/>
    <x v="2"/>
    <x v="3"/>
    <x v="2"/>
    <n v="0.5"/>
    <n v="7500"/>
    <n v="3750"/>
    <n v="1500"/>
    <n v="0.4"/>
  </r>
  <r>
    <x v="3"/>
    <n v="1189833"/>
    <x v="42"/>
    <x v="2"/>
    <x v="2"/>
    <x v="3"/>
    <x v="3"/>
    <n v="0.45"/>
    <n v="6500"/>
    <n v="2925"/>
    <n v="1023.7499999999999"/>
    <n v="0.35"/>
  </r>
  <r>
    <x v="3"/>
    <n v="1189833"/>
    <x v="42"/>
    <x v="2"/>
    <x v="2"/>
    <x v="3"/>
    <x v="4"/>
    <n v="0.5"/>
    <n v="7000"/>
    <n v="3500"/>
    <n v="1925.0000000000002"/>
    <n v="0.55000000000000004"/>
  </r>
  <r>
    <x v="3"/>
    <n v="1189833"/>
    <x v="42"/>
    <x v="2"/>
    <x v="2"/>
    <x v="3"/>
    <x v="5"/>
    <n v="0.65"/>
    <n v="7000"/>
    <n v="4550"/>
    <n v="910"/>
    <n v="0.2"/>
  </r>
  <r>
    <x v="3"/>
    <n v="1189833"/>
    <x v="43"/>
    <x v="2"/>
    <x v="2"/>
    <x v="3"/>
    <x v="0"/>
    <n v="0.5"/>
    <n v="9000"/>
    <n v="4500"/>
    <n v="1800"/>
    <n v="0.4"/>
  </r>
  <r>
    <x v="3"/>
    <n v="1189833"/>
    <x v="43"/>
    <x v="2"/>
    <x v="2"/>
    <x v="3"/>
    <x v="1"/>
    <n v="0.55000000000000004"/>
    <n v="8500"/>
    <n v="4675"/>
    <n v="1168.75"/>
    <n v="0.25"/>
  </r>
  <r>
    <x v="3"/>
    <n v="1189833"/>
    <x v="43"/>
    <x v="2"/>
    <x v="2"/>
    <x v="3"/>
    <x v="2"/>
    <n v="0.5"/>
    <n v="7250"/>
    <n v="3625"/>
    <n v="1450"/>
    <n v="0.4"/>
  </r>
  <r>
    <x v="3"/>
    <n v="1189833"/>
    <x v="43"/>
    <x v="2"/>
    <x v="2"/>
    <x v="3"/>
    <x v="3"/>
    <n v="0.5"/>
    <n v="6750"/>
    <n v="3375"/>
    <n v="1181.25"/>
    <n v="0.35"/>
  </r>
  <r>
    <x v="3"/>
    <n v="1189833"/>
    <x v="43"/>
    <x v="2"/>
    <x v="2"/>
    <x v="3"/>
    <x v="4"/>
    <n v="0.6"/>
    <n v="6750"/>
    <n v="4050"/>
    <n v="2227.5"/>
    <n v="0.55000000000000004"/>
  </r>
  <r>
    <x v="3"/>
    <n v="1189833"/>
    <x v="43"/>
    <x v="2"/>
    <x v="2"/>
    <x v="3"/>
    <x v="5"/>
    <n v="0.65"/>
    <n v="6500"/>
    <n v="4225"/>
    <n v="845"/>
    <n v="0.2"/>
  </r>
  <r>
    <x v="3"/>
    <n v="1189833"/>
    <x v="44"/>
    <x v="2"/>
    <x v="2"/>
    <x v="3"/>
    <x v="0"/>
    <n v="0.5"/>
    <n v="8500"/>
    <n v="4250"/>
    <n v="1700"/>
    <n v="0.4"/>
  </r>
  <r>
    <x v="3"/>
    <n v="1189833"/>
    <x v="44"/>
    <x v="2"/>
    <x v="2"/>
    <x v="3"/>
    <x v="1"/>
    <n v="0.55000000000000004"/>
    <n v="8500"/>
    <n v="4675"/>
    <n v="1168.75"/>
    <n v="0.25"/>
  </r>
  <r>
    <x v="3"/>
    <n v="1189833"/>
    <x v="44"/>
    <x v="2"/>
    <x v="2"/>
    <x v="3"/>
    <x v="2"/>
    <n v="0.5"/>
    <n v="7000"/>
    <n v="3500"/>
    <n v="1400"/>
    <n v="0.4"/>
  </r>
  <r>
    <x v="3"/>
    <n v="1189833"/>
    <x v="44"/>
    <x v="2"/>
    <x v="2"/>
    <x v="3"/>
    <x v="3"/>
    <n v="0.5"/>
    <n v="6500"/>
    <n v="3250"/>
    <n v="1137.5"/>
    <n v="0.35"/>
  </r>
  <r>
    <x v="3"/>
    <n v="1189833"/>
    <x v="44"/>
    <x v="2"/>
    <x v="2"/>
    <x v="3"/>
    <x v="4"/>
    <n v="0.6"/>
    <n v="6500"/>
    <n v="3900"/>
    <n v="2145"/>
    <n v="0.55000000000000004"/>
  </r>
  <r>
    <x v="3"/>
    <n v="1189833"/>
    <x v="44"/>
    <x v="2"/>
    <x v="2"/>
    <x v="3"/>
    <x v="5"/>
    <n v="0.65"/>
    <n v="7000"/>
    <n v="4550"/>
    <n v="910"/>
    <n v="0.2"/>
  </r>
  <r>
    <x v="3"/>
    <n v="1189833"/>
    <x v="45"/>
    <x v="2"/>
    <x v="2"/>
    <x v="3"/>
    <x v="0"/>
    <n v="0.5"/>
    <n v="8000"/>
    <n v="4000"/>
    <n v="1600"/>
    <n v="0.4"/>
  </r>
  <r>
    <x v="3"/>
    <n v="1189833"/>
    <x v="45"/>
    <x v="2"/>
    <x v="2"/>
    <x v="3"/>
    <x v="1"/>
    <n v="0.55000000000000004"/>
    <n v="8000"/>
    <n v="4400"/>
    <n v="1100"/>
    <n v="0.25"/>
  </r>
  <r>
    <x v="3"/>
    <n v="1189833"/>
    <x v="45"/>
    <x v="2"/>
    <x v="2"/>
    <x v="3"/>
    <x v="2"/>
    <n v="0.5"/>
    <n v="6500"/>
    <n v="3250"/>
    <n v="1300"/>
    <n v="0.4"/>
  </r>
  <r>
    <x v="3"/>
    <n v="1189833"/>
    <x v="45"/>
    <x v="2"/>
    <x v="2"/>
    <x v="3"/>
    <x v="3"/>
    <n v="0.5"/>
    <n v="6250"/>
    <n v="3125"/>
    <n v="1093.75"/>
    <n v="0.35"/>
  </r>
  <r>
    <x v="3"/>
    <n v="1189833"/>
    <x v="45"/>
    <x v="2"/>
    <x v="2"/>
    <x v="3"/>
    <x v="4"/>
    <n v="0.6"/>
    <n v="6000"/>
    <n v="3600"/>
    <n v="1980.0000000000002"/>
    <n v="0.55000000000000004"/>
  </r>
  <r>
    <x v="3"/>
    <n v="1189833"/>
    <x v="45"/>
    <x v="2"/>
    <x v="2"/>
    <x v="3"/>
    <x v="5"/>
    <n v="0.65"/>
    <n v="6500"/>
    <n v="4225"/>
    <n v="845"/>
    <n v="0.2"/>
  </r>
  <r>
    <x v="3"/>
    <n v="1189833"/>
    <x v="46"/>
    <x v="2"/>
    <x v="2"/>
    <x v="3"/>
    <x v="0"/>
    <n v="0.5"/>
    <n v="8250"/>
    <n v="4125"/>
    <n v="1650"/>
    <n v="0.4"/>
  </r>
  <r>
    <x v="3"/>
    <n v="1189833"/>
    <x v="46"/>
    <x v="2"/>
    <x v="2"/>
    <x v="3"/>
    <x v="1"/>
    <n v="0.55000000000000004"/>
    <n v="8250"/>
    <n v="4537.5"/>
    <n v="1134.375"/>
    <n v="0.25"/>
  </r>
  <r>
    <x v="3"/>
    <n v="1189833"/>
    <x v="46"/>
    <x v="2"/>
    <x v="2"/>
    <x v="3"/>
    <x v="2"/>
    <n v="0.5"/>
    <n v="6750"/>
    <n v="3375"/>
    <n v="1350"/>
    <n v="0.4"/>
  </r>
  <r>
    <x v="3"/>
    <n v="1189833"/>
    <x v="46"/>
    <x v="2"/>
    <x v="2"/>
    <x v="3"/>
    <x v="3"/>
    <n v="0.5"/>
    <n v="6500"/>
    <n v="3250"/>
    <n v="1137.5"/>
    <n v="0.35"/>
  </r>
  <r>
    <x v="3"/>
    <n v="1189833"/>
    <x v="46"/>
    <x v="2"/>
    <x v="2"/>
    <x v="3"/>
    <x v="4"/>
    <n v="0.6"/>
    <n v="6000"/>
    <n v="3600"/>
    <n v="1980.0000000000002"/>
    <n v="0.55000000000000004"/>
  </r>
  <r>
    <x v="3"/>
    <n v="1189833"/>
    <x v="46"/>
    <x v="2"/>
    <x v="2"/>
    <x v="3"/>
    <x v="5"/>
    <n v="0.65"/>
    <n v="7000"/>
    <n v="4550"/>
    <n v="910"/>
    <n v="0.2"/>
  </r>
  <r>
    <x v="3"/>
    <n v="1189833"/>
    <x v="47"/>
    <x v="2"/>
    <x v="2"/>
    <x v="3"/>
    <x v="0"/>
    <n v="0.5"/>
    <n v="9000"/>
    <n v="4500"/>
    <n v="1800"/>
    <n v="0.4"/>
  </r>
  <r>
    <x v="3"/>
    <n v="1189833"/>
    <x v="47"/>
    <x v="2"/>
    <x v="2"/>
    <x v="3"/>
    <x v="1"/>
    <n v="0.55000000000000004"/>
    <n v="9000"/>
    <n v="4950"/>
    <n v="1237.5"/>
    <n v="0.25"/>
  </r>
  <r>
    <x v="3"/>
    <n v="1189833"/>
    <x v="47"/>
    <x v="2"/>
    <x v="2"/>
    <x v="3"/>
    <x v="2"/>
    <n v="0.5"/>
    <n v="7000"/>
    <n v="3500"/>
    <n v="1400"/>
    <n v="0.4"/>
  </r>
  <r>
    <x v="3"/>
    <n v="1189833"/>
    <x v="47"/>
    <x v="2"/>
    <x v="2"/>
    <x v="3"/>
    <x v="3"/>
    <n v="0.5"/>
    <n v="7000"/>
    <n v="3500"/>
    <n v="1225"/>
    <n v="0.35"/>
  </r>
  <r>
    <x v="3"/>
    <n v="1189833"/>
    <x v="47"/>
    <x v="2"/>
    <x v="2"/>
    <x v="3"/>
    <x v="4"/>
    <n v="0.6"/>
    <n v="6250"/>
    <n v="3750"/>
    <n v="2062.5"/>
    <n v="0.55000000000000004"/>
  </r>
  <r>
    <x v="3"/>
    <n v="1189833"/>
    <x v="47"/>
    <x v="2"/>
    <x v="2"/>
    <x v="3"/>
    <x v="5"/>
    <n v="0.65"/>
    <n v="7250"/>
    <n v="4712.5"/>
    <n v="942.5"/>
    <n v="0.2"/>
  </r>
  <r>
    <x v="0"/>
    <n v="1185732"/>
    <x v="36"/>
    <x v="3"/>
    <x v="3"/>
    <x v="4"/>
    <x v="0"/>
    <n v="0.45"/>
    <n v="4750"/>
    <n v="2137.5"/>
    <n v="855"/>
    <n v="0.4"/>
  </r>
  <r>
    <x v="0"/>
    <n v="1185732"/>
    <x v="36"/>
    <x v="3"/>
    <x v="3"/>
    <x v="4"/>
    <x v="1"/>
    <n v="0.45"/>
    <n v="2750"/>
    <n v="1237.5"/>
    <n v="433.125"/>
    <n v="0.35"/>
  </r>
  <r>
    <x v="0"/>
    <n v="1185732"/>
    <x v="36"/>
    <x v="3"/>
    <x v="3"/>
    <x v="4"/>
    <x v="2"/>
    <n v="0.35000000000000003"/>
    <n v="2750"/>
    <n v="962.50000000000011"/>
    <n v="336.875"/>
    <n v="0.35"/>
  </r>
  <r>
    <x v="0"/>
    <n v="1185732"/>
    <x v="36"/>
    <x v="3"/>
    <x v="3"/>
    <x v="4"/>
    <x v="3"/>
    <n v="0.4"/>
    <n v="1250"/>
    <n v="500"/>
    <n v="200"/>
    <n v="0.4"/>
  </r>
  <r>
    <x v="0"/>
    <n v="1185732"/>
    <x v="36"/>
    <x v="3"/>
    <x v="3"/>
    <x v="4"/>
    <x v="4"/>
    <n v="0.54999999999999993"/>
    <n v="1750"/>
    <n v="962.49999999999989"/>
    <n v="336.87499999999994"/>
    <n v="0.35"/>
  </r>
  <r>
    <x v="0"/>
    <n v="1185732"/>
    <x v="36"/>
    <x v="3"/>
    <x v="3"/>
    <x v="4"/>
    <x v="5"/>
    <n v="0.45"/>
    <n v="2750"/>
    <n v="1237.5"/>
    <n v="618.75"/>
    <n v="0.5"/>
  </r>
  <r>
    <x v="0"/>
    <n v="1185732"/>
    <x v="37"/>
    <x v="3"/>
    <x v="3"/>
    <x v="4"/>
    <x v="0"/>
    <n v="0.45"/>
    <n v="5250"/>
    <n v="2362.5"/>
    <n v="945"/>
    <n v="0.4"/>
  </r>
  <r>
    <x v="0"/>
    <n v="1185732"/>
    <x v="37"/>
    <x v="3"/>
    <x v="3"/>
    <x v="4"/>
    <x v="1"/>
    <n v="0.45"/>
    <n v="1750"/>
    <n v="787.5"/>
    <n v="275.625"/>
    <n v="0.35"/>
  </r>
  <r>
    <x v="0"/>
    <n v="1185732"/>
    <x v="37"/>
    <x v="3"/>
    <x v="3"/>
    <x v="4"/>
    <x v="2"/>
    <n v="0.35000000000000003"/>
    <n v="2250"/>
    <n v="787.50000000000011"/>
    <n v="275.625"/>
    <n v="0.35"/>
  </r>
  <r>
    <x v="0"/>
    <n v="1185732"/>
    <x v="37"/>
    <x v="3"/>
    <x v="3"/>
    <x v="4"/>
    <x v="3"/>
    <n v="0.4"/>
    <n v="1000"/>
    <n v="400"/>
    <n v="160"/>
    <n v="0.4"/>
  </r>
  <r>
    <x v="0"/>
    <n v="1185732"/>
    <x v="37"/>
    <x v="3"/>
    <x v="3"/>
    <x v="4"/>
    <x v="4"/>
    <n v="0.54999999999999993"/>
    <n v="1750"/>
    <n v="962.49999999999989"/>
    <n v="336.87499999999994"/>
    <n v="0.35"/>
  </r>
  <r>
    <x v="0"/>
    <n v="1185732"/>
    <x v="37"/>
    <x v="3"/>
    <x v="3"/>
    <x v="4"/>
    <x v="5"/>
    <n v="0.45"/>
    <n v="2750"/>
    <n v="1237.5"/>
    <n v="618.75"/>
    <n v="0.5"/>
  </r>
  <r>
    <x v="0"/>
    <n v="1185732"/>
    <x v="38"/>
    <x v="3"/>
    <x v="3"/>
    <x v="4"/>
    <x v="0"/>
    <n v="0.5"/>
    <n v="4950"/>
    <n v="2475"/>
    <n v="990"/>
    <n v="0.4"/>
  </r>
  <r>
    <x v="0"/>
    <n v="1185732"/>
    <x v="38"/>
    <x v="3"/>
    <x v="3"/>
    <x v="4"/>
    <x v="1"/>
    <n v="0.5"/>
    <n v="2000"/>
    <n v="1000"/>
    <n v="350"/>
    <n v="0.35"/>
  </r>
  <r>
    <x v="0"/>
    <n v="1185732"/>
    <x v="38"/>
    <x v="3"/>
    <x v="3"/>
    <x v="4"/>
    <x v="2"/>
    <n v="0.4"/>
    <n v="2250"/>
    <n v="900"/>
    <n v="315"/>
    <n v="0.35"/>
  </r>
  <r>
    <x v="0"/>
    <n v="1185732"/>
    <x v="38"/>
    <x v="3"/>
    <x v="3"/>
    <x v="4"/>
    <x v="3"/>
    <n v="0.45"/>
    <n v="750"/>
    <n v="337.5"/>
    <n v="135"/>
    <n v="0.4"/>
  </r>
  <r>
    <x v="0"/>
    <n v="1185732"/>
    <x v="38"/>
    <x v="3"/>
    <x v="3"/>
    <x v="4"/>
    <x v="4"/>
    <n v="0.6"/>
    <n v="1250"/>
    <n v="750"/>
    <n v="262.5"/>
    <n v="0.35"/>
  </r>
  <r>
    <x v="0"/>
    <n v="1185732"/>
    <x v="38"/>
    <x v="3"/>
    <x v="3"/>
    <x v="4"/>
    <x v="5"/>
    <n v="0.5"/>
    <n v="2250"/>
    <n v="1125"/>
    <n v="562.5"/>
    <n v="0.5"/>
  </r>
  <r>
    <x v="0"/>
    <n v="1185732"/>
    <x v="39"/>
    <x v="3"/>
    <x v="3"/>
    <x v="4"/>
    <x v="0"/>
    <n v="0.5"/>
    <n v="4500"/>
    <n v="2250"/>
    <n v="900"/>
    <n v="0.4"/>
  </r>
  <r>
    <x v="0"/>
    <n v="1185732"/>
    <x v="39"/>
    <x v="3"/>
    <x v="3"/>
    <x v="4"/>
    <x v="1"/>
    <n v="0.5"/>
    <n v="1500"/>
    <n v="750"/>
    <n v="262.5"/>
    <n v="0.35"/>
  </r>
  <r>
    <x v="0"/>
    <n v="1185732"/>
    <x v="39"/>
    <x v="3"/>
    <x v="3"/>
    <x v="4"/>
    <x v="2"/>
    <n v="0.4"/>
    <n v="1500"/>
    <n v="600"/>
    <n v="210"/>
    <n v="0.35"/>
  </r>
  <r>
    <x v="0"/>
    <n v="1185732"/>
    <x v="39"/>
    <x v="3"/>
    <x v="3"/>
    <x v="4"/>
    <x v="3"/>
    <n v="0.45"/>
    <n v="750"/>
    <n v="337.5"/>
    <n v="135"/>
    <n v="0.4"/>
  </r>
  <r>
    <x v="0"/>
    <n v="1185732"/>
    <x v="39"/>
    <x v="3"/>
    <x v="3"/>
    <x v="4"/>
    <x v="4"/>
    <n v="0.6"/>
    <n v="1000"/>
    <n v="600"/>
    <n v="210"/>
    <n v="0.35"/>
  </r>
  <r>
    <x v="0"/>
    <n v="1185732"/>
    <x v="39"/>
    <x v="3"/>
    <x v="3"/>
    <x v="4"/>
    <x v="5"/>
    <n v="0.5"/>
    <n v="2250"/>
    <n v="1125"/>
    <n v="562.5"/>
    <n v="0.5"/>
  </r>
  <r>
    <x v="0"/>
    <n v="1185732"/>
    <x v="40"/>
    <x v="3"/>
    <x v="3"/>
    <x v="4"/>
    <x v="0"/>
    <n v="0.6"/>
    <n v="4950"/>
    <n v="2970"/>
    <n v="1188"/>
    <n v="0.4"/>
  </r>
  <r>
    <x v="0"/>
    <n v="1185732"/>
    <x v="40"/>
    <x v="3"/>
    <x v="3"/>
    <x v="4"/>
    <x v="1"/>
    <n v="0.55000000000000004"/>
    <n v="2000"/>
    <n v="1100"/>
    <n v="385"/>
    <n v="0.35"/>
  </r>
  <r>
    <x v="0"/>
    <n v="1185732"/>
    <x v="40"/>
    <x v="3"/>
    <x v="3"/>
    <x v="4"/>
    <x v="2"/>
    <n v="0.5"/>
    <n v="1750"/>
    <n v="875"/>
    <n v="306.25"/>
    <n v="0.35"/>
  </r>
  <r>
    <x v="0"/>
    <n v="1185732"/>
    <x v="40"/>
    <x v="3"/>
    <x v="3"/>
    <x v="4"/>
    <x v="3"/>
    <n v="0.5"/>
    <n v="1000"/>
    <n v="500"/>
    <n v="200"/>
    <n v="0.4"/>
  </r>
  <r>
    <x v="0"/>
    <n v="1185732"/>
    <x v="40"/>
    <x v="3"/>
    <x v="3"/>
    <x v="4"/>
    <x v="4"/>
    <n v="0.6"/>
    <n v="1250"/>
    <n v="750"/>
    <n v="262.5"/>
    <n v="0.35"/>
  </r>
  <r>
    <x v="0"/>
    <n v="1185732"/>
    <x v="40"/>
    <x v="3"/>
    <x v="3"/>
    <x v="4"/>
    <x v="5"/>
    <n v="0.65"/>
    <n v="2500"/>
    <n v="1625"/>
    <n v="812.5"/>
    <n v="0.5"/>
  </r>
  <r>
    <x v="0"/>
    <n v="1185732"/>
    <x v="41"/>
    <x v="3"/>
    <x v="3"/>
    <x v="4"/>
    <x v="0"/>
    <n v="0.5"/>
    <n v="5000"/>
    <n v="2500"/>
    <n v="1000"/>
    <n v="0.4"/>
  </r>
  <r>
    <x v="0"/>
    <n v="1185732"/>
    <x v="41"/>
    <x v="3"/>
    <x v="3"/>
    <x v="4"/>
    <x v="1"/>
    <n v="0.45000000000000007"/>
    <n v="2500"/>
    <n v="1125.0000000000002"/>
    <n v="393.75000000000006"/>
    <n v="0.35"/>
  </r>
  <r>
    <x v="0"/>
    <n v="1185732"/>
    <x v="41"/>
    <x v="3"/>
    <x v="3"/>
    <x v="4"/>
    <x v="2"/>
    <n v="0.4"/>
    <n v="2000"/>
    <n v="800"/>
    <n v="280"/>
    <n v="0.35"/>
  </r>
  <r>
    <x v="0"/>
    <n v="1185732"/>
    <x v="41"/>
    <x v="3"/>
    <x v="3"/>
    <x v="4"/>
    <x v="3"/>
    <n v="0.4"/>
    <n v="1750"/>
    <n v="700"/>
    <n v="280"/>
    <n v="0.4"/>
  </r>
  <r>
    <x v="0"/>
    <n v="1185732"/>
    <x v="41"/>
    <x v="3"/>
    <x v="3"/>
    <x v="4"/>
    <x v="4"/>
    <n v="0.5"/>
    <n v="1750"/>
    <n v="875"/>
    <n v="306.25"/>
    <n v="0.35"/>
  </r>
  <r>
    <x v="0"/>
    <n v="1185732"/>
    <x v="41"/>
    <x v="3"/>
    <x v="3"/>
    <x v="4"/>
    <x v="5"/>
    <n v="0.55000000000000004"/>
    <n v="3500"/>
    <n v="1925.0000000000002"/>
    <n v="962.50000000000011"/>
    <n v="0.5"/>
  </r>
  <r>
    <x v="0"/>
    <n v="1185732"/>
    <x v="42"/>
    <x v="3"/>
    <x v="3"/>
    <x v="4"/>
    <x v="0"/>
    <n v="0.5"/>
    <n v="5750"/>
    <n v="2875"/>
    <n v="1150"/>
    <n v="0.4"/>
  </r>
  <r>
    <x v="0"/>
    <n v="1185732"/>
    <x v="42"/>
    <x v="3"/>
    <x v="3"/>
    <x v="4"/>
    <x v="1"/>
    <n v="0.45000000000000007"/>
    <n v="3250"/>
    <n v="1462.5000000000002"/>
    <n v="511.87500000000006"/>
    <n v="0.35"/>
  </r>
  <r>
    <x v="0"/>
    <n v="1185732"/>
    <x v="42"/>
    <x v="3"/>
    <x v="3"/>
    <x v="4"/>
    <x v="2"/>
    <n v="0.4"/>
    <n v="2500"/>
    <n v="1000"/>
    <n v="350"/>
    <n v="0.35"/>
  </r>
  <r>
    <x v="0"/>
    <n v="1185732"/>
    <x v="42"/>
    <x v="3"/>
    <x v="3"/>
    <x v="4"/>
    <x v="3"/>
    <n v="0.4"/>
    <n v="2000"/>
    <n v="800"/>
    <n v="320"/>
    <n v="0.4"/>
  </r>
  <r>
    <x v="0"/>
    <n v="1185732"/>
    <x v="42"/>
    <x v="3"/>
    <x v="3"/>
    <x v="4"/>
    <x v="4"/>
    <n v="0.5"/>
    <n v="2250"/>
    <n v="1125"/>
    <n v="393.75"/>
    <n v="0.35"/>
  </r>
  <r>
    <x v="0"/>
    <n v="1185732"/>
    <x v="42"/>
    <x v="3"/>
    <x v="3"/>
    <x v="4"/>
    <x v="5"/>
    <n v="0.55000000000000004"/>
    <n v="4000"/>
    <n v="2200"/>
    <n v="1100"/>
    <n v="0.5"/>
  </r>
  <r>
    <x v="0"/>
    <n v="1185732"/>
    <x v="43"/>
    <x v="3"/>
    <x v="3"/>
    <x v="4"/>
    <x v="0"/>
    <n v="0.5"/>
    <n v="5500"/>
    <n v="2750"/>
    <n v="1100"/>
    <n v="0.4"/>
  </r>
  <r>
    <x v="0"/>
    <n v="1185732"/>
    <x v="43"/>
    <x v="3"/>
    <x v="3"/>
    <x v="4"/>
    <x v="1"/>
    <n v="0.45000000000000007"/>
    <n v="3250"/>
    <n v="1462.5000000000002"/>
    <n v="511.87500000000006"/>
    <n v="0.35"/>
  </r>
  <r>
    <x v="0"/>
    <n v="1185732"/>
    <x v="43"/>
    <x v="3"/>
    <x v="3"/>
    <x v="4"/>
    <x v="2"/>
    <n v="0.4"/>
    <n v="2500"/>
    <n v="1000"/>
    <n v="350"/>
    <n v="0.35"/>
  </r>
  <r>
    <x v="0"/>
    <n v="1185732"/>
    <x v="43"/>
    <x v="3"/>
    <x v="3"/>
    <x v="4"/>
    <x v="3"/>
    <n v="0.4"/>
    <n v="2250"/>
    <n v="900"/>
    <n v="360"/>
    <n v="0.4"/>
  </r>
  <r>
    <x v="0"/>
    <n v="1185732"/>
    <x v="43"/>
    <x v="3"/>
    <x v="3"/>
    <x v="4"/>
    <x v="4"/>
    <n v="0.5"/>
    <n v="2000"/>
    <n v="1000"/>
    <n v="350"/>
    <n v="0.35"/>
  </r>
  <r>
    <x v="0"/>
    <n v="1185732"/>
    <x v="43"/>
    <x v="3"/>
    <x v="3"/>
    <x v="4"/>
    <x v="5"/>
    <n v="0.55000000000000004"/>
    <n v="3750"/>
    <n v="2062.5"/>
    <n v="1031.25"/>
    <n v="0.5"/>
  </r>
  <r>
    <x v="0"/>
    <n v="1185732"/>
    <x v="44"/>
    <x v="3"/>
    <x v="3"/>
    <x v="4"/>
    <x v="0"/>
    <n v="0.5"/>
    <n v="5000"/>
    <n v="2500"/>
    <n v="1000"/>
    <n v="0.4"/>
  </r>
  <r>
    <x v="0"/>
    <n v="1185732"/>
    <x v="44"/>
    <x v="3"/>
    <x v="3"/>
    <x v="4"/>
    <x v="1"/>
    <n v="0.45000000000000007"/>
    <n v="3000"/>
    <n v="1350.0000000000002"/>
    <n v="472.50000000000006"/>
    <n v="0.35"/>
  </r>
  <r>
    <x v="0"/>
    <n v="1185732"/>
    <x v="44"/>
    <x v="3"/>
    <x v="3"/>
    <x v="4"/>
    <x v="2"/>
    <n v="0.4"/>
    <n v="2000"/>
    <n v="800"/>
    <n v="280"/>
    <n v="0.35"/>
  </r>
  <r>
    <x v="0"/>
    <n v="1185732"/>
    <x v="44"/>
    <x v="3"/>
    <x v="3"/>
    <x v="4"/>
    <x v="3"/>
    <n v="0.4"/>
    <n v="1750"/>
    <n v="700"/>
    <n v="280"/>
    <n v="0.4"/>
  </r>
  <r>
    <x v="0"/>
    <n v="1185732"/>
    <x v="44"/>
    <x v="3"/>
    <x v="3"/>
    <x v="4"/>
    <x v="4"/>
    <n v="0.5"/>
    <n v="1750"/>
    <n v="875"/>
    <n v="306.25"/>
    <n v="0.35"/>
  </r>
  <r>
    <x v="0"/>
    <n v="1185732"/>
    <x v="44"/>
    <x v="3"/>
    <x v="3"/>
    <x v="4"/>
    <x v="5"/>
    <n v="0.55000000000000004"/>
    <n v="2500"/>
    <n v="1375"/>
    <n v="687.5"/>
    <n v="0.5"/>
  </r>
  <r>
    <x v="0"/>
    <n v="1185732"/>
    <x v="45"/>
    <x v="3"/>
    <x v="3"/>
    <x v="4"/>
    <x v="0"/>
    <n v="0.6"/>
    <n v="4250"/>
    <n v="2550"/>
    <n v="1020"/>
    <n v="0.4"/>
  </r>
  <r>
    <x v="0"/>
    <n v="1185732"/>
    <x v="45"/>
    <x v="3"/>
    <x v="3"/>
    <x v="4"/>
    <x v="1"/>
    <n v="0.5"/>
    <n v="2500"/>
    <n v="1250"/>
    <n v="437.5"/>
    <n v="0.35"/>
  </r>
  <r>
    <x v="0"/>
    <n v="1185732"/>
    <x v="45"/>
    <x v="3"/>
    <x v="3"/>
    <x v="4"/>
    <x v="2"/>
    <n v="0.5"/>
    <n v="1500"/>
    <n v="750"/>
    <n v="262.5"/>
    <n v="0.35"/>
  </r>
  <r>
    <x v="0"/>
    <n v="1185732"/>
    <x v="45"/>
    <x v="3"/>
    <x v="3"/>
    <x v="4"/>
    <x v="3"/>
    <n v="0.5"/>
    <n v="1250"/>
    <n v="625"/>
    <n v="250"/>
    <n v="0.4"/>
  </r>
  <r>
    <x v="0"/>
    <n v="1185732"/>
    <x v="45"/>
    <x v="3"/>
    <x v="3"/>
    <x v="4"/>
    <x v="4"/>
    <n v="0.6"/>
    <n v="1250"/>
    <n v="750"/>
    <n v="262.5"/>
    <n v="0.35"/>
  </r>
  <r>
    <x v="0"/>
    <n v="1185732"/>
    <x v="45"/>
    <x v="3"/>
    <x v="3"/>
    <x v="4"/>
    <x v="5"/>
    <n v="0.64999999999999991"/>
    <n v="2500"/>
    <n v="1624.9999999999998"/>
    <n v="812.49999999999989"/>
    <n v="0.5"/>
  </r>
  <r>
    <x v="0"/>
    <n v="1185732"/>
    <x v="46"/>
    <x v="3"/>
    <x v="3"/>
    <x v="4"/>
    <x v="0"/>
    <n v="0.6"/>
    <n v="4000"/>
    <n v="2400"/>
    <n v="960"/>
    <n v="0.4"/>
  </r>
  <r>
    <x v="0"/>
    <n v="1185732"/>
    <x v="46"/>
    <x v="3"/>
    <x v="3"/>
    <x v="4"/>
    <x v="1"/>
    <n v="0.5"/>
    <n v="2500"/>
    <n v="1250"/>
    <n v="437.5"/>
    <n v="0.35"/>
  </r>
  <r>
    <x v="0"/>
    <n v="1185732"/>
    <x v="46"/>
    <x v="3"/>
    <x v="3"/>
    <x v="4"/>
    <x v="2"/>
    <n v="0.5"/>
    <n v="1950"/>
    <n v="975"/>
    <n v="341.25"/>
    <n v="0.35"/>
  </r>
  <r>
    <x v="0"/>
    <n v="1185732"/>
    <x v="46"/>
    <x v="3"/>
    <x v="3"/>
    <x v="4"/>
    <x v="3"/>
    <n v="0.5"/>
    <n v="1750"/>
    <n v="875"/>
    <n v="350"/>
    <n v="0.4"/>
  </r>
  <r>
    <x v="0"/>
    <n v="1185732"/>
    <x v="46"/>
    <x v="3"/>
    <x v="3"/>
    <x v="4"/>
    <x v="4"/>
    <n v="0.6"/>
    <n v="1500"/>
    <n v="900"/>
    <n v="315"/>
    <n v="0.35"/>
  </r>
  <r>
    <x v="0"/>
    <n v="1185732"/>
    <x v="46"/>
    <x v="3"/>
    <x v="3"/>
    <x v="4"/>
    <x v="5"/>
    <n v="0.64999999999999991"/>
    <n v="2500"/>
    <n v="1624.9999999999998"/>
    <n v="812.49999999999989"/>
    <n v="0.5"/>
  </r>
  <r>
    <x v="0"/>
    <n v="1185732"/>
    <x v="47"/>
    <x v="3"/>
    <x v="3"/>
    <x v="4"/>
    <x v="0"/>
    <n v="0.6"/>
    <n v="5000"/>
    <n v="3000"/>
    <n v="1200"/>
    <n v="0.4"/>
  </r>
  <r>
    <x v="0"/>
    <n v="1185732"/>
    <x v="47"/>
    <x v="3"/>
    <x v="3"/>
    <x v="4"/>
    <x v="1"/>
    <n v="0.5"/>
    <n v="3000"/>
    <n v="1500"/>
    <n v="525"/>
    <n v="0.35"/>
  </r>
  <r>
    <x v="0"/>
    <n v="1185732"/>
    <x v="47"/>
    <x v="3"/>
    <x v="3"/>
    <x v="4"/>
    <x v="2"/>
    <n v="0.5"/>
    <n v="2500"/>
    <n v="1250"/>
    <n v="437.5"/>
    <n v="0.35"/>
  </r>
  <r>
    <x v="0"/>
    <n v="1185732"/>
    <x v="47"/>
    <x v="3"/>
    <x v="3"/>
    <x v="4"/>
    <x v="3"/>
    <n v="0.5"/>
    <n v="2000"/>
    <n v="1000"/>
    <n v="400"/>
    <n v="0.4"/>
  </r>
  <r>
    <x v="0"/>
    <n v="1185732"/>
    <x v="47"/>
    <x v="3"/>
    <x v="3"/>
    <x v="4"/>
    <x v="4"/>
    <n v="0.6"/>
    <n v="2000"/>
    <n v="1200"/>
    <n v="420"/>
    <n v="0.35"/>
  </r>
  <r>
    <x v="0"/>
    <n v="1185732"/>
    <x v="47"/>
    <x v="3"/>
    <x v="3"/>
    <x v="4"/>
    <x v="5"/>
    <n v="0.64999999999999991"/>
    <n v="3000"/>
    <n v="1949.9999999999998"/>
    <n v="974.99999999999989"/>
    <n v="0.5"/>
  </r>
  <r>
    <x v="1"/>
    <n v="1197831"/>
    <x v="12"/>
    <x v="1"/>
    <x v="1"/>
    <x v="5"/>
    <x v="0"/>
    <n v="0.2"/>
    <n v="7250"/>
    <n v="1450"/>
    <n v="435"/>
    <n v="0.3"/>
  </r>
  <r>
    <x v="1"/>
    <n v="1197831"/>
    <x v="12"/>
    <x v="1"/>
    <x v="1"/>
    <x v="5"/>
    <x v="1"/>
    <n v="0.3"/>
    <n v="7250"/>
    <n v="2175"/>
    <n v="652.5"/>
    <n v="0.3"/>
  </r>
  <r>
    <x v="1"/>
    <n v="1197831"/>
    <x v="12"/>
    <x v="1"/>
    <x v="1"/>
    <x v="5"/>
    <x v="2"/>
    <n v="0.3"/>
    <n v="5250"/>
    <n v="1575"/>
    <n v="472.5"/>
    <n v="0.3"/>
  </r>
  <r>
    <x v="1"/>
    <n v="1197831"/>
    <x v="12"/>
    <x v="1"/>
    <x v="1"/>
    <x v="5"/>
    <x v="3"/>
    <n v="0.35"/>
    <n v="5250"/>
    <n v="1837.4999999999998"/>
    <n v="735"/>
    <n v="0.4"/>
  </r>
  <r>
    <x v="1"/>
    <n v="1197831"/>
    <x v="12"/>
    <x v="1"/>
    <x v="1"/>
    <x v="5"/>
    <x v="4"/>
    <n v="0.4"/>
    <n v="3750"/>
    <n v="1500"/>
    <n v="375"/>
    <n v="0.25"/>
  </r>
  <r>
    <x v="1"/>
    <n v="1197831"/>
    <x v="12"/>
    <x v="1"/>
    <x v="1"/>
    <x v="5"/>
    <x v="5"/>
    <n v="0.35"/>
    <n v="5250"/>
    <n v="1837.4999999999998"/>
    <n v="826.87499999999989"/>
    <n v="0.45"/>
  </r>
  <r>
    <x v="1"/>
    <n v="1197831"/>
    <x v="13"/>
    <x v="1"/>
    <x v="1"/>
    <x v="5"/>
    <x v="0"/>
    <n v="0.25"/>
    <n v="6750"/>
    <n v="1687.5"/>
    <n v="506.25"/>
    <n v="0.3"/>
  </r>
  <r>
    <x v="1"/>
    <n v="1197831"/>
    <x v="13"/>
    <x v="1"/>
    <x v="1"/>
    <x v="5"/>
    <x v="1"/>
    <n v="0.35"/>
    <n v="6500"/>
    <n v="2275"/>
    <n v="682.5"/>
    <n v="0.3"/>
  </r>
  <r>
    <x v="1"/>
    <n v="1197831"/>
    <x v="13"/>
    <x v="1"/>
    <x v="1"/>
    <x v="5"/>
    <x v="2"/>
    <n v="0.35"/>
    <n v="4750"/>
    <n v="1662.5"/>
    <n v="498.75"/>
    <n v="0.3"/>
  </r>
  <r>
    <x v="1"/>
    <n v="1197831"/>
    <x v="13"/>
    <x v="1"/>
    <x v="1"/>
    <x v="5"/>
    <x v="3"/>
    <n v="0.35"/>
    <n v="4250"/>
    <n v="1487.5"/>
    <n v="595"/>
    <n v="0.4"/>
  </r>
  <r>
    <x v="1"/>
    <n v="1197831"/>
    <x v="13"/>
    <x v="1"/>
    <x v="1"/>
    <x v="5"/>
    <x v="4"/>
    <n v="0.4"/>
    <n v="3000"/>
    <n v="1200"/>
    <n v="300"/>
    <n v="0.25"/>
  </r>
  <r>
    <x v="1"/>
    <n v="1197831"/>
    <x v="13"/>
    <x v="1"/>
    <x v="1"/>
    <x v="5"/>
    <x v="5"/>
    <n v="0.35"/>
    <n v="5000"/>
    <n v="1750"/>
    <n v="787.5"/>
    <n v="0.45"/>
  </r>
  <r>
    <x v="1"/>
    <n v="1197831"/>
    <x v="14"/>
    <x v="1"/>
    <x v="1"/>
    <x v="5"/>
    <x v="0"/>
    <n v="0.3"/>
    <n v="6750"/>
    <n v="2025"/>
    <n v="708.75"/>
    <n v="0.35"/>
  </r>
  <r>
    <x v="1"/>
    <n v="1197831"/>
    <x v="14"/>
    <x v="1"/>
    <x v="1"/>
    <x v="5"/>
    <x v="1"/>
    <n v="0.4"/>
    <n v="6750"/>
    <n v="2700"/>
    <n v="944.99999999999989"/>
    <n v="0.35"/>
  </r>
  <r>
    <x v="1"/>
    <n v="1197831"/>
    <x v="14"/>
    <x v="1"/>
    <x v="1"/>
    <x v="5"/>
    <x v="2"/>
    <n v="0.3"/>
    <n v="5000"/>
    <n v="1500"/>
    <n v="525"/>
    <n v="0.35"/>
  </r>
  <r>
    <x v="1"/>
    <n v="1197831"/>
    <x v="14"/>
    <x v="1"/>
    <x v="1"/>
    <x v="5"/>
    <x v="3"/>
    <n v="0.35000000000000003"/>
    <n v="4000"/>
    <n v="1400.0000000000002"/>
    <n v="630.00000000000011"/>
    <n v="0.45"/>
  </r>
  <r>
    <x v="1"/>
    <n v="1197831"/>
    <x v="14"/>
    <x v="1"/>
    <x v="1"/>
    <x v="5"/>
    <x v="4"/>
    <n v="0.4"/>
    <n v="3000"/>
    <n v="1200"/>
    <n v="360"/>
    <n v="0.3"/>
  </r>
  <r>
    <x v="1"/>
    <n v="1197831"/>
    <x v="14"/>
    <x v="1"/>
    <x v="1"/>
    <x v="5"/>
    <x v="5"/>
    <n v="0.35000000000000003"/>
    <n v="4500"/>
    <n v="1575.0000000000002"/>
    <n v="787.50000000000011"/>
    <n v="0.5"/>
  </r>
  <r>
    <x v="1"/>
    <n v="1197831"/>
    <x v="15"/>
    <x v="1"/>
    <x v="1"/>
    <x v="5"/>
    <x v="0"/>
    <n v="0.19999999999999998"/>
    <n v="7000"/>
    <n v="1399.9999999999998"/>
    <n v="489.99999999999989"/>
    <n v="0.35"/>
  </r>
  <r>
    <x v="1"/>
    <n v="1197831"/>
    <x v="15"/>
    <x v="1"/>
    <x v="1"/>
    <x v="5"/>
    <x v="1"/>
    <n v="0.30000000000000004"/>
    <n v="7000"/>
    <n v="2100.0000000000005"/>
    <n v="735.00000000000011"/>
    <n v="0.35"/>
  </r>
  <r>
    <x v="1"/>
    <n v="1197831"/>
    <x v="15"/>
    <x v="1"/>
    <x v="1"/>
    <x v="5"/>
    <x v="2"/>
    <n v="0.24999999999999997"/>
    <n v="5250"/>
    <n v="1312.4999999999998"/>
    <n v="459.37499999999989"/>
    <n v="0.35"/>
  </r>
  <r>
    <x v="1"/>
    <n v="1197831"/>
    <x v="15"/>
    <x v="1"/>
    <x v="1"/>
    <x v="5"/>
    <x v="3"/>
    <n v="0.30000000000000004"/>
    <n v="4250"/>
    <n v="1275.0000000000002"/>
    <n v="573.75000000000011"/>
    <n v="0.45"/>
  </r>
  <r>
    <x v="1"/>
    <n v="1197831"/>
    <x v="15"/>
    <x v="1"/>
    <x v="1"/>
    <x v="5"/>
    <x v="4"/>
    <n v="0.35"/>
    <n v="3250"/>
    <n v="1137.5"/>
    <n v="341.25"/>
    <n v="0.3"/>
  </r>
  <r>
    <x v="1"/>
    <n v="1197831"/>
    <x v="15"/>
    <x v="1"/>
    <x v="1"/>
    <x v="5"/>
    <x v="5"/>
    <n v="0.30000000000000004"/>
    <n v="6000"/>
    <n v="1800.0000000000002"/>
    <n v="900.00000000000011"/>
    <n v="0.5"/>
  </r>
  <r>
    <x v="1"/>
    <n v="1197831"/>
    <x v="16"/>
    <x v="1"/>
    <x v="1"/>
    <x v="5"/>
    <x v="0"/>
    <n v="0.19999999999999998"/>
    <n v="7500"/>
    <n v="1499.9999999999998"/>
    <n v="524.99999999999989"/>
    <n v="0.35"/>
  </r>
  <r>
    <x v="1"/>
    <n v="1197831"/>
    <x v="16"/>
    <x v="1"/>
    <x v="1"/>
    <x v="5"/>
    <x v="1"/>
    <n v="0.30000000000000004"/>
    <n v="7750"/>
    <n v="2325.0000000000005"/>
    <n v="813.75000000000011"/>
    <n v="0.35"/>
  </r>
  <r>
    <x v="1"/>
    <n v="1197831"/>
    <x v="16"/>
    <x v="1"/>
    <x v="1"/>
    <x v="5"/>
    <x v="2"/>
    <n v="0.24999999999999997"/>
    <n v="6250"/>
    <n v="1562.4999999999998"/>
    <n v="546.87499999999989"/>
    <n v="0.35"/>
  </r>
  <r>
    <x v="1"/>
    <n v="1197831"/>
    <x v="16"/>
    <x v="1"/>
    <x v="1"/>
    <x v="5"/>
    <x v="3"/>
    <n v="0.35000000000000003"/>
    <n v="5500"/>
    <n v="1925.0000000000002"/>
    <n v="866.25000000000011"/>
    <n v="0.45"/>
  </r>
  <r>
    <x v="1"/>
    <n v="1197831"/>
    <x v="16"/>
    <x v="1"/>
    <x v="1"/>
    <x v="5"/>
    <x v="4"/>
    <n v="0.5"/>
    <n v="4500"/>
    <n v="2250"/>
    <n v="675"/>
    <n v="0.3"/>
  </r>
  <r>
    <x v="1"/>
    <n v="1197831"/>
    <x v="16"/>
    <x v="1"/>
    <x v="1"/>
    <x v="5"/>
    <x v="5"/>
    <n v="0.45"/>
    <n v="8000"/>
    <n v="3600"/>
    <n v="1800"/>
    <n v="0.5"/>
  </r>
  <r>
    <x v="1"/>
    <n v="1197831"/>
    <x v="17"/>
    <x v="1"/>
    <x v="1"/>
    <x v="5"/>
    <x v="0"/>
    <n v="0.45"/>
    <n v="8000"/>
    <n v="3600"/>
    <n v="1260"/>
    <n v="0.35"/>
  </r>
  <r>
    <x v="1"/>
    <n v="1197831"/>
    <x v="17"/>
    <x v="1"/>
    <x v="1"/>
    <x v="5"/>
    <x v="1"/>
    <n v="0.5"/>
    <n v="8000"/>
    <n v="4000"/>
    <n v="1400"/>
    <n v="0.35"/>
  </r>
  <r>
    <x v="1"/>
    <n v="1197831"/>
    <x v="17"/>
    <x v="1"/>
    <x v="1"/>
    <x v="5"/>
    <x v="2"/>
    <n v="0.45"/>
    <n v="6500"/>
    <n v="2925"/>
    <n v="1023.7499999999999"/>
    <n v="0.35"/>
  </r>
  <r>
    <x v="1"/>
    <n v="1197831"/>
    <x v="17"/>
    <x v="1"/>
    <x v="1"/>
    <x v="5"/>
    <x v="3"/>
    <n v="0.45"/>
    <n v="6000"/>
    <n v="2700"/>
    <n v="1215"/>
    <n v="0.45"/>
  </r>
  <r>
    <x v="1"/>
    <n v="1197831"/>
    <x v="17"/>
    <x v="1"/>
    <x v="1"/>
    <x v="5"/>
    <x v="4"/>
    <n v="0.5"/>
    <n v="5000"/>
    <n v="2500"/>
    <n v="750"/>
    <n v="0.3"/>
  </r>
  <r>
    <x v="1"/>
    <n v="1197831"/>
    <x v="17"/>
    <x v="1"/>
    <x v="1"/>
    <x v="5"/>
    <x v="5"/>
    <n v="0.55000000000000004"/>
    <n v="8750"/>
    <n v="4812.5"/>
    <n v="2406.25"/>
    <n v="0.5"/>
  </r>
  <r>
    <x v="1"/>
    <n v="1197831"/>
    <x v="18"/>
    <x v="1"/>
    <x v="1"/>
    <x v="5"/>
    <x v="0"/>
    <n v="0.45"/>
    <n v="8250"/>
    <n v="3712.5"/>
    <n v="1484.9999999999998"/>
    <n v="0.39999999999999997"/>
  </r>
  <r>
    <x v="1"/>
    <n v="1197831"/>
    <x v="18"/>
    <x v="1"/>
    <x v="1"/>
    <x v="5"/>
    <x v="1"/>
    <n v="0.5"/>
    <n v="8250"/>
    <n v="4125"/>
    <n v="1649.9999999999998"/>
    <n v="0.39999999999999997"/>
  </r>
  <r>
    <x v="1"/>
    <n v="1197831"/>
    <x v="18"/>
    <x v="1"/>
    <x v="1"/>
    <x v="5"/>
    <x v="2"/>
    <n v="0.45"/>
    <n v="9750"/>
    <n v="4387.5"/>
    <n v="1754.9999999999998"/>
    <n v="0.39999999999999997"/>
  </r>
  <r>
    <x v="1"/>
    <n v="1197831"/>
    <x v="18"/>
    <x v="1"/>
    <x v="1"/>
    <x v="5"/>
    <x v="3"/>
    <n v="0.45"/>
    <n v="5750"/>
    <n v="2587.5"/>
    <n v="1293.75"/>
    <n v="0.5"/>
  </r>
  <r>
    <x v="1"/>
    <n v="1197831"/>
    <x v="18"/>
    <x v="1"/>
    <x v="1"/>
    <x v="5"/>
    <x v="4"/>
    <n v="0.5"/>
    <n v="5750"/>
    <n v="2875"/>
    <n v="1006.2499999999999"/>
    <n v="0.35"/>
  </r>
  <r>
    <x v="1"/>
    <n v="1197831"/>
    <x v="18"/>
    <x v="1"/>
    <x v="1"/>
    <x v="5"/>
    <x v="5"/>
    <n v="0.6"/>
    <n v="8500"/>
    <n v="5100"/>
    <n v="2805"/>
    <n v="0.55000000000000004"/>
  </r>
  <r>
    <x v="1"/>
    <n v="1197831"/>
    <x v="19"/>
    <x v="1"/>
    <x v="1"/>
    <x v="5"/>
    <x v="0"/>
    <n v="0.5"/>
    <n v="8000"/>
    <n v="4000"/>
    <n v="1599.9999999999998"/>
    <n v="0.39999999999999997"/>
  </r>
  <r>
    <x v="1"/>
    <n v="1197831"/>
    <x v="19"/>
    <x v="1"/>
    <x v="1"/>
    <x v="5"/>
    <x v="1"/>
    <n v="0.55000000000000004"/>
    <n v="8000"/>
    <n v="4400"/>
    <n v="1759.9999999999998"/>
    <n v="0.39999999999999997"/>
  </r>
  <r>
    <x v="1"/>
    <n v="1197831"/>
    <x v="19"/>
    <x v="1"/>
    <x v="1"/>
    <x v="5"/>
    <x v="2"/>
    <n v="0.5"/>
    <n v="9750"/>
    <n v="4875"/>
    <n v="1949.9999999999998"/>
    <n v="0.39999999999999997"/>
  </r>
  <r>
    <x v="1"/>
    <n v="1197831"/>
    <x v="19"/>
    <x v="1"/>
    <x v="1"/>
    <x v="5"/>
    <x v="3"/>
    <n v="0.5"/>
    <n v="5250"/>
    <n v="2625"/>
    <n v="1312.5"/>
    <n v="0.5"/>
  </r>
  <r>
    <x v="1"/>
    <n v="1197831"/>
    <x v="19"/>
    <x v="1"/>
    <x v="1"/>
    <x v="5"/>
    <x v="4"/>
    <n v="0.55000000000000004"/>
    <n v="5250"/>
    <n v="2887.5000000000005"/>
    <n v="1010.6250000000001"/>
    <n v="0.35"/>
  </r>
  <r>
    <x v="1"/>
    <n v="1197831"/>
    <x v="19"/>
    <x v="1"/>
    <x v="1"/>
    <x v="5"/>
    <x v="5"/>
    <n v="0.6"/>
    <n v="7750"/>
    <n v="4650"/>
    <n v="2557.5"/>
    <n v="0.55000000000000004"/>
  </r>
  <r>
    <x v="1"/>
    <n v="1197831"/>
    <x v="20"/>
    <x v="1"/>
    <x v="1"/>
    <x v="5"/>
    <x v="0"/>
    <n v="0.55000000000000004"/>
    <n v="7250"/>
    <n v="3987.5000000000005"/>
    <n v="1595"/>
    <n v="0.39999999999999997"/>
  </r>
  <r>
    <x v="1"/>
    <n v="1197831"/>
    <x v="20"/>
    <x v="1"/>
    <x v="1"/>
    <x v="5"/>
    <x v="1"/>
    <n v="0.55000000000000004"/>
    <n v="6750"/>
    <n v="3712.5000000000005"/>
    <n v="1485"/>
    <n v="0.39999999999999997"/>
  </r>
  <r>
    <x v="1"/>
    <n v="1197831"/>
    <x v="20"/>
    <x v="1"/>
    <x v="1"/>
    <x v="5"/>
    <x v="2"/>
    <n v="0.6"/>
    <n v="7250"/>
    <n v="4350"/>
    <n v="1739.9999999999998"/>
    <n v="0.39999999999999997"/>
  </r>
  <r>
    <x v="1"/>
    <n v="1197831"/>
    <x v="20"/>
    <x v="1"/>
    <x v="1"/>
    <x v="5"/>
    <x v="3"/>
    <n v="0.6"/>
    <n v="4500"/>
    <n v="2700"/>
    <n v="1350"/>
    <n v="0.5"/>
  </r>
  <r>
    <x v="1"/>
    <n v="1197831"/>
    <x v="20"/>
    <x v="1"/>
    <x v="1"/>
    <x v="5"/>
    <x v="4"/>
    <n v="0.55000000000000004"/>
    <n v="4500"/>
    <n v="2475"/>
    <n v="866.25"/>
    <n v="0.35"/>
  </r>
  <r>
    <x v="1"/>
    <n v="1197831"/>
    <x v="20"/>
    <x v="1"/>
    <x v="1"/>
    <x v="5"/>
    <x v="5"/>
    <n v="0.5"/>
    <n v="6750"/>
    <n v="3375"/>
    <n v="1856.2500000000002"/>
    <n v="0.55000000000000004"/>
  </r>
  <r>
    <x v="1"/>
    <n v="1197831"/>
    <x v="21"/>
    <x v="1"/>
    <x v="1"/>
    <x v="5"/>
    <x v="0"/>
    <n v="0.4"/>
    <n v="6250"/>
    <n v="2500"/>
    <n v="999.99999999999989"/>
    <n v="0.39999999999999997"/>
  </r>
  <r>
    <x v="1"/>
    <n v="1197831"/>
    <x v="21"/>
    <x v="1"/>
    <x v="1"/>
    <x v="5"/>
    <x v="1"/>
    <n v="0.4"/>
    <n v="6250"/>
    <n v="2500"/>
    <n v="999.99999999999989"/>
    <n v="0.39999999999999997"/>
  </r>
  <r>
    <x v="1"/>
    <n v="1197831"/>
    <x v="21"/>
    <x v="1"/>
    <x v="1"/>
    <x v="5"/>
    <x v="2"/>
    <n v="0.45"/>
    <n v="5750"/>
    <n v="2587.5"/>
    <n v="1035"/>
    <n v="0.39999999999999997"/>
  </r>
  <r>
    <x v="1"/>
    <n v="1197831"/>
    <x v="21"/>
    <x v="1"/>
    <x v="1"/>
    <x v="5"/>
    <x v="3"/>
    <n v="0.45"/>
    <n v="4250"/>
    <n v="1912.5"/>
    <n v="956.25"/>
    <n v="0.5"/>
  </r>
  <r>
    <x v="1"/>
    <n v="1197831"/>
    <x v="21"/>
    <x v="1"/>
    <x v="1"/>
    <x v="5"/>
    <x v="4"/>
    <n v="0.4"/>
    <n v="4000"/>
    <n v="1600"/>
    <n v="560"/>
    <n v="0.35"/>
  </r>
  <r>
    <x v="1"/>
    <n v="1197831"/>
    <x v="21"/>
    <x v="1"/>
    <x v="1"/>
    <x v="5"/>
    <x v="5"/>
    <n v="0.5"/>
    <n v="5750"/>
    <n v="2875"/>
    <n v="1581.2500000000002"/>
    <n v="0.55000000000000004"/>
  </r>
  <r>
    <x v="1"/>
    <n v="1197831"/>
    <x v="22"/>
    <x v="1"/>
    <x v="1"/>
    <x v="5"/>
    <x v="0"/>
    <n v="0.4"/>
    <n v="7250"/>
    <n v="2900"/>
    <n v="1160"/>
    <n v="0.39999999999999997"/>
  </r>
  <r>
    <x v="1"/>
    <n v="1197831"/>
    <x v="22"/>
    <x v="1"/>
    <x v="1"/>
    <x v="5"/>
    <x v="1"/>
    <n v="0.4"/>
    <n v="7250"/>
    <n v="2900"/>
    <n v="1160"/>
    <n v="0.39999999999999997"/>
  </r>
  <r>
    <x v="1"/>
    <n v="1197831"/>
    <x v="22"/>
    <x v="1"/>
    <x v="1"/>
    <x v="5"/>
    <x v="2"/>
    <n v="0.65"/>
    <n v="6500"/>
    <n v="4225"/>
    <n v="1689.9999999999998"/>
    <n v="0.39999999999999997"/>
  </r>
  <r>
    <x v="1"/>
    <n v="1197831"/>
    <x v="22"/>
    <x v="1"/>
    <x v="1"/>
    <x v="5"/>
    <x v="3"/>
    <n v="0.65"/>
    <n v="5000"/>
    <n v="3250"/>
    <n v="1625"/>
    <n v="0.5"/>
  </r>
  <r>
    <x v="1"/>
    <n v="1197831"/>
    <x v="22"/>
    <x v="1"/>
    <x v="1"/>
    <x v="5"/>
    <x v="4"/>
    <n v="0.6"/>
    <n v="4750"/>
    <n v="2850"/>
    <n v="997.49999999999989"/>
    <n v="0.35"/>
  </r>
  <r>
    <x v="1"/>
    <n v="1197831"/>
    <x v="22"/>
    <x v="1"/>
    <x v="1"/>
    <x v="5"/>
    <x v="5"/>
    <n v="0.70000000000000007"/>
    <n v="6750"/>
    <n v="4725"/>
    <n v="2598.75"/>
    <n v="0.55000000000000004"/>
  </r>
  <r>
    <x v="1"/>
    <n v="1197831"/>
    <x v="23"/>
    <x v="1"/>
    <x v="1"/>
    <x v="5"/>
    <x v="0"/>
    <n v="0.6"/>
    <n v="8250"/>
    <n v="4950"/>
    <n v="1979.9999999999998"/>
    <n v="0.39999999999999997"/>
  </r>
  <r>
    <x v="1"/>
    <n v="1197831"/>
    <x v="23"/>
    <x v="1"/>
    <x v="1"/>
    <x v="5"/>
    <x v="1"/>
    <n v="0.6"/>
    <n v="8250"/>
    <n v="4950"/>
    <n v="1979.9999999999998"/>
    <n v="0.39999999999999997"/>
  </r>
  <r>
    <x v="1"/>
    <n v="1197831"/>
    <x v="23"/>
    <x v="1"/>
    <x v="1"/>
    <x v="5"/>
    <x v="2"/>
    <n v="0.65"/>
    <n v="7250"/>
    <n v="4712.5"/>
    <n v="1884.9999999999998"/>
    <n v="0.39999999999999997"/>
  </r>
  <r>
    <x v="1"/>
    <n v="1197831"/>
    <x v="23"/>
    <x v="1"/>
    <x v="1"/>
    <x v="5"/>
    <x v="3"/>
    <n v="0.65"/>
    <n v="5750"/>
    <n v="3737.5"/>
    <n v="1868.75"/>
    <n v="0.5"/>
  </r>
  <r>
    <x v="1"/>
    <n v="1197831"/>
    <x v="23"/>
    <x v="1"/>
    <x v="1"/>
    <x v="5"/>
    <x v="4"/>
    <n v="0.6"/>
    <n v="5250"/>
    <n v="3150"/>
    <n v="1102.5"/>
    <n v="0.35"/>
  </r>
  <r>
    <x v="1"/>
    <n v="1197831"/>
    <x v="23"/>
    <x v="1"/>
    <x v="1"/>
    <x v="5"/>
    <x v="5"/>
    <n v="0.70000000000000007"/>
    <n v="7750"/>
    <n v="5425.0000000000009"/>
    <n v="2983.7500000000009"/>
    <n v="0.55000000000000004"/>
  </r>
  <r>
    <x v="0"/>
    <n v="1185732"/>
    <x v="48"/>
    <x v="0"/>
    <x v="4"/>
    <x v="6"/>
    <x v="0"/>
    <n v="0.45"/>
    <n v="4250"/>
    <n v="1912.5"/>
    <n v="1051.875"/>
    <n v="0.55000000000000004"/>
  </r>
  <r>
    <x v="0"/>
    <n v="1185732"/>
    <x v="48"/>
    <x v="0"/>
    <x v="4"/>
    <x v="6"/>
    <x v="1"/>
    <n v="0.45"/>
    <n v="2250"/>
    <n v="1012.5"/>
    <n v="354.375"/>
    <n v="0.35"/>
  </r>
  <r>
    <x v="0"/>
    <n v="1185732"/>
    <x v="48"/>
    <x v="0"/>
    <x v="4"/>
    <x v="6"/>
    <x v="2"/>
    <n v="0.35000000000000003"/>
    <n v="2250"/>
    <n v="787.50000000000011"/>
    <n v="315"/>
    <n v="0.39999999999999997"/>
  </r>
  <r>
    <x v="0"/>
    <n v="1185732"/>
    <x v="48"/>
    <x v="0"/>
    <x v="4"/>
    <x v="6"/>
    <x v="3"/>
    <n v="0.4"/>
    <n v="750"/>
    <n v="300"/>
    <n v="119.99999999999999"/>
    <n v="0.39999999999999997"/>
  </r>
  <r>
    <x v="0"/>
    <n v="1185732"/>
    <x v="48"/>
    <x v="0"/>
    <x v="4"/>
    <x v="6"/>
    <x v="4"/>
    <n v="0.54999999999999993"/>
    <n v="1250"/>
    <n v="687.49999999999989"/>
    <n v="240.62499999999994"/>
    <n v="0.35"/>
  </r>
  <r>
    <x v="0"/>
    <n v="1185732"/>
    <x v="48"/>
    <x v="0"/>
    <x v="4"/>
    <x v="6"/>
    <x v="5"/>
    <n v="0.45"/>
    <n v="2250"/>
    <n v="1012.5"/>
    <n v="303.75"/>
    <n v="0.3"/>
  </r>
  <r>
    <x v="0"/>
    <n v="1185732"/>
    <x v="49"/>
    <x v="0"/>
    <x v="4"/>
    <x v="6"/>
    <x v="0"/>
    <n v="0.45"/>
    <n v="4750"/>
    <n v="2137.5"/>
    <n v="1175.625"/>
    <n v="0.55000000000000004"/>
  </r>
  <r>
    <x v="0"/>
    <n v="1185732"/>
    <x v="49"/>
    <x v="0"/>
    <x v="4"/>
    <x v="6"/>
    <x v="1"/>
    <n v="0.45"/>
    <n v="1250"/>
    <n v="562.5"/>
    <n v="196.875"/>
    <n v="0.35"/>
  </r>
  <r>
    <x v="0"/>
    <n v="1185732"/>
    <x v="49"/>
    <x v="0"/>
    <x v="4"/>
    <x v="6"/>
    <x v="2"/>
    <n v="0.35000000000000003"/>
    <n v="1750"/>
    <n v="612.50000000000011"/>
    <n v="245.00000000000003"/>
    <n v="0.39999999999999997"/>
  </r>
  <r>
    <x v="0"/>
    <n v="1185732"/>
    <x v="49"/>
    <x v="0"/>
    <x v="4"/>
    <x v="6"/>
    <x v="3"/>
    <n v="0.4"/>
    <n v="500"/>
    <n v="200"/>
    <n v="80"/>
    <n v="0.39999999999999997"/>
  </r>
  <r>
    <x v="0"/>
    <n v="1185732"/>
    <x v="49"/>
    <x v="0"/>
    <x v="4"/>
    <x v="6"/>
    <x v="4"/>
    <n v="0.54999999999999993"/>
    <n v="1250"/>
    <n v="687.49999999999989"/>
    <n v="240.62499999999994"/>
    <n v="0.35"/>
  </r>
  <r>
    <x v="0"/>
    <n v="1185732"/>
    <x v="49"/>
    <x v="0"/>
    <x v="4"/>
    <x v="6"/>
    <x v="5"/>
    <n v="0.45"/>
    <n v="2250"/>
    <n v="1012.5"/>
    <n v="303.75"/>
    <n v="0.3"/>
  </r>
  <r>
    <x v="0"/>
    <n v="1185732"/>
    <x v="14"/>
    <x v="0"/>
    <x v="4"/>
    <x v="6"/>
    <x v="0"/>
    <n v="0.5"/>
    <n v="4450"/>
    <n v="2225"/>
    <n v="1223.75"/>
    <n v="0.55000000000000004"/>
  </r>
  <r>
    <x v="0"/>
    <n v="1185732"/>
    <x v="14"/>
    <x v="0"/>
    <x v="4"/>
    <x v="6"/>
    <x v="1"/>
    <n v="0.5"/>
    <n v="1500"/>
    <n v="750"/>
    <n v="262.5"/>
    <n v="0.35"/>
  </r>
  <r>
    <x v="0"/>
    <n v="1185732"/>
    <x v="14"/>
    <x v="0"/>
    <x v="4"/>
    <x v="6"/>
    <x v="2"/>
    <n v="0.4"/>
    <n v="1750"/>
    <n v="700"/>
    <n v="280"/>
    <n v="0.39999999999999997"/>
  </r>
  <r>
    <x v="0"/>
    <n v="1185732"/>
    <x v="14"/>
    <x v="0"/>
    <x v="4"/>
    <x v="6"/>
    <x v="3"/>
    <n v="0.45"/>
    <n v="250"/>
    <n v="112.5"/>
    <n v="44.999999999999993"/>
    <n v="0.39999999999999997"/>
  </r>
  <r>
    <x v="0"/>
    <n v="1185732"/>
    <x v="14"/>
    <x v="0"/>
    <x v="4"/>
    <x v="6"/>
    <x v="4"/>
    <n v="0.6"/>
    <n v="750"/>
    <n v="450"/>
    <n v="135"/>
    <n v="0.3"/>
  </r>
  <r>
    <x v="0"/>
    <n v="1185732"/>
    <x v="14"/>
    <x v="0"/>
    <x v="4"/>
    <x v="6"/>
    <x v="5"/>
    <n v="0.5"/>
    <n v="1750"/>
    <n v="875"/>
    <n v="218.75"/>
    <n v="0.25"/>
  </r>
  <r>
    <x v="0"/>
    <n v="1185732"/>
    <x v="50"/>
    <x v="0"/>
    <x v="4"/>
    <x v="6"/>
    <x v="0"/>
    <n v="0.5"/>
    <n v="4500"/>
    <n v="2250"/>
    <n v="1125"/>
    <n v="0.5"/>
  </r>
  <r>
    <x v="0"/>
    <n v="1185732"/>
    <x v="50"/>
    <x v="0"/>
    <x v="4"/>
    <x v="6"/>
    <x v="1"/>
    <n v="0.5"/>
    <n v="1500"/>
    <n v="750"/>
    <n v="225"/>
    <n v="0.3"/>
  </r>
  <r>
    <x v="0"/>
    <n v="1185732"/>
    <x v="50"/>
    <x v="0"/>
    <x v="4"/>
    <x v="6"/>
    <x v="2"/>
    <n v="0.4"/>
    <n v="1500"/>
    <n v="600"/>
    <n v="210"/>
    <n v="0.35"/>
  </r>
  <r>
    <x v="0"/>
    <n v="1185732"/>
    <x v="50"/>
    <x v="0"/>
    <x v="4"/>
    <x v="6"/>
    <x v="3"/>
    <n v="0.45"/>
    <n v="750"/>
    <n v="337.5"/>
    <n v="118.12499999999999"/>
    <n v="0.35"/>
  </r>
  <r>
    <x v="0"/>
    <n v="1185732"/>
    <x v="50"/>
    <x v="0"/>
    <x v="4"/>
    <x v="6"/>
    <x v="4"/>
    <n v="0.6"/>
    <n v="750"/>
    <n v="450"/>
    <n v="135"/>
    <n v="0.3"/>
  </r>
  <r>
    <x v="0"/>
    <n v="1185732"/>
    <x v="50"/>
    <x v="0"/>
    <x v="4"/>
    <x v="6"/>
    <x v="5"/>
    <n v="0.5"/>
    <n v="2000"/>
    <n v="1000"/>
    <n v="250"/>
    <n v="0.25"/>
  </r>
  <r>
    <x v="0"/>
    <n v="1185732"/>
    <x v="51"/>
    <x v="0"/>
    <x v="4"/>
    <x v="6"/>
    <x v="0"/>
    <n v="0.6"/>
    <n v="4700"/>
    <n v="2820"/>
    <n v="1410"/>
    <n v="0.5"/>
  </r>
  <r>
    <x v="0"/>
    <n v="1185732"/>
    <x v="51"/>
    <x v="0"/>
    <x v="4"/>
    <x v="6"/>
    <x v="1"/>
    <n v="0.60000000000000009"/>
    <n v="1750"/>
    <n v="1050.0000000000002"/>
    <n v="315.00000000000006"/>
    <n v="0.3"/>
  </r>
  <r>
    <x v="0"/>
    <n v="1185732"/>
    <x v="51"/>
    <x v="0"/>
    <x v="4"/>
    <x v="6"/>
    <x v="2"/>
    <n v="0.55000000000000004"/>
    <n v="1500"/>
    <n v="825.00000000000011"/>
    <n v="288.75"/>
    <n v="0.35"/>
  </r>
  <r>
    <x v="0"/>
    <n v="1185732"/>
    <x v="51"/>
    <x v="0"/>
    <x v="4"/>
    <x v="6"/>
    <x v="3"/>
    <n v="0.55000000000000004"/>
    <n v="1000"/>
    <n v="550"/>
    <n v="192.5"/>
    <n v="0.35"/>
  </r>
  <r>
    <x v="0"/>
    <n v="1185732"/>
    <x v="51"/>
    <x v="0"/>
    <x v="4"/>
    <x v="6"/>
    <x v="4"/>
    <n v="0.65"/>
    <n v="1250"/>
    <n v="812.5"/>
    <n v="243.75"/>
    <n v="0.3"/>
  </r>
  <r>
    <x v="0"/>
    <n v="1185732"/>
    <x v="51"/>
    <x v="0"/>
    <x v="4"/>
    <x v="6"/>
    <x v="5"/>
    <n v="0.70000000000000007"/>
    <n v="2500"/>
    <n v="1750.0000000000002"/>
    <n v="525"/>
    <n v="0.3"/>
  </r>
  <r>
    <x v="0"/>
    <n v="1185732"/>
    <x v="52"/>
    <x v="0"/>
    <x v="4"/>
    <x v="6"/>
    <x v="0"/>
    <n v="0.65"/>
    <n v="5000"/>
    <n v="3250"/>
    <n v="1787.5000000000002"/>
    <n v="0.55000000000000004"/>
  </r>
  <r>
    <x v="0"/>
    <n v="1185732"/>
    <x v="52"/>
    <x v="0"/>
    <x v="4"/>
    <x v="6"/>
    <x v="1"/>
    <n v="0.60000000000000009"/>
    <n v="2500"/>
    <n v="1500.0000000000002"/>
    <n v="525"/>
    <n v="0.35"/>
  </r>
  <r>
    <x v="0"/>
    <n v="1185732"/>
    <x v="52"/>
    <x v="0"/>
    <x v="4"/>
    <x v="6"/>
    <x v="2"/>
    <n v="0.55000000000000004"/>
    <n v="1750"/>
    <n v="962.50000000000011"/>
    <n v="385"/>
    <n v="0.39999999999999997"/>
  </r>
  <r>
    <x v="0"/>
    <n v="1185732"/>
    <x v="52"/>
    <x v="0"/>
    <x v="4"/>
    <x v="6"/>
    <x v="3"/>
    <n v="0.55000000000000004"/>
    <n v="1500"/>
    <n v="825.00000000000011"/>
    <n v="330"/>
    <n v="0.39999999999999997"/>
  </r>
  <r>
    <x v="0"/>
    <n v="1185732"/>
    <x v="52"/>
    <x v="0"/>
    <x v="4"/>
    <x v="6"/>
    <x v="4"/>
    <n v="0.65"/>
    <n v="1500"/>
    <n v="975"/>
    <n v="341.25"/>
    <n v="0.35"/>
  </r>
  <r>
    <x v="0"/>
    <n v="1185732"/>
    <x v="52"/>
    <x v="0"/>
    <x v="4"/>
    <x v="6"/>
    <x v="5"/>
    <n v="0.70000000000000007"/>
    <n v="3000"/>
    <n v="2100"/>
    <n v="630"/>
    <n v="0.3"/>
  </r>
  <r>
    <x v="0"/>
    <n v="1185732"/>
    <x v="18"/>
    <x v="0"/>
    <x v="4"/>
    <x v="6"/>
    <x v="0"/>
    <n v="0.65"/>
    <n v="5000"/>
    <n v="3250"/>
    <n v="1787.5000000000002"/>
    <n v="0.55000000000000004"/>
  </r>
  <r>
    <x v="0"/>
    <n v="1185732"/>
    <x v="18"/>
    <x v="0"/>
    <x v="4"/>
    <x v="6"/>
    <x v="1"/>
    <n v="0.60000000000000009"/>
    <n v="3000"/>
    <n v="1800.0000000000002"/>
    <n v="630"/>
    <n v="0.35"/>
  </r>
  <r>
    <x v="0"/>
    <n v="1185732"/>
    <x v="18"/>
    <x v="0"/>
    <x v="4"/>
    <x v="6"/>
    <x v="2"/>
    <n v="0.55000000000000004"/>
    <n v="2250"/>
    <n v="1237.5"/>
    <n v="494.99999999999994"/>
    <n v="0.39999999999999997"/>
  </r>
  <r>
    <x v="0"/>
    <n v="1185732"/>
    <x v="18"/>
    <x v="0"/>
    <x v="4"/>
    <x v="6"/>
    <x v="3"/>
    <n v="0.55000000000000004"/>
    <n v="1750"/>
    <n v="962.50000000000011"/>
    <n v="385"/>
    <n v="0.39999999999999997"/>
  </r>
  <r>
    <x v="0"/>
    <n v="1185732"/>
    <x v="18"/>
    <x v="0"/>
    <x v="4"/>
    <x v="6"/>
    <x v="4"/>
    <n v="0.65"/>
    <n v="2000"/>
    <n v="1300"/>
    <n v="454.99999999999994"/>
    <n v="0.35"/>
  </r>
  <r>
    <x v="0"/>
    <n v="1185732"/>
    <x v="18"/>
    <x v="0"/>
    <x v="4"/>
    <x v="6"/>
    <x v="5"/>
    <n v="0.70000000000000007"/>
    <n v="3750"/>
    <n v="2625.0000000000005"/>
    <n v="787.50000000000011"/>
    <n v="0.3"/>
  </r>
  <r>
    <x v="0"/>
    <n v="1185732"/>
    <x v="53"/>
    <x v="0"/>
    <x v="4"/>
    <x v="6"/>
    <x v="0"/>
    <n v="0.65"/>
    <n v="5250"/>
    <n v="3412.5"/>
    <n v="1876.8750000000002"/>
    <n v="0.55000000000000004"/>
  </r>
  <r>
    <x v="0"/>
    <n v="1185732"/>
    <x v="53"/>
    <x v="0"/>
    <x v="4"/>
    <x v="6"/>
    <x v="1"/>
    <n v="0.60000000000000009"/>
    <n v="3000"/>
    <n v="1800.0000000000002"/>
    <n v="630"/>
    <n v="0.35"/>
  </r>
  <r>
    <x v="0"/>
    <n v="1185732"/>
    <x v="53"/>
    <x v="0"/>
    <x v="4"/>
    <x v="6"/>
    <x v="2"/>
    <n v="0.55000000000000004"/>
    <n v="2250"/>
    <n v="1237.5"/>
    <n v="494.99999999999994"/>
    <n v="0.39999999999999997"/>
  </r>
  <r>
    <x v="0"/>
    <n v="1185732"/>
    <x v="53"/>
    <x v="0"/>
    <x v="4"/>
    <x v="6"/>
    <x v="3"/>
    <n v="0.55000000000000004"/>
    <n v="2000"/>
    <n v="1100"/>
    <n v="439.99999999999994"/>
    <n v="0.39999999999999997"/>
  </r>
  <r>
    <x v="0"/>
    <n v="1185732"/>
    <x v="53"/>
    <x v="0"/>
    <x v="4"/>
    <x v="6"/>
    <x v="4"/>
    <n v="0.65"/>
    <n v="1750"/>
    <n v="1137.5"/>
    <n v="398.125"/>
    <n v="0.35"/>
  </r>
  <r>
    <x v="0"/>
    <n v="1185732"/>
    <x v="53"/>
    <x v="0"/>
    <x v="4"/>
    <x v="6"/>
    <x v="5"/>
    <n v="0.70000000000000007"/>
    <n v="3500"/>
    <n v="2450.0000000000005"/>
    <n v="735.00000000000011"/>
    <n v="0.3"/>
  </r>
  <r>
    <x v="0"/>
    <n v="1185732"/>
    <x v="54"/>
    <x v="0"/>
    <x v="4"/>
    <x v="6"/>
    <x v="0"/>
    <n v="0.65"/>
    <n v="4750"/>
    <n v="3087.5"/>
    <n v="1543.75"/>
    <n v="0.5"/>
  </r>
  <r>
    <x v="0"/>
    <n v="1185732"/>
    <x v="54"/>
    <x v="0"/>
    <x v="4"/>
    <x v="6"/>
    <x v="1"/>
    <n v="0.5"/>
    <n v="2750"/>
    <n v="1375"/>
    <n v="412.5"/>
    <n v="0.3"/>
  </r>
  <r>
    <x v="0"/>
    <n v="1185732"/>
    <x v="54"/>
    <x v="0"/>
    <x v="4"/>
    <x v="6"/>
    <x v="2"/>
    <n v="0.45"/>
    <n v="2000"/>
    <n v="900"/>
    <n v="315"/>
    <n v="0.35"/>
  </r>
  <r>
    <x v="0"/>
    <n v="1185732"/>
    <x v="54"/>
    <x v="0"/>
    <x v="4"/>
    <x v="6"/>
    <x v="3"/>
    <n v="0.45"/>
    <n v="1750"/>
    <n v="787.5"/>
    <n v="275.625"/>
    <n v="0.35"/>
  </r>
  <r>
    <x v="0"/>
    <n v="1185732"/>
    <x v="54"/>
    <x v="0"/>
    <x v="4"/>
    <x v="6"/>
    <x v="4"/>
    <n v="0.54999999999999993"/>
    <n v="1250"/>
    <n v="687.49999999999989"/>
    <n v="206.24999999999997"/>
    <n v="0.3"/>
  </r>
  <r>
    <x v="0"/>
    <n v="1185732"/>
    <x v="54"/>
    <x v="0"/>
    <x v="4"/>
    <x v="6"/>
    <x v="5"/>
    <n v="0.6"/>
    <n v="2250"/>
    <n v="1350"/>
    <n v="337.5"/>
    <n v="0.25"/>
  </r>
  <r>
    <x v="0"/>
    <n v="1185732"/>
    <x v="55"/>
    <x v="0"/>
    <x v="4"/>
    <x v="6"/>
    <x v="0"/>
    <n v="0.6"/>
    <n v="4000"/>
    <n v="2400"/>
    <n v="1200"/>
    <n v="0.5"/>
  </r>
  <r>
    <x v="0"/>
    <n v="1185732"/>
    <x v="55"/>
    <x v="0"/>
    <x v="4"/>
    <x v="6"/>
    <x v="1"/>
    <n v="0.5"/>
    <n v="2250"/>
    <n v="1125"/>
    <n v="337.5"/>
    <n v="0.3"/>
  </r>
  <r>
    <x v="0"/>
    <n v="1185732"/>
    <x v="55"/>
    <x v="0"/>
    <x v="4"/>
    <x v="6"/>
    <x v="2"/>
    <n v="0.5"/>
    <n v="1250"/>
    <n v="625"/>
    <n v="218.75"/>
    <n v="0.35"/>
  </r>
  <r>
    <x v="0"/>
    <n v="1185732"/>
    <x v="55"/>
    <x v="0"/>
    <x v="4"/>
    <x v="6"/>
    <x v="3"/>
    <n v="0.5"/>
    <n v="1000"/>
    <n v="500"/>
    <n v="175"/>
    <n v="0.35"/>
  </r>
  <r>
    <x v="0"/>
    <n v="1185732"/>
    <x v="55"/>
    <x v="0"/>
    <x v="4"/>
    <x v="6"/>
    <x v="4"/>
    <n v="0.6"/>
    <n v="1000"/>
    <n v="600"/>
    <n v="180"/>
    <n v="0.3"/>
  </r>
  <r>
    <x v="0"/>
    <n v="1185732"/>
    <x v="55"/>
    <x v="0"/>
    <x v="4"/>
    <x v="6"/>
    <x v="5"/>
    <n v="0.64999999999999991"/>
    <n v="2250"/>
    <n v="1462.4999999999998"/>
    <n v="365.62499999999994"/>
    <n v="0.25"/>
  </r>
  <r>
    <x v="0"/>
    <n v="1185732"/>
    <x v="56"/>
    <x v="0"/>
    <x v="4"/>
    <x v="6"/>
    <x v="0"/>
    <n v="0.70000000000000007"/>
    <n v="3750"/>
    <n v="2625.0000000000005"/>
    <n v="1443.7500000000005"/>
    <n v="0.55000000000000004"/>
  </r>
  <r>
    <x v="0"/>
    <n v="1185732"/>
    <x v="56"/>
    <x v="0"/>
    <x v="4"/>
    <x v="6"/>
    <x v="1"/>
    <n v="0.60000000000000009"/>
    <n v="2000"/>
    <n v="1200.0000000000002"/>
    <n v="420.00000000000006"/>
    <n v="0.35"/>
  </r>
  <r>
    <x v="0"/>
    <n v="1185732"/>
    <x v="56"/>
    <x v="0"/>
    <x v="4"/>
    <x v="6"/>
    <x v="2"/>
    <n v="0.60000000000000009"/>
    <n v="1950"/>
    <n v="1170.0000000000002"/>
    <n v="468.00000000000006"/>
    <n v="0.39999999999999997"/>
  </r>
  <r>
    <x v="0"/>
    <n v="1185732"/>
    <x v="56"/>
    <x v="0"/>
    <x v="4"/>
    <x v="6"/>
    <x v="3"/>
    <n v="0.60000000000000009"/>
    <n v="1750"/>
    <n v="1050.0000000000002"/>
    <n v="420.00000000000006"/>
    <n v="0.39999999999999997"/>
  </r>
  <r>
    <x v="0"/>
    <n v="1185732"/>
    <x v="56"/>
    <x v="0"/>
    <x v="4"/>
    <x v="6"/>
    <x v="4"/>
    <n v="0.70000000000000007"/>
    <n v="1500"/>
    <n v="1050"/>
    <n v="367.5"/>
    <n v="0.35"/>
  </r>
  <r>
    <x v="0"/>
    <n v="1185732"/>
    <x v="56"/>
    <x v="0"/>
    <x v="4"/>
    <x v="6"/>
    <x v="5"/>
    <n v="0.75"/>
    <n v="2500"/>
    <n v="1875"/>
    <n v="562.5"/>
    <n v="0.3"/>
  </r>
  <r>
    <x v="0"/>
    <n v="1185732"/>
    <x v="57"/>
    <x v="0"/>
    <x v="4"/>
    <x v="6"/>
    <x v="0"/>
    <n v="0.70000000000000007"/>
    <n v="4750"/>
    <n v="3325.0000000000005"/>
    <n v="1828.7500000000005"/>
    <n v="0.55000000000000004"/>
  </r>
  <r>
    <x v="0"/>
    <n v="1185732"/>
    <x v="57"/>
    <x v="0"/>
    <x v="4"/>
    <x v="6"/>
    <x v="1"/>
    <n v="0.60000000000000009"/>
    <n v="2750"/>
    <n v="1650.0000000000002"/>
    <n v="577.5"/>
    <n v="0.35"/>
  </r>
  <r>
    <x v="0"/>
    <n v="1185732"/>
    <x v="57"/>
    <x v="0"/>
    <x v="4"/>
    <x v="6"/>
    <x v="2"/>
    <n v="0.60000000000000009"/>
    <n v="2250"/>
    <n v="1350.0000000000002"/>
    <n v="540"/>
    <n v="0.39999999999999997"/>
  </r>
  <r>
    <x v="0"/>
    <n v="1185732"/>
    <x v="57"/>
    <x v="0"/>
    <x v="4"/>
    <x v="6"/>
    <x v="3"/>
    <n v="0.60000000000000009"/>
    <n v="1750"/>
    <n v="1050.0000000000002"/>
    <n v="420.00000000000006"/>
    <n v="0.39999999999999997"/>
  </r>
  <r>
    <x v="0"/>
    <n v="1185732"/>
    <x v="57"/>
    <x v="0"/>
    <x v="4"/>
    <x v="6"/>
    <x v="4"/>
    <n v="0.70000000000000007"/>
    <n v="1750"/>
    <n v="1225.0000000000002"/>
    <n v="428.75000000000006"/>
    <n v="0.35"/>
  </r>
  <r>
    <x v="0"/>
    <n v="1185732"/>
    <x v="57"/>
    <x v="0"/>
    <x v="4"/>
    <x v="6"/>
    <x v="5"/>
    <n v="0.75"/>
    <n v="2750"/>
    <n v="2062.5"/>
    <n v="618.75"/>
    <n v="0.3"/>
  </r>
  <r>
    <x v="2"/>
    <n v="1128299"/>
    <x v="36"/>
    <x v="2"/>
    <x v="5"/>
    <x v="7"/>
    <x v="0"/>
    <n v="0.35"/>
    <n v="4500"/>
    <n v="1575"/>
    <n v="630"/>
    <n v="0.4"/>
  </r>
  <r>
    <x v="2"/>
    <n v="1128299"/>
    <x v="36"/>
    <x v="2"/>
    <x v="5"/>
    <x v="7"/>
    <x v="1"/>
    <n v="0.45"/>
    <n v="4500"/>
    <n v="2025"/>
    <n v="506.25"/>
    <n v="0.25"/>
  </r>
  <r>
    <x v="2"/>
    <n v="1128299"/>
    <x v="36"/>
    <x v="2"/>
    <x v="5"/>
    <x v="7"/>
    <x v="2"/>
    <n v="0.45"/>
    <n v="4500"/>
    <n v="2025"/>
    <n v="810"/>
    <n v="0.4"/>
  </r>
  <r>
    <x v="2"/>
    <n v="1128299"/>
    <x v="36"/>
    <x v="2"/>
    <x v="5"/>
    <x v="7"/>
    <x v="3"/>
    <n v="0.45"/>
    <n v="3000"/>
    <n v="1350"/>
    <n v="472.49999999999994"/>
    <n v="0.35"/>
  </r>
  <r>
    <x v="2"/>
    <n v="1128299"/>
    <x v="36"/>
    <x v="2"/>
    <x v="5"/>
    <x v="7"/>
    <x v="4"/>
    <n v="0.5"/>
    <n v="2500"/>
    <n v="1250"/>
    <n v="687.5"/>
    <n v="0.55000000000000004"/>
  </r>
  <r>
    <x v="2"/>
    <n v="1128299"/>
    <x v="36"/>
    <x v="2"/>
    <x v="5"/>
    <x v="7"/>
    <x v="5"/>
    <n v="0.45"/>
    <n v="4750"/>
    <n v="2137.5"/>
    <n v="427.5"/>
    <n v="0.2"/>
  </r>
  <r>
    <x v="2"/>
    <n v="1128299"/>
    <x v="37"/>
    <x v="2"/>
    <x v="5"/>
    <x v="7"/>
    <x v="0"/>
    <n v="0.35"/>
    <n v="5250"/>
    <n v="1837.4999999999998"/>
    <n v="735"/>
    <n v="0.4"/>
  </r>
  <r>
    <x v="2"/>
    <n v="1128299"/>
    <x v="37"/>
    <x v="2"/>
    <x v="5"/>
    <x v="7"/>
    <x v="1"/>
    <n v="0.45"/>
    <n v="4250"/>
    <n v="1912.5"/>
    <n v="478.125"/>
    <n v="0.25"/>
  </r>
  <r>
    <x v="2"/>
    <n v="1128299"/>
    <x v="37"/>
    <x v="2"/>
    <x v="5"/>
    <x v="7"/>
    <x v="2"/>
    <n v="0.45"/>
    <n v="4250"/>
    <n v="1912.5"/>
    <n v="765"/>
    <n v="0.4"/>
  </r>
  <r>
    <x v="2"/>
    <n v="1128299"/>
    <x v="37"/>
    <x v="2"/>
    <x v="5"/>
    <x v="7"/>
    <x v="3"/>
    <n v="0.45"/>
    <n v="2750"/>
    <n v="1237.5"/>
    <n v="433.125"/>
    <n v="0.35"/>
  </r>
  <r>
    <x v="2"/>
    <n v="1128299"/>
    <x v="37"/>
    <x v="2"/>
    <x v="5"/>
    <x v="7"/>
    <x v="4"/>
    <n v="0.5"/>
    <n v="2000"/>
    <n v="1000"/>
    <n v="550"/>
    <n v="0.55000000000000004"/>
  </r>
  <r>
    <x v="2"/>
    <n v="1128299"/>
    <x v="37"/>
    <x v="2"/>
    <x v="5"/>
    <x v="7"/>
    <x v="5"/>
    <n v="0.45"/>
    <n v="4000"/>
    <n v="1800"/>
    <n v="360"/>
    <n v="0.2"/>
  </r>
  <r>
    <x v="2"/>
    <n v="1128299"/>
    <x v="38"/>
    <x v="2"/>
    <x v="5"/>
    <x v="7"/>
    <x v="0"/>
    <n v="0.45"/>
    <n v="5500"/>
    <n v="2475"/>
    <n v="990"/>
    <n v="0.4"/>
  </r>
  <r>
    <x v="2"/>
    <n v="1128299"/>
    <x v="38"/>
    <x v="2"/>
    <x v="5"/>
    <x v="7"/>
    <x v="1"/>
    <n v="0.54999999999999993"/>
    <n v="4000"/>
    <n v="2199.9999999999995"/>
    <n v="549.99999999999989"/>
    <n v="0.25"/>
  </r>
  <r>
    <x v="2"/>
    <n v="1128299"/>
    <x v="38"/>
    <x v="2"/>
    <x v="5"/>
    <x v="7"/>
    <x v="2"/>
    <n v="0.54999999999999993"/>
    <n v="4000"/>
    <n v="2199.9999999999995"/>
    <n v="879.99999999999989"/>
    <n v="0.4"/>
  </r>
  <r>
    <x v="2"/>
    <n v="1128299"/>
    <x v="38"/>
    <x v="2"/>
    <x v="5"/>
    <x v="7"/>
    <x v="3"/>
    <n v="0.54999999999999993"/>
    <n v="3000"/>
    <n v="1649.9999999999998"/>
    <n v="577.49999999999989"/>
    <n v="0.35"/>
  </r>
  <r>
    <x v="2"/>
    <n v="1128299"/>
    <x v="38"/>
    <x v="2"/>
    <x v="5"/>
    <x v="7"/>
    <x v="4"/>
    <n v="0.6"/>
    <n v="1750"/>
    <n v="1050"/>
    <n v="577.5"/>
    <n v="0.55000000000000004"/>
  </r>
  <r>
    <x v="2"/>
    <n v="1128299"/>
    <x v="38"/>
    <x v="2"/>
    <x v="5"/>
    <x v="7"/>
    <x v="5"/>
    <n v="0.54999999999999993"/>
    <n v="3750"/>
    <n v="2062.4999999999995"/>
    <n v="412.49999999999994"/>
    <n v="0.2"/>
  </r>
  <r>
    <x v="2"/>
    <n v="1128299"/>
    <x v="39"/>
    <x v="2"/>
    <x v="5"/>
    <x v="7"/>
    <x v="0"/>
    <n v="0.6"/>
    <n v="5500"/>
    <n v="3300"/>
    <n v="1320"/>
    <n v="0.4"/>
  </r>
  <r>
    <x v="2"/>
    <n v="1128299"/>
    <x v="39"/>
    <x v="2"/>
    <x v="5"/>
    <x v="7"/>
    <x v="1"/>
    <n v="0.65"/>
    <n v="3500"/>
    <n v="2275"/>
    <n v="568.75"/>
    <n v="0.25"/>
  </r>
  <r>
    <x v="2"/>
    <n v="1128299"/>
    <x v="39"/>
    <x v="2"/>
    <x v="5"/>
    <x v="7"/>
    <x v="2"/>
    <n v="0.65"/>
    <n v="4000"/>
    <n v="2600"/>
    <n v="1040"/>
    <n v="0.4"/>
  </r>
  <r>
    <x v="2"/>
    <n v="1128299"/>
    <x v="39"/>
    <x v="2"/>
    <x v="5"/>
    <x v="7"/>
    <x v="3"/>
    <n v="0.6"/>
    <n v="3000"/>
    <n v="1800"/>
    <n v="630"/>
    <n v="0.35"/>
  </r>
  <r>
    <x v="2"/>
    <n v="1128299"/>
    <x v="39"/>
    <x v="2"/>
    <x v="5"/>
    <x v="7"/>
    <x v="4"/>
    <n v="0.65"/>
    <n v="2000"/>
    <n v="1300"/>
    <n v="715.00000000000011"/>
    <n v="0.55000000000000004"/>
  </r>
  <r>
    <x v="2"/>
    <n v="1128299"/>
    <x v="39"/>
    <x v="2"/>
    <x v="5"/>
    <x v="7"/>
    <x v="5"/>
    <n v="0.8"/>
    <n v="3500"/>
    <n v="2800"/>
    <n v="560"/>
    <n v="0.2"/>
  </r>
  <r>
    <x v="2"/>
    <n v="1128299"/>
    <x v="40"/>
    <x v="2"/>
    <x v="5"/>
    <x v="7"/>
    <x v="0"/>
    <n v="0.6"/>
    <n v="5500"/>
    <n v="3300"/>
    <n v="1485"/>
    <n v="0.45"/>
  </r>
  <r>
    <x v="2"/>
    <n v="1128299"/>
    <x v="40"/>
    <x v="2"/>
    <x v="5"/>
    <x v="7"/>
    <x v="1"/>
    <n v="0.65"/>
    <n v="4000"/>
    <n v="2600"/>
    <n v="780"/>
    <n v="0.3"/>
  </r>
  <r>
    <x v="2"/>
    <n v="1128299"/>
    <x v="40"/>
    <x v="2"/>
    <x v="5"/>
    <x v="7"/>
    <x v="2"/>
    <n v="0.65"/>
    <n v="4000"/>
    <n v="2600"/>
    <n v="1170"/>
    <n v="0.45"/>
  </r>
  <r>
    <x v="2"/>
    <n v="1128299"/>
    <x v="40"/>
    <x v="2"/>
    <x v="5"/>
    <x v="7"/>
    <x v="3"/>
    <n v="0.6"/>
    <n v="3000"/>
    <n v="1800"/>
    <n v="719.99999999999989"/>
    <n v="0.39999999999999997"/>
  </r>
  <r>
    <x v="2"/>
    <n v="1128299"/>
    <x v="40"/>
    <x v="2"/>
    <x v="5"/>
    <x v="7"/>
    <x v="4"/>
    <n v="0.65"/>
    <n v="2000"/>
    <n v="1300"/>
    <n v="780.00000000000011"/>
    <n v="0.60000000000000009"/>
  </r>
  <r>
    <x v="2"/>
    <n v="1128299"/>
    <x v="40"/>
    <x v="2"/>
    <x v="5"/>
    <x v="7"/>
    <x v="5"/>
    <n v="0.8"/>
    <n v="4500"/>
    <n v="3600"/>
    <n v="900"/>
    <n v="0.25"/>
  </r>
  <r>
    <x v="2"/>
    <n v="1128299"/>
    <x v="41"/>
    <x v="2"/>
    <x v="5"/>
    <x v="7"/>
    <x v="0"/>
    <n v="0.6"/>
    <n v="7000"/>
    <n v="4200"/>
    <n v="1890"/>
    <n v="0.45"/>
  </r>
  <r>
    <x v="2"/>
    <n v="1128299"/>
    <x v="41"/>
    <x v="2"/>
    <x v="5"/>
    <x v="7"/>
    <x v="1"/>
    <n v="0.65"/>
    <n v="5500"/>
    <n v="3575"/>
    <n v="1072.5"/>
    <n v="0.3"/>
  </r>
  <r>
    <x v="2"/>
    <n v="1128299"/>
    <x v="41"/>
    <x v="2"/>
    <x v="5"/>
    <x v="7"/>
    <x v="2"/>
    <n v="0.65"/>
    <n v="5500"/>
    <n v="3575"/>
    <n v="1608.75"/>
    <n v="0.45"/>
  </r>
  <r>
    <x v="2"/>
    <n v="1128299"/>
    <x v="41"/>
    <x v="2"/>
    <x v="5"/>
    <x v="7"/>
    <x v="3"/>
    <n v="0.6"/>
    <n v="4250"/>
    <n v="2550"/>
    <n v="1019.9999999999999"/>
    <n v="0.39999999999999997"/>
  </r>
  <r>
    <x v="2"/>
    <n v="1128299"/>
    <x v="41"/>
    <x v="2"/>
    <x v="5"/>
    <x v="7"/>
    <x v="4"/>
    <n v="0.65"/>
    <n v="3000"/>
    <n v="1950"/>
    <n v="1170.0000000000002"/>
    <n v="0.60000000000000009"/>
  </r>
  <r>
    <x v="2"/>
    <n v="1128299"/>
    <x v="41"/>
    <x v="2"/>
    <x v="5"/>
    <x v="7"/>
    <x v="5"/>
    <n v="0.8"/>
    <n v="6000"/>
    <n v="4800"/>
    <n v="1200"/>
    <n v="0.25"/>
  </r>
  <r>
    <x v="2"/>
    <n v="1128299"/>
    <x v="42"/>
    <x v="2"/>
    <x v="5"/>
    <x v="7"/>
    <x v="0"/>
    <n v="0.6"/>
    <n v="7500"/>
    <n v="4500"/>
    <n v="1800"/>
    <n v="0.4"/>
  </r>
  <r>
    <x v="2"/>
    <n v="1128299"/>
    <x v="42"/>
    <x v="2"/>
    <x v="5"/>
    <x v="7"/>
    <x v="1"/>
    <n v="0.65"/>
    <n v="6000"/>
    <n v="3900"/>
    <n v="975"/>
    <n v="0.25"/>
  </r>
  <r>
    <x v="2"/>
    <n v="1128299"/>
    <x v="42"/>
    <x v="2"/>
    <x v="5"/>
    <x v="7"/>
    <x v="2"/>
    <n v="0.65"/>
    <n v="5500"/>
    <n v="3575"/>
    <n v="1430"/>
    <n v="0.4"/>
  </r>
  <r>
    <x v="2"/>
    <n v="1128299"/>
    <x v="42"/>
    <x v="2"/>
    <x v="5"/>
    <x v="7"/>
    <x v="3"/>
    <n v="0.6"/>
    <n v="4500"/>
    <n v="2700"/>
    <n v="944.99999999999989"/>
    <n v="0.35"/>
  </r>
  <r>
    <x v="2"/>
    <n v="1128299"/>
    <x v="42"/>
    <x v="2"/>
    <x v="5"/>
    <x v="7"/>
    <x v="4"/>
    <n v="0.65"/>
    <n v="5000"/>
    <n v="3250"/>
    <n v="1787.5000000000002"/>
    <n v="0.55000000000000004"/>
  </r>
  <r>
    <x v="2"/>
    <n v="1128299"/>
    <x v="42"/>
    <x v="2"/>
    <x v="5"/>
    <x v="7"/>
    <x v="5"/>
    <n v="0.8"/>
    <n v="5000"/>
    <n v="4000"/>
    <n v="800"/>
    <n v="0.2"/>
  </r>
  <r>
    <x v="2"/>
    <n v="1128299"/>
    <x v="43"/>
    <x v="2"/>
    <x v="5"/>
    <x v="7"/>
    <x v="0"/>
    <n v="0.65"/>
    <n v="7000"/>
    <n v="4550"/>
    <n v="1820"/>
    <n v="0.4"/>
  </r>
  <r>
    <x v="2"/>
    <n v="1128299"/>
    <x v="43"/>
    <x v="2"/>
    <x v="5"/>
    <x v="7"/>
    <x v="1"/>
    <n v="0.70000000000000007"/>
    <n v="6500"/>
    <n v="4550"/>
    <n v="1137.5"/>
    <n v="0.25"/>
  </r>
  <r>
    <x v="2"/>
    <n v="1128299"/>
    <x v="43"/>
    <x v="2"/>
    <x v="5"/>
    <x v="7"/>
    <x v="2"/>
    <n v="0.65"/>
    <n v="5250"/>
    <n v="3412.5"/>
    <n v="1365"/>
    <n v="0.4"/>
  </r>
  <r>
    <x v="2"/>
    <n v="1128299"/>
    <x v="43"/>
    <x v="2"/>
    <x v="5"/>
    <x v="7"/>
    <x v="3"/>
    <n v="0.65"/>
    <n v="4750"/>
    <n v="3087.5"/>
    <n v="1080.625"/>
    <n v="0.35"/>
  </r>
  <r>
    <x v="2"/>
    <n v="1128299"/>
    <x v="43"/>
    <x v="2"/>
    <x v="5"/>
    <x v="7"/>
    <x v="4"/>
    <n v="0.75"/>
    <n v="4750"/>
    <n v="3562.5"/>
    <n v="1959.3750000000002"/>
    <n v="0.55000000000000004"/>
  </r>
  <r>
    <x v="2"/>
    <n v="1128299"/>
    <x v="43"/>
    <x v="2"/>
    <x v="5"/>
    <x v="7"/>
    <x v="5"/>
    <n v="0.8"/>
    <n v="4000"/>
    <n v="3200"/>
    <n v="640"/>
    <n v="0.2"/>
  </r>
  <r>
    <x v="2"/>
    <n v="1128299"/>
    <x v="44"/>
    <x v="2"/>
    <x v="5"/>
    <x v="7"/>
    <x v="0"/>
    <n v="0.60000000000000009"/>
    <n v="6000"/>
    <n v="3600.0000000000005"/>
    <n v="1260.0000000000002"/>
    <n v="0.35000000000000003"/>
  </r>
  <r>
    <x v="2"/>
    <n v="1128299"/>
    <x v="44"/>
    <x v="2"/>
    <x v="5"/>
    <x v="7"/>
    <x v="1"/>
    <n v="0.65000000000000013"/>
    <n v="6000"/>
    <n v="3900.0000000000009"/>
    <n v="780.00000000000023"/>
    <n v="0.2"/>
  </r>
  <r>
    <x v="2"/>
    <n v="1128299"/>
    <x v="44"/>
    <x v="2"/>
    <x v="5"/>
    <x v="7"/>
    <x v="2"/>
    <n v="0.60000000000000009"/>
    <n v="4500"/>
    <n v="2700.0000000000005"/>
    <n v="945.00000000000023"/>
    <n v="0.35000000000000003"/>
  </r>
  <r>
    <x v="2"/>
    <n v="1128299"/>
    <x v="44"/>
    <x v="2"/>
    <x v="5"/>
    <x v="7"/>
    <x v="3"/>
    <n v="0.60000000000000009"/>
    <n v="4000"/>
    <n v="2400.0000000000005"/>
    <n v="720.00000000000011"/>
    <n v="0.3"/>
  </r>
  <r>
    <x v="2"/>
    <n v="1128299"/>
    <x v="44"/>
    <x v="2"/>
    <x v="5"/>
    <x v="7"/>
    <x v="4"/>
    <n v="0.70000000000000007"/>
    <n v="4000"/>
    <n v="2800.0000000000005"/>
    <n v="1400.0000000000005"/>
    <n v="0.50000000000000011"/>
  </r>
  <r>
    <x v="2"/>
    <n v="1128299"/>
    <x v="44"/>
    <x v="2"/>
    <x v="5"/>
    <x v="7"/>
    <x v="5"/>
    <n v="0.75000000000000011"/>
    <n v="4500"/>
    <n v="3375.0000000000005"/>
    <n v="506.25000000000017"/>
    <n v="0.15000000000000002"/>
  </r>
  <r>
    <x v="2"/>
    <n v="1128299"/>
    <x v="45"/>
    <x v="2"/>
    <x v="5"/>
    <x v="7"/>
    <x v="0"/>
    <n v="0.60000000000000009"/>
    <n v="5500"/>
    <n v="3300.0000000000005"/>
    <n v="1155.0000000000002"/>
    <n v="0.35000000000000003"/>
  </r>
  <r>
    <x v="2"/>
    <n v="1128299"/>
    <x v="45"/>
    <x v="2"/>
    <x v="5"/>
    <x v="7"/>
    <x v="1"/>
    <n v="0.65000000000000013"/>
    <n v="5500"/>
    <n v="3575.0000000000009"/>
    <n v="715.00000000000023"/>
    <n v="0.2"/>
  </r>
  <r>
    <x v="2"/>
    <n v="1128299"/>
    <x v="45"/>
    <x v="2"/>
    <x v="5"/>
    <x v="7"/>
    <x v="2"/>
    <n v="0.60000000000000009"/>
    <n v="3750"/>
    <n v="2250.0000000000005"/>
    <n v="787.50000000000023"/>
    <n v="0.35000000000000003"/>
  </r>
  <r>
    <x v="2"/>
    <n v="1128299"/>
    <x v="45"/>
    <x v="2"/>
    <x v="5"/>
    <x v="7"/>
    <x v="3"/>
    <n v="0.60000000000000009"/>
    <n v="3500"/>
    <n v="2100.0000000000005"/>
    <n v="630.00000000000011"/>
    <n v="0.3"/>
  </r>
  <r>
    <x v="2"/>
    <n v="1128299"/>
    <x v="45"/>
    <x v="2"/>
    <x v="5"/>
    <x v="7"/>
    <x v="4"/>
    <n v="0.70000000000000007"/>
    <n v="3250"/>
    <n v="2275"/>
    <n v="1137.5000000000002"/>
    <n v="0.50000000000000011"/>
  </r>
  <r>
    <x v="2"/>
    <n v="1128299"/>
    <x v="45"/>
    <x v="2"/>
    <x v="5"/>
    <x v="7"/>
    <x v="5"/>
    <n v="0.75000000000000011"/>
    <n v="3750"/>
    <n v="2812.5000000000005"/>
    <n v="421.87500000000011"/>
    <n v="0.15000000000000002"/>
  </r>
  <r>
    <x v="2"/>
    <n v="1128299"/>
    <x v="46"/>
    <x v="2"/>
    <x v="5"/>
    <x v="7"/>
    <x v="0"/>
    <n v="0.60000000000000009"/>
    <n v="5750"/>
    <n v="3450.0000000000005"/>
    <n v="1207.5000000000002"/>
    <n v="0.35000000000000003"/>
  </r>
  <r>
    <x v="2"/>
    <n v="1128299"/>
    <x v="46"/>
    <x v="2"/>
    <x v="5"/>
    <x v="7"/>
    <x v="1"/>
    <n v="0.65000000000000013"/>
    <n v="5750"/>
    <n v="3737.5000000000009"/>
    <n v="747.50000000000023"/>
    <n v="0.2"/>
  </r>
  <r>
    <x v="2"/>
    <n v="1128299"/>
    <x v="46"/>
    <x v="2"/>
    <x v="5"/>
    <x v="7"/>
    <x v="2"/>
    <n v="0.60000000000000009"/>
    <n v="4250"/>
    <n v="2550.0000000000005"/>
    <n v="892.50000000000023"/>
    <n v="0.35000000000000003"/>
  </r>
  <r>
    <x v="2"/>
    <n v="1128299"/>
    <x v="46"/>
    <x v="2"/>
    <x v="5"/>
    <x v="7"/>
    <x v="3"/>
    <n v="0.60000000000000009"/>
    <n v="4000"/>
    <n v="2400.0000000000005"/>
    <n v="720.00000000000011"/>
    <n v="0.3"/>
  </r>
  <r>
    <x v="2"/>
    <n v="1128299"/>
    <x v="46"/>
    <x v="2"/>
    <x v="5"/>
    <x v="7"/>
    <x v="4"/>
    <n v="0.70000000000000007"/>
    <n v="3500"/>
    <n v="2450.0000000000005"/>
    <n v="1225.0000000000005"/>
    <n v="0.50000000000000011"/>
  </r>
  <r>
    <x v="2"/>
    <n v="1128299"/>
    <x v="46"/>
    <x v="2"/>
    <x v="5"/>
    <x v="7"/>
    <x v="5"/>
    <n v="0.75000000000000011"/>
    <n v="4750"/>
    <n v="3562.5000000000005"/>
    <n v="534.37500000000011"/>
    <n v="0.15000000000000002"/>
  </r>
  <r>
    <x v="2"/>
    <n v="1128299"/>
    <x v="47"/>
    <x v="2"/>
    <x v="5"/>
    <x v="7"/>
    <x v="0"/>
    <n v="0.60000000000000009"/>
    <n v="6750"/>
    <n v="4050.0000000000005"/>
    <n v="1417.5000000000002"/>
    <n v="0.35000000000000003"/>
  </r>
  <r>
    <x v="2"/>
    <n v="1128299"/>
    <x v="47"/>
    <x v="2"/>
    <x v="5"/>
    <x v="7"/>
    <x v="1"/>
    <n v="0.65000000000000013"/>
    <n v="6750"/>
    <n v="4387.5000000000009"/>
    <n v="877.50000000000023"/>
    <n v="0.2"/>
  </r>
  <r>
    <x v="2"/>
    <n v="1128299"/>
    <x v="47"/>
    <x v="2"/>
    <x v="5"/>
    <x v="7"/>
    <x v="2"/>
    <n v="0.60000000000000009"/>
    <n v="4750"/>
    <n v="2850.0000000000005"/>
    <n v="997.50000000000023"/>
    <n v="0.35000000000000003"/>
  </r>
  <r>
    <x v="2"/>
    <n v="1128299"/>
    <x v="47"/>
    <x v="2"/>
    <x v="5"/>
    <x v="7"/>
    <x v="3"/>
    <n v="0.60000000000000009"/>
    <n v="4750"/>
    <n v="2850.0000000000005"/>
    <n v="855.00000000000011"/>
    <n v="0.3"/>
  </r>
  <r>
    <x v="2"/>
    <n v="1128299"/>
    <x v="47"/>
    <x v="2"/>
    <x v="5"/>
    <x v="7"/>
    <x v="4"/>
    <n v="0.70000000000000007"/>
    <n v="4000"/>
    <n v="2800.0000000000005"/>
    <n v="1400.0000000000005"/>
    <n v="0.50000000000000011"/>
  </r>
  <r>
    <x v="2"/>
    <n v="1128299"/>
    <x v="47"/>
    <x v="2"/>
    <x v="5"/>
    <x v="7"/>
    <x v="5"/>
    <n v="0.75000000000000011"/>
    <n v="5000"/>
    <n v="3750.0000000000005"/>
    <n v="562.50000000000011"/>
    <n v="0.15000000000000002"/>
  </r>
  <r>
    <x v="2"/>
    <n v="1128299"/>
    <x v="58"/>
    <x v="2"/>
    <x v="6"/>
    <x v="8"/>
    <x v="0"/>
    <n v="0.3"/>
    <n v="4250"/>
    <n v="1275"/>
    <n v="446.25000000000006"/>
    <n v="0.35000000000000003"/>
  </r>
  <r>
    <x v="2"/>
    <n v="1128299"/>
    <x v="58"/>
    <x v="2"/>
    <x v="6"/>
    <x v="8"/>
    <x v="1"/>
    <n v="0.4"/>
    <n v="4250"/>
    <n v="1700"/>
    <n v="340"/>
    <n v="0.2"/>
  </r>
  <r>
    <x v="2"/>
    <n v="1128299"/>
    <x v="58"/>
    <x v="2"/>
    <x v="6"/>
    <x v="8"/>
    <x v="2"/>
    <n v="0.4"/>
    <n v="4250"/>
    <n v="1700"/>
    <n v="595"/>
    <n v="0.35000000000000003"/>
  </r>
  <r>
    <x v="2"/>
    <n v="1128299"/>
    <x v="58"/>
    <x v="2"/>
    <x v="6"/>
    <x v="8"/>
    <x v="3"/>
    <n v="0.4"/>
    <n v="2750"/>
    <n v="1100"/>
    <n v="330"/>
    <n v="0.3"/>
  </r>
  <r>
    <x v="2"/>
    <n v="1128299"/>
    <x v="58"/>
    <x v="2"/>
    <x v="6"/>
    <x v="8"/>
    <x v="4"/>
    <n v="0.45"/>
    <n v="2250"/>
    <n v="1012.5"/>
    <n v="506.25"/>
    <n v="0.5"/>
  </r>
  <r>
    <x v="2"/>
    <n v="1128299"/>
    <x v="58"/>
    <x v="2"/>
    <x v="6"/>
    <x v="8"/>
    <x v="5"/>
    <n v="0.4"/>
    <n v="4750"/>
    <n v="1900"/>
    <n v="285.00000000000006"/>
    <n v="0.15000000000000002"/>
  </r>
  <r>
    <x v="2"/>
    <n v="1128299"/>
    <x v="49"/>
    <x v="2"/>
    <x v="6"/>
    <x v="8"/>
    <x v="0"/>
    <n v="0.3"/>
    <n v="5250"/>
    <n v="1575"/>
    <n v="551.25"/>
    <n v="0.35000000000000003"/>
  </r>
  <r>
    <x v="2"/>
    <n v="1128299"/>
    <x v="49"/>
    <x v="2"/>
    <x v="6"/>
    <x v="8"/>
    <x v="1"/>
    <n v="0.4"/>
    <n v="4250"/>
    <n v="1700"/>
    <n v="340"/>
    <n v="0.2"/>
  </r>
  <r>
    <x v="2"/>
    <n v="1128299"/>
    <x v="49"/>
    <x v="2"/>
    <x v="6"/>
    <x v="8"/>
    <x v="2"/>
    <n v="0.4"/>
    <n v="4250"/>
    <n v="1700"/>
    <n v="595"/>
    <n v="0.35000000000000003"/>
  </r>
  <r>
    <x v="2"/>
    <n v="1128299"/>
    <x v="49"/>
    <x v="2"/>
    <x v="6"/>
    <x v="8"/>
    <x v="3"/>
    <n v="0.4"/>
    <n v="2750"/>
    <n v="1100"/>
    <n v="330"/>
    <n v="0.3"/>
  </r>
  <r>
    <x v="2"/>
    <n v="1128299"/>
    <x v="49"/>
    <x v="2"/>
    <x v="6"/>
    <x v="8"/>
    <x v="4"/>
    <n v="0.45"/>
    <n v="2000"/>
    <n v="900"/>
    <n v="450"/>
    <n v="0.5"/>
  </r>
  <r>
    <x v="2"/>
    <n v="1128299"/>
    <x v="49"/>
    <x v="2"/>
    <x v="6"/>
    <x v="8"/>
    <x v="5"/>
    <n v="0.4"/>
    <n v="4000"/>
    <n v="1600"/>
    <n v="240.00000000000003"/>
    <n v="0.15000000000000002"/>
  </r>
  <r>
    <x v="2"/>
    <n v="1128299"/>
    <x v="59"/>
    <x v="2"/>
    <x v="6"/>
    <x v="8"/>
    <x v="0"/>
    <n v="0.4"/>
    <n v="5500"/>
    <n v="2200"/>
    <n v="770.00000000000011"/>
    <n v="0.35000000000000003"/>
  </r>
  <r>
    <x v="2"/>
    <n v="1128299"/>
    <x v="59"/>
    <x v="2"/>
    <x v="6"/>
    <x v="8"/>
    <x v="1"/>
    <n v="0.49999999999999994"/>
    <n v="4000"/>
    <n v="1999.9999999999998"/>
    <n v="400"/>
    <n v="0.2"/>
  </r>
  <r>
    <x v="2"/>
    <n v="1128299"/>
    <x v="59"/>
    <x v="2"/>
    <x v="6"/>
    <x v="8"/>
    <x v="2"/>
    <n v="0.54999999999999993"/>
    <n v="4000"/>
    <n v="2199.9999999999995"/>
    <n v="769.99999999999989"/>
    <n v="0.35000000000000003"/>
  </r>
  <r>
    <x v="2"/>
    <n v="1128299"/>
    <x v="59"/>
    <x v="2"/>
    <x v="6"/>
    <x v="8"/>
    <x v="3"/>
    <n v="0.54999999999999993"/>
    <n v="3000"/>
    <n v="1649.9999999999998"/>
    <n v="494.99999999999989"/>
    <n v="0.3"/>
  </r>
  <r>
    <x v="2"/>
    <n v="1128299"/>
    <x v="59"/>
    <x v="2"/>
    <x v="6"/>
    <x v="8"/>
    <x v="4"/>
    <n v="0.6"/>
    <n v="1500"/>
    <n v="900"/>
    <n v="450"/>
    <n v="0.5"/>
  </r>
  <r>
    <x v="2"/>
    <n v="1128299"/>
    <x v="59"/>
    <x v="2"/>
    <x v="6"/>
    <x v="8"/>
    <x v="5"/>
    <n v="0.54999999999999993"/>
    <n v="3500"/>
    <n v="1924.9999999999998"/>
    <n v="288.75"/>
    <n v="0.15000000000000002"/>
  </r>
  <r>
    <x v="2"/>
    <n v="1128299"/>
    <x v="60"/>
    <x v="2"/>
    <x v="6"/>
    <x v="8"/>
    <x v="0"/>
    <n v="0.6"/>
    <n v="5250"/>
    <n v="3150"/>
    <n v="1102.5"/>
    <n v="0.35000000000000003"/>
  </r>
  <r>
    <x v="2"/>
    <n v="1128299"/>
    <x v="60"/>
    <x v="2"/>
    <x v="6"/>
    <x v="8"/>
    <x v="1"/>
    <n v="0.65"/>
    <n v="3250"/>
    <n v="2112.5"/>
    <n v="422.5"/>
    <n v="0.2"/>
  </r>
  <r>
    <x v="2"/>
    <n v="1128299"/>
    <x v="60"/>
    <x v="2"/>
    <x v="6"/>
    <x v="8"/>
    <x v="2"/>
    <n v="0.65"/>
    <n v="3750"/>
    <n v="2437.5"/>
    <n v="853.12500000000011"/>
    <n v="0.35000000000000003"/>
  </r>
  <r>
    <x v="2"/>
    <n v="1128299"/>
    <x v="60"/>
    <x v="2"/>
    <x v="6"/>
    <x v="8"/>
    <x v="3"/>
    <n v="0.6"/>
    <n v="2750"/>
    <n v="1650"/>
    <n v="495"/>
    <n v="0.3"/>
  </r>
  <r>
    <x v="2"/>
    <n v="1128299"/>
    <x v="60"/>
    <x v="2"/>
    <x v="6"/>
    <x v="8"/>
    <x v="4"/>
    <n v="0.65"/>
    <n v="1750"/>
    <n v="1137.5"/>
    <n v="568.75"/>
    <n v="0.5"/>
  </r>
  <r>
    <x v="2"/>
    <n v="1128299"/>
    <x v="60"/>
    <x v="2"/>
    <x v="6"/>
    <x v="8"/>
    <x v="5"/>
    <n v="0.8"/>
    <n v="3250"/>
    <n v="2600"/>
    <n v="390.00000000000006"/>
    <n v="0.15000000000000002"/>
  </r>
  <r>
    <x v="2"/>
    <n v="1128299"/>
    <x v="61"/>
    <x v="2"/>
    <x v="6"/>
    <x v="8"/>
    <x v="0"/>
    <n v="0.6"/>
    <n v="5250"/>
    <n v="3150"/>
    <n v="1575"/>
    <n v="0.5"/>
  </r>
  <r>
    <x v="2"/>
    <n v="1128299"/>
    <x v="61"/>
    <x v="2"/>
    <x v="6"/>
    <x v="8"/>
    <x v="1"/>
    <n v="0.65"/>
    <n v="3750"/>
    <n v="2437.5"/>
    <n v="853.125"/>
    <n v="0.35"/>
  </r>
  <r>
    <x v="2"/>
    <n v="1128299"/>
    <x v="61"/>
    <x v="2"/>
    <x v="6"/>
    <x v="8"/>
    <x v="2"/>
    <n v="0.65"/>
    <n v="3750"/>
    <n v="2437.5"/>
    <n v="1218.75"/>
    <n v="0.5"/>
  </r>
  <r>
    <x v="2"/>
    <n v="1128299"/>
    <x v="61"/>
    <x v="2"/>
    <x v="6"/>
    <x v="8"/>
    <x v="3"/>
    <n v="0.6"/>
    <n v="2750"/>
    <n v="1650"/>
    <n v="742.49999999999989"/>
    <n v="0.44999999999999996"/>
  </r>
  <r>
    <x v="2"/>
    <n v="1128299"/>
    <x v="61"/>
    <x v="2"/>
    <x v="6"/>
    <x v="8"/>
    <x v="4"/>
    <n v="0.65"/>
    <n v="1750"/>
    <n v="1137.5"/>
    <n v="739.37500000000011"/>
    <n v="0.65000000000000013"/>
  </r>
  <r>
    <x v="2"/>
    <n v="1128299"/>
    <x v="61"/>
    <x v="2"/>
    <x v="6"/>
    <x v="8"/>
    <x v="5"/>
    <n v="0.8"/>
    <n v="4750"/>
    <n v="3800"/>
    <n v="1140"/>
    <n v="0.3"/>
  </r>
  <r>
    <x v="2"/>
    <n v="1128299"/>
    <x v="52"/>
    <x v="2"/>
    <x v="6"/>
    <x v="8"/>
    <x v="0"/>
    <n v="0.6"/>
    <n v="7250"/>
    <n v="4350"/>
    <n v="2175"/>
    <n v="0.5"/>
  </r>
  <r>
    <x v="2"/>
    <n v="1128299"/>
    <x v="52"/>
    <x v="2"/>
    <x v="6"/>
    <x v="8"/>
    <x v="1"/>
    <n v="0.65"/>
    <n v="5750"/>
    <n v="3737.5"/>
    <n v="1308.125"/>
    <n v="0.35"/>
  </r>
  <r>
    <x v="2"/>
    <n v="1128299"/>
    <x v="52"/>
    <x v="2"/>
    <x v="6"/>
    <x v="8"/>
    <x v="2"/>
    <n v="0.65"/>
    <n v="5750"/>
    <n v="3737.5"/>
    <n v="1868.75"/>
    <n v="0.5"/>
  </r>
  <r>
    <x v="2"/>
    <n v="1128299"/>
    <x v="52"/>
    <x v="2"/>
    <x v="6"/>
    <x v="8"/>
    <x v="3"/>
    <n v="0.65"/>
    <n v="4500"/>
    <n v="2925"/>
    <n v="1316.2499999999998"/>
    <n v="0.44999999999999996"/>
  </r>
  <r>
    <x v="2"/>
    <n v="1128299"/>
    <x v="52"/>
    <x v="2"/>
    <x v="6"/>
    <x v="8"/>
    <x v="4"/>
    <n v="0.70000000000000007"/>
    <n v="3250"/>
    <n v="2275"/>
    <n v="1478.7500000000002"/>
    <n v="0.65000000000000013"/>
  </r>
  <r>
    <x v="2"/>
    <n v="1128299"/>
    <x v="52"/>
    <x v="2"/>
    <x v="6"/>
    <x v="8"/>
    <x v="5"/>
    <n v="0.85000000000000009"/>
    <n v="6250"/>
    <n v="5312.5000000000009"/>
    <n v="1593.7500000000002"/>
    <n v="0.3"/>
  </r>
  <r>
    <x v="2"/>
    <n v="1128299"/>
    <x v="62"/>
    <x v="2"/>
    <x v="6"/>
    <x v="8"/>
    <x v="0"/>
    <n v="0.65"/>
    <n v="7750"/>
    <n v="5037.5"/>
    <n v="2266.875"/>
    <n v="0.45"/>
  </r>
  <r>
    <x v="2"/>
    <n v="1128299"/>
    <x v="62"/>
    <x v="2"/>
    <x v="6"/>
    <x v="8"/>
    <x v="1"/>
    <n v="0.70000000000000007"/>
    <n v="6250"/>
    <n v="4375"/>
    <n v="1312.5"/>
    <n v="0.3"/>
  </r>
  <r>
    <x v="2"/>
    <n v="1128299"/>
    <x v="62"/>
    <x v="2"/>
    <x v="6"/>
    <x v="8"/>
    <x v="2"/>
    <n v="0.70000000000000007"/>
    <n v="5750"/>
    <n v="4025.0000000000005"/>
    <n v="1811.2500000000002"/>
    <n v="0.45"/>
  </r>
  <r>
    <x v="2"/>
    <n v="1128299"/>
    <x v="62"/>
    <x v="2"/>
    <x v="6"/>
    <x v="8"/>
    <x v="3"/>
    <n v="0.65"/>
    <n v="4750"/>
    <n v="3087.5"/>
    <n v="1235"/>
    <n v="0.39999999999999997"/>
  </r>
  <r>
    <x v="2"/>
    <n v="1128299"/>
    <x v="62"/>
    <x v="2"/>
    <x v="6"/>
    <x v="8"/>
    <x v="4"/>
    <n v="0.70000000000000007"/>
    <n v="5250"/>
    <n v="3675.0000000000005"/>
    <n v="2205.0000000000005"/>
    <n v="0.60000000000000009"/>
  </r>
  <r>
    <x v="2"/>
    <n v="1128299"/>
    <x v="62"/>
    <x v="2"/>
    <x v="6"/>
    <x v="8"/>
    <x v="5"/>
    <n v="0.85000000000000009"/>
    <n v="5250"/>
    <n v="4462.5000000000009"/>
    <n v="1115.6250000000002"/>
    <n v="0.25"/>
  </r>
  <r>
    <x v="2"/>
    <n v="1128299"/>
    <x v="19"/>
    <x v="2"/>
    <x v="6"/>
    <x v="8"/>
    <x v="0"/>
    <n v="0.70000000000000007"/>
    <n v="7250"/>
    <n v="5075.0000000000009"/>
    <n v="2283.7500000000005"/>
    <n v="0.45"/>
  </r>
  <r>
    <x v="2"/>
    <n v="1128299"/>
    <x v="19"/>
    <x v="2"/>
    <x v="6"/>
    <x v="8"/>
    <x v="1"/>
    <n v="0.75000000000000011"/>
    <n v="6750"/>
    <n v="5062.5000000000009"/>
    <n v="1518.7500000000002"/>
    <n v="0.3"/>
  </r>
  <r>
    <x v="2"/>
    <n v="1128299"/>
    <x v="19"/>
    <x v="2"/>
    <x v="6"/>
    <x v="8"/>
    <x v="2"/>
    <n v="0.70000000000000007"/>
    <n v="5500"/>
    <n v="3850.0000000000005"/>
    <n v="1732.5000000000002"/>
    <n v="0.45"/>
  </r>
  <r>
    <x v="2"/>
    <n v="1128299"/>
    <x v="19"/>
    <x v="2"/>
    <x v="6"/>
    <x v="8"/>
    <x v="3"/>
    <n v="0.70000000000000007"/>
    <n v="5000"/>
    <n v="3500.0000000000005"/>
    <n v="1400"/>
    <n v="0.39999999999999997"/>
  </r>
  <r>
    <x v="2"/>
    <n v="1128299"/>
    <x v="19"/>
    <x v="2"/>
    <x v="6"/>
    <x v="8"/>
    <x v="4"/>
    <n v="0.75"/>
    <n v="5000"/>
    <n v="3750"/>
    <n v="2250.0000000000005"/>
    <n v="0.60000000000000009"/>
  </r>
  <r>
    <x v="2"/>
    <n v="1128299"/>
    <x v="19"/>
    <x v="2"/>
    <x v="6"/>
    <x v="8"/>
    <x v="5"/>
    <n v="0.8"/>
    <n v="4000"/>
    <n v="3200"/>
    <n v="800"/>
    <n v="0.25"/>
  </r>
  <r>
    <x v="2"/>
    <n v="1128299"/>
    <x v="63"/>
    <x v="2"/>
    <x v="6"/>
    <x v="8"/>
    <x v="0"/>
    <n v="0.65000000000000013"/>
    <n v="6000"/>
    <n v="3900.0000000000009"/>
    <n v="1560.0000000000005"/>
    <n v="0.4"/>
  </r>
  <r>
    <x v="2"/>
    <n v="1128299"/>
    <x v="63"/>
    <x v="2"/>
    <x v="6"/>
    <x v="8"/>
    <x v="1"/>
    <n v="0.70000000000000018"/>
    <n v="6000"/>
    <n v="4200.0000000000009"/>
    <n v="1050.0000000000002"/>
    <n v="0.25"/>
  </r>
  <r>
    <x v="2"/>
    <n v="1128299"/>
    <x v="63"/>
    <x v="2"/>
    <x v="6"/>
    <x v="8"/>
    <x v="2"/>
    <n v="0.65000000000000013"/>
    <n v="4500"/>
    <n v="2925.0000000000005"/>
    <n v="1170.0000000000002"/>
    <n v="0.4"/>
  </r>
  <r>
    <x v="2"/>
    <n v="1128299"/>
    <x v="63"/>
    <x v="2"/>
    <x v="6"/>
    <x v="8"/>
    <x v="3"/>
    <n v="0.65000000000000013"/>
    <n v="4000"/>
    <n v="2600.0000000000005"/>
    <n v="910.00000000000011"/>
    <n v="0.35"/>
  </r>
  <r>
    <x v="2"/>
    <n v="1128299"/>
    <x v="63"/>
    <x v="2"/>
    <x v="6"/>
    <x v="8"/>
    <x v="4"/>
    <n v="0.75000000000000011"/>
    <n v="4000"/>
    <n v="3000.0000000000005"/>
    <n v="1650.0000000000007"/>
    <n v="0.55000000000000016"/>
  </r>
  <r>
    <x v="2"/>
    <n v="1128299"/>
    <x v="63"/>
    <x v="2"/>
    <x v="6"/>
    <x v="8"/>
    <x v="5"/>
    <n v="0.70000000000000007"/>
    <n v="4250"/>
    <n v="2975.0000000000005"/>
    <n v="595.00000000000011"/>
    <n v="0.2"/>
  </r>
  <r>
    <x v="2"/>
    <n v="1128299"/>
    <x v="55"/>
    <x v="2"/>
    <x v="6"/>
    <x v="8"/>
    <x v="0"/>
    <n v="0.55000000000000004"/>
    <n v="5250"/>
    <n v="2887.5000000000005"/>
    <n v="1155.0000000000002"/>
    <n v="0.4"/>
  </r>
  <r>
    <x v="2"/>
    <n v="1128299"/>
    <x v="55"/>
    <x v="2"/>
    <x v="6"/>
    <x v="8"/>
    <x v="1"/>
    <n v="0.60000000000000009"/>
    <n v="5250"/>
    <n v="3150.0000000000005"/>
    <n v="787.50000000000011"/>
    <n v="0.25"/>
  </r>
  <r>
    <x v="2"/>
    <n v="1128299"/>
    <x v="55"/>
    <x v="2"/>
    <x v="6"/>
    <x v="8"/>
    <x v="2"/>
    <n v="0.55000000000000004"/>
    <n v="3500"/>
    <n v="1925.0000000000002"/>
    <n v="770.00000000000011"/>
    <n v="0.4"/>
  </r>
  <r>
    <x v="2"/>
    <n v="1128299"/>
    <x v="55"/>
    <x v="2"/>
    <x v="6"/>
    <x v="8"/>
    <x v="3"/>
    <n v="0.55000000000000004"/>
    <n v="3250"/>
    <n v="1787.5000000000002"/>
    <n v="625.625"/>
    <n v="0.35"/>
  </r>
  <r>
    <x v="2"/>
    <n v="1128299"/>
    <x v="55"/>
    <x v="2"/>
    <x v="6"/>
    <x v="8"/>
    <x v="4"/>
    <n v="0.65"/>
    <n v="3000"/>
    <n v="1950"/>
    <n v="1072.5000000000002"/>
    <n v="0.55000000000000016"/>
  </r>
  <r>
    <x v="2"/>
    <n v="1128299"/>
    <x v="55"/>
    <x v="2"/>
    <x v="6"/>
    <x v="8"/>
    <x v="5"/>
    <n v="0.70000000000000007"/>
    <n v="3500"/>
    <n v="2450.0000000000005"/>
    <n v="490.00000000000011"/>
    <n v="0.2"/>
  </r>
  <r>
    <x v="2"/>
    <n v="1128299"/>
    <x v="64"/>
    <x v="2"/>
    <x v="6"/>
    <x v="8"/>
    <x v="0"/>
    <n v="0.55000000000000004"/>
    <n v="5750"/>
    <n v="3162.5000000000005"/>
    <n v="1265.0000000000002"/>
    <n v="0.4"/>
  </r>
  <r>
    <x v="2"/>
    <n v="1128299"/>
    <x v="64"/>
    <x v="2"/>
    <x v="6"/>
    <x v="8"/>
    <x v="1"/>
    <n v="0.60000000000000009"/>
    <n v="5750"/>
    <n v="3450.0000000000005"/>
    <n v="862.50000000000011"/>
    <n v="0.25"/>
  </r>
  <r>
    <x v="2"/>
    <n v="1128299"/>
    <x v="64"/>
    <x v="2"/>
    <x v="6"/>
    <x v="8"/>
    <x v="2"/>
    <n v="0.55000000000000004"/>
    <n v="4250"/>
    <n v="2337.5"/>
    <n v="935"/>
    <n v="0.4"/>
  </r>
  <r>
    <x v="2"/>
    <n v="1128299"/>
    <x v="64"/>
    <x v="2"/>
    <x v="6"/>
    <x v="8"/>
    <x v="3"/>
    <n v="0.65000000000000013"/>
    <n v="4000"/>
    <n v="2600.0000000000005"/>
    <n v="910.00000000000011"/>
    <n v="0.35"/>
  </r>
  <r>
    <x v="2"/>
    <n v="1128299"/>
    <x v="64"/>
    <x v="2"/>
    <x v="6"/>
    <x v="8"/>
    <x v="4"/>
    <n v="0.75000000000000011"/>
    <n v="3750"/>
    <n v="2812.5000000000005"/>
    <n v="1546.8750000000007"/>
    <n v="0.55000000000000016"/>
  </r>
  <r>
    <x v="2"/>
    <n v="1128299"/>
    <x v="64"/>
    <x v="2"/>
    <x v="6"/>
    <x v="8"/>
    <x v="5"/>
    <n v="0.80000000000000016"/>
    <n v="5000"/>
    <n v="4000.0000000000009"/>
    <n v="800.00000000000023"/>
    <n v="0.2"/>
  </r>
  <r>
    <x v="2"/>
    <n v="1128299"/>
    <x v="65"/>
    <x v="2"/>
    <x v="6"/>
    <x v="8"/>
    <x v="0"/>
    <n v="0.65000000000000013"/>
    <n v="7000"/>
    <n v="4550.0000000000009"/>
    <n v="1820.0000000000005"/>
    <n v="0.4"/>
  </r>
  <r>
    <x v="2"/>
    <n v="1128299"/>
    <x v="65"/>
    <x v="2"/>
    <x v="6"/>
    <x v="8"/>
    <x v="1"/>
    <n v="0.70000000000000018"/>
    <n v="7000"/>
    <n v="4900.0000000000009"/>
    <n v="1225.0000000000002"/>
    <n v="0.25"/>
  </r>
  <r>
    <x v="2"/>
    <n v="1128299"/>
    <x v="65"/>
    <x v="2"/>
    <x v="6"/>
    <x v="8"/>
    <x v="2"/>
    <n v="0.65000000000000013"/>
    <n v="5000"/>
    <n v="3250.0000000000005"/>
    <n v="1300.0000000000002"/>
    <n v="0.4"/>
  </r>
  <r>
    <x v="2"/>
    <n v="1128299"/>
    <x v="65"/>
    <x v="2"/>
    <x v="6"/>
    <x v="8"/>
    <x v="3"/>
    <n v="0.65000000000000013"/>
    <n v="5000"/>
    <n v="3250.0000000000005"/>
    <n v="1137.5"/>
    <n v="0.35"/>
  </r>
  <r>
    <x v="2"/>
    <n v="1128299"/>
    <x v="65"/>
    <x v="2"/>
    <x v="6"/>
    <x v="8"/>
    <x v="4"/>
    <n v="0.75000000000000011"/>
    <n v="4250"/>
    <n v="3187.5000000000005"/>
    <n v="1753.1250000000007"/>
    <n v="0.55000000000000016"/>
  </r>
  <r>
    <x v="2"/>
    <n v="1128299"/>
    <x v="65"/>
    <x v="2"/>
    <x v="6"/>
    <x v="8"/>
    <x v="5"/>
    <n v="0.80000000000000016"/>
    <n v="5250"/>
    <n v="4200.0000000000009"/>
    <n v="840.00000000000023"/>
    <n v="0.2"/>
  </r>
  <r>
    <x v="2"/>
    <n v="1128299"/>
    <x v="66"/>
    <x v="2"/>
    <x v="7"/>
    <x v="9"/>
    <x v="0"/>
    <n v="0.4"/>
    <n v="4500"/>
    <n v="1800"/>
    <n v="540"/>
    <n v="0.3"/>
  </r>
  <r>
    <x v="2"/>
    <n v="1128299"/>
    <x v="66"/>
    <x v="2"/>
    <x v="7"/>
    <x v="9"/>
    <x v="1"/>
    <n v="0.5"/>
    <n v="4500"/>
    <n v="2250"/>
    <n v="562.5"/>
    <n v="0.25"/>
  </r>
  <r>
    <x v="2"/>
    <n v="1128299"/>
    <x v="66"/>
    <x v="2"/>
    <x v="7"/>
    <x v="9"/>
    <x v="2"/>
    <n v="0.5"/>
    <n v="4500"/>
    <n v="2250"/>
    <n v="562.5"/>
    <n v="0.25"/>
  </r>
  <r>
    <x v="2"/>
    <n v="1128299"/>
    <x v="66"/>
    <x v="2"/>
    <x v="7"/>
    <x v="9"/>
    <x v="3"/>
    <n v="0.5"/>
    <n v="3000"/>
    <n v="1500"/>
    <n v="450"/>
    <n v="0.3"/>
  </r>
  <r>
    <x v="2"/>
    <n v="1128299"/>
    <x v="66"/>
    <x v="2"/>
    <x v="7"/>
    <x v="9"/>
    <x v="4"/>
    <n v="0.55000000000000004"/>
    <n v="2500"/>
    <n v="1375"/>
    <n v="343.75"/>
    <n v="0.25"/>
  </r>
  <r>
    <x v="2"/>
    <n v="1128299"/>
    <x v="66"/>
    <x v="2"/>
    <x v="7"/>
    <x v="9"/>
    <x v="5"/>
    <n v="0.5"/>
    <n v="5000"/>
    <n v="2500"/>
    <n v="500"/>
    <n v="0.2"/>
  </r>
  <r>
    <x v="2"/>
    <n v="1128299"/>
    <x v="67"/>
    <x v="2"/>
    <x v="7"/>
    <x v="9"/>
    <x v="0"/>
    <n v="0.4"/>
    <n v="5500"/>
    <n v="2200"/>
    <n v="660"/>
    <n v="0.3"/>
  </r>
  <r>
    <x v="2"/>
    <n v="1128299"/>
    <x v="67"/>
    <x v="2"/>
    <x v="7"/>
    <x v="9"/>
    <x v="1"/>
    <n v="0.5"/>
    <n v="4500"/>
    <n v="2250"/>
    <n v="562.5"/>
    <n v="0.25"/>
  </r>
  <r>
    <x v="2"/>
    <n v="1128299"/>
    <x v="67"/>
    <x v="2"/>
    <x v="7"/>
    <x v="9"/>
    <x v="2"/>
    <n v="0.5"/>
    <n v="4500"/>
    <n v="2250"/>
    <n v="562.5"/>
    <n v="0.25"/>
  </r>
  <r>
    <x v="2"/>
    <n v="1128299"/>
    <x v="67"/>
    <x v="2"/>
    <x v="7"/>
    <x v="9"/>
    <x v="3"/>
    <n v="0.5"/>
    <n v="3000"/>
    <n v="1500"/>
    <n v="450"/>
    <n v="0.3"/>
  </r>
  <r>
    <x v="2"/>
    <n v="1128299"/>
    <x v="67"/>
    <x v="2"/>
    <x v="7"/>
    <x v="9"/>
    <x v="4"/>
    <n v="0.55000000000000004"/>
    <n v="2250"/>
    <n v="1237.5"/>
    <n v="309.375"/>
    <n v="0.25"/>
  </r>
  <r>
    <x v="2"/>
    <n v="1128299"/>
    <x v="67"/>
    <x v="2"/>
    <x v="7"/>
    <x v="9"/>
    <x v="5"/>
    <n v="0.5"/>
    <n v="4250"/>
    <n v="2125"/>
    <n v="425"/>
    <n v="0.2"/>
  </r>
  <r>
    <x v="2"/>
    <n v="1128299"/>
    <x v="68"/>
    <x v="2"/>
    <x v="7"/>
    <x v="9"/>
    <x v="0"/>
    <n v="0.5"/>
    <n v="5750"/>
    <n v="2875"/>
    <n v="862.5"/>
    <n v="0.3"/>
  </r>
  <r>
    <x v="2"/>
    <n v="1128299"/>
    <x v="68"/>
    <x v="2"/>
    <x v="7"/>
    <x v="9"/>
    <x v="1"/>
    <n v="0.6"/>
    <n v="4250"/>
    <n v="2550"/>
    <n v="637.5"/>
    <n v="0.25"/>
  </r>
  <r>
    <x v="2"/>
    <n v="1128299"/>
    <x v="68"/>
    <x v="2"/>
    <x v="7"/>
    <x v="9"/>
    <x v="2"/>
    <n v="0.64999999999999991"/>
    <n v="4250"/>
    <n v="2762.4999999999995"/>
    <n v="690.62499999999989"/>
    <n v="0.25"/>
  </r>
  <r>
    <x v="2"/>
    <n v="1128299"/>
    <x v="68"/>
    <x v="2"/>
    <x v="7"/>
    <x v="9"/>
    <x v="3"/>
    <n v="0.64999999999999991"/>
    <n v="3250"/>
    <n v="2112.4999999999995"/>
    <n v="633.74999999999989"/>
    <n v="0.3"/>
  </r>
  <r>
    <x v="2"/>
    <n v="1128299"/>
    <x v="68"/>
    <x v="2"/>
    <x v="7"/>
    <x v="9"/>
    <x v="4"/>
    <n v="0.7"/>
    <n v="1750"/>
    <n v="1225"/>
    <n v="306.25"/>
    <n v="0.25"/>
  </r>
  <r>
    <x v="2"/>
    <n v="1128299"/>
    <x v="68"/>
    <x v="2"/>
    <x v="7"/>
    <x v="9"/>
    <x v="5"/>
    <n v="0.64999999999999991"/>
    <n v="3750"/>
    <n v="2437.4999999999995"/>
    <n v="487.49999999999994"/>
    <n v="0.2"/>
  </r>
  <r>
    <x v="2"/>
    <n v="1128299"/>
    <x v="69"/>
    <x v="2"/>
    <x v="7"/>
    <x v="9"/>
    <x v="0"/>
    <n v="0.7"/>
    <n v="5500"/>
    <n v="3849.9999999999995"/>
    <n v="1154.9999999999998"/>
    <n v="0.3"/>
  </r>
  <r>
    <x v="2"/>
    <n v="1128299"/>
    <x v="69"/>
    <x v="2"/>
    <x v="7"/>
    <x v="9"/>
    <x v="1"/>
    <n v="0.75"/>
    <n v="3500"/>
    <n v="2625"/>
    <n v="656.25"/>
    <n v="0.25"/>
  </r>
  <r>
    <x v="2"/>
    <n v="1128299"/>
    <x v="69"/>
    <x v="2"/>
    <x v="7"/>
    <x v="9"/>
    <x v="2"/>
    <n v="0.75"/>
    <n v="4000"/>
    <n v="3000"/>
    <n v="750"/>
    <n v="0.25"/>
  </r>
  <r>
    <x v="2"/>
    <n v="1128299"/>
    <x v="69"/>
    <x v="2"/>
    <x v="7"/>
    <x v="9"/>
    <x v="3"/>
    <n v="0.6"/>
    <n v="3000"/>
    <n v="1800"/>
    <n v="540"/>
    <n v="0.3"/>
  </r>
  <r>
    <x v="2"/>
    <n v="1128299"/>
    <x v="69"/>
    <x v="2"/>
    <x v="7"/>
    <x v="9"/>
    <x v="4"/>
    <n v="0.65"/>
    <n v="2000"/>
    <n v="1300"/>
    <n v="325"/>
    <n v="0.25"/>
  </r>
  <r>
    <x v="2"/>
    <n v="1128299"/>
    <x v="69"/>
    <x v="2"/>
    <x v="7"/>
    <x v="9"/>
    <x v="5"/>
    <n v="0.8"/>
    <n v="3500"/>
    <n v="2800"/>
    <n v="560"/>
    <n v="0.2"/>
  </r>
  <r>
    <x v="2"/>
    <n v="1128299"/>
    <x v="70"/>
    <x v="2"/>
    <x v="7"/>
    <x v="9"/>
    <x v="0"/>
    <n v="0.6"/>
    <n v="5500"/>
    <n v="3300"/>
    <n v="990"/>
    <n v="0.3"/>
  </r>
  <r>
    <x v="2"/>
    <n v="1128299"/>
    <x v="70"/>
    <x v="2"/>
    <x v="7"/>
    <x v="9"/>
    <x v="1"/>
    <n v="0.65"/>
    <n v="4000"/>
    <n v="2600"/>
    <n v="650"/>
    <n v="0.25"/>
  </r>
  <r>
    <x v="2"/>
    <n v="1128299"/>
    <x v="70"/>
    <x v="2"/>
    <x v="7"/>
    <x v="9"/>
    <x v="2"/>
    <n v="0.65"/>
    <n v="4000"/>
    <n v="2600"/>
    <n v="650"/>
    <n v="0.25"/>
  </r>
  <r>
    <x v="2"/>
    <n v="1128299"/>
    <x v="70"/>
    <x v="2"/>
    <x v="7"/>
    <x v="9"/>
    <x v="3"/>
    <n v="0.6"/>
    <n v="3000"/>
    <n v="1800"/>
    <n v="540"/>
    <n v="0.3"/>
  </r>
  <r>
    <x v="2"/>
    <n v="1128299"/>
    <x v="70"/>
    <x v="2"/>
    <x v="7"/>
    <x v="9"/>
    <x v="4"/>
    <n v="0.65"/>
    <n v="2000"/>
    <n v="1300"/>
    <n v="325"/>
    <n v="0.25"/>
  </r>
  <r>
    <x v="2"/>
    <n v="1128299"/>
    <x v="70"/>
    <x v="2"/>
    <x v="7"/>
    <x v="9"/>
    <x v="5"/>
    <n v="0.8"/>
    <n v="5000"/>
    <n v="4000"/>
    <n v="800"/>
    <n v="0.2"/>
  </r>
  <r>
    <x v="2"/>
    <n v="1128299"/>
    <x v="71"/>
    <x v="2"/>
    <x v="7"/>
    <x v="9"/>
    <x v="0"/>
    <n v="0.75"/>
    <n v="7500"/>
    <n v="5625"/>
    <n v="1687.5"/>
    <n v="0.3"/>
  </r>
  <r>
    <x v="2"/>
    <n v="1128299"/>
    <x v="71"/>
    <x v="2"/>
    <x v="7"/>
    <x v="9"/>
    <x v="1"/>
    <n v="0.8"/>
    <n v="6250"/>
    <n v="5000"/>
    <n v="1250"/>
    <n v="0.25"/>
  </r>
  <r>
    <x v="2"/>
    <n v="1128299"/>
    <x v="71"/>
    <x v="2"/>
    <x v="7"/>
    <x v="9"/>
    <x v="2"/>
    <n v="0.8"/>
    <n v="6250"/>
    <n v="5000"/>
    <n v="1250"/>
    <n v="0.25"/>
  </r>
  <r>
    <x v="2"/>
    <n v="1128299"/>
    <x v="71"/>
    <x v="2"/>
    <x v="7"/>
    <x v="9"/>
    <x v="3"/>
    <n v="0.8"/>
    <n v="5000"/>
    <n v="4000"/>
    <n v="1200"/>
    <n v="0.3"/>
  </r>
  <r>
    <x v="2"/>
    <n v="1128299"/>
    <x v="71"/>
    <x v="2"/>
    <x v="7"/>
    <x v="9"/>
    <x v="4"/>
    <n v="0.85000000000000009"/>
    <n v="3750"/>
    <n v="3187.5000000000005"/>
    <n v="796.87500000000011"/>
    <n v="0.25"/>
  </r>
  <r>
    <x v="2"/>
    <n v="1128299"/>
    <x v="71"/>
    <x v="2"/>
    <x v="7"/>
    <x v="9"/>
    <x v="5"/>
    <n v="1"/>
    <n v="6750"/>
    <n v="6750"/>
    <n v="1350"/>
    <n v="0.2"/>
  </r>
  <r>
    <x v="2"/>
    <n v="1128299"/>
    <x v="72"/>
    <x v="2"/>
    <x v="7"/>
    <x v="9"/>
    <x v="0"/>
    <n v="0.8"/>
    <n v="8250"/>
    <n v="6600"/>
    <n v="1980"/>
    <n v="0.3"/>
  </r>
  <r>
    <x v="2"/>
    <n v="1128299"/>
    <x v="72"/>
    <x v="2"/>
    <x v="7"/>
    <x v="9"/>
    <x v="1"/>
    <n v="0.85000000000000009"/>
    <n v="6750"/>
    <n v="5737.5000000000009"/>
    <n v="1434.3750000000002"/>
    <n v="0.25"/>
  </r>
  <r>
    <x v="2"/>
    <n v="1128299"/>
    <x v="72"/>
    <x v="2"/>
    <x v="7"/>
    <x v="9"/>
    <x v="2"/>
    <n v="0.85000000000000009"/>
    <n v="6250"/>
    <n v="5312.5000000000009"/>
    <n v="1328.1250000000002"/>
    <n v="0.25"/>
  </r>
  <r>
    <x v="2"/>
    <n v="1128299"/>
    <x v="72"/>
    <x v="2"/>
    <x v="7"/>
    <x v="9"/>
    <x v="3"/>
    <n v="0.8"/>
    <n v="5250"/>
    <n v="4200"/>
    <n v="1260"/>
    <n v="0.3"/>
  </r>
  <r>
    <x v="2"/>
    <n v="1128299"/>
    <x v="72"/>
    <x v="2"/>
    <x v="7"/>
    <x v="9"/>
    <x v="4"/>
    <n v="0.85000000000000009"/>
    <n v="5750"/>
    <n v="4887.5000000000009"/>
    <n v="1221.8750000000002"/>
    <n v="0.25"/>
  </r>
  <r>
    <x v="2"/>
    <n v="1128299"/>
    <x v="72"/>
    <x v="2"/>
    <x v="7"/>
    <x v="9"/>
    <x v="5"/>
    <n v="1"/>
    <n v="5750"/>
    <n v="5750"/>
    <n v="1150"/>
    <n v="0.2"/>
  </r>
  <r>
    <x v="2"/>
    <n v="1128299"/>
    <x v="73"/>
    <x v="2"/>
    <x v="7"/>
    <x v="9"/>
    <x v="0"/>
    <n v="0.85000000000000009"/>
    <n v="7750"/>
    <n v="6587.5000000000009"/>
    <n v="1976.2500000000002"/>
    <n v="0.3"/>
  </r>
  <r>
    <x v="2"/>
    <n v="1128299"/>
    <x v="73"/>
    <x v="2"/>
    <x v="7"/>
    <x v="9"/>
    <x v="1"/>
    <n v="0.80000000000000016"/>
    <n v="7500"/>
    <n v="6000.0000000000009"/>
    <n v="1500.0000000000002"/>
    <n v="0.25"/>
  </r>
  <r>
    <x v="2"/>
    <n v="1128299"/>
    <x v="73"/>
    <x v="2"/>
    <x v="7"/>
    <x v="9"/>
    <x v="2"/>
    <n v="0.75000000000000011"/>
    <n v="6250"/>
    <n v="4687.5000000000009"/>
    <n v="1171.8750000000002"/>
    <n v="0.25"/>
  </r>
  <r>
    <x v="2"/>
    <n v="1128299"/>
    <x v="73"/>
    <x v="2"/>
    <x v="7"/>
    <x v="9"/>
    <x v="3"/>
    <n v="0.75000000000000011"/>
    <n v="5750"/>
    <n v="4312.5000000000009"/>
    <n v="1293.7500000000002"/>
    <n v="0.3"/>
  </r>
  <r>
    <x v="2"/>
    <n v="1128299"/>
    <x v="73"/>
    <x v="2"/>
    <x v="7"/>
    <x v="9"/>
    <x v="4"/>
    <n v="0.75"/>
    <n v="5750"/>
    <n v="4312.5"/>
    <n v="1078.125"/>
    <n v="0.25"/>
  </r>
  <r>
    <x v="2"/>
    <n v="1128299"/>
    <x v="73"/>
    <x v="2"/>
    <x v="7"/>
    <x v="9"/>
    <x v="5"/>
    <n v="0.8"/>
    <n v="4000"/>
    <n v="3200"/>
    <n v="640"/>
    <n v="0.2"/>
  </r>
  <r>
    <x v="2"/>
    <n v="1128299"/>
    <x v="74"/>
    <x v="2"/>
    <x v="7"/>
    <x v="9"/>
    <x v="0"/>
    <n v="0.70000000000000018"/>
    <n v="6000"/>
    <n v="4200.0000000000009"/>
    <n v="1260.0000000000002"/>
    <n v="0.3"/>
  </r>
  <r>
    <x v="2"/>
    <n v="1128299"/>
    <x v="74"/>
    <x v="2"/>
    <x v="7"/>
    <x v="9"/>
    <x v="1"/>
    <n v="0.75000000000000022"/>
    <n v="6000"/>
    <n v="4500.0000000000009"/>
    <n v="1125.0000000000002"/>
    <n v="0.25"/>
  </r>
  <r>
    <x v="2"/>
    <n v="1128299"/>
    <x v="74"/>
    <x v="2"/>
    <x v="7"/>
    <x v="9"/>
    <x v="2"/>
    <n v="0.70000000000000018"/>
    <n v="4500"/>
    <n v="3150.0000000000009"/>
    <n v="787.50000000000023"/>
    <n v="0.25"/>
  </r>
  <r>
    <x v="2"/>
    <n v="1128299"/>
    <x v="74"/>
    <x v="2"/>
    <x v="7"/>
    <x v="9"/>
    <x v="3"/>
    <n v="0.70000000000000018"/>
    <n v="4000"/>
    <n v="2800.0000000000009"/>
    <n v="840.00000000000023"/>
    <n v="0.3"/>
  </r>
  <r>
    <x v="2"/>
    <n v="1128299"/>
    <x v="74"/>
    <x v="2"/>
    <x v="7"/>
    <x v="9"/>
    <x v="4"/>
    <n v="0.80000000000000016"/>
    <n v="4250"/>
    <n v="3400.0000000000005"/>
    <n v="850.00000000000011"/>
    <n v="0.25"/>
  </r>
  <r>
    <x v="2"/>
    <n v="1128299"/>
    <x v="74"/>
    <x v="2"/>
    <x v="7"/>
    <x v="9"/>
    <x v="5"/>
    <n v="0.65"/>
    <n v="4500"/>
    <n v="2925"/>
    <n v="585"/>
    <n v="0.2"/>
  </r>
  <r>
    <x v="2"/>
    <n v="1128299"/>
    <x v="75"/>
    <x v="2"/>
    <x v="7"/>
    <x v="9"/>
    <x v="0"/>
    <n v="0.60000000000000009"/>
    <n v="5500"/>
    <n v="3300.0000000000005"/>
    <n v="990.00000000000011"/>
    <n v="0.3"/>
  </r>
  <r>
    <x v="2"/>
    <n v="1128299"/>
    <x v="75"/>
    <x v="2"/>
    <x v="7"/>
    <x v="9"/>
    <x v="1"/>
    <n v="0.65000000000000013"/>
    <n v="5500"/>
    <n v="3575.0000000000009"/>
    <n v="893.75000000000023"/>
    <n v="0.25"/>
  </r>
  <r>
    <x v="2"/>
    <n v="1128299"/>
    <x v="75"/>
    <x v="2"/>
    <x v="7"/>
    <x v="9"/>
    <x v="2"/>
    <n v="0.60000000000000009"/>
    <n v="3750"/>
    <n v="2250.0000000000005"/>
    <n v="562.50000000000011"/>
    <n v="0.25"/>
  </r>
  <r>
    <x v="2"/>
    <n v="1128299"/>
    <x v="75"/>
    <x v="2"/>
    <x v="7"/>
    <x v="9"/>
    <x v="3"/>
    <n v="0.60000000000000009"/>
    <n v="3500"/>
    <n v="2100.0000000000005"/>
    <n v="630.00000000000011"/>
    <n v="0.3"/>
  </r>
  <r>
    <x v="2"/>
    <n v="1128299"/>
    <x v="75"/>
    <x v="2"/>
    <x v="7"/>
    <x v="9"/>
    <x v="4"/>
    <n v="0.70000000000000007"/>
    <n v="3250"/>
    <n v="2275"/>
    <n v="568.75"/>
    <n v="0.25"/>
  </r>
  <r>
    <x v="2"/>
    <n v="1128299"/>
    <x v="75"/>
    <x v="2"/>
    <x v="7"/>
    <x v="9"/>
    <x v="5"/>
    <n v="0.75000000000000011"/>
    <n v="3750"/>
    <n v="2812.5000000000005"/>
    <n v="562.50000000000011"/>
    <n v="0.2"/>
  </r>
  <r>
    <x v="2"/>
    <n v="1128299"/>
    <x v="76"/>
    <x v="2"/>
    <x v="7"/>
    <x v="9"/>
    <x v="0"/>
    <n v="0.60000000000000009"/>
    <n v="6000"/>
    <n v="3600.0000000000005"/>
    <n v="1080"/>
    <n v="0.3"/>
  </r>
  <r>
    <x v="2"/>
    <n v="1128299"/>
    <x v="76"/>
    <x v="2"/>
    <x v="7"/>
    <x v="9"/>
    <x v="1"/>
    <n v="0.65000000000000013"/>
    <n v="6250"/>
    <n v="4062.5000000000009"/>
    <n v="1015.6250000000002"/>
    <n v="0.25"/>
  </r>
  <r>
    <x v="2"/>
    <n v="1128299"/>
    <x v="76"/>
    <x v="2"/>
    <x v="7"/>
    <x v="9"/>
    <x v="2"/>
    <n v="0.60000000000000009"/>
    <n v="4750"/>
    <n v="2850.0000000000005"/>
    <n v="712.50000000000011"/>
    <n v="0.25"/>
  </r>
  <r>
    <x v="2"/>
    <n v="1128299"/>
    <x v="76"/>
    <x v="2"/>
    <x v="7"/>
    <x v="9"/>
    <x v="3"/>
    <n v="0.70000000000000018"/>
    <n v="4500"/>
    <n v="3150.0000000000009"/>
    <n v="945.00000000000023"/>
    <n v="0.3"/>
  </r>
  <r>
    <x v="2"/>
    <n v="1128299"/>
    <x v="76"/>
    <x v="2"/>
    <x v="7"/>
    <x v="9"/>
    <x v="4"/>
    <n v="0.90000000000000013"/>
    <n v="4250"/>
    <n v="3825.0000000000005"/>
    <n v="956.25000000000011"/>
    <n v="0.25"/>
  </r>
  <r>
    <x v="2"/>
    <n v="1128299"/>
    <x v="76"/>
    <x v="2"/>
    <x v="7"/>
    <x v="9"/>
    <x v="5"/>
    <n v="0.95000000000000018"/>
    <n v="5500"/>
    <n v="5225.0000000000009"/>
    <n v="1045.0000000000002"/>
    <n v="0.2"/>
  </r>
  <r>
    <x v="2"/>
    <n v="1128299"/>
    <x v="77"/>
    <x v="2"/>
    <x v="7"/>
    <x v="9"/>
    <x v="0"/>
    <n v="0.80000000000000016"/>
    <n v="7500"/>
    <n v="6000.0000000000009"/>
    <n v="1800.0000000000002"/>
    <n v="0.3"/>
  </r>
  <r>
    <x v="2"/>
    <n v="1128299"/>
    <x v="77"/>
    <x v="2"/>
    <x v="7"/>
    <x v="9"/>
    <x v="1"/>
    <n v="0.8500000000000002"/>
    <n v="7500"/>
    <n v="6375.0000000000018"/>
    <n v="1593.7500000000005"/>
    <n v="0.25"/>
  </r>
  <r>
    <x v="2"/>
    <n v="1128299"/>
    <x v="77"/>
    <x v="2"/>
    <x v="7"/>
    <x v="9"/>
    <x v="2"/>
    <n v="0.80000000000000016"/>
    <n v="5500"/>
    <n v="4400.0000000000009"/>
    <n v="1100.0000000000002"/>
    <n v="0.25"/>
  </r>
  <r>
    <x v="2"/>
    <n v="1128299"/>
    <x v="77"/>
    <x v="2"/>
    <x v="7"/>
    <x v="9"/>
    <x v="3"/>
    <n v="0.80000000000000016"/>
    <n v="5500"/>
    <n v="4400.0000000000009"/>
    <n v="1320.0000000000002"/>
    <n v="0.3"/>
  </r>
  <r>
    <x v="2"/>
    <n v="1128299"/>
    <x v="77"/>
    <x v="2"/>
    <x v="7"/>
    <x v="9"/>
    <x v="4"/>
    <n v="0.90000000000000013"/>
    <n v="4750"/>
    <n v="4275.0000000000009"/>
    <n v="1068.7500000000002"/>
    <n v="0.25"/>
  </r>
  <r>
    <x v="2"/>
    <n v="1128299"/>
    <x v="77"/>
    <x v="2"/>
    <x v="7"/>
    <x v="9"/>
    <x v="5"/>
    <n v="0.95000000000000018"/>
    <n v="5750"/>
    <n v="5462.5000000000009"/>
    <n v="1092.5000000000002"/>
    <n v="0.2"/>
  </r>
  <r>
    <x v="0"/>
    <n v="1185732"/>
    <x v="78"/>
    <x v="4"/>
    <x v="8"/>
    <x v="10"/>
    <x v="0"/>
    <n v="0.45"/>
    <n v="10500"/>
    <n v="4725"/>
    <n v="2126.25"/>
    <n v="0.45"/>
  </r>
  <r>
    <x v="0"/>
    <n v="1185732"/>
    <x v="78"/>
    <x v="4"/>
    <x v="8"/>
    <x v="10"/>
    <x v="1"/>
    <n v="0.45"/>
    <n v="8500"/>
    <n v="3825"/>
    <n v="1338.75"/>
    <n v="0.35"/>
  </r>
  <r>
    <x v="0"/>
    <n v="1185732"/>
    <x v="78"/>
    <x v="4"/>
    <x v="8"/>
    <x v="10"/>
    <x v="2"/>
    <n v="0.35000000000000003"/>
    <n v="8500"/>
    <n v="2975.0000000000005"/>
    <n v="743.75000000000011"/>
    <n v="0.25"/>
  </r>
  <r>
    <x v="0"/>
    <n v="1185732"/>
    <x v="78"/>
    <x v="4"/>
    <x v="8"/>
    <x v="10"/>
    <x v="3"/>
    <n v="0.39999999999999997"/>
    <n v="7000"/>
    <n v="2799.9999999999995"/>
    <n v="839.99999999999989"/>
    <n v="0.3"/>
  </r>
  <r>
    <x v="0"/>
    <n v="1185732"/>
    <x v="78"/>
    <x v="4"/>
    <x v="8"/>
    <x v="10"/>
    <x v="4"/>
    <n v="0.55000000000000004"/>
    <n v="7500"/>
    <n v="4125"/>
    <n v="1443.75"/>
    <n v="0.35"/>
  </r>
  <r>
    <x v="0"/>
    <n v="1185732"/>
    <x v="78"/>
    <x v="4"/>
    <x v="8"/>
    <x v="10"/>
    <x v="5"/>
    <n v="0.45"/>
    <n v="8500"/>
    <n v="3825"/>
    <n v="1912.5"/>
    <n v="0.5"/>
  </r>
  <r>
    <x v="0"/>
    <n v="1185732"/>
    <x v="79"/>
    <x v="4"/>
    <x v="8"/>
    <x v="10"/>
    <x v="0"/>
    <n v="0.45"/>
    <n v="11000"/>
    <n v="4950"/>
    <n v="2227.5"/>
    <n v="0.45"/>
  </r>
  <r>
    <x v="0"/>
    <n v="1185732"/>
    <x v="79"/>
    <x v="4"/>
    <x v="8"/>
    <x v="10"/>
    <x v="1"/>
    <n v="0.45"/>
    <n v="7500"/>
    <n v="3375"/>
    <n v="1181.25"/>
    <n v="0.35"/>
  </r>
  <r>
    <x v="0"/>
    <n v="1185732"/>
    <x v="79"/>
    <x v="4"/>
    <x v="8"/>
    <x v="10"/>
    <x v="2"/>
    <n v="0.35000000000000003"/>
    <n v="8000"/>
    <n v="2800.0000000000005"/>
    <n v="700.00000000000011"/>
    <n v="0.25"/>
  </r>
  <r>
    <x v="0"/>
    <n v="1185732"/>
    <x v="79"/>
    <x v="4"/>
    <x v="8"/>
    <x v="10"/>
    <x v="3"/>
    <n v="0.39999999999999997"/>
    <n v="6750"/>
    <n v="2700"/>
    <n v="810"/>
    <n v="0.3"/>
  </r>
  <r>
    <x v="0"/>
    <n v="1185732"/>
    <x v="79"/>
    <x v="4"/>
    <x v="8"/>
    <x v="10"/>
    <x v="4"/>
    <n v="0.55000000000000004"/>
    <n v="7500"/>
    <n v="4125"/>
    <n v="1443.75"/>
    <n v="0.35"/>
  </r>
  <r>
    <x v="0"/>
    <n v="1185732"/>
    <x v="79"/>
    <x v="4"/>
    <x v="8"/>
    <x v="10"/>
    <x v="5"/>
    <n v="0.45"/>
    <n v="8500"/>
    <n v="3825"/>
    <n v="1912.5"/>
    <n v="0.5"/>
  </r>
  <r>
    <x v="0"/>
    <n v="1185732"/>
    <x v="80"/>
    <x v="4"/>
    <x v="8"/>
    <x v="10"/>
    <x v="0"/>
    <n v="0.45"/>
    <n v="10700"/>
    <n v="4815"/>
    <n v="2166.75"/>
    <n v="0.45"/>
  </r>
  <r>
    <x v="0"/>
    <n v="1185732"/>
    <x v="80"/>
    <x v="4"/>
    <x v="8"/>
    <x v="10"/>
    <x v="1"/>
    <n v="0.45"/>
    <n v="7500"/>
    <n v="3375"/>
    <n v="1181.25"/>
    <n v="0.35"/>
  </r>
  <r>
    <x v="0"/>
    <n v="1185732"/>
    <x v="80"/>
    <x v="4"/>
    <x v="8"/>
    <x v="10"/>
    <x v="2"/>
    <n v="0.35000000000000003"/>
    <n v="7750"/>
    <n v="2712.5000000000005"/>
    <n v="678.12500000000011"/>
    <n v="0.25"/>
  </r>
  <r>
    <x v="0"/>
    <n v="1185732"/>
    <x v="80"/>
    <x v="4"/>
    <x v="8"/>
    <x v="10"/>
    <x v="3"/>
    <n v="0.39999999999999997"/>
    <n v="6250"/>
    <n v="2500"/>
    <n v="750"/>
    <n v="0.3"/>
  </r>
  <r>
    <x v="0"/>
    <n v="1185732"/>
    <x v="80"/>
    <x v="4"/>
    <x v="8"/>
    <x v="10"/>
    <x v="4"/>
    <n v="0.55000000000000004"/>
    <n v="6750"/>
    <n v="3712.5000000000005"/>
    <n v="1299.375"/>
    <n v="0.35"/>
  </r>
  <r>
    <x v="0"/>
    <n v="1185732"/>
    <x v="80"/>
    <x v="4"/>
    <x v="8"/>
    <x v="10"/>
    <x v="5"/>
    <n v="0.45"/>
    <n v="7750"/>
    <n v="3487.5"/>
    <n v="1743.75"/>
    <n v="0.5"/>
  </r>
  <r>
    <x v="0"/>
    <n v="1185732"/>
    <x v="81"/>
    <x v="4"/>
    <x v="8"/>
    <x v="10"/>
    <x v="0"/>
    <n v="0.45"/>
    <n v="10250"/>
    <n v="4612.5"/>
    <n v="2075.625"/>
    <n v="0.45"/>
  </r>
  <r>
    <x v="0"/>
    <n v="1185732"/>
    <x v="81"/>
    <x v="4"/>
    <x v="8"/>
    <x v="10"/>
    <x v="1"/>
    <n v="0.45"/>
    <n v="7250"/>
    <n v="3262.5"/>
    <n v="1141.875"/>
    <n v="0.35"/>
  </r>
  <r>
    <x v="0"/>
    <n v="1185732"/>
    <x v="81"/>
    <x v="4"/>
    <x v="8"/>
    <x v="10"/>
    <x v="2"/>
    <n v="0.35000000000000003"/>
    <n v="7250"/>
    <n v="2537.5000000000005"/>
    <n v="634.37500000000011"/>
    <n v="0.25"/>
  </r>
  <r>
    <x v="0"/>
    <n v="1185732"/>
    <x v="81"/>
    <x v="4"/>
    <x v="8"/>
    <x v="10"/>
    <x v="3"/>
    <n v="0.39999999999999997"/>
    <n v="6500"/>
    <n v="2600"/>
    <n v="780"/>
    <n v="0.3"/>
  </r>
  <r>
    <x v="0"/>
    <n v="1185732"/>
    <x v="81"/>
    <x v="4"/>
    <x v="8"/>
    <x v="10"/>
    <x v="4"/>
    <n v="0.55000000000000004"/>
    <n v="6750"/>
    <n v="3712.5000000000005"/>
    <n v="1299.375"/>
    <n v="0.35"/>
  </r>
  <r>
    <x v="0"/>
    <n v="1185732"/>
    <x v="81"/>
    <x v="4"/>
    <x v="8"/>
    <x v="10"/>
    <x v="5"/>
    <n v="0.45"/>
    <n v="8000"/>
    <n v="3600"/>
    <n v="1800"/>
    <n v="0.5"/>
  </r>
  <r>
    <x v="0"/>
    <n v="1185732"/>
    <x v="82"/>
    <x v="4"/>
    <x v="8"/>
    <x v="10"/>
    <x v="0"/>
    <n v="0.55000000000000004"/>
    <n v="10700"/>
    <n v="5885.0000000000009"/>
    <n v="2648.2500000000005"/>
    <n v="0.45"/>
  </r>
  <r>
    <x v="0"/>
    <n v="1185732"/>
    <x v="82"/>
    <x v="4"/>
    <x v="8"/>
    <x v="10"/>
    <x v="1"/>
    <n v="0.55000000000000004"/>
    <n v="7750"/>
    <n v="4262.5"/>
    <n v="1491.875"/>
    <n v="0.35"/>
  </r>
  <r>
    <x v="0"/>
    <n v="1185732"/>
    <x v="82"/>
    <x v="4"/>
    <x v="8"/>
    <x v="10"/>
    <x v="2"/>
    <n v="0.5"/>
    <n v="7500"/>
    <n v="3750"/>
    <n v="937.5"/>
    <n v="0.25"/>
  </r>
  <r>
    <x v="0"/>
    <n v="1185732"/>
    <x v="82"/>
    <x v="4"/>
    <x v="8"/>
    <x v="10"/>
    <x v="3"/>
    <n v="0.5"/>
    <n v="7000"/>
    <n v="3500"/>
    <n v="1050"/>
    <n v="0.3"/>
  </r>
  <r>
    <x v="0"/>
    <n v="1185732"/>
    <x v="82"/>
    <x v="4"/>
    <x v="8"/>
    <x v="10"/>
    <x v="4"/>
    <n v="0.6"/>
    <n v="7250"/>
    <n v="4350"/>
    <n v="1522.5"/>
    <n v="0.35"/>
  </r>
  <r>
    <x v="0"/>
    <n v="1185732"/>
    <x v="82"/>
    <x v="4"/>
    <x v="8"/>
    <x v="10"/>
    <x v="5"/>
    <n v="0.65"/>
    <n v="8250"/>
    <n v="5362.5"/>
    <n v="2681.25"/>
    <n v="0.5"/>
  </r>
  <r>
    <x v="0"/>
    <n v="1185732"/>
    <x v="83"/>
    <x v="4"/>
    <x v="8"/>
    <x v="10"/>
    <x v="0"/>
    <n v="0.6"/>
    <n v="10750"/>
    <n v="6450"/>
    <n v="2902.5"/>
    <n v="0.45"/>
  </r>
  <r>
    <x v="0"/>
    <n v="1185732"/>
    <x v="83"/>
    <x v="4"/>
    <x v="8"/>
    <x v="10"/>
    <x v="1"/>
    <n v="0.55000000000000004"/>
    <n v="8250"/>
    <n v="4537.5"/>
    <n v="1588.125"/>
    <n v="0.35"/>
  </r>
  <r>
    <x v="0"/>
    <n v="1185732"/>
    <x v="83"/>
    <x v="4"/>
    <x v="8"/>
    <x v="10"/>
    <x v="2"/>
    <n v="0.5"/>
    <n v="8000"/>
    <n v="4000"/>
    <n v="1000"/>
    <n v="0.25"/>
  </r>
  <r>
    <x v="0"/>
    <n v="1185732"/>
    <x v="83"/>
    <x v="4"/>
    <x v="8"/>
    <x v="10"/>
    <x v="3"/>
    <n v="0.5"/>
    <n v="7750"/>
    <n v="3875"/>
    <n v="1162.5"/>
    <n v="0.3"/>
  </r>
  <r>
    <x v="0"/>
    <n v="1185732"/>
    <x v="83"/>
    <x v="4"/>
    <x v="8"/>
    <x v="10"/>
    <x v="4"/>
    <n v="0.65"/>
    <n v="7750"/>
    <n v="5037.5"/>
    <n v="1763.125"/>
    <n v="0.35"/>
  </r>
  <r>
    <x v="0"/>
    <n v="1185732"/>
    <x v="83"/>
    <x v="4"/>
    <x v="8"/>
    <x v="10"/>
    <x v="5"/>
    <n v="0.70000000000000007"/>
    <n v="9250"/>
    <n v="6475.0000000000009"/>
    <n v="3237.5000000000005"/>
    <n v="0.5"/>
  </r>
  <r>
    <x v="0"/>
    <n v="1185732"/>
    <x v="84"/>
    <x v="4"/>
    <x v="8"/>
    <x v="10"/>
    <x v="0"/>
    <n v="0.65"/>
    <n v="11500"/>
    <n v="7475"/>
    <n v="3363.75"/>
    <n v="0.45"/>
  </r>
  <r>
    <x v="0"/>
    <n v="1185732"/>
    <x v="84"/>
    <x v="4"/>
    <x v="8"/>
    <x v="10"/>
    <x v="1"/>
    <n v="0.60000000000000009"/>
    <n v="9000"/>
    <n v="5400.0000000000009"/>
    <n v="1890.0000000000002"/>
    <n v="0.35"/>
  </r>
  <r>
    <x v="0"/>
    <n v="1185732"/>
    <x v="84"/>
    <x v="4"/>
    <x v="8"/>
    <x v="10"/>
    <x v="2"/>
    <n v="0.55000000000000004"/>
    <n v="8250"/>
    <n v="4537.5"/>
    <n v="1134.375"/>
    <n v="0.25"/>
  </r>
  <r>
    <x v="0"/>
    <n v="1185732"/>
    <x v="84"/>
    <x v="4"/>
    <x v="8"/>
    <x v="10"/>
    <x v="3"/>
    <n v="0.55000000000000004"/>
    <n v="7750"/>
    <n v="4262.5"/>
    <n v="1278.75"/>
    <n v="0.3"/>
  </r>
  <r>
    <x v="0"/>
    <n v="1185732"/>
    <x v="84"/>
    <x v="4"/>
    <x v="8"/>
    <x v="10"/>
    <x v="4"/>
    <n v="0.65"/>
    <n v="8000"/>
    <n v="5200"/>
    <n v="1819.9999999999998"/>
    <n v="0.35"/>
  </r>
  <r>
    <x v="0"/>
    <n v="1185732"/>
    <x v="84"/>
    <x v="4"/>
    <x v="8"/>
    <x v="10"/>
    <x v="5"/>
    <n v="0.70000000000000007"/>
    <n v="9750"/>
    <n v="6825.0000000000009"/>
    <n v="3412.5000000000005"/>
    <n v="0.5"/>
  </r>
  <r>
    <x v="0"/>
    <n v="1185732"/>
    <x v="85"/>
    <x v="4"/>
    <x v="8"/>
    <x v="10"/>
    <x v="0"/>
    <n v="0.65"/>
    <n v="11250"/>
    <n v="7312.5"/>
    <n v="3290.625"/>
    <n v="0.45"/>
  </r>
  <r>
    <x v="0"/>
    <n v="1185732"/>
    <x v="85"/>
    <x v="4"/>
    <x v="8"/>
    <x v="10"/>
    <x v="1"/>
    <n v="0.60000000000000009"/>
    <n v="9000"/>
    <n v="5400.0000000000009"/>
    <n v="1890.0000000000002"/>
    <n v="0.35"/>
  </r>
  <r>
    <x v="0"/>
    <n v="1185732"/>
    <x v="85"/>
    <x v="4"/>
    <x v="8"/>
    <x v="10"/>
    <x v="2"/>
    <n v="0.55000000000000004"/>
    <n v="8250"/>
    <n v="4537.5"/>
    <n v="1134.375"/>
    <n v="0.25"/>
  </r>
  <r>
    <x v="0"/>
    <n v="1185732"/>
    <x v="85"/>
    <x v="4"/>
    <x v="8"/>
    <x v="10"/>
    <x v="3"/>
    <n v="0.45"/>
    <n v="7750"/>
    <n v="3487.5"/>
    <n v="1046.25"/>
    <n v="0.3"/>
  </r>
  <r>
    <x v="0"/>
    <n v="1185732"/>
    <x v="85"/>
    <x v="4"/>
    <x v="8"/>
    <x v="10"/>
    <x v="4"/>
    <n v="0.55000000000000004"/>
    <n v="7500"/>
    <n v="4125"/>
    <n v="1443.75"/>
    <n v="0.35"/>
  </r>
  <r>
    <x v="0"/>
    <n v="1185732"/>
    <x v="85"/>
    <x v="4"/>
    <x v="8"/>
    <x v="10"/>
    <x v="5"/>
    <n v="0.60000000000000009"/>
    <n v="9250"/>
    <n v="5550.0000000000009"/>
    <n v="2775.0000000000005"/>
    <n v="0.5"/>
  </r>
  <r>
    <x v="0"/>
    <n v="1185732"/>
    <x v="86"/>
    <x v="4"/>
    <x v="8"/>
    <x v="10"/>
    <x v="0"/>
    <n v="0.55000000000000004"/>
    <n v="10500"/>
    <n v="5775.0000000000009"/>
    <n v="2598.7500000000005"/>
    <n v="0.45"/>
  </r>
  <r>
    <x v="0"/>
    <n v="1185732"/>
    <x v="86"/>
    <x v="4"/>
    <x v="8"/>
    <x v="10"/>
    <x v="1"/>
    <n v="0.50000000000000011"/>
    <n v="8500"/>
    <n v="4250.0000000000009"/>
    <n v="1487.5000000000002"/>
    <n v="0.35"/>
  </r>
  <r>
    <x v="0"/>
    <n v="1185732"/>
    <x v="86"/>
    <x v="4"/>
    <x v="8"/>
    <x v="10"/>
    <x v="2"/>
    <n v="0.45"/>
    <n v="7500"/>
    <n v="3375"/>
    <n v="843.75"/>
    <n v="0.25"/>
  </r>
  <r>
    <x v="0"/>
    <n v="1185732"/>
    <x v="86"/>
    <x v="4"/>
    <x v="8"/>
    <x v="10"/>
    <x v="3"/>
    <n v="0.45"/>
    <n v="7250"/>
    <n v="3262.5"/>
    <n v="978.75"/>
    <n v="0.3"/>
  </r>
  <r>
    <x v="0"/>
    <n v="1185732"/>
    <x v="86"/>
    <x v="4"/>
    <x v="8"/>
    <x v="10"/>
    <x v="4"/>
    <n v="0.55000000000000004"/>
    <n v="7250"/>
    <n v="3987.5000000000005"/>
    <n v="1395.625"/>
    <n v="0.35"/>
  </r>
  <r>
    <x v="0"/>
    <n v="1185732"/>
    <x v="86"/>
    <x v="4"/>
    <x v="8"/>
    <x v="10"/>
    <x v="5"/>
    <n v="0.60000000000000009"/>
    <n v="8250"/>
    <n v="4950.0000000000009"/>
    <n v="2475.0000000000005"/>
    <n v="0.5"/>
  </r>
  <r>
    <x v="0"/>
    <n v="1185732"/>
    <x v="87"/>
    <x v="4"/>
    <x v="8"/>
    <x v="10"/>
    <x v="0"/>
    <n v="0.60000000000000009"/>
    <n v="10000"/>
    <n v="6000.0000000000009"/>
    <n v="2700.0000000000005"/>
    <n v="0.45"/>
  </r>
  <r>
    <x v="0"/>
    <n v="1185732"/>
    <x v="87"/>
    <x v="4"/>
    <x v="8"/>
    <x v="10"/>
    <x v="1"/>
    <n v="0.50000000000000011"/>
    <n v="8250"/>
    <n v="4125.0000000000009"/>
    <n v="1443.7500000000002"/>
    <n v="0.35"/>
  </r>
  <r>
    <x v="0"/>
    <n v="1185732"/>
    <x v="87"/>
    <x v="4"/>
    <x v="8"/>
    <x v="10"/>
    <x v="2"/>
    <n v="0.50000000000000011"/>
    <n v="7250"/>
    <n v="3625.0000000000009"/>
    <n v="906.25000000000023"/>
    <n v="0.25"/>
  </r>
  <r>
    <x v="0"/>
    <n v="1185732"/>
    <x v="87"/>
    <x v="4"/>
    <x v="8"/>
    <x v="10"/>
    <x v="3"/>
    <n v="0.50000000000000011"/>
    <n v="7000"/>
    <n v="3500.0000000000009"/>
    <n v="1050.0000000000002"/>
    <n v="0.3"/>
  </r>
  <r>
    <x v="0"/>
    <n v="1185732"/>
    <x v="87"/>
    <x v="4"/>
    <x v="8"/>
    <x v="10"/>
    <x v="4"/>
    <n v="0.60000000000000009"/>
    <n v="7000"/>
    <n v="4200.0000000000009"/>
    <n v="1470.0000000000002"/>
    <n v="0.35"/>
  </r>
  <r>
    <x v="0"/>
    <n v="1185732"/>
    <x v="87"/>
    <x v="4"/>
    <x v="8"/>
    <x v="10"/>
    <x v="5"/>
    <n v="0.65"/>
    <n v="8250"/>
    <n v="5362.5"/>
    <n v="2681.25"/>
    <n v="0.5"/>
  </r>
  <r>
    <x v="0"/>
    <n v="1185732"/>
    <x v="88"/>
    <x v="4"/>
    <x v="8"/>
    <x v="10"/>
    <x v="0"/>
    <n v="0.60000000000000009"/>
    <n v="9750"/>
    <n v="5850.0000000000009"/>
    <n v="2632.5000000000005"/>
    <n v="0.45"/>
  </r>
  <r>
    <x v="0"/>
    <n v="1185732"/>
    <x v="88"/>
    <x v="4"/>
    <x v="8"/>
    <x v="10"/>
    <x v="1"/>
    <n v="0.50000000000000011"/>
    <n v="8000"/>
    <n v="4000.0000000000009"/>
    <n v="1400.0000000000002"/>
    <n v="0.35"/>
  </r>
  <r>
    <x v="0"/>
    <n v="1185732"/>
    <x v="88"/>
    <x v="4"/>
    <x v="8"/>
    <x v="10"/>
    <x v="2"/>
    <n v="0.50000000000000011"/>
    <n v="7450"/>
    <n v="3725.0000000000009"/>
    <n v="931.25000000000023"/>
    <n v="0.25"/>
  </r>
  <r>
    <x v="0"/>
    <n v="1185732"/>
    <x v="88"/>
    <x v="4"/>
    <x v="8"/>
    <x v="10"/>
    <x v="3"/>
    <n v="0.50000000000000011"/>
    <n v="7750"/>
    <n v="3875.0000000000009"/>
    <n v="1162.5000000000002"/>
    <n v="0.3"/>
  </r>
  <r>
    <x v="0"/>
    <n v="1185732"/>
    <x v="88"/>
    <x v="4"/>
    <x v="8"/>
    <x v="10"/>
    <x v="4"/>
    <n v="0.65"/>
    <n v="7500"/>
    <n v="4875"/>
    <n v="1706.25"/>
    <n v="0.35"/>
  </r>
  <r>
    <x v="0"/>
    <n v="1185732"/>
    <x v="88"/>
    <x v="4"/>
    <x v="8"/>
    <x v="10"/>
    <x v="5"/>
    <n v="0.7"/>
    <n v="8500"/>
    <n v="5950"/>
    <n v="2975"/>
    <n v="0.5"/>
  </r>
  <r>
    <x v="0"/>
    <n v="1185732"/>
    <x v="89"/>
    <x v="4"/>
    <x v="8"/>
    <x v="10"/>
    <x v="0"/>
    <n v="0.65"/>
    <n v="10750"/>
    <n v="6987.5"/>
    <n v="3144.375"/>
    <n v="0.45"/>
  </r>
  <r>
    <x v="0"/>
    <n v="1185732"/>
    <x v="89"/>
    <x v="4"/>
    <x v="8"/>
    <x v="10"/>
    <x v="1"/>
    <n v="0.55000000000000004"/>
    <n v="8750"/>
    <n v="4812.5"/>
    <n v="1684.375"/>
    <n v="0.35"/>
  </r>
  <r>
    <x v="0"/>
    <n v="1185732"/>
    <x v="89"/>
    <x v="4"/>
    <x v="8"/>
    <x v="10"/>
    <x v="2"/>
    <n v="0.55000000000000004"/>
    <n v="8250"/>
    <n v="4537.5"/>
    <n v="1134.375"/>
    <n v="0.25"/>
  </r>
  <r>
    <x v="0"/>
    <n v="1185732"/>
    <x v="89"/>
    <x v="4"/>
    <x v="8"/>
    <x v="10"/>
    <x v="3"/>
    <n v="0.55000000000000004"/>
    <n v="7750"/>
    <n v="4262.5"/>
    <n v="1278.75"/>
    <n v="0.3"/>
  </r>
  <r>
    <x v="0"/>
    <n v="1185732"/>
    <x v="89"/>
    <x v="4"/>
    <x v="8"/>
    <x v="10"/>
    <x v="4"/>
    <n v="0.65"/>
    <n v="7750"/>
    <n v="5037.5"/>
    <n v="1763.125"/>
    <n v="0.35"/>
  </r>
  <r>
    <x v="0"/>
    <n v="1185732"/>
    <x v="89"/>
    <x v="4"/>
    <x v="8"/>
    <x v="10"/>
    <x v="5"/>
    <n v="0.7"/>
    <n v="8750"/>
    <n v="6125"/>
    <n v="3062.5"/>
    <n v="0.5"/>
  </r>
  <r>
    <x v="0"/>
    <n v="1185732"/>
    <x v="90"/>
    <x v="3"/>
    <x v="9"/>
    <x v="11"/>
    <x v="0"/>
    <n v="0.35"/>
    <n v="4500"/>
    <n v="1575"/>
    <n v="551.25"/>
    <n v="0.35000000000000003"/>
  </r>
  <r>
    <x v="0"/>
    <n v="1185732"/>
    <x v="90"/>
    <x v="3"/>
    <x v="9"/>
    <x v="11"/>
    <x v="1"/>
    <n v="0.35"/>
    <n v="2500"/>
    <n v="875"/>
    <n v="262.5"/>
    <n v="0.3"/>
  </r>
  <r>
    <x v="0"/>
    <n v="1185732"/>
    <x v="90"/>
    <x v="3"/>
    <x v="9"/>
    <x v="11"/>
    <x v="2"/>
    <n v="0.25"/>
    <n v="2500"/>
    <n v="625"/>
    <n v="187.5"/>
    <n v="0.3"/>
  </r>
  <r>
    <x v="0"/>
    <n v="1185732"/>
    <x v="90"/>
    <x v="3"/>
    <x v="9"/>
    <x v="11"/>
    <x v="3"/>
    <n v="0.30000000000000004"/>
    <n v="1000"/>
    <n v="300.00000000000006"/>
    <n v="105.00000000000003"/>
    <n v="0.35000000000000003"/>
  </r>
  <r>
    <x v="0"/>
    <n v="1185732"/>
    <x v="90"/>
    <x v="3"/>
    <x v="9"/>
    <x v="11"/>
    <x v="4"/>
    <n v="0.44999999999999996"/>
    <n v="1500"/>
    <n v="674.99999999999989"/>
    <n v="202.49999999999997"/>
    <n v="0.3"/>
  </r>
  <r>
    <x v="0"/>
    <n v="1185732"/>
    <x v="90"/>
    <x v="3"/>
    <x v="9"/>
    <x v="11"/>
    <x v="5"/>
    <n v="0.35"/>
    <n v="2500"/>
    <n v="875"/>
    <n v="393.75"/>
    <n v="0.45"/>
  </r>
  <r>
    <x v="0"/>
    <n v="1185732"/>
    <x v="91"/>
    <x v="3"/>
    <x v="9"/>
    <x v="11"/>
    <x v="0"/>
    <n v="0.35"/>
    <n v="5000"/>
    <n v="1750"/>
    <n v="612.50000000000011"/>
    <n v="0.35000000000000003"/>
  </r>
  <r>
    <x v="0"/>
    <n v="1185732"/>
    <x v="91"/>
    <x v="3"/>
    <x v="9"/>
    <x v="11"/>
    <x v="1"/>
    <n v="0.35"/>
    <n v="1500"/>
    <n v="525"/>
    <n v="157.5"/>
    <n v="0.3"/>
  </r>
  <r>
    <x v="0"/>
    <n v="1185732"/>
    <x v="91"/>
    <x v="3"/>
    <x v="9"/>
    <x v="11"/>
    <x v="2"/>
    <n v="0.25"/>
    <n v="2000"/>
    <n v="500"/>
    <n v="150"/>
    <n v="0.3"/>
  </r>
  <r>
    <x v="0"/>
    <n v="1185732"/>
    <x v="91"/>
    <x v="3"/>
    <x v="9"/>
    <x v="11"/>
    <x v="3"/>
    <n v="0.30000000000000004"/>
    <n v="750"/>
    <n v="225.00000000000003"/>
    <n v="78.750000000000014"/>
    <n v="0.35000000000000003"/>
  </r>
  <r>
    <x v="0"/>
    <n v="1185732"/>
    <x v="91"/>
    <x v="3"/>
    <x v="9"/>
    <x v="11"/>
    <x v="4"/>
    <n v="0.44999999999999996"/>
    <n v="1500"/>
    <n v="674.99999999999989"/>
    <n v="202.49999999999997"/>
    <n v="0.3"/>
  </r>
  <r>
    <x v="0"/>
    <n v="1185732"/>
    <x v="91"/>
    <x v="3"/>
    <x v="9"/>
    <x v="11"/>
    <x v="5"/>
    <n v="0.35"/>
    <n v="2250"/>
    <n v="787.5"/>
    <n v="354.375"/>
    <n v="0.45"/>
  </r>
  <r>
    <x v="0"/>
    <n v="1185732"/>
    <x v="92"/>
    <x v="3"/>
    <x v="9"/>
    <x v="11"/>
    <x v="0"/>
    <n v="0.4"/>
    <n v="4450"/>
    <n v="1780"/>
    <n v="623.00000000000011"/>
    <n v="0.35000000000000003"/>
  </r>
  <r>
    <x v="0"/>
    <n v="1185732"/>
    <x v="92"/>
    <x v="3"/>
    <x v="9"/>
    <x v="11"/>
    <x v="1"/>
    <n v="0.4"/>
    <n v="1250"/>
    <n v="500"/>
    <n v="150"/>
    <n v="0.3"/>
  </r>
  <r>
    <x v="0"/>
    <n v="1185732"/>
    <x v="92"/>
    <x v="3"/>
    <x v="9"/>
    <x v="11"/>
    <x v="2"/>
    <n v="0.30000000000000004"/>
    <n v="1750"/>
    <n v="525.00000000000011"/>
    <n v="157.50000000000003"/>
    <n v="0.3"/>
  </r>
  <r>
    <x v="0"/>
    <n v="1185732"/>
    <x v="92"/>
    <x v="3"/>
    <x v="9"/>
    <x v="11"/>
    <x v="3"/>
    <n v="0.35"/>
    <n v="250"/>
    <n v="87.5"/>
    <n v="30.625000000000004"/>
    <n v="0.35000000000000003"/>
  </r>
  <r>
    <x v="0"/>
    <n v="1185732"/>
    <x v="92"/>
    <x v="3"/>
    <x v="9"/>
    <x v="11"/>
    <x v="4"/>
    <n v="0.5"/>
    <n v="750"/>
    <n v="375"/>
    <n v="112.5"/>
    <n v="0.3"/>
  </r>
  <r>
    <x v="0"/>
    <n v="1185732"/>
    <x v="92"/>
    <x v="3"/>
    <x v="9"/>
    <x v="11"/>
    <x v="5"/>
    <n v="0.4"/>
    <n v="1750"/>
    <n v="700"/>
    <n v="315"/>
    <n v="0.45"/>
  </r>
  <r>
    <x v="0"/>
    <n v="1185732"/>
    <x v="93"/>
    <x v="3"/>
    <x v="9"/>
    <x v="11"/>
    <x v="0"/>
    <n v="0.4"/>
    <n v="4000"/>
    <n v="1600"/>
    <n v="560"/>
    <n v="0.35000000000000003"/>
  </r>
  <r>
    <x v="0"/>
    <n v="1185732"/>
    <x v="93"/>
    <x v="3"/>
    <x v="9"/>
    <x v="11"/>
    <x v="1"/>
    <n v="0.4"/>
    <n v="1000"/>
    <n v="400"/>
    <n v="120"/>
    <n v="0.3"/>
  </r>
  <r>
    <x v="0"/>
    <n v="1185732"/>
    <x v="93"/>
    <x v="3"/>
    <x v="9"/>
    <x v="11"/>
    <x v="2"/>
    <n v="0.30000000000000004"/>
    <n v="1000"/>
    <n v="300.00000000000006"/>
    <n v="90.000000000000014"/>
    <n v="0.3"/>
  </r>
  <r>
    <x v="0"/>
    <n v="1185732"/>
    <x v="93"/>
    <x v="3"/>
    <x v="9"/>
    <x v="11"/>
    <x v="3"/>
    <n v="0.35"/>
    <n v="250"/>
    <n v="87.5"/>
    <n v="30.625000000000004"/>
    <n v="0.35000000000000003"/>
  </r>
  <r>
    <x v="0"/>
    <n v="1185732"/>
    <x v="93"/>
    <x v="3"/>
    <x v="9"/>
    <x v="11"/>
    <x v="4"/>
    <n v="0.5"/>
    <n v="500"/>
    <n v="250"/>
    <n v="75"/>
    <n v="0.3"/>
  </r>
  <r>
    <x v="0"/>
    <n v="1185732"/>
    <x v="93"/>
    <x v="3"/>
    <x v="9"/>
    <x v="11"/>
    <x v="5"/>
    <n v="0.4"/>
    <n v="1750"/>
    <n v="700"/>
    <n v="315"/>
    <n v="0.45"/>
  </r>
  <r>
    <x v="0"/>
    <n v="1185732"/>
    <x v="94"/>
    <x v="3"/>
    <x v="9"/>
    <x v="11"/>
    <x v="0"/>
    <n v="0.5"/>
    <n v="4450"/>
    <n v="2225"/>
    <n v="778.75000000000011"/>
    <n v="0.35000000000000003"/>
  </r>
  <r>
    <x v="0"/>
    <n v="1185732"/>
    <x v="94"/>
    <x v="3"/>
    <x v="9"/>
    <x v="11"/>
    <x v="1"/>
    <n v="0.45000000000000007"/>
    <n v="1500"/>
    <n v="675.00000000000011"/>
    <n v="202.50000000000003"/>
    <n v="0.3"/>
  </r>
  <r>
    <x v="0"/>
    <n v="1185732"/>
    <x v="94"/>
    <x v="3"/>
    <x v="9"/>
    <x v="11"/>
    <x v="2"/>
    <n v="0.4"/>
    <n v="1250"/>
    <n v="500"/>
    <n v="150"/>
    <n v="0.3"/>
  </r>
  <r>
    <x v="0"/>
    <n v="1185732"/>
    <x v="94"/>
    <x v="3"/>
    <x v="9"/>
    <x v="11"/>
    <x v="3"/>
    <n v="0.4"/>
    <n v="500"/>
    <n v="200"/>
    <n v="70"/>
    <n v="0.35000000000000003"/>
  </r>
  <r>
    <x v="0"/>
    <n v="1185732"/>
    <x v="94"/>
    <x v="3"/>
    <x v="9"/>
    <x v="11"/>
    <x v="4"/>
    <n v="0.54999999999999993"/>
    <n v="750"/>
    <n v="412.49999999999994"/>
    <n v="123.74999999999997"/>
    <n v="0.3"/>
  </r>
  <r>
    <x v="0"/>
    <n v="1185732"/>
    <x v="94"/>
    <x v="3"/>
    <x v="9"/>
    <x v="11"/>
    <x v="5"/>
    <n v="0.6"/>
    <n v="1750"/>
    <n v="1050"/>
    <n v="472.5"/>
    <n v="0.45"/>
  </r>
  <r>
    <x v="0"/>
    <n v="1185732"/>
    <x v="95"/>
    <x v="3"/>
    <x v="9"/>
    <x v="11"/>
    <x v="0"/>
    <n v="0.45"/>
    <n v="4250"/>
    <n v="1912.5"/>
    <n v="669.37500000000011"/>
    <n v="0.35000000000000003"/>
  </r>
  <r>
    <x v="0"/>
    <n v="1185732"/>
    <x v="95"/>
    <x v="3"/>
    <x v="9"/>
    <x v="11"/>
    <x v="1"/>
    <n v="0.40000000000000008"/>
    <n v="1750"/>
    <n v="700.00000000000011"/>
    <n v="210.00000000000003"/>
    <n v="0.3"/>
  </r>
  <r>
    <x v="0"/>
    <n v="1185732"/>
    <x v="95"/>
    <x v="3"/>
    <x v="9"/>
    <x v="11"/>
    <x v="2"/>
    <n v="0.35000000000000003"/>
    <n v="1750"/>
    <n v="612.50000000000011"/>
    <n v="183.75000000000003"/>
    <n v="0.3"/>
  </r>
  <r>
    <x v="0"/>
    <n v="1185732"/>
    <x v="95"/>
    <x v="3"/>
    <x v="9"/>
    <x v="11"/>
    <x v="3"/>
    <n v="0.35000000000000003"/>
    <n v="1500"/>
    <n v="525"/>
    <n v="183.75000000000003"/>
    <n v="0.35000000000000003"/>
  </r>
  <r>
    <x v="0"/>
    <n v="1185732"/>
    <x v="95"/>
    <x v="3"/>
    <x v="9"/>
    <x v="11"/>
    <x v="4"/>
    <n v="0.5"/>
    <n v="1500"/>
    <n v="750"/>
    <n v="225"/>
    <n v="0.3"/>
  </r>
  <r>
    <x v="0"/>
    <n v="1185732"/>
    <x v="95"/>
    <x v="3"/>
    <x v="9"/>
    <x v="11"/>
    <x v="5"/>
    <n v="0.55000000000000004"/>
    <n v="3250"/>
    <n v="1787.5000000000002"/>
    <n v="804.37500000000011"/>
    <n v="0.45"/>
  </r>
  <r>
    <x v="0"/>
    <n v="1185732"/>
    <x v="96"/>
    <x v="3"/>
    <x v="9"/>
    <x v="11"/>
    <x v="0"/>
    <n v="0.5"/>
    <n v="5500"/>
    <n v="2750"/>
    <n v="962.50000000000011"/>
    <n v="0.35000000000000003"/>
  </r>
  <r>
    <x v="0"/>
    <n v="1185732"/>
    <x v="96"/>
    <x v="3"/>
    <x v="9"/>
    <x v="11"/>
    <x v="1"/>
    <n v="0.45000000000000007"/>
    <n v="3000"/>
    <n v="1350.0000000000002"/>
    <n v="405.00000000000006"/>
    <n v="0.3"/>
  </r>
  <r>
    <x v="0"/>
    <n v="1185732"/>
    <x v="96"/>
    <x v="3"/>
    <x v="9"/>
    <x v="11"/>
    <x v="2"/>
    <n v="0.4"/>
    <n v="2250"/>
    <n v="900"/>
    <n v="270"/>
    <n v="0.3"/>
  </r>
  <r>
    <x v="0"/>
    <n v="1185732"/>
    <x v="96"/>
    <x v="3"/>
    <x v="9"/>
    <x v="11"/>
    <x v="3"/>
    <n v="0.4"/>
    <n v="1750"/>
    <n v="700"/>
    <n v="245.00000000000003"/>
    <n v="0.35000000000000003"/>
  </r>
  <r>
    <x v="0"/>
    <n v="1185732"/>
    <x v="96"/>
    <x v="3"/>
    <x v="9"/>
    <x v="11"/>
    <x v="4"/>
    <n v="0.5"/>
    <n v="2000"/>
    <n v="1000"/>
    <n v="300"/>
    <n v="0.3"/>
  </r>
  <r>
    <x v="0"/>
    <n v="1185732"/>
    <x v="96"/>
    <x v="3"/>
    <x v="9"/>
    <x v="11"/>
    <x v="5"/>
    <n v="0.55000000000000004"/>
    <n v="3750"/>
    <n v="2062.5"/>
    <n v="928.125"/>
    <n v="0.45"/>
  </r>
  <r>
    <x v="0"/>
    <n v="1185732"/>
    <x v="97"/>
    <x v="3"/>
    <x v="9"/>
    <x v="11"/>
    <x v="0"/>
    <n v="0.5"/>
    <n v="5250"/>
    <n v="2625"/>
    <n v="918.75000000000011"/>
    <n v="0.35000000000000003"/>
  </r>
  <r>
    <x v="0"/>
    <n v="1185732"/>
    <x v="97"/>
    <x v="3"/>
    <x v="9"/>
    <x v="11"/>
    <x v="1"/>
    <n v="0.45000000000000007"/>
    <n v="3000"/>
    <n v="1350.0000000000002"/>
    <n v="405.00000000000006"/>
    <n v="0.3"/>
  </r>
  <r>
    <x v="0"/>
    <n v="1185732"/>
    <x v="97"/>
    <x v="3"/>
    <x v="9"/>
    <x v="11"/>
    <x v="2"/>
    <n v="0.4"/>
    <n v="2250"/>
    <n v="900"/>
    <n v="270"/>
    <n v="0.3"/>
  </r>
  <r>
    <x v="0"/>
    <n v="1185732"/>
    <x v="97"/>
    <x v="3"/>
    <x v="9"/>
    <x v="11"/>
    <x v="3"/>
    <n v="0.35000000000000003"/>
    <n v="1750"/>
    <n v="612.50000000000011"/>
    <n v="214.37500000000006"/>
    <n v="0.35000000000000003"/>
  </r>
  <r>
    <x v="0"/>
    <n v="1185732"/>
    <x v="97"/>
    <x v="3"/>
    <x v="9"/>
    <x v="11"/>
    <x v="4"/>
    <n v="0.45"/>
    <n v="1500"/>
    <n v="675"/>
    <n v="202.5"/>
    <n v="0.3"/>
  </r>
  <r>
    <x v="0"/>
    <n v="1185732"/>
    <x v="97"/>
    <x v="3"/>
    <x v="9"/>
    <x v="11"/>
    <x v="5"/>
    <n v="0.5"/>
    <n v="3250"/>
    <n v="1625"/>
    <n v="731.25"/>
    <n v="0.45"/>
  </r>
  <r>
    <x v="0"/>
    <n v="1185732"/>
    <x v="98"/>
    <x v="3"/>
    <x v="9"/>
    <x v="11"/>
    <x v="0"/>
    <n v="0.45"/>
    <n v="4500"/>
    <n v="2025"/>
    <n v="708.75000000000011"/>
    <n v="0.35000000000000003"/>
  </r>
  <r>
    <x v="0"/>
    <n v="1185732"/>
    <x v="98"/>
    <x v="3"/>
    <x v="9"/>
    <x v="11"/>
    <x v="1"/>
    <n v="0.40000000000000008"/>
    <n v="2500"/>
    <n v="1000.0000000000002"/>
    <n v="300.00000000000006"/>
    <n v="0.3"/>
  </r>
  <r>
    <x v="0"/>
    <n v="1185732"/>
    <x v="98"/>
    <x v="3"/>
    <x v="9"/>
    <x v="11"/>
    <x v="2"/>
    <n v="0.25"/>
    <n v="1500"/>
    <n v="375"/>
    <n v="112.5"/>
    <n v="0.3"/>
  </r>
  <r>
    <x v="0"/>
    <n v="1185732"/>
    <x v="98"/>
    <x v="3"/>
    <x v="9"/>
    <x v="11"/>
    <x v="3"/>
    <n v="0.25"/>
    <n v="1250"/>
    <n v="312.5"/>
    <n v="109.37500000000001"/>
    <n v="0.35000000000000003"/>
  </r>
  <r>
    <x v="0"/>
    <n v="1185732"/>
    <x v="98"/>
    <x v="3"/>
    <x v="9"/>
    <x v="11"/>
    <x v="4"/>
    <n v="0.35"/>
    <n v="1250"/>
    <n v="437.5"/>
    <n v="131.25"/>
    <n v="0.3"/>
  </r>
  <r>
    <x v="0"/>
    <n v="1185732"/>
    <x v="98"/>
    <x v="3"/>
    <x v="9"/>
    <x v="11"/>
    <x v="5"/>
    <n v="0.4"/>
    <n v="2000"/>
    <n v="800"/>
    <n v="360"/>
    <n v="0.45"/>
  </r>
  <r>
    <x v="0"/>
    <n v="1185732"/>
    <x v="99"/>
    <x v="3"/>
    <x v="9"/>
    <x v="11"/>
    <x v="0"/>
    <n v="0.44999999999999996"/>
    <n v="3750"/>
    <n v="1687.4999999999998"/>
    <n v="590.625"/>
    <n v="0.35000000000000003"/>
  </r>
  <r>
    <x v="0"/>
    <n v="1185732"/>
    <x v="99"/>
    <x v="3"/>
    <x v="9"/>
    <x v="11"/>
    <x v="1"/>
    <n v="0.35"/>
    <n v="2000"/>
    <n v="700"/>
    <n v="210"/>
    <n v="0.3"/>
  </r>
  <r>
    <x v="0"/>
    <n v="1185732"/>
    <x v="99"/>
    <x v="3"/>
    <x v="9"/>
    <x v="11"/>
    <x v="2"/>
    <n v="0.35"/>
    <n v="1000"/>
    <n v="350"/>
    <n v="105"/>
    <n v="0.3"/>
  </r>
  <r>
    <x v="0"/>
    <n v="1185732"/>
    <x v="99"/>
    <x v="3"/>
    <x v="9"/>
    <x v="11"/>
    <x v="3"/>
    <n v="0.35"/>
    <n v="750"/>
    <n v="262.5"/>
    <n v="91.875000000000014"/>
    <n v="0.35000000000000003"/>
  </r>
  <r>
    <x v="0"/>
    <n v="1185732"/>
    <x v="99"/>
    <x v="3"/>
    <x v="9"/>
    <x v="11"/>
    <x v="4"/>
    <n v="0.44999999999999996"/>
    <n v="750"/>
    <n v="337.49999999999994"/>
    <n v="101.24999999999999"/>
    <n v="0.3"/>
  </r>
  <r>
    <x v="0"/>
    <n v="1185732"/>
    <x v="99"/>
    <x v="3"/>
    <x v="9"/>
    <x v="11"/>
    <x v="5"/>
    <n v="0.49999999999999989"/>
    <n v="2000"/>
    <n v="999.99999999999977"/>
    <n v="449.99999999999989"/>
    <n v="0.45"/>
  </r>
  <r>
    <x v="0"/>
    <n v="1185732"/>
    <x v="100"/>
    <x v="3"/>
    <x v="9"/>
    <x v="11"/>
    <x v="0"/>
    <n v="0.5"/>
    <n v="3500"/>
    <n v="1750"/>
    <n v="612.50000000000011"/>
    <n v="0.35000000000000003"/>
  </r>
  <r>
    <x v="0"/>
    <n v="1185732"/>
    <x v="100"/>
    <x v="3"/>
    <x v="9"/>
    <x v="11"/>
    <x v="1"/>
    <n v="0.4"/>
    <n v="2000"/>
    <n v="800"/>
    <n v="240"/>
    <n v="0.3"/>
  </r>
  <r>
    <x v="0"/>
    <n v="1185732"/>
    <x v="100"/>
    <x v="3"/>
    <x v="9"/>
    <x v="11"/>
    <x v="2"/>
    <n v="0.4"/>
    <n v="1450"/>
    <n v="580"/>
    <n v="174"/>
    <n v="0.3"/>
  </r>
  <r>
    <x v="0"/>
    <n v="1185732"/>
    <x v="100"/>
    <x v="3"/>
    <x v="9"/>
    <x v="11"/>
    <x v="3"/>
    <n v="0.4"/>
    <n v="1500"/>
    <n v="600"/>
    <n v="210.00000000000003"/>
    <n v="0.35000000000000003"/>
  </r>
  <r>
    <x v="0"/>
    <n v="1185732"/>
    <x v="100"/>
    <x v="3"/>
    <x v="9"/>
    <x v="11"/>
    <x v="4"/>
    <n v="0.54999999999999993"/>
    <n v="1250"/>
    <n v="687.49999999999989"/>
    <n v="206.24999999999997"/>
    <n v="0.3"/>
  </r>
  <r>
    <x v="0"/>
    <n v="1185732"/>
    <x v="100"/>
    <x v="3"/>
    <x v="9"/>
    <x v="11"/>
    <x v="5"/>
    <n v="0.59999999999999987"/>
    <n v="2250"/>
    <n v="1349.9999999999998"/>
    <n v="607.49999999999989"/>
    <n v="0.45"/>
  </r>
  <r>
    <x v="0"/>
    <n v="1185732"/>
    <x v="101"/>
    <x v="3"/>
    <x v="9"/>
    <x v="11"/>
    <x v="0"/>
    <n v="0.54999999999999993"/>
    <n v="4750"/>
    <n v="2612.4999999999995"/>
    <n v="914.37499999999989"/>
    <n v="0.35000000000000003"/>
  </r>
  <r>
    <x v="0"/>
    <n v="1185732"/>
    <x v="101"/>
    <x v="3"/>
    <x v="9"/>
    <x v="11"/>
    <x v="1"/>
    <n v="0.45"/>
    <n v="2750"/>
    <n v="1237.5"/>
    <n v="371.25"/>
    <n v="0.3"/>
  </r>
  <r>
    <x v="0"/>
    <n v="1185732"/>
    <x v="101"/>
    <x v="3"/>
    <x v="9"/>
    <x v="11"/>
    <x v="2"/>
    <n v="0.45"/>
    <n v="2250"/>
    <n v="1012.5"/>
    <n v="303.75"/>
    <n v="0.3"/>
  </r>
  <r>
    <x v="0"/>
    <n v="1185732"/>
    <x v="101"/>
    <x v="3"/>
    <x v="9"/>
    <x v="11"/>
    <x v="3"/>
    <n v="0.45"/>
    <n v="1750"/>
    <n v="787.5"/>
    <n v="275.625"/>
    <n v="0.35000000000000003"/>
  </r>
  <r>
    <x v="0"/>
    <n v="1185732"/>
    <x v="101"/>
    <x v="3"/>
    <x v="9"/>
    <x v="11"/>
    <x v="4"/>
    <n v="0.54999999999999993"/>
    <n v="1750"/>
    <n v="962.49999999999989"/>
    <n v="288.74999999999994"/>
    <n v="0.3"/>
  </r>
  <r>
    <x v="0"/>
    <n v="1185732"/>
    <x v="101"/>
    <x v="3"/>
    <x v="9"/>
    <x v="11"/>
    <x v="5"/>
    <n v="0.59999999999999987"/>
    <n v="2750"/>
    <n v="1649.9999999999995"/>
    <n v="742.49999999999977"/>
    <n v="0.45"/>
  </r>
  <r>
    <x v="3"/>
    <n v="1189833"/>
    <x v="102"/>
    <x v="3"/>
    <x v="10"/>
    <x v="12"/>
    <x v="0"/>
    <n v="0.35"/>
    <n v="4750"/>
    <n v="1662.5"/>
    <n v="748.125"/>
    <n v="0.45"/>
  </r>
  <r>
    <x v="3"/>
    <n v="1189833"/>
    <x v="102"/>
    <x v="3"/>
    <x v="10"/>
    <x v="12"/>
    <x v="1"/>
    <n v="0.45"/>
    <n v="4750"/>
    <n v="2137.5"/>
    <n v="641.25"/>
    <n v="0.3"/>
  </r>
  <r>
    <x v="3"/>
    <n v="1189833"/>
    <x v="102"/>
    <x v="3"/>
    <x v="10"/>
    <x v="12"/>
    <x v="2"/>
    <n v="0.45"/>
    <n v="4750"/>
    <n v="2137.5"/>
    <n v="961.875"/>
    <n v="0.45"/>
  </r>
  <r>
    <x v="3"/>
    <n v="1189833"/>
    <x v="102"/>
    <x v="3"/>
    <x v="10"/>
    <x v="12"/>
    <x v="3"/>
    <n v="0.45"/>
    <n v="3250"/>
    <n v="1462.5"/>
    <n v="585"/>
    <n v="0.39999999999999997"/>
  </r>
  <r>
    <x v="3"/>
    <n v="1189833"/>
    <x v="102"/>
    <x v="3"/>
    <x v="10"/>
    <x v="12"/>
    <x v="4"/>
    <n v="0.5"/>
    <n v="2750"/>
    <n v="1375"/>
    <n v="825.00000000000011"/>
    <n v="0.60000000000000009"/>
  </r>
  <r>
    <x v="3"/>
    <n v="1189833"/>
    <x v="102"/>
    <x v="3"/>
    <x v="10"/>
    <x v="12"/>
    <x v="5"/>
    <n v="0.45"/>
    <n v="4750"/>
    <n v="2137.5"/>
    <n v="534.375"/>
    <n v="0.25"/>
  </r>
  <r>
    <x v="3"/>
    <n v="1189833"/>
    <x v="103"/>
    <x v="3"/>
    <x v="10"/>
    <x v="12"/>
    <x v="0"/>
    <n v="0.35"/>
    <n v="5250"/>
    <n v="1837.4999999999998"/>
    <n v="826.87499999999989"/>
    <n v="0.45"/>
  </r>
  <r>
    <x v="3"/>
    <n v="1189833"/>
    <x v="103"/>
    <x v="3"/>
    <x v="10"/>
    <x v="12"/>
    <x v="1"/>
    <n v="0.45"/>
    <n v="4250"/>
    <n v="1912.5"/>
    <n v="573.75"/>
    <n v="0.3"/>
  </r>
  <r>
    <x v="3"/>
    <n v="1189833"/>
    <x v="103"/>
    <x v="3"/>
    <x v="10"/>
    <x v="12"/>
    <x v="2"/>
    <n v="0.45"/>
    <n v="4500"/>
    <n v="2025"/>
    <n v="911.25"/>
    <n v="0.45"/>
  </r>
  <r>
    <x v="3"/>
    <n v="1189833"/>
    <x v="103"/>
    <x v="3"/>
    <x v="10"/>
    <x v="12"/>
    <x v="3"/>
    <n v="0.45"/>
    <n v="3000"/>
    <n v="1350"/>
    <n v="540"/>
    <n v="0.39999999999999997"/>
  </r>
  <r>
    <x v="3"/>
    <n v="1189833"/>
    <x v="103"/>
    <x v="3"/>
    <x v="10"/>
    <x v="12"/>
    <x v="4"/>
    <n v="0.5"/>
    <n v="2250"/>
    <n v="1125"/>
    <n v="675.00000000000011"/>
    <n v="0.60000000000000009"/>
  </r>
  <r>
    <x v="3"/>
    <n v="1189833"/>
    <x v="103"/>
    <x v="3"/>
    <x v="10"/>
    <x v="12"/>
    <x v="5"/>
    <n v="0.45"/>
    <n v="4250"/>
    <n v="1912.5"/>
    <n v="478.125"/>
    <n v="0.25"/>
  </r>
  <r>
    <x v="3"/>
    <n v="1189833"/>
    <x v="104"/>
    <x v="3"/>
    <x v="10"/>
    <x v="12"/>
    <x v="0"/>
    <n v="0.35"/>
    <n v="5750"/>
    <n v="2012.4999999999998"/>
    <n v="905.62499999999989"/>
    <n v="0.45"/>
  </r>
  <r>
    <x v="3"/>
    <n v="1189833"/>
    <x v="104"/>
    <x v="3"/>
    <x v="10"/>
    <x v="12"/>
    <x v="1"/>
    <n v="0.45"/>
    <n v="4250"/>
    <n v="1912.5"/>
    <n v="573.75"/>
    <n v="0.3"/>
  </r>
  <r>
    <x v="3"/>
    <n v="1189833"/>
    <x v="104"/>
    <x v="3"/>
    <x v="10"/>
    <x v="12"/>
    <x v="2"/>
    <n v="0.45"/>
    <n v="4250"/>
    <n v="1912.5"/>
    <n v="860.625"/>
    <n v="0.45"/>
  </r>
  <r>
    <x v="3"/>
    <n v="1189833"/>
    <x v="104"/>
    <x v="3"/>
    <x v="10"/>
    <x v="12"/>
    <x v="3"/>
    <n v="0.45"/>
    <n v="3250"/>
    <n v="1462.5"/>
    <n v="585"/>
    <n v="0.39999999999999997"/>
  </r>
  <r>
    <x v="3"/>
    <n v="1189833"/>
    <x v="104"/>
    <x v="3"/>
    <x v="10"/>
    <x v="12"/>
    <x v="4"/>
    <n v="0.5"/>
    <n v="2000"/>
    <n v="1000"/>
    <n v="600.00000000000011"/>
    <n v="0.60000000000000009"/>
  </r>
  <r>
    <x v="3"/>
    <n v="1189833"/>
    <x v="104"/>
    <x v="3"/>
    <x v="10"/>
    <x v="12"/>
    <x v="5"/>
    <n v="0.45"/>
    <n v="4000"/>
    <n v="1800"/>
    <n v="450"/>
    <n v="0.25"/>
  </r>
  <r>
    <x v="3"/>
    <n v="1189833"/>
    <x v="105"/>
    <x v="3"/>
    <x v="10"/>
    <x v="12"/>
    <x v="0"/>
    <n v="0.45"/>
    <n v="5750"/>
    <n v="2587.5"/>
    <n v="1164.375"/>
    <n v="0.45"/>
  </r>
  <r>
    <x v="3"/>
    <n v="1189833"/>
    <x v="105"/>
    <x v="3"/>
    <x v="10"/>
    <x v="12"/>
    <x v="1"/>
    <n v="0.45"/>
    <n v="3750"/>
    <n v="1687.5"/>
    <n v="506.25"/>
    <n v="0.3"/>
  </r>
  <r>
    <x v="3"/>
    <n v="1189833"/>
    <x v="105"/>
    <x v="3"/>
    <x v="10"/>
    <x v="12"/>
    <x v="2"/>
    <n v="0.45"/>
    <n v="4000"/>
    <n v="1800"/>
    <n v="810"/>
    <n v="0.45"/>
  </r>
  <r>
    <x v="3"/>
    <n v="1189833"/>
    <x v="105"/>
    <x v="3"/>
    <x v="10"/>
    <x v="12"/>
    <x v="3"/>
    <n v="0.4"/>
    <n v="3000"/>
    <n v="1200"/>
    <n v="479.99999999999994"/>
    <n v="0.39999999999999997"/>
  </r>
  <r>
    <x v="3"/>
    <n v="1189833"/>
    <x v="105"/>
    <x v="3"/>
    <x v="10"/>
    <x v="12"/>
    <x v="4"/>
    <n v="0.45"/>
    <n v="2000"/>
    <n v="900"/>
    <n v="540.00000000000011"/>
    <n v="0.60000000000000009"/>
  </r>
  <r>
    <x v="3"/>
    <n v="1189833"/>
    <x v="105"/>
    <x v="3"/>
    <x v="10"/>
    <x v="12"/>
    <x v="5"/>
    <n v="0.6"/>
    <n v="3750"/>
    <n v="2250"/>
    <n v="562.5"/>
    <n v="0.25"/>
  </r>
  <r>
    <x v="3"/>
    <n v="1189833"/>
    <x v="106"/>
    <x v="3"/>
    <x v="10"/>
    <x v="12"/>
    <x v="0"/>
    <n v="0.4"/>
    <n v="5750"/>
    <n v="2300"/>
    <n v="1035"/>
    <n v="0.45"/>
  </r>
  <r>
    <x v="3"/>
    <n v="1189833"/>
    <x v="106"/>
    <x v="3"/>
    <x v="10"/>
    <x v="12"/>
    <x v="1"/>
    <n v="0.45"/>
    <n v="4250"/>
    <n v="1912.5"/>
    <n v="573.75"/>
    <n v="0.3"/>
  </r>
  <r>
    <x v="3"/>
    <n v="1189833"/>
    <x v="106"/>
    <x v="3"/>
    <x v="10"/>
    <x v="12"/>
    <x v="2"/>
    <n v="0.45"/>
    <n v="4250"/>
    <n v="1912.5"/>
    <n v="860.625"/>
    <n v="0.45"/>
  </r>
  <r>
    <x v="3"/>
    <n v="1189833"/>
    <x v="106"/>
    <x v="3"/>
    <x v="10"/>
    <x v="12"/>
    <x v="3"/>
    <n v="0.4"/>
    <n v="3250"/>
    <n v="1300"/>
    <n v="520"/>
    <n v="0.39999999999999997"/>
  </r>
  <r>
    <x v="3"/>
    <n v="1189833"/>
    <x v="106"/>
    <x v="3"/>
    <x v="10"/>
    <x v="12"/>
    <x v="4"/>
    <n v="0.45"/>
    <n v="2250"/>
    <n v="1012.5"/>
    <n v="607.50000000000011"/>
    <n v="0.60000000000000009"/>
  </r>
  <r>
    <x v="3"/>
    <n v="1189833"/>
    <x v="106"/>
    <x v="3"/>
    <x v="10"/>
    <x v="12"/>
    <x v="5"/>
    <n v="0.6"/>
    <n v="4000"/>
    <n v="2400"/>
    <n v="600"/>
    <n v="0.25"/>
  </r>
  <r>
    <x v="3"/>
    <n v="1189833"/>
    <x v="107"/>
    <x v="3"/>
    <x v="10"/>
    <x v="12"/>
    <x v="0"/>
    <n v="0.4"/>
    <n v="6750"/>
    <n v="2700"/>
    <n v="1215"/>
    <n v="0.45"/>
  </r>
  <r>
    <x v="3"/>
    <n v="1189833"/>
    <x v="107"/>
    <x v="3"/>
    <x v="10"/>
    <x v="12"/>
    <x v="1"/>
    <n v="0.45"/>
    <n v="5250"/>
    <n v="2362.5"/>
    <n v="708.75"/>
    <n v="0.3"/>
  </r>
  <r>
    <x v="3"/>
    <n v="1189833"/>
    <x v="107"/>
    <x v="3"/>
    <x v="10"/>
    <x v="12"/>
    <x v="2"/>
    <n v="0.45"/>
    <n v="5500"/>
    <n v="2475"/>
    <n v="1113.75"/>
    <n v="0.45"/>
  </r>
  <r>
    <x v="3"/>
    <n v="1189833"/>
    <x v="107"/>
    <x v="3"/>
    <x v="10"/>
    <x v="12"/>
    <x v="3"/>
    <n v="0.4"/>
    <n v="4250"/>
    <n v="1700"/>
    <n v="680"/>
    <n v="0.39999999999999997"/>
  </r>
  <r>
    <x v="3"/>
    <n v="1189833"/>
    <x v="107"/>
    <x v="3"/>
    <x v="10"/>
    <x v="12"/>
    <x v="4"/>
    <n v="0.45"/>
    <n v="3000"/>
    <n v="1350"/>
    <n v="810.00000000000011"/>
    <n v="0.60000000000000009"/>
  </r>
  <r>
    <x v="3"/>
    <n v="1189833"/>
    <x v="107"/>
    <x v="3"/>
    <x v="10"/>
    <x v="12"/>
    <x v="5"/>
    <n v="0.6"/>
    <n v="6000"/>
    <n v="3600"/>
    <n v="900"/>
    <n v="0.25"/>
  </r>
  <r>
    <x v="3"/>
    <n v="1189833"/>
    <x v="108"/>
    <x v="3"/>
    <x v="10"/>
    <x v="12"/>
    <x v="0"/>
    <n v="0.4"/>
    <n v="7500"/>
    <n v="3000"/>
    <n v="1350"/>
    <n v="0.45"/>
  </r>
  <r>
    <x v="3"/>
    <n v="1189833"/>
    <x v="108"/>
    <x v="3"/>
    <x v="10"/>
    <x v="12"/>
    <x v="1"/>
    <n v="0.45"/>
    <n v="6000"/>
    <n v="2700"/>
    <n v="810"/>
    <n v="0.3"/>
  </r>
  <r>
    <x v="3"/>
    <n v="1189833"/>
    <x v="108"/>
    <x v="3"/>
    <x v="10"/>
    <x v="12"/>
    <x v="2"/>
    <n v="0.45"/>
    <n v="5500"/>
    <n v="2475"/>
    <n v="1113.75"/>
    <n v="0.45"/>
  </r>
  <r>
    <x v="3"/>
    <n v="1189833"/>
    <x v="108"/>
    <x v="3"/>
    <x v="10"/>
    <x v="12"/>
    <x v="3"/>
    <n v="0.4"/>
    <n v="4500"/>
    <n v="1800"/>
    <n v="719.99999999999989"/>
    <n v="0.39999999999999997"/>
  </r>
  <r>
    <x v="3"/>
    <n v="1189833"/>
    <x v="108"/>
    <x v="3"/>
    <x v="10"/>
    <x v="12"/>
    <x v="4"/>
    <n v="0.45"/>
    <n v="4750"/>
    <n v="2137.5"/>
    <n v="1282.5000000000002"/>
    <n v="0.60000000000000009"/>
  </r>
  <r>
    <x v="3"/>
    <n v="1189833"/>
    <x v="108"/>
    <x v="3"/>
    <x v="10"/>
    <x v="12"/>
    <x v="5"/>
    <n v="0.6"/>
    <n v="4750"/>
    <n v="2850"/>
    <n v="712.5"/>
    <n v="0.25"/>
  </r>
  <r>
    <x v="3"/>
    <n v="1189833"/>
    <x v="109"/>
    <x v="3"/>
    <x v="10"/>
    <x v="12"/>
    <x v="0"/>
    <n v="0.45"/>
    <n v="6750"/>
    <n v="3037.5"/>
    <n v="1366.875"/>
    <n v="0.45"/>
  </r>
  <r>
    <x v="3"/>
    <n v="1189833"/>
    <x v="109"/>
    <x v="3"/>
    <x v="10"/>
    <x v="12"/>
    <x v="1"/>
    <n v="0.55000000000000004"/>
    <n v="6250"/>
    <n v="3437.5000000000005"/>
    <n v="1031.25"/>
    <n v="0.3"/>
  </r>
  <r>
    <x v="3"/>
    <n v="1189833"/>
    <x v="109"/>
    <x v="3"/>
    <x v="10"/>
    <x v="12"/>
    <x v="2"/>
    <n v="0.5"/>
    <n v="5000"/>
    <n v="2500"/>
    <n v="1125"/>
    <n v="0.45"/>
  </r>
  <r>
    <x v="3"/>
    <n v="1189833"/>
    <x v="109"/>
    <x v="3"/>
    <x v="10"/>
    <x v="12"/>
    <x v="3"/>
    <n v="0.45"/>
    <n v="4250"/>
    <n v="1912.5"/>
    <n v="764.99999999999989"/>
    <n v="0.39999999999999997"/>
  </r>
  <r>
    <x v="3"/>
    <n v="1189833"/>
    <x v="109"/>
    <x v="3"/>
    <x v="10"/>
    <x v="12"/>
    <x v="4"/>
    <n v="0.54999999999999993"/>
    <n v="4250"/>
    <n v="2337.4999999999995"/>
    <n v="1402.5"/>
    <n v="0.60000000000000009"/>
  </r>
  <r>
    <x v="3"/>
    <n v="1189833"/>
    <x v="109"/>
    <x v="3"/>
    <x v="10"/>
    <x v="12"/>
    <x v="5"/>
    <n v="0.6"/>
    <n v="4000"/>
    <n v="2400"/>
    <n v="600"/>
    <n v="0.25"/>
  </r>
  <r>
    <x v="3"/>
    <n v="1189833"/>
    <x v="110"/>
    <x v="3"/>
    <x v="10"/>
    <x v="12"/>
    <x v="0"/>
    <n v="0.45"/>
    <n v="6000"/>
    <n v="2700"/>
    <n v="1215"/>
    <n v="0.45"/>
  </r>
  <r>
    <x v="3"/>
    <n v="1189833"/>
    <x v="110"/>
    <x v="3"/>
    <x v="10"/>
    <x v="12"/>
    <x v="1"/>
    <n v="0.5"/>
    <n v="6000"/>
    <n v="3000"/>
    <n v="900"/>
    <n v="0.3"/>
  </r>
  <r>
    <x v="3"/>
    <n v="1189833"/>
    <x v="110"/>
    <x v="3"/>
    <x v="10"/>
    <x v="12"/>
    <x v="2"/>
    <n v="0.45"/>
    <n v="4500"/>
    <n v="2025"/>
    <n v="911.25"/>
    <n v="0.45"/>
  </r>
  <r>
    <x v="3"/>
    <n v="1189833"/>
    <x v="110"/>
    <x v="3"/>
    <x v="10"/>
    <x v="12"/>
    <x v="3"/>
    <n v="0.45"/>
    <n v="4000"/>
    <n v="1800"/>
    <n v="719.99999999999989"/>
    <n v="0.39999999999999997"/>
  </r>
  <r>
    <x v="3"/>
    <n v="1189833"/>
    <x v="110"/>
    <x v="3"/>
    <x v="10"/>
    <x v="12"/>
    <x v="4"/>
    <n v="0.54999999999999993"/>
    <n v="4000"/>
    <n v="2199.9999999999995"/>
    <n v="1320"/>
    <n v="0.60000000000000009"/>
  </r>
  <r>
    <x v="3"/>
    <n v="1189833"/>
    <x v="110"/>
    <x v="3"/>
    <x v="10"/>
    <x v="12"/>
    <x v="5"/>
    <n v="0.6"/>
    <n v="4500"/>
    <n v="2700"/>
    <n v="675"/>
    <n v="0.25"/>
  </r>
  <r>
    <x v="3"/>
    <n v="1189833"/>
    <x v="111"/>
    <x v="3"/>
    <x v="10"/>
    <x v="12"/>
    <x v="0"/>
    <n v="0.45"/>
    <n v="5500"/>
    <n v="2475"/>
    <n v="1113.75"/>
    <n v="0.45"/>
  </r>
  <r>
    <x v="3"/>
    <n v="1189833"/>
    <x v="111"/>
    <x v="3"/>
    <x v="10"/>
    <x v="12"/>
    <x v="1"/>
    <n v="0.5"/>
    <n v="5500"/>
    <n v="2750"/>
    <n v="825"/>
    <n v="0.3"/>
  </r>
  <r>
    <x v="3"/>
    <n v="1189833"/>
    <x v="111"/>
    <x v="3"/>
    <x v="10"/>
    <x v="12"/>
    <x v="2"/>
    <n v="0.45"/>
    <n v="4000"/>
    <n v="1800"/>
    <n v="810"/>
    <n v="0.45"/>
  </r>
  <r>
    <x v="3"/>
    <n v="1189833"/>
    <x v="111"/>
    <x v="3"/>
    <x v="10"/>
    <x v="12"/>
    <x v="3"/>
    <n v="0.45"/>
    <n v="3750"/>
    <n v="1687.5"/>
    <n v="675"/>
    <n v="0.39999999999999997"/>
  </r>
  <r>
    <x v="3"/>
    <n v="1189833"/>
    <x v="111"/>
    <x v="3"/>
    <x v="10"/>
    <x v="12"/>
    <x v="4"/>
    <n v="0.54999999999999993"/>
    <n v="3500"/>
    <n v="1924.9999999999998"/>
    <n v="1155"/>
    <n v="0.60000000000000009"/>
  </r>
  <r>
    <x v="3"/>
    <n v="1189833"/>
    <x v="111"/>
    <x v="3"/>
    <x v="10"/>
    <x v="12"/>
    <x v="5"/>
    <n v="0.6"/>
    <n v="4000"/>
    <n v="2400"/>
    <n v="600"/>
    <n v="0.25"/>
  </r>
  <r>
    <x v="3"/>
    <n v="1189833"/>
    <x v="112"/>
    <x v="3"/>
    <x v="10"/>
    <x v="12"/>
    <x v="0"/>
    <n v="0.4"/>
    <n v="5750"/>
    <n v="2300"/>
    <n v="1035"/>
    <n v="0.45"/>
  </r>
  <r>
    <x v="3"/>
    <n v="1189833"/>
    <x v="112"/>
    <x v="3"/>
    <x v="10"/>
    <x v="12"/>
    <x v="1"/>
    <n v="0.45000000000000007"/>
    <n v="5750"/>
    <n v="2587.5000000000005"/>
    <n v="776.25000000000011"/>
    <n v="0.3"/>
  </r>
  <r>
    <x v="3"/>
    <n v="1189833"/>
    <x v="112"/>
    <x v="3"/>
    <x v="10"/>
    <x v="12"/>
    <x v="2"/>
    <n v="0.4"/>
    <n v="4250"/>
    <n v="1700"/>
    <n v="765"/>
    <n v="0.45"/>
  </r>
  <r>
    <x v="3"/>
    <n v="1189833"/>
    <x v="112"/>
    <x v="3"/>
    <x v="10"/>
    <x v="12"/>
    <x v="3"/>
    <n v="0.4"/>
    <n v="4250"/>
    <n v="1700"/>
    <n v="680"/>
    <n v="0.39999999999999997"/>
  </r>
  <r>
    <x v="3"/>
    <n v="1189833"/>
    <x v="112"/>
    <x v="3"/>
    <x v="10"/>
    <x v="12"/>
    <x v="4"/>
    <n v="0.54999999999999993"/>
    <n v="3750"/>
    <n v="2062.4999999999995"/>
    <n v="1237.5"/>
    <n v="0.60000000000000009"/>
  </r>
  <r>
    <x v="3"/>
    <n v="1189833"/>
    <x v="112"/>
    <x v="3"/>
    <x v="10"/>
    <x v="12"/>
    <x v="5"/>
    <n v="0.6"/>
    <n v="4750"/>
    <n v="2850"/>
    <n v="712.5"/>
    <n v="0.25"/>
  </r>
  <r>
    <x v="3"/>
    <n v="1189833"/>
    <x v="113"/>
    <x v="3"/>
    <x v="10"/>
    <x v="12"/>
    <x v="0"/>
    <n v="0.45"/>
    <n v="6750"/>
    <n v="3037.5"/>
    <n v="1366.875"/>
    <n v="0.45"/>
  </r>
  <r>
    <x v="3"/>
    <n v="1189833"/>
    <x v="113"/>
    <x v="3"/>
    <x v="10"/>
    <x v="12"/>
    <x v="1"/>
    <n v="0.5"/>
    <n v="6750"/>
    <n v="3375"/>
    <n v="1012.5"/>
    <n v="0.3"/>
  </r>
  <r>
    <x v="3"/>
    <n v="1189833"/>
    <x v="113"/>
    <x v="3"/>
    <x v="10"/>
    <x v="12"/>
    <x v="2"/>
    <n v="0.45"/>
    <n v="4750"/>
    <n v="2137.5"/>
    <n v="961.875"/>
    <n v="0.45"/>
  </r>
  <r>
    <x v="3"/>
    <n v="1189833"/>
    <x v="113"/>
    <x v="3"/>
    <x v="10"/>
    <x v="12"/>
    <x v="3"/>
    <n v="0.45"/>
    <n v="4750"/>
    <n v="2137.5"/>
    <n v="854.99999999999989"/>
    <n v="0.39999999999999997"/>
  </r>
  <r>
    <x v="3"/>
    <n v="1189833"/>
    <x v="113"/>
    <x v="3"/>
    <x v="10"/>
    <x v="12"/>
    <x v="4"/>
    <n v="0.54999999999999993"/>
    <n v="4000"/>
    <n v="2199.9999999999995"/>
    <n v="1320"/>
    <n v="0.60000000000000009"/>
  </r>
  <r>
    <x v="3"/>
    <n v="1189833"/>
    <x v="113"/>
    <x v="3"/>
    <x v="10"/>
    <x v="12"/>
    <x v="5"/>
    <n v="0.6"/>
    <n v="5000"/>
    <n v="3000"/>
    <n v="750"/>
    <n v="0.25"/>
  </r>
  <r>
    <x v="1"/>
    <n v="1197831"/>
    <x v="114"/>
    <x v="1"/>
    <x v="11"/>
    <x v="13"/>
    <x v="0"/>
    <n v="0.2"/>
    <n v="7000"/>
    <n v="1400"/>
    <n v="489.99999999999994"/>
    <n v="0.35"/>
  </r>
  <r>
    <x v="1"/>
    <n v="1197831"/>
    <x v="114"/>
    <x v="1"/>
    <x v="11"/>
    <x v="13"/>
    <x v="1"/>
    <n v="0.3"/>
    <n v="7000"/>
    <n v="2100"/>
    <n v="735"/>
    <n v="0.35"/>
  </r>
  <r>
    <x v="1"/>
    <n v="1197831"/>
    <x v="114"/>
    <x v="1"/>
    <x v="11"/>
    <x v="13"/>
    <x v="2"/>
    <n v="0.3"/>
    <n v="5000"/>
    <n v="1500"/>
    <n v="525"/>
    <n v="0.35"/>
  </r>
  <r>
    <x v="1"/>
    <n v="1197831"/>
    <x v="114"/>
    <x v="1"/>
    <x v="11"/>
    <x v="13"/>
    <x v="3"/>
    <n v="0.35"/>
    <n v="5000"/>
    <n v="1750"/>
    <n v="787.5"/>
    <n v="0.45"/>
  </r>
  <r>
    <x v="1"/>
    <n v="1197831"/>
    <x v="114"/>
    <x v="1"/>
    <x v="11"/>
    <x v="13"/>
    <x v="4"/>
    <n v="0.4"/>
    <n v="3500"/>
    <n v="1400"/>
    <n v="420"/>
    <n v="0.3"/>
  </r>
  <r>
    <x v="1"/>
    <n v="1197831"/>
    <x v="114"/>
    <x v="1"/>
    <x v="11"/>
    <x v="13"/>
    <x v="5"/>
    <n v="0.35"/>
    <n v="5000"/>
    <n v="1750"/>
    <n v="875"/>
    <n v="0.5"/>
  </r>
  <r>
    <x v="1"/>
    <n v="1197831"/>
    <x v="67"/>
    <x v="1"/>
    <x v="11"/>
    <x v="13"/>
    <x v="0"/>
    <n v="0.25"/>
    <n v="6500"/>
    <n v="1625"/>
    <n v="568.75"/>
    <n v="0.35"/>
  </r>
  <r>
    <x v="1"/>
    <n v="1197831"/>
    <x v="67"/>
    <x v="1"/>
    <x v="11"/>
    <x v="13"/>
    <x v="1"/>
    <n v="0.35"/>
    <n v="6250"/>
    <n v="2187.5"/>
    <n v="765.625"/>
    <n v="0.35"/>
  </r>
  <r>
    <x v="1"/>
    <n v="1197831"/>
    <x v="67"/>
    <x v="1"/>
    <x v="11"/>
    <x v="13"/>
    <x v="2"/>
    <n v="0.35"/>
    <n v="4500"/>
    <n v="1575"/>
    <n v="551.25"/>
    <n v="0.35"/>
  </r>
  <r>
    <x v="1"/>
    <n v="1197831"/>
    <x v="67"/>
    <x v="1"/>
    <x v="11"/>
    <x v="13"/>
    <x v="3"/>
    <n v="0.35"/>
    <n v="4000"/>
    <n v="1400"/>
    <n v="630"/>
    <n v="0.45"/>
  </r>
  <r>
    <x v="1"/>
    <n v="1197831"/>
    <x v="67"/>
    <x v="1"/>
    <x v="11"/>
    <x v="13"/>
    <x v="4"/>
    <n v="0.4"/>
    <n v="2750"/>
    <n v="1100"/>
    <n v="330"/>
    <n v="0.3"/>
  </r>
  <r>
    <x v="1"/>
    <n v="1197831"/>
    <x v="67"/>
    <x v="1"/>
    <x v="11"/>
    <x v="13"/>
    <x v="5"/>
    <n v="0.35"/>
    <n v="4750"/>
    <n v="1662.5"/>
    <n v="831.25"/>
    <n v="0.5"/>
  </r>
  <r>
    <x v="1"/>
    <n v="1197831"/>
    <x v="115"/>
    <x v="1"/>
    <x v="11"/>
    <x v="13"/>
    <x v="0"/>
    <n v="0.3"/>
    <n v="6500"/>
    <n v="1950"/>
    <n v="779.99999999999989"/>
    <n v="0.39999999999999997"/>
  </r>
  <r>
    <x v="1"/>
    <n v="1197831"/>
    <x v="115"/>
    <x v="1"/>
    <x v="11"/>
    <x v="13"/>
    <x v="1"/>
    <n v="0.4"/>
    <n v="6500"/>
    <n v="2600"/>
    <n v="1040"/>
    <n v="0.39999999999999997"/>
  </r>
  <r>
    <x v="1"/>
    <n v="1197831"/>
    <x v="115"/>
    <x v="1"/>
    <x v="11"/>
    <x v="13"/>
    <x v="2"/>
    <n v="0.3"/>
    <n v="4750"/>
    <n v="1425"/>
    <n v="570"/>
    <n v="0.39999999999999997"/>
  </r>
  <r>
    <x v="1"/>
    <n v="1197831"/>
    <x v="115"/>
    <x v="1"/>
    <x v="11"/>
    <x v="13"/>
    <x v="3"/>
    <n v="0.35000000000000003"/>
    <n v="3750"/>
    <n v="1312.5000000000002"/>
    <n v="656.25000000000011"/>
    <n v="0.5"/>
  </r>
  <r>
    <x v="1"/>
    <n v="1197831"/>
    <x v="115"/>
    <x v="1"/>
    <x v="11"/>
    <x v="13"/>
    <x v="4"/>
    <n v="0.4"/>
    <n v="2750"/>
    <n v="1100"/>
    <n v="385"/>
    <n v="0.35"/>
  </r>
  <r>
    <x v="1"/>
    <n v="1197831"/>
    <x v="115"/>
    <x v="1"/>
    <x v="11"/>
    <x v="13"/>
    <x v="5"/>
    <n v="0.35000000000000003"/>
    <n v="4250"/>
    <n v="1487.5000000000002"/>
    <n v="818.12500000000023"/>
    <n v="0.55000000000000004"/>
  </r>
  <r>
    <x v="1"/>
    <n v="1197831"/>
    <x v="50"/>
    <x v="1"/>
    <x v="11"/>
    <x v="13"/>
    <x v="0"/>
    <n v="0.19999999999999998"/>
    <n v="6750"/>
    <n v="1350"/>
    <n v="540"/>
    <n v="0.39999999999999997"/>
  </r>
  <r>
    <x v="1"/>
    <n v="1197831"/>
    <x v="50"/>
    <x v="1"/>
    <x v="11"/>
    <x v="13"/>
    <x v="1"/>
    <n v="0.25000000000000006"/>
    <n v="6750"/>
    <n v="1687.5000000000005"/>
    <n v="675.00000000000011"/>
    <n v="0.39999999999999997"/>
  </r>
  <r>
    <x v="1"/>
    <n v="1197831"/>
    <x v="50"/>
    <x v="1"/>
    <x v="11"/>
    <x v="13"/>
    <x v="2"/>
    <n v="0.19999999999999996"/>
    <n v="5000"/>
    <n v="999.99999999999977"/>
    <n v="399.99999999999989"/>
    <n v="0.39999999999999997"/>
  </r>
  <r>
    <x v="1"/>
    <n v="1197831"/>
    <x v="50"/>
    <x v="1"/>
    <x v="11"/>
    <x v="13"/>
    <x v="3"/>
    <n v="0.25000000000000006"/>
    <n v="4000"/>
    <n v="1000.0000000000002"/>
    <n v="500.00000000000011"/>
    <n v="0.5"/>
  </r>
  <r>
    <x v="1"/>
    <n v="1197831"/>
    <x v="50"/>
    <x v="1"/>
    <x v="11"/>
    <x v="13"/>
    <x v="4"/>
    <n v="0.3"/>
    <n v="3000"/>
    <n v="900"/>
    <n v="315"/>
    <n v="0.35"/>
  </r>
  <r>
    <x v="1"/>
    <n v="1197831"/>
    <x v="50"/>
    <x v="1"/>
    <x v="11"/>
    <x v="13"/>
    <x v="5"/>
    <n v="0.25000000000000006"/>
    <n v="5750"/>
    <n v="1437.5000000000002"/>
    <n v="790.62500000000023"/>
    <n v="0.55000000000000004"/>
  </r>
  <r>
    <x v="1"/>
    <n v="1197831"/>
    <x v="70"/>
    <x v="1"/>
    <x v="11"/>
    <x v="13"/>
    <x v="0"/>
    <n v="0.14999999999999997"/>
    <n v="7250"/>
    <n v="1087.4999999999998"/>
    <n v="434.99999999999989"/>
    <n v="0.39999999999999997"/>
  </r>
  <r>
    <x v="1"/>
    <n v="1197831"/>
    <x v="70"/>
    <x v="1"/>
    <x v="11"/>
    <x v="13"/>
    <x v="1"/>
    <n v="0.25000000000000006"/>
    <n v="7500"/>
    <n v="1875.0000000000005"/>
    <n v="750.00000000000011"/>
    <n v="0.39999999999999997"/>
  </r>
  <r>
    <x v="1"/>
    <n v="1197831"/>
    <x v="70"/>
    <x v="1"/>
    <x v="11"/>
    <x v="13"/>
    <x v="2"/>
    <n v="0.19999999999999996"/>
    <n v="6000"/>
    <n v="1199.9999999999998"/>
    <n v="479.99999999999989"/>
    <n v="0.39999999999999997"/>
  </r>
  <r>
    <x v="1"/>
    <n v="1197831"/>
    <x v="70"/>
    <x v="1"/>
    <x v="11"/>
    <x v="13"/>
    <x v="3"/>
    <n v="0.30000000000000004"/>
    <n v="5250"/>
    <n v="1575.0000000000002"/>
    <n v="787.50000000000011"/>
    <n v="0.5"/>
  </r>
  <r>
    <x v="1"/>
    <n v="1197831"/>
    <x v="70"/>
    <x v="1"/>
    <x v="11"/>
    <x v="13"/>
    <x v="4"/>
    <n v="0.45"/>
    <n v="4250"/>
    <n v="1912.5"/>
    <n v="669.375"/>
    <n v="0.35"/>
  </r>
  <r>
    <x v="1"/>
    <n v="1197831"/>
    <x v="70"/>
    <x v="1"/>
    <x v="11"/>
    <x v="13"/>
    <x v="5"/>
    <n v="0.4"/>
    <n v="7750"/>
    <n v="3100"/>
    <n v="1705.0000000000002"/>
    <n v="0.55000000000000004"/>
  </r>
  <r>
    <x v="1"/>
    <n v="1197831"/>
    <x v="71"/>
    <x v="1"/>
    <x v="11"/>
    <x v="13"/>
    <x v="0"/>
    <n v="0.4"/>
    <n v="7750"/>
    <n v="3100"/>
    <n v="1240"/>
    <n v="0.39999999999999997"/>
  </r>
  <r>
    <x v="1"/>
    <n v="1197831"/>
    <x v="71"/>
    <x v="1"/>
    <x v="11"/>
    <x v="13"/>
    <x v="1"/>
    <n v="0.45"/>
    <n v="7750"/>
    <n v="3487.5"/>
    <n v="1394.9999999999998"/>
    <n v="0.39999999999999997"/>
  </r>
  <r>
    <x v="1"/>
    <n v="1197831"/>
    <x v="71"/>
    <x v="1"/>
    <x v="11"/>
    <x v="13"/>
    <x v="2"/>
    <n v="0.4"/>
    <n v="6500"/>
    <n v="2600"/>
    <n v="1040"/>
    <n v="0.39999999999999997"/>
  </r>
  <r>
    <x v="1"/>
    <n v="1197831"/>
    <x v="71"/>
    <x v="1"/>
    <x v="11"/>
    <x v="13"/>
    <x v="3"/>
    <n v="0.4"/>
    <n v="6000"/>
    <n v="2400"/>
    <n v="1200"/>
    <n v="0.5"/>
  </r>
  <r>
    <x v="1"/>
    <n v="1197831"/>
    <x v="71"/>
    <x v="1"/>
    <x v="11"/>
    <x v="13"/>
    <x v="4"/>
    <n v="0.45"/>
    <n v="5000"/>
    <n v="2250"/>
    <n v="787.5"/>
    <n v="0.35"/>
  </r>
  <r>
    <x v="1"/>
    <n v="1197831"/>
    <x v="71"/>
    <x v="1"/>
    <x v="11"/>
    <x v="13"/>
    <x v="5"/>
    <n v="0.5"/>
    <n v="8750"/>
    <n v="4375"/>
    <n v="2406.25"/>
    <n v="0.55000000000000004"/>
  </r>
  <r>
    <x v="1"/>
    <n v="1197831"/>
    <x v="116"/>
    <x v="1"/>
    <x v="11"/>
    <x v="13"/>
    <x v="0"/>
    <n v="0.4"/>
    <n v="8250"/>
    <n v="3300"/>
    <n v="1484.9999999999998"/>
    <n v="0.44999999999999996"/>
  </r>
  <r>
    <x v="1"/>
    <n v="1197831"/>
    <x v="116"/>
    <x v="1"/>
    <x v="11"/>
    <x v="13"/>
    <x v="1"/>
    <n v="0.45"/>
    <n v="8250"/>
    <n v="3712.5"/>
    <n v="1670.6249999999998"/>
    <n v="0.44999999999999996"/>
  </r>
  <r>
    <x v="1"/>
    <n v="1197831"/>
    <x v="116"/>
    <x v="1"/>
    <x v="11"/>
    <x v="13"/>
    <x v="2"/>
    <n v="0.4"/>
    <n v="9750"/>
    <n v="3900"/>
    <n v="1754.9999999999998"/>
    <n v="0.44999999999999996"/>
  </r>
  <r>
    <x v="1"/>
    <n v="1197831"/>
    <x v="116"/>
    <x v="1"/>
    <x v="11"/>
    <x v="13"/>
    <x v="3"/>
    <n v="0.4"/>
    <n v="5750"/>
    <n v="2300"/>
    <n v="1265"/>
    <n v="0.55000000000000004"/>
  </r>
  <r>
    <x v="1"/>
    <n v="1197831"/>
    <x v="116"/>
    <x v="1"/>
    <x v="11"/>
    <x v="13"/>
    <x v="4"/>
    <n v="0.45"/>
    <n v="5500"/>
    <n v="2475"/>
    <n v="989.99999999999989"/>
    <n v="0.39999999999999997"/>
  </r>
  <r>
    <x v="1"/>
    <n v="1197831"/>
    <x v="116"/>
    <x v="1"/>
    <x v="11"/>
    <x v="13"/>
    <x v="5"/>
    <n v="0.54999999999999993"/>
    <n v="8250"/>
    <n v="4537.4999999999991"/>
    <n v="2722.5"/>
    <n v="0.60000000000000009"/>
  </r>
  <r>
    <x v="1"/>
    <n v="1197831"/>
    <x v="117"/>
    <x v="1"/>
    <x v="11"/>
    <x v="13"/>
    <x v="0"/>
    <n v="0.45"/>
    <n v="7750"/>
    <n v="3487.5"/>
    <n v="1569.3749999999998"/>
    <n v="0.44999999999999996"/>
  </r>
  <r>
    <x v="1"/>
    <n v="1197831"/>
    <x v="117"/>
    <x v="1"/>
    <x v="11"/>
    <x v="13"/>
    <x v="1"/>
    <n v="0.55000000000000004"/>
    <n v="7750"/>
    <n v="4262.5"/>
    <n v="1918.1249999999998"/>
    <n v="0.44999999999999996"/>
  </r>
  <r>
    <x v="1"/>
    <n v="1197831"/>
    <x v="117"/>
    <x v="1"/>
    <x v="11"/>
    <x v="13"/>
    <x v="2"/>
    <n v="0.5"/>
    <n v="9500"/>
    <n v="4750"/>
    <n v="2137.5"/>
    <n v="0.44999999999999996"/>
  </r>
  <r>
    <x v="1"/>
    <n v="1197831"/>
    <x v="117"/>
    <x v="1"/>
    <x v="11"/>
    <x v="13"/>
    <x v="3"/>
    <n v="0.45"/>
    <n v="4750"/>
    <n v="2137.5"/>
    <n v="1175.625"/>
    <n v="0.55000000000000004"/>
  </r>
  <r>
    <x v="1"/>
    <n v="1197831"/>
    <x v="117"/>
    <x v="1"/>
    <x v="11"/>
    <x v="13"/>
    <x v="4"/>
    <n v="0.5"/>
    <n v="4750"/>
    <n v="2375"/>
    <n v="949.99999999999989"/>
    <n v="0.39999999999999997"/>
  </r>
  <r>
    <x v="1"/>
    <n v="1197831"/>
    <x v="117"/>
    <x v="1"/>
    <x v="11"/>
    <x v="13"/>
    <x v="5"/>
    <n v="0.54999999999999993"/>
    <n v="7250"/>
    <n v="3987.4999999999995"/>
    <n v="2392.5"/>
    <n v="0.60000000000000009"/>
  </r>
  <r>
    <x v="1"/>
    <n v="1197831"/>
    <x v="74"/>
    <x v="1"/>
    <x v="11"/>
    <x v="13"/>
    <x v="0"/>
    <n v="0.5"/>
    <n v="6750"/>
    <n v="3375"/>
    <n v="1518.7499999999998"/>
    <n v="0.44999999999999996"/>
  </r>
  <r>
    <x v="1"/>
    <n v="1197831"/>
    <x v="74"/>
    <x v="1"/>
    <x v="11"/>
    <x v="13"/>
    <x v="1"/>
    <n v="0.5"/>
    <n v="6250"/>
    <n v="3125"/>
    <n v="1406.2499999999998"/>
    <n v="0.44999999999999996"/>
  </r>
  <r>
    <x v="1"/>
    <n v="1197831"/>
    <x v="74"/>
    <x v="1"/>
    <x v="11"/>
    <x v="13"/>
    <x v="2"/>
    <n v="0.54999999999999993"/>
    <n v="6750"/>
    <n v="3712.4999999999995"/>
    <n v="1670.6249999999995"/>
    <n v="0.44999999999999996"/>
  </r>
  <r>
    <x v="1"/>
    <n v="1197831"/>
    <x v="74"/>
    <x v="1"/>
    <x v="11"/>
    <x v="13"/>
    <x v="3"/>
    <n v="0.54999999999999993"/>
    <n v="4000"/>
    <n v="2199.9999999999995"/>
    <n v="1209.9999999999998"/>
    <n v="0.55000000000000004"/>
  </r>
  <r>
    <x v="1"/>
    <n v="1197831"/>
    <x v="74"/>
    <x v="1"/>
    <x v="11"/>
    <x v="13"/>
    <x v="4"/>
    <n v="0.5"/>
    <n v="4000"/>
    <n v="2000"/>
    <n v="799.99999999999989"/>
    <n v="0.39999999999999997"/>
  </r>
  <r>
    <x v="1"/>
    <n v="1197831"/>
    <x v="74"/>
    <x v="1"/>
    <x v="11"/>
    <x v="13"/>
    <x v="5"/>
    <n v="0.45"/>
    <n v="6250"/>
    <n v="2812.5"/>
    <n v="1687.5000000000002"/>
    <n v="0.60000000000000009"/>
  </r>
  <r>
    <x v="1"/>
    <n v="1197831"/>
    <x v="75"/>
    <x v="1"/>
    <x v="11"/>
    <x v="13"/>
    <x v="0"/>
    <n v="0.35000000000000003"/>
    <n v="5750"/>
    <n v="2012.5000000000002"/>
    <n v="905.625"/>
    <n v="0.44999999999999996"/>
  </r>
  <r>
    <x v="1"/>
    <n v="1197831"/>
    <x v="75"/>
    <x v="1"/>
    <x v="11"/>
    <x v="13"/>
    <x v="1"/>
    <n v="0.35000000000000003"/>
    <n v="5750"/>
    <n v="2012.5000000000002"/>
    <n v="905.625"/>
    <n v="0.44999999999999996"/>
  </r>
  <r>
    <x v="1"/>
    <n v="1197831"/>
    <x v="75"/>
    <x v="1"/>
    <x v="11"/>
    <x v="13"/>
    <x v="2"/>
    <n v="0.4"/>
    <n v="5250"/>
    <n v="2100"/>
    <n v="944.99999999999989"/>
    <n v="0.44999999999999996"/>
  </r>
  <r>
    <x v="1"/>
    <n v="1197831"/>
    <x v="75"/>
    <x v="1"/>
    <x v="11"/>
    <x v="13"/>
    <x v="3"/>
    <n v="0.4"/>
    <n v="3750"/>
    <n v="1500"/>
    <n v="825.00000000000011"/>
    <n v="0.55000000000000004"/>
  </r>
  <r>
    <x v="1"/>
    <n v="1197831"/>
    <x v="75"/>
    <x v="1"/>
    <x v="11"/>
    <x v="13"/>
    <x v="4"/>
    <n v="0.35000000000000003"/>
    <n v="3500"/>
    <n v="1225.0000000000002"/>
    <n v="490.00000000000006"/>
    <n v="0.39999999999999997"/>
  </r>
  <r>
    <x v="1"/>
    <n v="1197831"/>
    <x v="75"/>
    <x v="1"/>
    <x v="11"/>
    <x v="13"/>
    <x v="5"/>
    <n v="0.45"/>
    <n v="5250"/>
    <n v="2362.5"/>
    <n v="1417.5000000000002"/>
    <n v="0.60000000000000009"/>
  </r>
  <r>
    <x v="1"/>
    <n v="1197831"/>
    <x v="56"/>
    <x v="1"/>
    <x v="11"/>
    <x v="13"/>
    <x v="0"/>
    <n v="0.30000000000000004"/>
    <n v="6750"/>
    <n v="2025.0000000000002"/>
    <n v="911.25"/>
    <n v="0.44999999999999996"/>
  </r>
  <r>
    <x v="1"/>
    <n v="1197831"/>
    <x v="56"/>
    <x v="1"/>
    <x v="11"/>
    <x v="13"/>
    <x v="1"/>
    <n v="0.30000000000000004"/>
    <n v="6750"/>
    <n v="2025.0000000000002"/>
    <n v="911.25"/>
    <n v="0.44999999999999996"/>
  </r>
  <r>
    <x v="1"/>
    <n v="1197831"/>
    <x v="56"/>
    <x v="1"/>
    <x v="11"/>
    <x v="13"/>
    <x v="2"/>
    <n v="0.55000000000000004"/>
    <n v="6000"/>
    <n v="3300.0000000000005"/>
    <n v="1485"/>
    <n v="0.44999999999999996"/>
  </r>
  <r>
    <x v="1"/>
    <n v="1197831"/>
    <x v="56"/>
    <x v="1"/>
    <x v="11"/>
    <x v="13"/>
    <x v="3"/>
    <n v="0.55000000000000004"/>
    <n v="4750"/>
    <n v="2612.5"/>
    <n v="1436.8750000000002"/>
    <n v="0.55000000000000004"/>
  </r>
  <r>
    <x v="1"/>
    <n v="1197831"/>
    <x v="56"/>
    <x v="1"/>
    <x v="11"/>
    <x v="13"/>
    <x v="4"/>
    <n v="0.54999999999999993"/>
    <n v="4500"/>
    <n v="2474.9999999999995"/>
    <n v="989.99999999999977"/>
    <n v="0.39999999999999997"/>
  </r>
  <r>
    <x v="1"/>
    <n v="1197831"/>
    <x v="56"/>
    <x v="1"/>
    <x v="11"/>
    <x v="13"/>
    <x v="5"/>
    <n v="0.65"/>
    <n v="6500"/>
    <n v="4225"/>
    <n v="2535.0000000000005"/>
    <n v="0.60000000000000009"/>
  </r>
  <r>
    <x v="1"/>
    <n v="1197831"/>
    <x v="57"/>
    <x v="1"/>
    <x v="11"/>
    <x v="13"/>
    <x v="0"/>
    <n v="0.54999999999999993"/>
    <n v="8000"/>
    <n v="4399.9999999999991"/>
    <n v="1979.9999999999993"/>
    <n v="0.44999999999999996"/>
  </r>
  <r>
    <x v="1"/>
    <n v="1197831"/>
    <x v="57"/>
    <x v="1"/>
    <x v="11"/>
    <x v="13"/>
    <x v="1"/>
    <n v="0.54999999999999993"/>
    <n v="8000"/>
    <n v="4399.9999999999991"/>
    <n v="1979.9999999999993"/>
    <n v="0.44999999999999996"/>
  </r>
  <r>
    <x v="1"/>
    <n v="1197831"/>
    <x v="57"/>
    <x v="1"/>
    <x v="11"/>
    <x v="13"/>
    <x v="2"/>
    <n v="0.6"/>
    <n v="7000"/>
    <n v="4200"/>
    <n v="1889.9999999999998"/>
    <n v="0.44999999999999996"/>
  </r>
  <r>
    <x v="1"/>
    <n v="1197831"/>
    <x v="57"/>
    <x v="1"/>
    <x v="11"/>
    <x v="13"/>
    <x v="3"/>
    <n v="0.6"/>
    <n v="5500"/>
    <n v="3300"/>
    <n v="1815.0000000000002"/>
    <n v="0.55000000000000004"/>
  </r>
  <r>
    <x v="1"/>
    <n v="1197831"/>
    <x v="57"/>
    <x v="1"/>
    <x v="11"/>
    <x v="13"/>
    <x v="4"/>
    <n v="0.54999999999999993"/>
    <n v="5000"/>
    <n v="2749.9999999999995"/>
    <n v="1099.9999999999998"/>
    <n v="0.39999999999999997"/>
  </r>
  <r>
    <x v="1"/>
    <n v="1197831"/>
    <x v="57"/>
    <x v="1"/>
    <x v="11"/>
    <x v="13"/>
    <x v="5"/>
    <n v="0.65"/>
    <n v="7500"/>
    <n v="4875"/>
    <n v="2925.0000000000005"/>
    <n v="0.60000000000000009"/>
  </r>
  <r>
    <x v="0"/>
    <n v="1185732"/>
    <x v="118"/>
    <x v="3"/>
    <x v="12"/>
    <x v="14"/>
    <x v="0"/>
    <n v="0.35"/>
    <n v="4250"/>
    <n v="1487.5"/>
    <n v="595"/>
    <n v="0.4"/>
  </r>
  <r>
    <x v="0"/>
    <n v="1185732"/>
    <x v="118"/>
    <x v="3"/>
    <x v="12"/>
    <x v="14"/>
    <x v="1"/>
    <n v="0.35"/>
    <n v="2250"/>
    <n v="787.5"/>
    <n v="275.625"/>
    <n v="0.35"/>
  </r>
  <r>
    <x v="0"/>
    <n v="1185732"/>
    <x v="118"/>
    <x v="3"/>
    <x v="12"/>
    <x v="14"/>
    <x v="2"/>
    <n v="0.25"/>
    <n v="2250"/>
    <n v="562.5"/>
    <n v="196.875"/>
    <n v="0.35"/>
  </r>
  <r>
    <x v="0"/>
    <n v="1185732"/>
    <x v="118"/>
    <x v="3"/>
    <x v="12"/>
    <x v="14"/>
    <x v="3"/>
    <n v="0.30000000000000004"/>
    <n v="750"/>
    <n v="225.00000000000003"/>
    <n v="90.000000000000014"/>
    <n v="0.4"/>
  </r>
  <r>
    <x v="0"/>
    <n v="1185732"/>
    <x v="118"/>
    <x v="3"/>
    <x v="12"/>
    <x v="14"/>
    <x v="4"/>
    <n v="0.44999999999999996"/>
    <n v="1250"/>
    <n v="562.5"/>
    <n v="196.875"/>
    <n v="0.35"/>
  </r>
  <r>
    <x v="0"/>
    <n v="1185732"/>
    <x v="118"/>
    <x v="3"/>
    <x v="12"/>
    <x v="14"/>
    <x v="5"/>
    <n v="0.35"/>
    <n v="2250"/>
    <n v="787.5"/>
    <n v="393.75"/>
    <n v="0.5"/>
  </r>
  <r>
    <x v="0"/>
    <n v="1185732"/>
    <x v="119"/>
    <x v="3"/>
    <x v="12"/>
    <x v="14"/>
    <x v="0"/>
    <n v="0.35"/>
    <n v="4750"/>
    <n v="1662.5"/>
    <n v="665"/>
    <n v="0.4"/>
  </r>
  <r>
    <x v="0"/>
    <n v="1185732"/>
    <x v="119"/>
    <x v="3"/>
    <x v="12"/>
    <x v="14"/>
    <x v="1"/>
    <n v="0.35"/>
    <n v="1250"/>
    <n v="437.5"/>
    <n v="153.125"/>
    <n v="0.35"/>
  </r>
  <r>
    <x v="0"/>
    <n v="1185732"/>
    <x v="119"/>
    <x v="3"/>
    <x v="12"/>
    <x v="14"/>
    <x v="2"/>
    <n v="0.25"/>
    <n v="1750"/>
    <n v="437.5"/>
    <n v="153.125"/>
    <n v="0.35"/>
  </r>
  <r>
    <x v="0"/>
    <n v="1185732"/>
    <x v="119"/>
    <x v="3"/>
    <x v="12"/>
    <x v="14"/>
    <x v="3"/>
    <n v="0.30000000000000004"/>
    <n v="500"/>
    <n v="150.00000000000003"/>
    <n v="60.000000000000014"/>
    <n v="0.4"/>
  </r>
  <r>
    <x v="0"/>
    <n v="1185732"/>
    <x v="119"/>
    <x v="3"/>
    <x v="12"/>
    <x v="14"/>
    <x v="4"/>
    <n v="0.44999999999999996"/>
    <n v="1250"/>
    <n v="562.5"/>
    <n v="196.875"/>
    <n v="0.35"/>
  </r>
  <r>
    <x v="0"/>
    <n v="1185732"/>
    <x v="119"/>
    <x v="3"/>
    <x v="12"/>
    <x v="14"/>
    <x v="5"/>
    <n v="0.35"/>
    <n v="2000"/>
    <n v="700"/>
    <n v="350"/>
    <n v="0.5"/>
  </r>
  <r>
    <x v="0"/>
    <n v="1185732"/>
    <x v="2"/>
    <x v="3"/>
    <x v="12"/>
    <x v="14"/>
    <x v="0"/>
    <n v="0.4"/>
    <n v="4200"/>
    <n v="1680"/>
    <n v="672"/>
    <n v="0.4"/>
  </r>
  <r>
    <x v="0"/>
    <n v="1185732"/>
    <x v="2"/>
    <x v="3"/>
    <x v="12"/>
    <x v="14"/>
    <x v="1"/>
    <n v="0.4"/>
    <n v="1000"/>
    <n v="400"/>
    <n v="140"/>
    <n v="0.35"/>
  </r>
  <r>
    <x v="0"/>
    <n v="1185732"/>
    <x v="2"/>
    <x v="3"/>
    <x v="12"/>
    <x v="14"/>
    <x v="2"/>
    <n v="0.30000000000000004"/>
    <n v="1500"/>
    <n v="450.00000000000006"/>
    <n v="157.5"/>
    <n v="0.35"/>
  </r>
  <r>
    <x v="0"/>
    <n v="1185732"/>
    <x v="2"/>
    <x v="3"/>
    <x v="12"/>
    <x v="14"/>
    <x v="3"/>
    <n v="0.35"/>
    <n v="0"/>
    <n v="0"/>
    <n v="0"/>
    <n v="0.4"/>
  </r>
  <r>
    <x v="0"/>
    <n v="1185732"/>
    <x v="2"/>
    <x v="3"/>
    <x v="12"/>
    <x v="14"/>
    <x v="4"/>
    <n v="0.5"/>
    <n v="500"/>
    <n v="250"/>
    <n v="87.5"/>
    <n v="0.35"/>
  </r>
  <r>
    <x v="0"/>
    <n v="1185732"/>
    <x v="2"/>
    <x v="3"/>
    <x v="12"/>
    <x v="14"/>
    <x v="5"/>
    <n v="0.4"/>
    <n v="1500"/>
    <n v="600"/>
    <n v="300"/>
    <n v="0.5"/>
  </r>
  <r>
    <x v="0"/>
    <n v="1185732"/>
    <x v="3"/>
    <x v="3"/>
    <x v="12"/>
    <x v="14"/>
    <x v="0"/>
    <n v="0.4"/>
    <n v="3750"/>
    <n v="1500"/>
    <n v="600"/>
    <n v="0.4"/>
  </r>
  <r>
    <x v="0"/>
    <n v="1185732"/>
    <x v="3"/>
    <x v="3"/>
    <x v="12"/>
    <x v="14"/>
    <x v="1"/>
    <n v="0.35000000000000003"/>
    <n v="750"/>
    <n v="262.5"/>
    <n v="91.875"/>
    <n v="0.35"/>
  </r>
  <r>
    <x v="0"/>
    <n v="1185732"/>
    <x v="3"/>
    <x v="3"/>
    <x v="12"/>
    <x v="14"/>
    <x v="2"/>
    <n v="0.25000000000000006"/>
    <n v="750"/>
    <n v="187.50000000000003"/>
    <n v="65.625"/>
    <n v="0.35"/>
  </r>
  <r>
    <x v="0"/>
    <n v="1185732"/>
    <x v="3"/>
    <x v="3"/>
    <x v="12"/>
    <x v="14"/>
    <x v="3"/>
    <n v="0.3"/>
    <n v="0"/>
    <n v="0"/>
    <n v="0"/>
    <n v="0.4"/>
  </r>
  <r>
    <x v="0"/>
    <n v="1185732"/>
    <x v="3"/>
    <x v="3"/>
    <x v="12"/>
    <x v="14"/>
    <x v="4"/>
    <n v="0.45"/>
    <n v="250"/>
    <n v="112.5"/>
    <n v="39.375"/>
    <n v="0.35"/>
  </r>
  <r>
    <x v="0"/>
    <n v="1185732"/>
    <x v="3"/>
    <x v="3"/>
    <x v="12"/>
    <x v="14"/>
    <x v="5"/>
    <n v="0.35000000000000003"/>
    <n v="1500"/>
    <n v="525"/>
    <n v="262.5"/>
    <n v="0.5"/>
  </r>
  <r>
    <x v="0"/>
    <n v="1185732"/>
    <x v="120"/>
    <x v="3"/>
    <x v="12"/>
    <x v="14"/>
    <x v="0"/>
    <n v="0.45"/>
    <n v="4200"/>
    <n v="1890"/>
    <n v="756"/>
    <n v="0.4"/>
  </r>
  <r>
    <x v="0"/>
    <n v="1185732"/>
    <x v="120"/>
    <x v="3"/>
    <x v="12"/>
    <x v="14"/>
    <x v="1"/>
    <n v="0.40000000000000008"/>
    <n v="1250"/>
    <n v="500.00000000000011"/>
    <n v="175.00000000000003"/>
    <n v="0.35"/>
  </r>
  <r>
    <x v="0"/>
    <n v="1185732"/>
    <x v="120"/>
    <x v="3"/>
    <x v="12"/>
    <x v="14"/>
    <x v="2"/>
    <n v="0.35000000000000003"/>
    <n v="1000"/>
    <n v="350.00000000000006"/>
    <n v="122.50000000000001"/>
    <n v="0.35"/>
  </r>
  <r>
    <x v="0"/>
    <n v="1185732"/>
    <x v="120"/>
    <x v="3"/>
    <x v="12"/>
    <x v="14"/>
    <x v="3"/>
    <n v="0.35000000000000003"/>
    <n v="250"/>
    <n v="87.500000000000014"/>
    <n v="35.000000000000007"/>
    <n v="0.4"/>
  </r>
  <r>
    <x v="0"/>
    <n v="1185732"/>
    <x v="120"/>
    <x v="3"/>
    <x v="12"/>
    <x v="14"/>
    <x v="4"/>
    <n v="0.49999999999999994"/>
    <n v="500"/>
    <n v="249.99999999999997"/>
    <n v="87.499999999999986"/>
    <n v="0.35"/>
  </r>
  <r>
    <x v="0"/>
    <n v="1185732"/>
    <x v="120"/>
    <x v="3"/>
    <x v="12"/>
    <x v="14"/>
    <x v="5"/>
    <n v="0.54999999999999993"/>
    <n v="1500"/>
    <n v="824.99999999999989"/>
    <n v="412.49999999999994"/>
    <n v="0.5"/>
  </r>
  <r>
    <x v="0"/>
    <n v="1185732"/>
    <x v="121"/>
    <x v="3"/>
    <x v="12"/>
    <x v="14"/>
    <x v="0"/>
    <n v="0.4"/>
    <n v="4000"/>
    <n v="1600"/>
    <n v="640"/>
    <n v="0.4"/>
  </r>
  <r>
    <x v="0"/>
    <n v="1185732"/>
    <x v="121"/>
    <x v="3"/>
    <x v="12"/>
    <x v="14"/>
    <x v="1"/>
    <n v="0.35000000000000009"/>
    <n v="1500"/>
    <n v="525.00000000000011"/>
    <n v="183.75000000000003"/>
    <n v="0.35"/>
  </r>
  <r>
    <x v="0"/>
    <n v="1185732"/>
    <x v="121"/>
    <x v="3"/>
    <x v="12"/>
    <x v="14"/>
    <x v="2"/>
    <n v="0.30000000000000004"/>
    <n v="1750"/>
    <n v="525.00000000000011"/>
    <n v="183.75000000000003"/>
    <n v="0.35"/>
  </r>
  <r>
    <x v="0"/>
    <n v="1185732"/>
    <x v="121"/>
    <x v="3"/>
    <x v="12"/>
    <x v="14"/>
    <x v="3"/>
    <n v="0.30000000000000004"/>
    <n v="1500"/>
    <n v="450.00000000000006"/>
    <n v="180.00000000000003"/>
    <n v="0.4"/>
  </r>
  <r>
    <x v="0"/>
    <n v="1185732"/>
    <x v="121"/>
    <x v="3"/>
    <x v="12"/>
    <x v="14"/>
    <x v="4"/>
    <n v="0.45"/>
    <n v="1500"/>
    <n v="675"/>
    <n v="236.24999999999997"/>
    <n v="0.35"/>
  </r>
  <r>
    <x v="0"/>
    <n v="1185732"/>
    <x v="121"/>
    <x v="3"/>
    <x v="12"/>
    <x v="14"/>
    <x v="5"/>
    <n v="0.5"/>
    <n v="3250"/>
    <n v="1625"/>
    <n v="812.5"/>
    <n v="0.5"/>
  </r>
  <r>
    <x v="0"/>
    <n v="1185732"/>
    <x v="6"/>
    <x v="3"/>
    <x v="12"/>
    <x v="14"/>
    <x v="0"/>
    <n v="0.45"/>
    <n v="5500"/>
    <n v="2475"/>
    <n v="990"/>
    <n v="0.4"/>
  </r>
  <r>
    <x v="0"/>
    <n v="1185732"/>
    <x v="6"/>
    <x v="3"/>
    <x v="12"/>
    <x v="14"/>
    <x v="1"/>
    <n v="0.40000000000000008"/>
    <n v="3000"/>
    <n v="1200.0000000000002"/>
    <n v="420.00000000000006"/>
    <n v="0.35"/>
  </r>
  <r>
    <x v="0"/>
    <n v="1185732"/>
    <x v="6"/>
    <x v="3"/>
    <x v="12"/>
    <x v="14"/>
    <x v="2"/>
    <n v="0.35000000000000003"/>
    <n v="2250"/>
    <n v="787.50000000000011"/>
    <n v="275.625"/>
    <n v="0.35"/>
  </r>
  <r>
    <x v="0"/>
    <n v="1185732"/>
    <x v="6"/>
    <x v="3"/>
    <x v="12"/>
    <x v="14"/>
    <x v="3"/>
    <n v="0.35000000000000003"/>
    <n v="1750"/>
    <n v="612.50000000000011"/>
    <n v="245.00000000000006"/>
    <n v="0.4"/>
  </r>
  <r>
    <x v="0"/>
    <n v="1185732"/>
    <x v="6"/>
    <x v="3"/>
    <x v="12"/>
    <x v="14"/>
    <x v="4"/>
    <n v="0.45"/>
    <n v="1750"/>
    <n v="787.5"/>
    <n v="275.625"/>
    <n v="0.35"/>
  </r>
  <r>
    <x v="0"/>
    <n v="1185732"/>
    <x v="6"/>
    <x v="3"/>
    <x v="12"/>
    <x v="14"/>
    <x v="5"/>
    <n v="0.5"/>
    <n v="3500"/>
    <n v="1750"/>
    <n v="875"/>
    <n v="0.5"/>
  </r>
  <r>
    <x v="0"/>
    <n v="1185732"/>
    <x v="7"/>
    <x v="3"/>
    <x v="12"/>
    <x v="14"/>
    <x v="0"/>
    <n v="0.45"/>
    <n v="5000"/>
    <n v="2250"/>
    <n v="900"/>
    <n v="0.4"/>
  </r>
  <r>
    <x v="0"/>
    <n v="1185732"/>
    <x v="7"/>
    <x v="3"/>
    <x v="12"/>
    <x v="14"/>
    <x v="1"/>
    <n v="0.45000000000000007"/>
    <n v="2750"/>
    <n v="1237.5000000000002"/>
    <n v="433.12500000000006"/>
    <n v="0.35"/>
  </r>
  <r>
    <x v="0"/>
    <n v="1185732"/>
    <x v="7"/>
    <x v="3"/>
    <x v="12"/>
    <x v="14"/>
    <x v="2"/>
    <n v="0.4"/>
    <n v="2000"/>
    <n v="800"/>
    <n v="280"/>
    <n v="0.35"/>
  </r>
  <r>
    <x v="0"/>
    <n v="1185732"/>
    <x v="7"/>
    <x v="3"/>
    <x v="12"/>
    <x v="14"/>
    <x v="3"/>
    <n v="0.30000000000000004"/>
    <n v="1250"/>
    <n v="375.00000000000006"/>
    <n v="150.00000000000003"/>
    <n v="0.4"/>
  </r>
  <r>
    <x v="0"/>
    <n v="1185732"/>
    <x v="7"/>
    <x v="3"/>
    <x v="12"/>
    <x v="14"/>
    <x v="4"/>
    <n v="0.4"/>
    <n v="1000"/>
    <n v="400"/>
    <n v="140"/>
    <n v="0.35"/>
  </r>
  <r>
    <x v="0"/>
    <n v="1185732"/>
    <x v="7"/>
    <x v="3"/>
    <x v="12"/>
    <x v="14"/>
    <x v="5"/>
    <n v="0.45"/>
    <n v="2750"/>
    <n v="1237.5"/>
    <n v="618.75"/>
    <n v="0.5"/>
  </r>
  <r>
    <x v="0"/>
    <n v="1185732"/>
    <x v="122"/>
    <x v="3"/>
    <x v="12"/>
    <x v="14"/>
    <x v="0"/>
    <n v="0.4"/>
    <n v="4000"/>
    <n v="1600"/>
    <n v="640"/>
    <n v="0.4"/>
  </r>
  <r>
    <x v="0"/>
    <n v="1185732"/>
    <x v="122"/>
    <x v="3"/>
    <x v="12"/>
    <x v="14"/>
    <x v="1"/>
    <n v="0.35000000000000009"/>
    <n v="2000"/>
    <n v="700.00000000000023"/>
    <n v="245.00000000000006"/>
    <n v="0.35"/>
  </r>
  <r>
    <x v="0"/>
    <n v="1185732"/>
    <x v="122"/>
    <x v="3"/>
    <x v="12"/>
    <x v="14"/>
    <x v="2"/>
    <n v="0.2"/>
    <n v="1000"/>
    <n v="200"/>
    <n v="70"/>
    <n v="0.35"/>
  </r>
  <r>
    <x v="0"/>
    <n v="1185732"/>
    <x v="122"/>
    <x v="3"/>
    <x v="12"/>
    <x v="14"/>
    <x v="3"/>
    <n v="0.2"/>
    <n v="750"/>
    <n v="150"/>
    <n v="60"/>
    <n v="0.4"/>
  </r>
  <r>
    <x v="0"/>
    <n v="1185732"/>
    <x v="122"/>
    <x v="3"/>
    <x v="12"/>
    <x v="14"/>
    <x v="4"/>
    <n v="0.3"/>
    <n v="750"/>
    <n v="225"/>
    <n v="78.75"/>
    <n v="0.35"/>
  </r>
  <r>
    <x v="0"/>
    <n v="1185732"/>
    <x v="122"/>
    <x v="3"/>
    <x v="12"/>
    <x v="14"/>
    <x v="5"/>
    <n v="0.35000000000000003"/>
    <n v="1500"/>
    <n v="525"/>
    <n v="262.5"/>
    <n v="0.5"/>
  </r>
  <r>
    <x v="0"/>
    <n v="1185732"/>
    <x v="123"/>
    <x v="3"/>
    <x v="12"/>
    <x v="14"/>
    <x v="0"/>
    <n v="0.39999999999999997"/>
    <n v="3250"/>
    <n v="1300"/>
    <n v="520"/>
    <n v="0.4"/>
  </r>
  <r>
    <x v="0"/>
    <n v="1185732"/>
    <x v="123"/>
    <x v="3"/>
    <x v="12"/>
    <x v="14"/>
    <x v="1"/>
    <n v="0.3"/>
    <n v="1500"/>
    <n v="450"/>
    <n v="157.5"/>
    <n v="0.35"/>
  </r>
  <r>
    <x v="0"/>
    <n v="1185732"/>
    <x v="123"/>
    <x v="3"/>
    <x v="12"/>
    <x v="14"/>
    <x v="2"/>
    <n v="0.3"/>
    <n v="500"/>
    <n v="150"/>
    <n v="52.5"/>
    <n v="0.35"/>
  </r>
  <r>
    <x v="0"/>
    <n v="1185732"/>
    <x v="123"/>
    <x v="3"/>
    <x v="12"/>
    <x v="14"/>
    <x v="3"/>
    <n v="0.3"/>
    <n v="250"/>
    <n v="75"/>
    <n v="30"/>
    <n v="0.4"/>
  </r>
  <r>
    <x v="0"/>
    <n v="1185732"/>
    <x v="123"/>
    <x v="3"/>
    <x v="12"/>
    <x v="14"/>
    <x v="4"/>
    <n v="0.39999999999999997"/>
    <n v="250"/>
    <n v="99.999999999999986"/>
    <n v="34.999999999999993"/>
    <n v="0.35"/>
  </r>
  <r>
    <x v="0"/>
    <n v="1185732"/>
    <x v="123"/>
    <x v="3"/>
    <x v="12"/>
    <x v="14"/>
    <x v="5"/>
    <n v="0.4499999999999999"/>
    <n v="1500"/>
    <n v="674.99999999999989"/>
    <n v="337.49999999999994"/>
    <n v="0.5"/>
  </r>
  <r>
    <x v="0"/>
    <n v="1185732"/>
    <x v="10"/>
    <x v="3"/>
    <x v="12"/>
    <x v="14"/>
    <x v="0"/>
    <n v="0.4"/>
    <n v="3000"/>
    <n v="1200"/>
    <n v="480"/>
    <n v="0.4"/>
  </r>
  <r>
    <x v="0"/>
    <n v="1185732"/>
    <x v="10"/>
    <x v="3"/>
    <x v="12"/>
    <x v="14"/>
    <x v="1"/>
    <n v="0.30000000000000004"/>
    <n v="1500"/>
    <n v="450.00000000000006"/>
    <n v="157.5"/>
    <n v="0.35"/>
  </r>
  <r>
    <x v="0"/>
    <n v="1185732"/>
    <x v="10"/>
    <x v="3"/>
    <x v="12"/>
    <x v="14"/>
    <x v="2"/>
    <n v="0.30000000000000004"/>
    <n v="950"/>
    <n v="285.00000000000006"/>
    <n v="99.750000000000014"/>
    <n v="0.35"/>
  </r>
  <r>
    <x v="0"/>
    <n v="1185732"/>
    <x v="10"/>
    <x v="3"/>
    <x v="12"/>
    <x v="14"/>
    <x v="3"/>
    <n v="0.30000000000000004"/>
    <n v="1250"/>
    <n v="375.00000000000006"/>
    <n v="150.00000000000003"/>
    <n v="0.4"/>
  </r>
  <r>
    <x v="0"/>
    <n v="1185732"/>
    <x v="10"/>
    <x v="3"/>
    <x v="12"/>
    <x v="14"/>
    <x v="4"/>
    <n v="0.49999999999999994"/>
    <n v="1000"/>
    <n v="499.99999999999994"/>
    <n v="174.99999999999997"/>
    <n v="0.35"/>
  </r>
  <r>
    <x v="0"/>
    <n v="1185732"/>
    <x v="10"/>
    <x v="3"/>
    <x v="12"/>
    <x v="14"/>
    <x v="5"/>
    <n v="0.54999999999999982"/>
    <n v="2000"/>
    <n v="1099.9999999999995"/>
    <n v="549.99999999999977"/>
    <n v="0.5"/>
  </r>
  <r>
    <x v="0"/>
    <n v="1185732"/>
    <x v="11"/>
    <x v="3"/>
    <x v="12"/>
    <x v="14"/>
    <x v="0"/>
    <n v="0.49999999999999994"/>
    <n v="4500"/>
    <n v="2249.9999999999995"/>
    <n v="899.99999999999989"/>
    <n v="0.4"/>
  </r>
  <r>
    <x v="0"/>
    <n v="1185732"/>
    <x v="11"/>
    <x v="3"/>
    <x v="12"/>
    <x v="14"/>
    <x v="1"/>
    <n v="0.4"/>
    <n v="2500"/>
    <n v="1000"/>
    <n v="350"/>
    <n v="0.35"/>
  </r>
  <r>
    <x v="0"/>
    <n v="1185732"/>
    <x v="11"/>
    <x v="3"/>
    <x v="12"/>
    <x v="14"/>
    <x v="2"/>
    <n v="0.4"/>
    <n v="2000"/>
    <n v="800"/>
    <n v="280"/>
    <n v="0.35"/>
  </r>
  <r>
    <x v="0"/>
    <n v="1185732"/>
    <x v="11"/>
    <x v="3"/>
    <x v="12"/>
    <x v="14"/>
    <x v="3"/>
    <n v="0.4"/>
    <n v="1500"/>
    <n v="600"/>
    <n v="240"/>
    <n v="0.4"/>
  </r>
  <r>
    <x v="0"/>
    <n v="1185732"/>
    <x v="11"/>
    <x v="3"/>
    <x v="12"/>
    <x v="14"/>
    <x v="4"/>
    <n v="0.49999999999999994"/>
    <n v="1500"/>
    <n v="749.99999999999989"/>
    <n v="262.49999999999994"/>
    <n v="0.35"/>
  </r>
  <r>
    <x v="0"/>
    <n v="1185732"/>
    <x v="11"/>
    <x v="3"/>
    <x v="12"/>
    <x v="14"/>
    <x v="5"/>
    <n v="0.54999999999999982"/>
    <n v="2500"/>
    <n v="1374.9999999999995"/>
    <n v="687.49999999999977"/>
    <n v="0.5"/>
  </r>
  <r>
    <x v="1"/>
    <n v="1197831"/>
    <x v="12"/>
    <x v="1"/>
    <x v="13"/>
    <x v="15"/>
    <x v="0"/>
    <n v="0.2"/>
    <n v="6750"/>
    <n v="1350"/>
    <n v="540"/>
    <n v="0.39999999999999997"/>
  </r>
  <r>
    <x v="1"/>
    <n v="1197831"/>
    <x v="12"/>
    <x v="1"/>
    <x v="13"/>
    <x v="15"/>
    <x v="1"/>
    <n v="0.3"/>
    <n v="6750"/>
    <n v="2025"/>
    <n v="809.99999999999989"/>
    <n v="0.39999999999999997"/>
  </r>
  <r>
    <x v="1"/>
    <n v="1197831"/>
    <x v="12"/>
    <x v="1"/>
    <x v="13"/>
    <x v="15"/>
    <x v="2"/>
    <n v="0.3"/>
    <n v="4750"/>
    <n v="1425"/>
    <n v="570"/>
    <n v="0.39999999999999997"/>
  </r>
  <r>
    <x v="1"/>
    <n v="1197831"/>
    <x v="12"/>
    <x v="1"/>
    <x v="13"/>
    <x v="15"/>
    <x v="3"/>
    <n v="0.35"/>
    <n v="4750"/>
    <n v="1662.5"/>
    <n v="831.25"/>
    <n v="0.5"/>
  </r>
  <r>
    <x v="1"/>
    <n v="1197831"/>
    <x v="12"/>
    <x v="1"/>
    <x v="13"/>
    <x v="15"/>
    <x v="4"/>
    <n v="0.4"/>
    <n v="3250"/>
    <n v="1300"/>
    <n v="454.99999999999994"/>
    <n v="0.35"/>
  </r>
  <r>
    <x v="1"/>
    <n v="1197831"/>
    <x v="12"/>
    <x v="1"/>
    <x v="13"/>
    <x v="15"/>
    <x v="5"/>
    <n v="0.35"/>
    <n v="4750"/>
    <n v="1662.5"/>
    <n v="914.37500000000011"/>
    <n v="0.55000000000000004"/>
  </r>
  <r>
    <x v="1"/>
    <n v="1197831"/>
    <x v="13"/>
    <x v="1"/>
    <x v="13"/>
    <x v="15"/>
    <x v="0"/>
    <n v="0.25"/>
    <n v="6250"/>
    <n v="1562.5"/>
    <n v="625"/>
    <n v="0.39999999999999997"/>
  </r>
  <r>
    <x v="1"/>
    <n v="1197831"/>
    <x v="13"/>
    <x v="1"/>
    <x v="13"/>
    <x v="15"/>
    <x v="1"/>
    <n v="0.35"/>
    <n v="6000"/>
    <n v="2100"/>
    <n v="839.99999999999989"/>
    <n v="0.39999999999999997"/>
  </r>
  <r>
    <x v="1"/>
    <n v="1197831"/>
    <x v="13"/>
    <x v="1"/>
    <x v="13"/>
    <x v="15"/>
    <x v="2"/>
    <n v="0.35"/>
    <n v="4250"/>
    <n v="1487.5"/>
    <n v="595"/>
    <n v="0.39999999999999997"/>
  </r>
  <r>
    <x v="1"/>
    <n v="1197831"/>
    <x v="13"/>
    <x v="1"/>
    <x v="13"/>
    <x v="15"/>
    <x v="3"/>
    <n v="0.35"/>
    <n v="3750"/>
    <n v="1312.5"/>
    <n v="656.25"/>
    <n v="0.5"/>
  </r>
  <r>
    <x v="1"/>
    <n v="1197831"/>
    <x v="13"/>
    <x v="1"/>
    <x v="13"/>
    <x v="15"/>
    <x v="4"/>
    <n v="0.4"/>
    <n v="2500"/>
    <n v="1000"/>
    <n v="350"/>
    <n v="0.35"/>
  </r>
  <r>
    <x v="1"/>
    <n v="1197831"/>
    <x v="13"/>
    <x v="1"/>
    <x v="13"/>
    <x v="15"/>
    <x v="5"/>
    <n v="0.35"/>
    <n v="4500"/>
    <n v="1575"/>
    <n v="866.25000000000011"/>
    <n v="0.55000000000000004"/>
  </r>
  <r>
    <x v="1"/>
    <n v="1197831"/>
    <x v="14"/>
    <x v="1"/>
    <x v="13"/>
    <x v="15"/>
    <x v="0"/>
    <n v="0.3"/>
    <n v="6250"/>
    <n v="1875"/>
    <n v="843.74999999999989"/>
    <n v="0.44999999999999996"/>
  </r>
  <r>
    <x v="1"/>
    <n v="1197831"/>
    <x v="14"/>
    <x v="1"/>
    <x v="13"/>
    <x v="15"/>
    <x v="1"/>
    <n v="0.4"/>
    <n v="6250"/>
    <n v="2500"/>
    <n v="1125"/>
    <n v="0.44999999999999996"/>
  </r>
  <r>
    <x v="1"/>
    <n v="1197831"/>
    <x v="14"/>
    <x v="1"/>
    <x v="13"/>
    <x v="15"/>
    <x v="2"/>
    <n v="0.3"/>
    <n v="4500"/>
    <n v="1350"/>
    <n v="607.49999999999989"/>
    <n v="0.44999999999999996"/>
  </r>
  <r>
    <x v="1"/>
    <n v="1197831"/>
    <x v="14"/>
    <x v="1"/>
    <x v="13"/>
    <x v="15"/>
    <x v="3"/>
    <n v="0.35000000000000003"/>
    <n v="3500"/>
    <n v="1225.0000000000002"/>
    <n v="673.75000000000023"/>
    <n v="0.55000000000000004"/>
  </r>
  <r>
    <x v="1"/>
    <n v="1197831"/>
    <x v="14"/>
    <x v="1"/>
    <x v="13"/>
    <x v="15"/>
    <x v="4"/>
    <n v="0.4"/>
    <n v="2500"/>
    <n v="1000"/>
    <n v="399.99999999999994"/>
    <n v="0.39999999999999997"/>
  </r>
  <r>
    <x v="1"/>
    <n v="1197831"/>
    <x v="14"/>
    <x v="1"/>
    <x v="13"/>
    <x v="15"/>
    <x v="5"/>
    <n v="0.35000000000000003"/>
    <n v="4000"/>
    <n v="1400.0000000000002"/>
    <n v="840.00000000000023"/>
    <n v="0.60000000000000009"/>
  </r>
  <r>
    <x v="1"/>
    <n v="1197831"/>
    <x v="15"/>
    <x v="1"/>
    <x v="13"/>
    <x v="15"/>
    <x v="0"/>
    <n v="0.19999999999999998"/>
    <n v="6500"/>
    <n v="1300"/>
    <n v="584.99999999999989"/>
    <n v="0.44999999999999996"/>
  </r>
  <r>
    <x v="1"/>
    <n v="1197831"/>
    <x v="15"/>
    <x v="1"/>
    <x v="13"/>
    <x v="15"/>
    <x v="1"/>
    <n v="0.20000000000000007"/>
    <n v="6500"/>
    <n v="1300.0000000000005"/>
    <n v="585.00000000000011"/>
    <n v="0.44999999999999996"/>
  </r>
  <r>
    <x v="1"/>
    <n v="1197831"/>
    <x v="15"/>
    <x v="1"/>
    <x v="13"/>
    <x v="15"/>
    <x v="2"/>
    <n v="0.14999999999999997"/>
    <n v="4750"/>
    <n v="712.49999999999989"/>
    <n v="320.62499999999994"/>
    <n v="0.44999999999999996"/>
  </r>
  <r>
    <x v="1"/>
    <n v="1197831"/>
    <x v="15"/>
    <x v="1"/>
    <x v="13"/>
    <x v="15"/>
    <x v="3"/>
    <n v="0.20000000000000007"/>
    <n v="3750"/>
    <n v="750.00000000000023"/>
    <n v="412.50000000000017"/>
    <n v="0.55000000000000004"/>
  </r>
  <r>
    <x v="1"/>
    <n v="1197831"/>
    <x v="15"/>
    <x v="1"/>
    <x v="13"/>
    <x v="15"/>
    <x v="4"/>
    <n v="0.25"/>
    <n v="2750"/>
    <n v="687.5"/>
    <n v="275"/>
    <n v="0.39999999999999997"/>
  </r>
  <r>
    <x v="1"/>
    <n v="1197831"/>
    <x v="15"/>
    <x v="1"/>
    <x v="13"/>
    <x v="15"/>
    <x v="5"/>
    <n v="0.20000000000000007"/>
    <n v="5500"/>
    <n v="1100.0000000000005"/>
    <n v="660.00000000000034"/>
    <n v="0.60000000000000009"/>
  </r>
  <r>
    <x v="1"/>
    <n v="1197831"/>
    <x v="16"/>
    <x v="1"/>
    <x v="13"/>
    <x v="15"/>
    <x v="0"/>
    <n v="9.9999999999999964E-2"/>
    <n v="7000"/>
    <n v="699.99999999999977"/>
    <n v="314.99999999999989"/>
    <n v="0.44999999999999996"/>
  </r>
  <r>
    <x v="1"/>
    <n v="1197831"/>
    <x v="16"/>
    <x v="1"/>
    <x v="13"/>
    <x v="15"/>
    <x v="1"/>
    <n v="0.20000000000000007"/>
    <n v="7250"/>
    <n v="1450.0000000000005"/>
    <n v="652.50000000000011"/>
    <n v="0.44999999999999996"/>
  </r>
  <r>
    <x v="1"/>
    <n v="1197831"/>
    <x v="16"/>
    <x v="1"/>
    <x v="13"/>
    <x v="15"/>
    <x v="2"/>
    <n v="0.14999999999999997"/>
    <n v="5750"/>
    <n v="862.49999999999977"/>
    <n v="388.12499999999989"/>
    <n v="0.44999999999999996"/>
  </r>
  <r>
    <x v="1"/>
    <n v="1197831"/>
    <x v="16"/>
    <x v="1"/>
    <x v="13"/>
    <x v="15"/>
    <x v="3"/>
    <n v="0.35000000000000003"/>
    <n v="5000"/>
    <n v="1750.0000000000002"/>
    <n v="962.50000000000023"/>
    <n v="0.55000000000000004"/>
  </r>
  <r>
    <x v="1"/>
    <n v="1197831"/>
    <x v="16"/>
    <x v="1"/>
    <x v="13"/>
    <x v="15"/>
    <x v="4"/>
    <n v="0.5"/>
    <n v="4000"/>
    <n v="2000"/>
    <n v="799.99999999999989"/>
    <n v="0.39999999999999997"/>
  </r>
  <r>
    <x v="1"/>
    <n v="1197831"/>
    <x v="16"/>
    <x v="1"/>
    <x v="13"/>
    <x v="15"/>
    <x v="5"/>
    <n v="0.45"/>
    <n v="7500"/>
    <n v="3375"/>
    <n v="2025.0000000000002"/>
    <n v="0.60000000000000009"/>
  </r>
  <r>
    <x v="1"/>
    <n v="1197831"/>
    <x v="17"/>
    <x v="1"/>
    <x v="13"/>
    <x v="15"/>
    <x v="0"/>
    <n v="0.45"/>
    <n v="7500"/>
    <n v="3375"/>
    <n v="1518.7499999999998"/>
    <n v="0.44999999999999996"/>
  </r>
  <r>
    <x v="1"/>
    <n v="1197831"/>
    <x v="17"/>
    <x v="1"/>
    <x v="13"/>
    <x v="15"/>
    <x v="1"/>
    <n v="0.5"/>
    <n v="7500"/>
    <n v="3750"/>
    <n v="1687.4999999999998"/>
    <n v="0.44999999999999996"/>
  </r>
  <r>
    <x v="1"/>
    <n v="1197831"/>
    <x v="17"/>
    <x v="1"/>
    <x v="13"/>
    <x v="15"/>
    <x v="2"/>
    <n v="0.45"/>
    <n v="6500"/>
    <n v="2925"/>
    <n v="1316.2499999999998"/>
    <n v="0.44999999999999996"/>
  </r>
  <r>
    <x v="1"/>
    <n v="1197831"/>
    <x v="17"/>
    <x v="1"/>
    <x v="13"/>
    <x v="15"/>
    <x v="3"/>
    <n v="0.45"/>
    <n v="6000"/>
    <n v="2700"/>
    <n v="1485.0000000000002"/>
    <n v="0.55000000000000004"/>
  </r>
  <r>
    <x v="1"/>
    <n v="1197831"/>
    <x v="17"/>
    <x v="1"/>
    <x v="13"/>
    <x v="15"/>
    <x v="4"/>
    <n v="0.5"/>
    <n v="5000"/>
    <n v="2500"/>
    <n v="999.99999999999989"/>
    <n v="0.39999999999999997"/>
  </r>
  <r>
    <x v="1"/>
    <n v="1197831"/>
    <x v="17"/>
    <x v="1"/>
    <x v="13"/>
    <x v="15"/>
    <x v="5"/>
    <n v="0.55000000000000004"/>
    <n v="8750"/>
    <n v="4812.5"/>
    <n v="2887.5000000000005"/>
    <n v="0.60000000000000009"/>
  </r>
  <r>
    <x v="1"/>
    <n v="1197831"/>
    <x v="18"/>
    <x v="1"/>
    <x v="13"/>
    <x v="15"/>
    <x v="0"/>
    <n v="0.45"/>
    <n v="8250"/>
    <n v="3712.5"/>
    <n v="1856.2499999999998"/>
    <n v="0.49999999999999994"/>
  </r>
  <r>
    <x v="1"/>
    <n v="1197831"/>
    <x v="18"/>
    <x v="1"/>
    <x v="13"/>
    <x v="15"/>
    <x v="1"/>
    <n v="0.5"/>
    <n v="8250"/>
    <n v="4125"/>
    <n v="2062.4999999999995"/>
    <n v="0.49999999999999994"/>
  </r>
  <r>
    <x v="1"/>
    <n v="1197831"/>
    <x v="18"/>
    <x v="1"/>
    <x v="13"/>
    <x v="15"/>
    <x v="2"/>
    <n v="0.45"/>
    <n v="9750"/>
    <n v="4387.5"/>
    <n v="2193.7499999999995"/>
    <n v="0.49999999999999994"/>
  </r>
  <r>
    <x v="1"/>
    <n v="1197831"/>
    <x v="18"/>
    <x v="1"/>
    <x v="13"/>
    <x v="15"/>
    <x v="3"/>
    <n v="0.45"/>
    <n v="5750"/>
    <n v="2587.5"/>
    <n v="1552.5000000000002"/>
    <n v="0.60000000000000009"/>
  </r>
  <r>
    <x v="1"/>
    <n v="1197831"/>
    <x v="18"/>
    <x v="1"/>
    <x v="13"/>
    <x v="15"/>
    <x v="4"/>
    <n v="0.5"/>
    <n v="5250"/>
    <n v="2625"/>
    <n v="1181.2499999999998"/>
    <n v="0.44999999999999996"/>
  </r>
  <r>
    <x v="1"/>
    <n v="1197831"/>
    <x v="18"/>
    <x v="1"/>
    <x v="13"/>
    <x v="15"/>
    <x v="5"/>
    <n v="0.6"/>
    <n v="8000"/>
    <n v="4800"/>
    <n v="3120.0000000000005"/>
    <n v="0.65000000000000013"/>
  </r>
  <r>
    <x v="1"/>
    <n v="1197831"/>
    <x v="19"/>
    <x v="1"/>
    <x v="13"/>
    <x v="15"/>
    <x v="0"/>
    <n v="0.4"/>
    <n v="7500"/>
    <n v="3000"/>
    <n v="1499.9999999999998"/>
    <n v="0.49999999999999994"/>
  </r>
  <r>
    <x v="1"/>
    <n v="1197831"/>
    <x v="19"/>
    <x v="1"/>
    <x v="13"/>
    <x v="15"/>
    <x v="1"/>
    <n v="0.55000000000000004"/>
    <n v="7500"/>
    <n v="4125"/>
    <n v="2062.4999999999995"/>
    <n v="0.49999999999999994"/>
  </r>
  <r>
    <x v="1"/>
    <n v="1197831"/>
    <x v="19"/>
    <x v="1"/>
    <x v="13"/>
    <x v="15"/>
    <x v="2"/>
    <n v="0.55000000000000004"/>
    <n v="9250"/>
    <n v="5087.5"/>
    <n v="2543.7499999999995"/>
    <n v="0.49999999999999994"/>
  </r>
  <r>
    <x v="1"/>
    <n v="1197831"/>
    <x v="19"/>
    <x v="1"/>
    <x v="13"/>
    <x v="15"/>
    <x v="3"/>
    <n v="0.5"/>
    <n v="4250"/>
    <n v="2125"/>
    <n v="1275.0000000000002"/>
    <n v="0.60000000000000009"/>
  </r>
  <r>
    <x v="1"/>
    <n v="1197831"/>
    <x v="19"/>
    <x v="1"/>
    <x v="13"/>
    <x v="15"/>
    <x v="4"/>
    <n v="0.55000000000000004"/>
    <n v="4250"/>
    <n v="2337.5"/>
    <n v="1051.875"/>
    <n v="0.44999999999999996"/>
  </r>
  <r>
    <x v="1"/>
    <n v="1197831"/>
    <x v="19"/>
    <x v="1"/>
    <x v="13"/>
    <x v="15"/>
    <x v="5"/>
    <n v="0.6"/>
    <n v="6750"/>
    <n v="4050"/>
    <n v="2632.5000000000005"/>
    <n v="0.65000000000000013"/>
  </r>
  <r>
    <x v="1"/>
    <n v="1197831"/>
    <x v="20"/>
    <x v="1"/>
    <x v="13"/>
    <x v="15"/>
    <x v="0"/>
    <n v="0.55000000000000004"/>
    <n v="6250"/>
    <n v="3437.5000000000005"/>
    <n v="1718.75"/>
    <n v="0.49999999999999994"/>
  </r>
  <r>
    <x v="1"/>
    <n v="1197831"/>
    <x v="20"/>
    <x v="1"/>
    <x v="13"/>
    <x v="15"/>
    <x v="1"/>
    <n v="0.55000000000000004"/>
    <n v="5750"/>
    <n v="3162.5000000000005"/>
    <n v="1581.25"/>
    <n v="0.49999999999999994"/>
  </r>
  <r>
    <x v="1"/>
    <n v="1197831"/>
    <x v="20"/>
    <x v="1"/>
    <x v="13"/>
    <x v="15"/>
    <x v="2"/>
    <n v="0.6"/>
    <n v="6250"/>
    <n v="3750"/>
    <n v="1874.9999999999998"/>
    <n v="0.49999999999999994"/>
  </r>
  <r>
    <x v="1"/>
    <n v="1197831"/>
    <x v="20"/>
    <x v="1"/>
    <x v="13"/>
    <x v="15"/>
    <x v="3"/>
    <n v="0.6"/>
    <n v="3500"/>
    <n v="2100"/>
    <n v="1260.0000000000002"/>
    <n v="0.60000000000000009"/>
  </r>
  <r>
    <x v="1"/>
    <n v="1197831"/>
    <x v="20"/>
    <x v="1"/>
    <x v="13"/>
    <x v="15"/>
    <x v="4"/>
    <n v="0.45"/>
    <n v="3500"/>
    <n v="1575"/>
    <n v="708.74999999999989"/>
    <n v="0.44999999999999996"/>
  </r>
  <r>
    <x v="1"/>
    <n v="1197831"/>
    <x v="20"/>
    <x v="1"/>
    <x v="13"/>
    <x v="15"/>
    <x v="5"/>
    <n v="0.4"/>
    <n v="5750"/>
    <n v="2300"/>
    <n v="1495.0000000000002"/>
    <n v="0.65000000000000013"/>
  </r>
  <r>
    <x v="1"/>
    <n v="1197831"/>
    <x v="21"/>
    <x v="1"/>
    <x v="13"/>
    <x v="15"/>
    <x v="0"/>
    <n v="0.30000000000000004"/>
    <n v="5250"/>
    <n v="1575.0000000000002"/>
    <n v="787.5"/>
    <n v="0.49999999999999994"/>
  </r>
  <r>
    <x v="1"/>
    <n v="1197831"/>
    <x v="21"/>
    <x v="1"/>
    <x v="13"/>
    <x v="15"/>
    <x v="1"/>
    <n v="0.30000000000000004"/>
    <n v="5250"/>
    <n v="1575.0000000000002"/>
    <n v="787.5"/>
    <n v="0.49999999999999994"/>
  </r>
  <r>
    <x v="1"/>
    <n v="1197831"/>
    <x v="21"/>
    <x v="1"/>
    <x v="13"/>
    <x v="15"/>
    <x v="2"/>
    <n v="0.35000000000000003"/>
    <n v="4750"/>
    <n v="1662.5000000000002"/>
    <n v="831.25"/>
    <n v="0.49999999999999994"/>
  </r>
  <r>
    <x v="1"/>
    <n v="1197831"/>
    <x v="21"/>
    <x v="1"/>
    <x v="13"/>
    <x v="15"/>
    <x v="3"/>
    <n v="0.35000000000000003"/>
    <n v="3250"/>
    <n v="1137.5"/>
    <n v="682.50000000000011"/>
    <n v="0.60000000000000009"/>
  </r>
  <r>
    <x v="1"/>
    <n v="1197831"/>
    <x v="21"/>
    <x v="1"/>
    <x v="13"/>
    <x v="15"/>
    <x v="4"/>
    <n v="0.30000000000000004"/>
    <n v="3000"/>
    <n v="900.00000000000011"/>
    <n v="405"/>
    <n v="0.44999999999999996"/>
  </r>
  <r>
    <x v="1"/>
    <n v="1197831"/>
    <x v="21"/>
    <x v="1"/>
    <x v="13"/>
    <x v="15"/>
    <x v="5"/>
    <n v="0.4"/>
    <n v="4750"/>
    <n v="1900"/>
    <n v="1235.0000000000002"/>
    <n v="0.65000000000000013"/>
  </r>
  <r>
    <x v="1"/>
    <n v="1197831"/>
    <x v="22"/>
    <x v="1"/>
    <x v="13"/>
    <x v="15"/>
    <x v="0"/>
    <n v="0.20000000000000004"/>
    <n v="6250"/>
    <n v="1250.0000000000002"/>
    <n v="625"/>
    <n v="0.49999999999999994"/>
  </r>
  <r>
    <x v="1"/>
    <n v="1197831"/>
    <x v="22"/>
    <x v="1"/>
    <x v="13"/>
    <x v="15"/>
    <x v="1"/>
    <n v="0.20000000000000004"/>
    <n v="6250"/>
    <n v="1250.0000000000002"/>
    <n v="625"/>
    <n v="0.49999999999999994"/>
  </r>
  <r>
    <x v="1"/>
    <n v="1197831"/>
    <x v="22"/>
    <x v="1"/>
    <x v="13"/>
    <x v="15"/>
    <x v="2"/>
    <n v="0.45000000000000007"/>
    <n v="5750"/>
    <n v="2587.5000000000005"/>
    <n v="1293.75"/>
    <n v="0.49999999999999994"/>
  </r>
  <r>
    <x v="1"/>
    <n v="1197831"/>
    <x v="22"/>
    <x v="1"/>
    <x v="13"/>
    <x v="15"/>
    <x v="3"/>
    <n v="0.45000000000000007"/>
    <n v="4500"/>
    <n v="2025.0000000000002"/>
    <n v="1215.0000000000002"/>
    <n v="0.60000000000000009"/>
  </r>
  <r>
    <x v="1"/>
    <n v="1197831"/>
    <x v="22"/>
    <x v="1"/>
    <x v="13"/>
    <x v="15"/>
    <x v="4"/>
    <n v="0.49999999999999994"/>
    <n v="4250"/>
    <n v="2124.9999999999995"/>
    <n v="956.24999999999966"/>
    <n v="0.44999999999999996"/>
  </r>
  <r>
    <x v="1"/>
    <n v="1197831"/>
    <x v="22"/>
    <x v="1"/>
    <x v="13"/>
    <x v="15"/>
    <x v="5"/>
    <n v="0.6"/>
    <n v="6250"/>
    <n v="3750"/>
    <n v="2437.5000000000005"/>
    <n v="0.65000000000000013"/>
  </r>
  <r>
    <x v="1"/>
    <n v="1197831"/>
    <x v="23"/>
    <x v="1"/>
    <x v="13"/>
    <x v="15"/>
    <x v="0"/>
    <n v="0.6"/>
    <n v="7750"/>
    <n v="4650"/>
    <n v="2324.9999999999995"/>
    <n v="0.49999999999999994"/>
  </r>
  <r>
    <x v="1"/>
    <n v="1197831"/>
    <x v="23"/>
    <x v="1"/>
    <x v="13"/>
    <x v="15"/>
    <x v="1"/>
    <n v="0.6"/>
    <n v="7750"/>
    <n v="4650"/>
    <n v="2324.9999999999995"/>
    <n v="0.49999999999999994"/>
  </r>
  <r>
    <x v="1"/>
    <n v="1197831"/>
    <x v="23"/>
    <x v="1"/>
    <x v="13"/>
    <x v="15"/>
    <x v="2"/>
    <n v="0.65"/>
    <n v="7000"/>
    <n v="4550"/>
    <n v="2274.9999999999995"/>
    <n v="0.49999999999999994"/>
  </r>
  <r>
    <x v="1"/>
    <n v="1197831"/>
    <x v="23"/>
    <x v="1"/>
    <x v="13"/>
    <x v="15"/>
    <x v="3"/>
    <n v="0.65"/>
    <n v="5500"/>
    <n v="3575"/>
    <n v="2145.0000000000005"/>
    <n v="0.60000000000000009"/>
  </r>
  <r>
    <x v="1"/>
    <n v="1197831"/>
    <x v="23"/>
    <x v="1"/>
    <x v="13"/>
    <x v="15"/>
    <x v="4"/>
    <n v="0.6"/>
    <n v="5000"/>
    <n v="3000"/>
    <n v="1349.9999999999998"/>
    <n v="0.44999999999999996"/>
  </r>
  <r>
    <x v="1"/>
    <n v="1197831"/>
    <x v="23"/>
    <x v="1"/>
    <x v="13"/>
    <x v="15"/>
    <x v="5"/>
    <n v="0.70000000000000007"/>
    <n v="7500"/>
    <n v="5250.0000000000009"/>
    <n v="3412.5000000000014"/>
    <n v="0.65000000000000013"/>
  </r>
  <r>
    <x v="0"/>
    <n v="1185732"/>
    <x v="124"/>
    <x v="0"/>
    <x v="14"/>
    <x v="16"/>
    <x v="0"/>
    <n v="0.4"/>
    <n v="4500"/>
    <n v="1800"/>
    <n v="630"/>
    <n v="0.35"/>
  </r>
  <r>
    <x v="0"/>
    <n v="1185732"/>
    <x v="124"/>
    <x v="0"/>
    <x v="14"/>
    <x v="16"/>
    <x v="1"/>
    <n v="0.4"/>
    <n v="2500"/>
    <n v="1000"/>
    <n v="350"/>
    <n v="0.35"/>
  </r>
  <r>
    <x v="0"/>
    <n v="1185732"/>
    <x v="124"/>
    <x v="0"/>
    <x v="14"/>
    <x v="16"/>
    <x v="2"/>
    <n v="0.30000000000000004"/>
    <n v="2500"/>
    <n v="750.00000000000011"/>
    <n v="300"/>
    <n v="0.39999999999999997"/>
  </r>
  <r>
    <x v="0"/>
    <n v="1185732"/>
    <x v="124"/>
    <x v="0"/>
    <x v="14"/>
    <x v="16"/>
    <x v="3"/>
    <n v="0.35"/>
    <n v="1000"/>
    <n v="350"/>
    <n v="105"/>
    <n v="0.3"/>
  </r>
  <r>
    <x v="0"/>
    <n v="1185732"/>
    <x v="124"/>
    <x v="0"/>
    <x v="14"/>
    <x v="16"/>
    <x v="4"/>
    <n v="0.5"/>
    <n v="1500"/>
    <n v="750"/>
    <n v="187.5"/>
    <n v="0.25"/>
  </r>
  <r>
    <x v="0"/>
    <n v="1185732"/>
    <x v="124"/>
    <x v="0"/>
    <x v="14"/>
    <x v="16"/>
    <x v="5"/>
    <n v="0.4"/>
    <n v="2500"/>
    <n v="1000"/>
    <n v="400"/>
    <n v="0.4"/>
  </r>
  <r>
    <x v="0"/>
    <n v="1185732"/>
    <x v="125"/>
    <x v="0"/>
    <x v="14"/>
    <x v="16"/>
    <x v="0"/>
    <n v="0.4"/>
    <n v="5000"/>
    <n v="2000"/>
    <n v="700"/>
    <n v="0.35"/>
  </r>
  <r>
    <x v="0"/>
    <n v="1185732"/>
    <x v="125"/>
    <x v="0"/>
    <x v="14"/>
    <x v="16"/>
    <x v="1"/>
    <n v="0.4"/>
    <n v="1500"/>
    <n v="600"/>
    <n v="210"/>
    <n v="0.35"/>
  </r>
  <r>
    <x v="0"/>
    <n v="1185732"/>
    <x v="125"/>
    <x v="0"/>
    <x v="14"/>
    <x v="16"/>
    <x v="2"/>
    <n v="0.30000000000000004"/>
    <n v="2000"/>
    <n v="600.00000000000011"/>
    <n v="240.00000000000003"/>
    <n v="0.39999999999999997"/>
  </r>
  <r>
    <x v="0"/>
    <n v="1185732"/>
    <x v="125"/>
    <x v="0"/>
    <x v="14"/>
    <x v="16"/>
    <x v="3"/>
    <n v="0.35"/>
    <n v="750"/>
    <n v="262.5"/>
    <n v="78.75"/>
    <n v="0.3"/>
  </r>
  <r>
    <x v="0"/>
    <n v="1185732"/>
    <x v="125"/>
    <x v="0"/>
    <x v="14"/>
    <x v="16"/>
    <x v="4"/>
    <n v="0.5"/>
    <n v="1500"/>
    <n v="750"/>
    <n v="187.5"/>
    <n v="0.25"/>
  </r>
  <r>
    <x v="0"/>
    <n v="1185732"/>
    <x v="125"/>
    <x v="0"/>
    <x v="14"/>
    <x v="16"/>
    <x v="5"/>
    <n v="0.4"/>
    <n v="2500"/>
    <n v="1000"/>
    <n v="400"/>
    <n v="0.4"/>
  </r>
  <r>
    <x v="0"/>
    <n v="1185732"/>
    <x v="126"/>
    <x v="0"/>
    <x v="14"/>
    <x v="16"/>
    <x v="0"/>
    <n v="0.4"/>
    <n v="4700"/>
    <n v="1880"/>
    <n v="658"/>
    <n v="0.35"/>
  </r>
  <r>
    <x v="0"/>
    <n v="1185732"/>
    <x v="126"/>
    <x v="0"/>
    <x v="14"/>
    <x v="16"/>
    <x v="1"/>
    <n v="0.4"/>
    <n v="1750"/>
    <n v="700"/>
    <n v="244.99999999999997"/>
    <n v="0.35"/>
  </r>
  <r>
    <x v="0"/>
    <n v="1185732"/>
    <x v="126"/>
    <x v="0"/>
    <x v="14"/>
    <x v="16"/>
    <x v="2"/>
    <n v="0.30000000000000004"/>
    <n v="2000"/>
    <n v="600.00000000000011"/>
    <n v="240.00000000000003"/>
    <n v="0.39999999999999997"/>
  </r>
  <r>
    <x v="0"/>
    <n v="1185732"/>
    <x v="126"/>
    <x v="0"/>
    <x v="14"/>
    <x v="16"/>
    <x v="3"/>
    <n v="0.35"/>
    <n v="500"/>
    <n v="175"/>
    <n v="52.5"/>
    <n v="0.3"/>
  </r>
  <r>
    <x v="0"/>
    <n v="1185732"/>
    <x v="126"/>
    <x v="0"/>
    <x v="14"/>
    <x v="16"/>
    <x v="4"/>
    <n v="0.5"/>
    <n v="1000"/>
    <n v="500"/>
    <n v="125"/>
    <n v="0.25"/>
  </r>
  <r>
    <x v="0"/>
    <n v="1185732"/>
    <x v="126"/>
    <x v="0"/>
    <x v="14"/>
    <x v="16"/>
    <x v="5"/>
    <n v="0.4"/>
    <n v="2000"/>
    <n v="800"/>
    <n v="320"/>
    <n v="0.4"/>
  </r>
  <r>
    <x v="0"/>
    <n v="1185732"/>
    <x v="127"/>
    <x v="0"/>
    <x v="14"/>
    <x v="16"/>
    <x v="0"/>
    <n v="0.4"/>
    <n v="4500"/>
    <n v="1800"/>
    <n v="630"/>
    <n v="0.35"/>
  </r>
  <r>
    <x v="0"/>
    <n v="1185732"/>
    <x v="127"/>
    <x v="0"/>
    <x v="14"/>
    <x v="16"/>
    <x v="1"/>
    <n v="0.4"/>
    <n v="1500"/>
    <n v="600"/>
    <n v="210"/>
    <n v="0.35"/>
  </r>
  <r>
    <x v="0"/>
    <n v="1185732"/>
    <x v="127"/>
    <x v="0"/>
    <x v="14"/>
    <x v="16"/>
    <x v="2"/>
    <n v="0.30000000000000004"/>
    <n v="1500"/>
    <n v="450.00000000000006"/>
    <n v="180"/>
    <n v="0.39999999999999997"/>
  </r>
  <r>
    <x v="0"/>
    <n v="1185732"/>
    <x v="127"/>
    <x v="0"/>
    <x v="14"/>
    <x v="16"/>
    <x v="3"/>
    <n v="0.35"/>
    <n v="750"/>
    <n v="262.5"/>
    <n v="78.75"/>
    <n v="0.3"/>
  </r>
  <r>
    <x v="0"/>
    <n v="1185732"/>
    <x v="127"/>
    <x v="0"/>
    <x v="14"/>
    <x v="16"/>
    <x v="4"/>
    <n v="0.5"/>
    <n v="750"/>
    <n v="375"/>
    <n v="93.75"/>
    <n v="0.25"/>
  </r>
  <r>
    <x v="0"/>
    <n v="1185732"/>
    <x v="127"/>
    <x v="0"/>
    <x v="14"/>
    <x v="16"/>
    <x v="5"/>
    <n v="0.4"/>
    <n v="2250"/>
    <n v="900"/>
    <n v="360"/>
    <n v="0.4"/>
  </r>
  <r>
    <x v="0"/>
    <n v="1185732"/>
    <x v="128"/>
    <x v="0"/>
    <x v="14"/>
    <x v="16"/>
    <x v="0"/>
    <n v="0.54999999999999993"/>
    <n v="4950"/>
    <n v="2722.4999999999995"/>
    <n v="952.87499999999977"/>
    <n v="0.35"/>
  </r>
  <r>
    <x v="0"/>
    <n v="1185732"/>
    <x v="128"/>
    <x v="0"/>
    <x v="14"/>
    <x v="16"/>
    <x v="1"/>
    <n v="0.5"/>
    <n v="2000"/>
    <n v="1000"/>
    <n v="350"/>
    <n v="0.35"/>
  </r>
  <r>
    <x v="0"/>
    <n v="1185732"/>
    <x v="128"/>
    <x v="0"/>
    <x v="14"/>
    <x v="16"/>
    <x v="2"/>
    <n v="0.45"/>
    <n v="1750"/>
    <n v="787.5"/>
    <n v="315"/>
    <n v="0.39999999999999997"/>
  </r>
  <r>
    <x v="0"/>
    <n v="1185732"/>
    <x v="128"/>
    <x v="0"/>
    <x v="14"/>
    <x v="16"/>
    <x v="3"/>
    <n v="0.45"/>
    <n v="1250"/>
    <n v="562.5"/>
    <n v="168.75"/>
    <n v="0.3"/>
  </r>
  <r>
    <x v="0"/>
    <n v="1185732"/>
    <x v="128"/>
    <x v="0"/>
    <x v="14"/>
    <x v="16"/>
    <x v="4"/>
    <n v="0.54999999999999993"/>
    <n v="1500"/>
    <n v="824.99999999999989"/>
    <n v="206.24999999999997"/>
    <n v="0.25"/>
  </r>
  <r>
    <x v="0"/>
    <n v="1185732"/>
    <x v="128"/>
    <x v="0"/>
    <x v="14"/>
    <x v="16"/>
    <x v="5"/>
    <n v="0.6"/>
    <n v="2750"/>
    <n v="1650"/>
    <n v="660"/>
    <n v="0.4"/>
  </r>
  <r>
    <x v="0"/>
    <n v="1185732"/>
    <x v="129"/>
    <x v="0"/>
    <x v="14"/>
    <x v="16"/>
    <x v="0"/>
    <n v="0.54999999999999993"/>
    <n v="5250"/>
    <n v="2887.4999999999995"/>
    <n v="1010.6249999999998"/>
    <n v="0.35"/>
  </r>
  <r>
    <x v="0"/>
    <n v="1185732"/>
    <x v="129"/>
    <x v="0"/>
    <x v="14"/>
    <x v="16"/>
    <x v="1"/>
    <n v="0.5"/>
    <n v="2750"/>
    <n v="1375"/>
    <n v="481.24999999999994"/>
    <n v="0.35"/>
  </r>
  <r>
    <x v="0"/>
    <n v="1185732"/>
    <x v="129"/>
    <x v="0"/>
    <x v="14"/>
    <x v="16"/>
    <x v="2"/>
    <n v="0.45"/>
    <n v="2000"/>
    <n v="900"/>
    <n v="359.99999999999994"/>
    <n v="0.39999999999999997"/>
  </r>
  <r>
    <x v="0"/>
    <n v="1185732"/>
    <x v="129"/>
    <x v="0"/>
    <x v="14"/>
    <x v="16"/>
    <x v="3"/>
    <n v="0.45"/>
    <n v="1750"/>
    <n v="787.5"/>
    <n v="236.25"/>
    <n v="0.3"/>
  </r>
  <r>
    <x v="0"/>
    <n v="1185732"/>
    <x v="129"/>
    <x v="0"/>
    <x v="14"/>
    <x v="16"/>
    <x v="4"/>
    <n v="0.54999999999999993"/>
    <n v="1750"/>
    <n v="962.49999999999989"/>
    <n v="240.62499999999997"/>
    <n v="0.25"/>
  </r>
  <r>
    <x v="0"/>
    <n v="1185732"/>
    <x v="129"/>
    <x v="0"/>
    <x v="14"/>
    <x v="16"/>
    <x v="5"/>
    <n v="0.6"/>
    <n v="3250"/>
    <n v="1950"/>
    <n v="780"/>
    <n v="0.4"/>
  </r>
  <r>
    <x v="0"/>
    <n v="1185732"/>
    <x v="130"/>
    <x v="0"/>
    <x v="14"/>
    <x v="16"/>
    <x v="0"/>
    <n v="0.54999999999999993"/>
    <n v="5500"/>
    <n v="3024.9999999999995"/>
    <n v="1058.7499999999998"/>
    <n v="0.35"/>
  </r>
  <r>
    <x v="0"/>
    <n v="1185732"/>
    <x v="130"/>
    <x v="0"/>
    <x v="14"/>
    <x v="16"/>
    <x v="1"/>
    <n v="0.5"/>
    <n v="3000"/>
    <n v="1500"/>
    <n v="525"/>
    <n v="0.35"/>
  </r>
  <r>
    <x v="0"/>
    <n v="1185732"/>
    <x v="130"/>
    <x v="0"/>
    <x v="14"/>
    <x v="16"/>
    <x v="2"/>
    <n v="0.45"/>
    <n v="2250"/>
    <n v="1012.5"/>
    <n v="404.99999999999994"/>
    <n v="0.39999999999999997"/>
  </r>
  <r>
    <x v="0"/>
    <n v="1185732"/>
    <x v="130"/>
    <x v="0"/>
    <x v="14"/>
    <x v="16"/>
    <x v="3"/>
    <n v="0.45"/>
    <n v="1750"/>
    <n v="787.5"/>
    <n v="236.25"/>
    <n v="0.3"/>
  </r>
  <r>
    <x v="0"/>
    <n v="1185732"/>
    <x v="130"/>
    <x v="0"/>
    <x v="14"/>
    <x v="16"/>
    <x v="4"/>
    <n v="0.54999999999999993"/>
    <n v="2000"/>
    <n v="1099.9999999999998"/>
    <n v="274.99999999999994"/>
    <n v="0.25"/>
  </r>
  <r>
    <x v="0"/>
    <n v="1185732"/>
    <x v="130"/>
    <x v="0"/>
    <x v="14"/>
    <x v="16"/>
    <x v="5"/>
    <n v="0.6"/>
    <n v="3750"/>
    <n v="2250"/>
    <n v="900"/>
    <n v="0.4"/>
  </r>
  <r>
    <x v="0"/>
    <n v="1185732"/>
    <x v="131"/>
    <x v="0"/>
    <x v="14"/>
    <x v="16"/>
    <x v="0"/>
    <n v="0.54999999999999993"/>
    <n v="5250"/>
    <n v="2887.4999999999995"/>
    <n v="1010.6249999999998"/>
    <n v="0.35"/>
  </r>
  <r>
    <x v="0"/>
    <n v="1185732"/>
    <x v="131"/>
    <x v="0"/>
    <x v="14"/>
    <x v="16"/>
    <x v="1"/>
    <n v="0.5"/>
    <n v="3000"/>
    <n v="1500"/>
    <n v="525"/>
    <n v="0.35"/>
  </r>
  <r>
    <x v="0"/>
    <n v="1185732"/>
    <x v="131"/>
    <x v="0"/>
    <x v="14"/>
    <x v="16"/>
    <x v="2"/>
    <n v="0.45"/>
    <n v="2250"/>
    <n v="1012.5"/>
    <n v="404.99999999999994"/>
    <n v="0.39999999999999997"/>
  </r>
  <r>
    <x v="0"/>
    <n v="1185732"/>
    <x v="131"/>
    <x v="0"/>
    <x v="14"/>
    <x v="16"/>
    <x v="3"/>
    <n v="0.45"/>
    <n v="1750"/>
    <n v="787.5"/>
    <n v="236.25"/>
    <n v="0.3"/>
  </r>
  <r>
    <x v="0"/>
    <n v="1185732"/>
    <x v="131"/>
    <x v="0"/>
    <x v="14"/>
    <x v="16"/>
    <x v="4"/>
    <n v="0.54999999999999993"/>
    <n v="1500"/>
    <n v="824.99999999999989"/>
    <n v="206.24999999999997"/>
    <n v="0.25"/>
  </r>
  <r>
    <x v="0"/>
    <n v="1185732"/>
    <x v="131"/>
    <x v="0"/>
    <x v="14"/>
    <x v="16"/>
    <x v="5"/>
    <n v="0.6"/>
    <n v="3250"/>
    <n v="1950"/>
    <n v="780"/>
    <n v="0.4"/>
  </r>
  <r>
    <x v="0"/>
    <n v="1185732"/>
    <x v="132"/>
    <x v="0"/>
    <x v="14"/>
    <x v="16"/>
    <x v="0"/>
    <n v="0.54999999999999993"/>
    <n v="4500"/>
    <n v="2474.9999999999995"/>
    <n v="866.24999999999977"/>
    <n v="0.35"/>
  </r>
  <r>
    <x v="0"/>
    <n v="1185732"/>
    <x v="132"/>
    <x v="0"/>
    <x v="14"/>
    <x v="16"/>
    <x v="1"/>
    <n v="0.5"/>
    <n v="2500"/>
    <n v="1250"/>
    <n v="437.5"/>
    <n v="0.35"/>
  </r>
  <r>
    <x v="0"/>
    <n v="1185732"/>
    <x v="132"/>
    <x v="0"/>
    <x v="14"/>
    <x v="16"/>
    <x v="2"/>
    <n v="0.45"/>
    <n v="1500"/>
    <n v="675"/>
    <n v="270"/>
    <n v="0.39999999999999997"/>
  </r>
  <r>
    <x v="0"/>
    <n v="1185732"/>
    <x v="132"/>
    <x v="0"/>
    <x v="14"/>
    <x v="16"/>
    <x v="3"/>
    <n v="0.45"/>
    <n v="1250"/>
    <n v="562.5"/>
    <n v="168.75"/>
    <n v="0.3"/>
  </r>
  <r>
    <x v="0"/>
    <n v="1185732"/>
    <x v="132"/>
    <x v="0"/>
    <x v="14"/>
    <x v="16"/>
    <x v="4"/>
    <n v="0.54999999999999993"/>
    <n v="1250"/>
    <n v="687.49999999999989"/>
    <n v="171.87499999999997"/>
    <n v="0.25"/>
  </r>
  <r>
    <x v="0"/>
    <n v="1185732"/>
    <x v="132"/>
    <x v="0"/>
    <x v="14"/>
    <x v="16"/>
    <x v="5"/>
    <n v="0.6"/>
    <n v="2250"/>
    <n v="1350"/>
    <n v="540"/>
    <n v="0.4"/>
  </r>
  <r>
    <x v="0"/>
    <n v="1185732"/>
    <x v="133"/>
    <x v="0"/>
    <x v="14"/>
    <x v="16"/>
    <x v="0"/>
    <n v="0.6"/>
    <n v="4000"/>
    <n v="2400"/>
    <n v="840"/>
    <n v="0.35"/>
  </r>
  <r>
    <x v="0"/>
    <n v="1185732"/>
    <x v="133"/>
    <x v="0"/>
    <x v="14"/>
    <x v="16"/>
    <x v="1"/>
    <n v="0.55000000000000004"/>
    <n v="2250"/>
    <n v="1237.5"/>
    <n v="433.125"/>
    <n v="0.35"/>
  </r>
  <r>
    <x v="0"/>
    <n v="1185732"/>
    <x v="133"/>
    <x v="0"/>
    <x v="14"/>
    <x v="16"/>
    <x v="2"/>
    <n v="0.55000000000000004"/>
    <n v="1250"/>
    <n v="687.5"/>
    <n v="275"/>
    <n v="0.39999999999999997"/>
  </r>
  <r>
    <x v="0"/>
    <n v="1185732"/>
    <x v="133"/>
    <x v="0"/>
    <x v="14"/>
    <x v="16"/>
    <x v="3"/>
    <n v="0.55000000000000004"/>
    <n v="1000"/>
    <n v="550"/>
    <n v="165"/>
    <n v="0.3"/>
  </r>
  <r>
    <x v="0"/>
    <n v="1185732"/>
    <x v="133"/>
    <x v="0"/>
    <x v="14"/>
    <x v="16"/>
    <x v="4"/>
    <n v="0.65"/>
    <n v="1000"/>
    <n v="650"/>
    <n v="162.5"/>
    <n v="0.25"/>
  </r>
  <r>
    <x v="0"/>
    <n v="1185732"/>
    <x v="133"/>
    <x v="0"/>
    <x v="14"/>
    <x v="16"/>
    <x v="5"/>
    <n v="0.7"/>
    <n v="2250"/>
    <n v="1575"/>
    <n v="630"/>
    <n v="0.4"/>
  </r>
  <r>
    <x v="0"/>
    <n v="1185732"/>
    <x v="134"/>
    <x v="0"/>
    <x v="14"/>
    <x v="16"/>
    <x v="0"/>
    <n v="0.65"/>
    <n v="3750"/>
    <n v="2437.5"/>
    <n v="853.125"/>
    <n v="0.35"/>
  </r>
  <r>
    <x v="0"/>
    <n v="1185732"/>
    <x v="134"/>
    <x v="0"/>
    <x v="14"/>
    <x v="16"/>
    <x v="1"/>
    <n v="0.55000000000000004"/>
    <n v="2000"/>
    <n v="1100"/>
    <n v="385"/>
    <n v="0.35"/>
  </r>
  <r>
    <x v="0"/>
    <n v="1185732"/>
    <x v="134"/>
    <x v="0"/>
    <x v="14"/>
    <x v="16"/>
    <x v="2"/>
    <n v="0.55000000000000004"/>
    <n v="1950"/>
    <n v="1072.5"/>
    <n v="428.99999999999994"/>
    <n v="0.39999999999999997"/>
  </r>
  <r>
    <x v="0"/>
    <n v="1185732"/>
    <x v="134"/>
    <x v="0"/>
    <x v="14"/>
    <x v="16"/>
    <x v="3"/>
    <n v="0.55000000000000004"/>
    <n v="1750"/>
    <n v="962.50000000000011"/>
    <n v="288.75"/>
    <n v="0.3"/>
  </r>
  <r>
    <x v="0"/>
    <n v="1185732"/>
    <x v="134"/>
    <x v="0"/>
    <x v="14"/>
    <x v="16"/>
    <x v="4"/>
    <n v="0.65"/>
    <n v="1500"/>
    <n v="975"/>
    <n v="243.75"/>
    <n v="0.25"/>
  </r>
  <r>
    <x v="0"/>
    <n v="1185732"/>
    <x v="134"/>
    <x v="0"/>
    <x v="14"/>
    <x v="16"/>
    <x v="5"/>
    <n v="0.7"/>
    <n v="2500"/>
    <n v="1750"/>
    <n v="700"/>
    <n v="0.4"/>
  </r>
  <r>
    <x v="0"/>
    <n v="1185732"/>
    <x v="135"/>
    <x v="0"/>
    <x v="14"/>
    <x v="16"/>
    <x v="0"/>
    <n v="0.65"/>
    <n v="4750"/>
    <n v="3087.5"/>
    <n v="1080.625"/>
    <n v="0.35"/>
  </r>
  <r>
    <x v="0"/>
    <n v="1185732"/>
    <x v="135"/>
    <x v="0"/>
    <x v="14"/>
    <x v="16"/>
    <x v="1"/>
    <n v="0.55000000000000004"/>
    <n v="2750"/>
    <n v="1512.5000000000002"/>
    <n v="529.375"/>
    <n v="0.35"/>
  </r>
  <r>
    <x v="0"/>
    <n v="1185732"/>
    <x v="135"/>
    <x v="0"/>
    <x v="14"/>
    <x v="16"/>
    <x v="2"/>
    <n v="0.55000000000000004"/>
    <n v="2500"/>
    <n v="1375"/>
    <n v="550"/>
    <n v="0.39999999999999997"/>
  </r>
  <r>
    <x v="0"/>
    <n v="1185732"/>
    <x v="135"/>
    <x v="0"/>
    <x v="14"/>
    <x v="16"/>
    <x v="3"/>
    <n v="0.55000000000000004"/>
    <n v="2000"/>
    <n v="1100"/>
    <n v="330"/>
    <n v="0.3"/>
  </r>
  <r>
    <x v="0"/>
    <n v="1185732"/>
    <x v="135"/>
    <x v="0"/>
    <x v="14"/>
    <x v="16"/>
    <x v="4"/>
    <n v="0.65"/>
    <n v="2000"/>
    <n v="1300"/>
    <n v="325"/>
    <n v="0.25"/>
  </r>
  <r>
    <x v="0"/>
    <n v="1185732"/>
    <x v="135"/>
    <x v="0"/>
    <x v="14"/>
    <x v="16"/>
    <x v="5"/>
    <n v="0.7"/>
    <n v="3000"/>
    <n v="2100"/>
    <n v="840"/>
    <n v="0.4"/>
  </r>
  <r>
    <x v="2"/>
    <n v="1128299"/>
    <x v="136"/>
    <x v="2"/>
    <x v="15"/>
    <x v="17"/>
    <x v="0"/>
    <n v="0.35000000000000003"/>
    <n v="3750"/>
    <n v="1312.5000000000002"/>
    <n v="328.12500000000006"/>
    <n v="0.25"/>
  </r>
  <r>
    <x v="2"/>
    <n v="1128299"/>
    <x v="136"/>
    <x v="2"/>
    <x v="15"/>
    <x v="17"/>
    <x v="1"/>
    <n v="0.45"/>
    <n v="3750"/>
    <n v="1687.5"/>
    <n v="337.5"/>
    <n v="0.2"/>
  </r>
  <r>
    <x v="2"/>
    <n v="1128299"/>
    <x v="136"/>
    <x v="2"/>
    <x v="15"/>
    <x v="17"/>
    <x v="2"/>
    <n v="0.45"/>
    <n v="3750"/>
    <n v="1687.5"/>
    <n v="421.875"/>
    <n v="0.25"/>
  </r>
  <r>
    <x v="2"/>
    <n v="1128299"/>
    <x v="136"/>
    <x v="2"/>
    <x v="15"/>
    <x v="17"/>
    <x v="3"/>
    <n v="0.45"/>
    <n v="2250"/>
    <n v="1012.5"/>
    <n v="253.125"/>
    <n v="0.25"/>
  </r>
  <r>
    <x v="2"/>
    <n v="1128299"/>
    <x v="136"/>
    <x v="2"/>
    <x v="15"/>
    <x v="17"/>
    <x v="4"/>
    <n v="0.5"/>
    <n v="1750"/>
    <n v="875"/>
    <n v="131.25"/>
    <n v="0.15"/>
  </r>
  <r>
    <x v="2"/>
    <n v="1128299"/>
    <x v="136"/>
    <x v="2"/>
    <x v="15"/>
    <x v="17"/>
    <x v="5"/>
    <n v="0.45"/>
    <n v="4250"/>
    <n v="1912.5"/>
    <n v="765"/>
    <n v="0.4"/>
  </r>
  <r>
    <x v="2"/>
    <n v="1128299"/>
    <x v="79"/>
    <x v="2"/>
    <x v="15"/>
    <x v="17"/>
    <x v="0"/>
    <n v="0.35000000000000003"/>
    <n v="4750"/>
    <n v="1662.5000000000002"/>
    <n v="415.62500000000006"/>
    <n v="0.25"/>
  </r>
  <r>
    <x v="2"/>
    <n v="1128299"/>
    <x v="79"/>
    <x v="2"/>
    <x v="15"/>
    <x v="17"/>
    <x v="1"/>
    <n v="0.45"/>
    <n v="3750"/>
    <n v="1687.5"/>
    <n v="337.5"/>
    <n v="0.2"/>
  </r>
  <r>
    <x v="2"/>
    <n v="1128299"/>
    <x v="79"/>
    <x v="2"/>
    <x v="15"/>
    <x v="17"/>
    <x v="2"/>
    <n v="0.45"/>
    <n v="3750"/>
    <n v="1687.5"/>
    <n v="421.875"/>
    <n v="0.25"/>
  </r>
  <r>
    <x v="2"/>
    <n v="1128299"/>
    <x v="79"/>
    <x v="2"/>
    <x v="15"/>
    <x v="17"/>
    <x v="3"/>
    <n v="0.45"/>
    <n v="2250"/>
    <n v="1012.5"/>
    <n v="253.125"/>
    <n v="0.25"/>
  </r>
  <r>
    <x v="2"/>
    <n v="1128299"/>
    <x v="79"/>
    <x v="2"/>
    <x v="15"/>
    <x v="17"/>
    <x v="4"/>
    <n v="0.5"/>
    <n v="1500"/>
    <n v="750"/>
    <n v="112.5"/>
    <n v="0.15"/>
  </r>
  <r>
    <x v="2"/>
    <n v="1128299"/>
    <x v="79"/>
    <x v="2"/>
    <x v="15"/>
    <x v="17"/>
    <x v="5"/>
    <n v="0.45"/>
    <n v="3500"/>
    <n v="1575"/>
    <n v="630"/>
    <n v="0.4"/>
  </r>
  <r>
    <x v="2"/>
    <n v="1128299"/>
    <x v="137"/>
    <x v="2"/>
    <x v="15"/>
    <x v="17"/>
    <x v="0"/>
    <n v="0.45"/>
    <n v="5000"/>
    <n v="2250"/>
    <n v="562.5"/>
    <n v="0.25"/>
  </r>
  <r>
    <x v="2"/>
    <n v="1128299"/>
    <x v="137"/>
    <x v="2"/>
    <x v="15"/>
    <x v="17"/>
    <x v="1"/>
    <n v="0.54999999999999993"/>
    <n v="3500"/>
    <n v="1924.9999999999998"/>
    <n v="385"/>
    <n v="0.2"/>
  </r>
  <r>
    <x v="2"/>
    <n v="1128299"/>
    <x v="137"/>
    <x v="2"/>
    <x v="15"/>
    <x v="17"/>
    <x v="2"/>
    <n v="0.59999999999999987"/>
    <n v="3750"/>
    <n v="2249.9999999999995"/>
    <n v="562.49999999999989"/>
    <n v="0.25"/>
  </r>
  <r>
    <x v="2"/>
    <n v="1128299"/>
    <x v="137"/>
    <x v="2"/>
    <x v="15"/>
    <x v="17"/>
    <x v="3"/>
    <n v="0.54999999999999993"/>
    <n v="2750"/>
    <n v="1512.4999999999998"/>
    <n v="378.12499999999994"/>
    <n v="0.25"/>
  </r>
  <r>
    <x v="2"/>
    <n v="1128299"/>
    <x v="137"/>
    <x v="2"/>
    <x v="15"/>
    <x v="17"/>
    <x v="4"/>
    <n v="0.6"/>
    <n v="1250"/>
    <n v="750"/>
    <n v="112.5"/>
    <n v="0.15"/>
  </r>
  <r>
    <x v="2"/>
    <n v="1128299"/>
    <x v="137"/>
    <x v="2"/>
    <x v="15"/>
    <x v="17"/>
    <x v="5"/>
    <n v="0.54999999999999993"/>
    <n v="3250"/>
    <n v="1787.4999999999998"/>
    <n v="715"/>
    <n v="0.4"/>
  </r>
  <r>
    <x v="2"/>
    <n v="1128299"/>
    <x v="138"/>
    <x v="2"/>
    <x v="15"/>
    <x v="17"/>
    <x v="0"/>
    <n v="0.6"/>
    <n v="5000"/>
    <n v="3000"/>
    <n v="750"/>
    <n v="0.25"/>
  </r>
  <r>
    <x v="2"/>
    <n v="1128299"/>
    <x v="138"/>
    <x v="2"/>
    <x v="15"/>
    <x v="17"/>
    <x v="1"/>
    <n v="0.65"/>
    <n v="3000"/>
    <n v="1950"/>
    <n v="390"/>
    <n v="0.2"/>
  </r>
  <r>
    <x v="2"/>
    <n v="1128299"/>
    <x v="138"/>
    <x v="2"/>
    <x v="15"/>
    <x v="17"/>
    <x v="2"/>
    <n v="0.65"/>
    <n v="3500"/>
    <n v="2275"/>
    <n v="568.75"/>
    <n v="0.25"/>
  </r>
  <r>
    <x v="2"/>
    <n v="1128299"/>
    <x v="138"/>
    <x v="2"/>
    <x v="15"/>
    <x v="17"/>
    <x v="3"/>
    <n v="0.5"/>
    <n v="2500"/>
    <n v="1250"/>
    <n v="312.5"/>
    <n v="0.25"/>
  </r>
  <r>
    <x v="2"/>
    <n v="1128299"/>
    <x v="138"/>
    <x v="2"/>
    <x v="15"/>
    <x v="17"/>
    <x v="4"/>
    <n v="0.55000000000000004"/>
    <n v="1500"/>
    <n v="825.00000000000011"/>
    <n v="123.75000000000001"/>
    <n v="0.15"/>
  </r>
  <r>
    <x v="2"/>
    <n v="1128299"/>
    <x v="138"/>
    <x v="2"/>
    <x v="15"/>
    <x v="17"/>
    <x v="5"/>
    <n v="0.70000000000000007"/>
    <n v="3250"/>
    <n v="2275"/>
    <n v="910"/>
    <n v="0.4"/>
  </r>
  <r>
    <x v="2"/>
    <n v="1128299"/>
    <x v="139"/>
    <x v="2"/>
    <x v="15"/>
    <x v="17"/>
    <x v="0"/>
    <n v="0.54999999999999993"/>
    <n v="5250"/>
    <n v="2887.4999999999995"/>
    <n v="721.87499999999989"/>
    <n v="0.25"/>
  </r>
  <r>
    <x v="2"/>
    <n v="1128299"/>
    <x v="139"/>
    <x v="2"/>
    <x v="15"/>
    <x v="17"/>
    <x v="1"/>
    <n v="0.6"/>
    <n v="3750"/>
    <n v="2250"/>
    <n v="450"/>
    <n v="0.2"/>
  </r>
  <r>
    <x v="2"/>
    <n v="1128299"/>
    <x v="139"/>
    <x v="2"/>
    <x v="15"/>
    <x v="17"/>
    <x v="2"/>
    <n v="0.6"/>
    <n v="3750"/>
    <n v="2250"/>
    <n v="562.5"/>
    <n v="0.25"/>
  </r>
  <r>
    <x v="2"/>
    <n v="1128299"/>
    <x v="139"/>
    <x v="2"/>
    <x v="15"/>
    <x v="17"/>
    <x v="3"/>
    <n v="0.54999999999999993"/>
    <n v="2750"/>
    <n v="1512.4999999999998"/>
    <n v="378.12499999999994"/>
    <n v="0.25"/>
  </r>
  <r>
    <x v="2"/>
    <n v="1128299"/>
    <x v="139"/>
    <x v="2"/>
    <x v="15"/>
    <x v="17"/>
    <x v="4"/>
    <n v="0.6"/>
    <n v="1750"/>
    <n v="1050"/>
    <n v="157.5"/>
    <n v="0.15"/>
  </r>
  <r>
    <x v="2"/>
    <n v="1128299"/>
    <x v="139"/>
    <x v="2"/>
    <x v="15"/>
    <x v="17"/>
    <x v="5"/>
    <n v="0.75"/>
    <n v="4750"/>
    <n v="3562.5"/>
    <n v="1425"/>
    <n v="0.4"/>
  </r>
  <r>
    <x v="2"/>
    <n v="1128299"/>
    <x v="83"/>
    <x v="2"/>
    <x v="15"/>
    <x v="17"/>
    <x v="0"/>
    <n v="0.7"/>
    <n v="7250"/>
    <n v="5075"/>
    <n v="1268.75"/>
    <n v="0.25"/>
  </r>
  <r>
    <x v="2"/>
    <n v="1128299"/>
    <x v="83"/>
    <x v="2"/>
    <x v="15"/>
    <x v="17"/>
    <x v="1"/>
    <n v="0.75"/>
    <n v="6000"/>
    <n v="4500"/>
    <n v="900"/>
    <n v="0.2"/>
  </r>
  <r>
    <x v="2"/>
    <n v="1128299"/>
    <x v="83"/>
    <x v="2"/>
    <x v="15"/>
    <x v="17"/>
    <x v="2"/>
    <n v="0.75"/>
    <n v="6000"/>
    <n v="4500"/>
    <n v="1125"/>
    <n v="0.25"/>
  </r>
  <r>
    <x v="2"/>
    <n v="1128299"/>
    <x v="83"/>
    <x v="2"/>
    <x v="15"/>
    <x v="17"/>
    <x v="3"/>
    <n v="0.75"/>
    <n v="4750"/>
    <n v="3562.5"/>
    <n v="890.625"/>
    <n v="0.25"/>
  </r>
  <r>
    <x v="2"/>
    <n v="1128299"/>
    <x v="83"/>
    <x v="2"/>
    <x v="15"/>
    <x v="17"/>
    <x v="4"/>
    <n v="0.85000000000000009"/>
    <n v="3500"/>
    <n v="2975.0000000000005"/>
    <n v="446.25000000000006"/>
    <n v="0.15"/>
  </r>
  <r>
    <x v="2"/>
    <n v="1128299"/>
    <x v="83"/>
    <x v="2"/>
    <x v="15"/>
    <x v="17"/>
    <x v="5"/>
    <n v="1"/>
    <n v="6500"/>
    <n v="6500"/>
    <n v="2600"/>
    <n v="0.4"/>
  </r>
  <r>
    <x v="2"/>
    <n v="1128299"/>
    <x v="140"/>
    <x v="2"/>
    <x v="15"/>
    <x v="17"/>
    <x v="0"/>
    <n v="0.8"/>
    <n v="8000"/>
    <n v="6400"/>
    <n v="1600"/>
    <n v="0.25"/>
  </r>
  <r>
    <x v="2"/>
    <n v="1128299"/>
    <x v="140"/>
    <x v="2"/>
    <x v="15"/>
    <x v="17"/>
    <x v="1"/>
    <n v="0.85000000000000009"/>
    <n v="6500"/>
    <n v="5525.0000000000009"/>
    <n v="1105.0000000000002"/>
    <n v="0.2"/>
  </r>
  <r>
    <x v="2"/>
    <n v="1128299"/>
    <x v="140"/>
    <x v="2"/>
    <x v="15"/>
    <x v="17"/>
    <x v="2"/>
    <n v="0.85000000000000009"/>
    <n v="6000"/>
    <n v="5100.0000000000009"/>
    <n v="1275.0000000000002"/>
    <n v="0.25"/>
  </r>
  <r>
    <x v="2"/>
    <n v="1128299"/>
    <x v="140"/>
    <x v="2"/>
    <x v="15"/>
    <x v="17"/>
    <x v="3"/>
    <n v="0.8"/>
    <n v="5000"/>
    <n v="4000"/>
    <n v="1000"/>
    <n v="0.25"/>
  </r>
  <r>
    <x v="2"/>
    <n v="1128299"/>
    <x v="140"/>
    <x v="2"/>
    <x v="15"/>
    <x v="17"/>
    <x v="4"/>
    <n v="0.85000000000000009"/>
    <n v="5500"/>
    <n v="4675.0000000000009"/>
    <n v="701.25000000000011"/>
    <n v="0.15"/>
  </r>
  <r>
    <x v="2"/>
    <n v="1128299"/>
    <x v="140"/>
    <x v="2"/>
    <x v="15"/>
    <x v="17"/>
    <x v="5"/>
    <n v="1"/>
    <n v="5500"/>
    <n v="5500"/>
    <n v="2200"/>
    <n v="0.4"/>
  </r>
  <r>
    <x v="2"/>
    <n v="1128299"/>
    <x v="141"/>
    <x v="2"/>
    <x v="15"/>
    <x v="17"/>
    <x v="0"/>
    <n v="0.85000000000000009"/>
    <n v="7500"/>
    <n v="6375.0000000000009"/>
    <n v="1593.7500000000002"/>
    <n v="0.25"/>
  </r>
  <r>
    <x v="2"/>
    <n v="1128299"/>
    <x v="141"/>
    <x v="2"/>
    <x v="15"/>
    <x v="17"/>
    <x v="1"/>
    <n v="0.75000000000000011"/>
    <n v="7250"/>
    <n v="5437.5000000000009"/>
    <n v="1087.5000000000002"/>
    <n v="0.2"/>
  </r>
  <r>
    <x v="2"/>
    <n v="1128299"/>
    <x v="141"/>
    <x v="2"/>
    <x v="15"/>
    <x v="17"/>
    <x v="2"/>
    <n v="0.70000000000000007"/>
    <n v="6000"/>
    <n v="4200"/>
    <n v="1050"/>
    <n v="0.25"/>
  </r>
  <r>
    <x v="2"/>
    <n v="1128299"/>
    <x v="141"/>
    <x v="2"/>
    <x v="15"/>
    <x v="17"/>
    <x v="3"/>
    <n v="0.70000000000000007"/>
    <n v="5250"/>
    <n v="3675.0000000000005"/>
    <n v="918.75000000000011"/>
    <n v="0.25"/>
  </r>
  <r>
    <x v="2"/>
    <n v="1128299"/>
    <x v="141"/>
    <x v="2"/>
    <x v="15"/>
    <x v="17"/>
    <x v="4"/>
    <n v="0.7"/>
    <n v="5250"/>
    <n v="3674.9999999999995"/>
    <n v="551.24999999999989"/>
    <n v="0.15"/>
  </r>
  <r>
    <x v="2"/>
    <n v="1128299"/>
    <x v="141"/>
    <x v="2"/>
    <x v="15"/>
    <x v="17"/>
    <x v="5"/>
    <n v="0.75"/>
    <n v="3500"/>
    <n v="2625"/>
    <n v="1050"/>
    <n v="0.4"/>
  </r>
  <r>
    <x v="2"/>
    <n v="1128299"/>
    <x v="142"/>
    <x v="2"/>
    <x v="15"/>
    <x v="17"/>
    <x v="0"/>
    <n v="0.65000000000000013"/>
    <n v="5500"/>
    <n v="3575.0000000000009"/>
    <n v="893.75000000000023"/>
    <n v="0.25"/>
  </r>
  <r>
    <x v="2"/>
    <n v="1128299"/>
    <x v="142"/>
    <x v="2"/>
    <x v="15"/>
    <x v="17"/>
    <x v="1"/>
    <n v="0.70000000000000018"/>
    <n v="5500"/>
    <n v="3850.0000000000009"/>
    <n v="770.00000000000023"/>
    <n v="0.2"/>
  </r>
  <r>
    <x v="2"/>
    <n v="1128299"/>
    <x v="142"/>
    <x v="2"/>
    <x v="15"/>
    <x v="17"/>
    <x v="2"/>
    <n v="0.65000000000000013"/>
    <n v="3750"/>
    <n v="2437.5000000000005"/>
    <n v="609.37500000000011"/>
    <n v="0.25"/>
  </r>
  <r>
    <x v="2"/>
    <n v="1128299"/>
    <x v="142"/>
    <x v="2"/>
    <x v="15"/>
    <x v="17"/>
    <x v="3"/>
    <n v="0.65000000000000013"/>
    <n v="3250"/>
    <n v="2112.5000000000005"/>
    <n v="528.12500000000011"/>
    <n v="0.25"/>
  </r>
  <r>
    <x v="2"/>
    <n v="1128299"/>
    <x v="142"/>
    <x v="2"/>
    <x v="15"/>
    <x v="17"/>
    <x v="4"/>
    <n v="0.75000000000000011"/>
    <n v="3500"/>
    <n v="2625.0000000000005"/>
    <n v="393.75000000000006"/>
    <n v="0.15"/>
  </r>
  <r>
    <x v="2"/>
    <n v="1128299"/>
    <x v="142"/>
    <x v="2"/>
    <x v="15"/>
    <x v="17"/>
    <x v="5"/>
    <n v="0.6"/>
    <n v="3750"/>
    <n v="2250"/>
    <n v="900"/>
    <n v="0.4"/>
  </r>
  <r>
    <x v="2"/>
    <n v="1128299"/>
    <x v="87"/>
    <x v="2"/>
    <x v="15"/>
    <x v="17"/>
    <x v="0"/>
    <n v="0.55000000000000004"/>
    <n v="4750"/>
    <n v="2612.5"/>
    <n v="653.125"/>
    <n v="0.25"/>
  </r>
  <r>
    <x v="2"/>
    <n v="1128299"/>
    <x v="87"/>
    <x v="2"/>
    <x v="15"/>
    <x v="17"/>
    <x v="1"/>
    <n v="0.65000000000000013"/>
    <n v="4750"/>
    <n v="3087.5000000000005"/>
    <n v="617.50000000000011"/>
    <n v="0.2"/>
  </r>
  <r>
    <x v="2"/>
    <n v="1128299"/>
    <x v="87"/>
    <x v="2"/>
    <x v="15"/>
    <x v="17"/>
    <x v="2"/>
    <n v="0.60000000000000009"/>
    <n v="3000"/>
    <n v="1800.0000000000002"/>
    <n v="450.00000000000006"/>
    <n v="0.25"/>
  </r>
  <r>
    <x v="2"/>
    <n v="1128299"/>
    <x v="87"/>
    <x v="2"/>
    <x v="15"/>
    <x v="17"/>
    <x v="3"/>
    <n v="0.55000000000000004"/>
    <n v="2750"/>
    <n v="1512.5000000000002"/>
    <n v="378.12500000000006"/>
    <n v="0.25"/>
  </r>
  <r>
    <x v="2"/>
    <n v="1128299"/>
    <x v="87"/>
    <x v="2"/>
    <x v="15"/>
    <x v="17"/>
    <x v="4"/>
    <n v="0.65"/>
    <n v="2500"/>
    <n v="1625"/>
    <n v="243.75"/>
    <n v="0.15"/>
  </r>
  <r>
    <x v="2"/>
    <n v="1128299"/>
    <x v="87"/>
    <x v="2"/>
    <x v="15"/>
    <x v="17"/>
    <x v="5"/>
    <n v="0.70000000000000007"/>
    <n v="3000"/>
    <n v="2100"/>
    <n v="840"/>
    <n v="0.4"/>
  </r>
  <r>
    <x v="2"/>
    <n v="1128299"/>
    <x v="143"/>
    <x v="2"/>
    <x v="15"/>
    <x v="17"/>
    <x v="0"/>
    <n v="0.55000000000000004"/>
    <n v="5250"/>
    <n v="2887.5000000000005"/>
    <n v="721.87500000000011"/>
    <n v="0.25"/>
  </r>
  <r>
    <x v="2"/>
    <n v="1128299"/>
    <x v="143"/>
    <x v="2"/>
    <x v="15"/>
    <x v="17"/>
    <x v="1"/>
    <n v="0.60000000000000009"/>
    <n v="6000"/>
    <n v="3600.0000000000005"/>
    <n v="720.00000000000011"/>
    <n v="0.2"/>
  </r>
  <r>
    <x v="2"/>
    <n v="1128299"/>
    <x v="143"/>
    <x v="2"/>
    <x v="15"/>
    <x v="17"/>
    <x v="2"/>
    <n v="0.55000000000000004"/>
    <n v="4250"/>
    <n v="2337.5"/>
    <n v="584.375"/>
    <n v="0.25"/>
  </r>
  <r>
    <x v="2"/>
    <n v="1128299"/>
    <x v="143"/>
    <x v="2"/>
    <x v="15"/>
    <x v="17"/>
    <x v="3"/>
    <n v="0.65000000000000013"/>
    <n v="4000"/>
    <n v="2600.0000000000005"/>
    <n v="650.00000000000011"/>
    <n v="0.25"/>
  </r>
  <r>
    <x v="2"/>
    <n v="1128299"/>
    <x v="143"/>
    <x v="2"/>
    <x v="15"/>
    <x v="17"/>
    <x v="4"/>
    <n v="0.85000000000000009"/>
    <n v="3750"/>
    <n v="3187.5000000000005"/>
    <n v="478.12500000000006"/>
    <n v="0.15"/>
  </r>
  <r>
    <x v="2"/>
    <n v="1128299"/>
    <x v="143"/>
    <x v="2"/>
    <x v="15"/>
    <x v="17"/>
    <x v="5"/>
    <n v="0.90000000000000013"/>
    <n v="5000"/>
    <n v="4500.0000000000009"/>
    <n v="1800.0000000000005"/>
    <n v="0.4"/>
  </r>
  <r>
    <x v="2"/>
    <n v="1128299"/>
    <x v="144"/>
    <x v="2"/>
    <x v="15"/>
    <x v="17"/>
    <x v="0"/>
    <n v="0.75000000000000011"/>
    <n v="7000"/>
    <n v="5250.0000000000009"/>
    <n v="1312.5000000000002"/>
    <n v="0.25"/>
  </r>
  <r>
    <x v="2"/>
    <n v="1128299"/>
    <x v="144"/>
    <x v="2"/>
    <x v="15"/>
    <x v="17"/>
    <x v="1"/>
    <n v="0.8500000000000002"/>
    <n v="7000"/>
    <n v="5950.0000000000018"/>
    <n v="1190.0000000000005"/>
    <n v="0.2"/>
  </r>
  <r>
    <x v="2"/>
    <n v="1128299"/>
    <x v="144"/>
    <x v="2"/>
    <x v="15"/>
    <x v="17"/>
    <x v="2"/>
    <n v="0.80000000000000016"/>
    <n v="5000"/>
    <n v="4000.0000000000009"/>
    <n v="1000.0000000000002"/>
    <n v="0.25"/>
  </r>
  <r>
    <x v="2"/>
    <n v="1128299"/>
    <x v="144"/>
    <x v="2"/>
    <x v="15"/>
    <x v="17"/>
    <x v="3"/>
    <n v="0.80000000000000016"/>
    <n v="5000"/>
    <n v="4000.0000000000009"/>
    <n v="1000.0000000000002"/>
    <n v="0.25"/>
  </r>
  <r>
    <x v="2"/>
    <n v="1128299"/>
    <x v="144"/>
    <x v="2"/>
    <x v="15"/>
    <x v="17"/>
    <x v="4"/>
    <n v="0.90000000000000013"/>
    <n v="4250"/>
    <n v="3825.0000000000005"/>
    <n v="573.75"/>
    <n v="0.15"/>
  </r>
  <r>
    <x v="2"/>
    <n v="1128299"/>
    <x v="144"/>
    <x v="2"/>
    <x v="15"/>
    <x v="17"/>
    <x v="5"/>
    <n v="0.95000000000000018"/>
    <n v="5250"/>
    <n v="4987.5000000000009"/>
    <n v="1995.0000000000005"/>
    <n v="0.4"/>
  </r>
  <r>
    <x v="2"/>
    <n v="1128299"/>
    <x v="102"/>
    <x v="2"/>
    <x v="16"/>
    <x v="18"/>
    <x v="0"/>
    <n v="0.4"/>
    <n v="4250"/>
    <n v="1700"/>
    <n v="510"/>
    <n v="0.3"/>
  </r>
  <r>
    <x v="2"/>
    <n v="1128299"/>
    <x v="102"/>
    <x v="2"/>
    <x v="16"/>
    <x v="18"/>
    <x v="1"/>
    <n v="0.5"/>
    <n v="4250"/>
    <n v="2125"/>
    <n v="531.25"/>
    <n v="0.25"/>
  </r>
  <r>
    <x v="2"/>
    <n v="1128299"/>
    <x v="102"/>
    <x v="2"/>
    <x v="16"/>
    <x v="18"/>
    <x v="2"/>
    <n v="0.5"/>
    <n v="4250"/>
    <n v="2125"/>
    <n v="637.5"/>
    <n v="0.3"/>
  </r>
  <r>
    <x v="2"/>
    <n v="1128299"/>
    <x v="102"/>
    <x v="2"/>
    <x v="16"/>
    <x v="18"/>
    <x v="3"/>
    <n v="0.5"/>
    <n v="2750"/>
    <n v="1375"/>
    <n v="412.5"/>
    <n v="0.3"/>
  </r>
  <r>
    <x v="2"/>
    <n v="1128299"/>
    <x v="102"/>
    <x v="2"/>
    <x v="16"/>
    <x v="18"/>
    <x v="4"/>
    <n v="0.55000000000000004"/>
    <n v="2250"/>
    <n v="1237.5"/>
    <n v="247.5"/>
    <n v="0.2"/>
  </r>
  <r>
    <x v="2"/>
    <n v="1128299"/>
    <x v="102"/>
    <x v="2"/>
    <x v="16"/>
    <x v="18"/>
    <x v="5"/>
    <n v="0.5"/>
    <n v="4750"/>
    <n v="2375"/>
    <n v="1068.75"/>
    <n v="0.45"/>
  </r>
  <r>
    <x v="2"/>
    <n v="1128299"/>
    <x v="103"/>
    <x v="2"/>
    <x v="16"/>
    <x v="18"/>
    <x v="0"/>
    <n v="0.4"/>
    <n v="5250"/>
    <n v="2100"/>
    <n v="630"/>
    <n v="0.3"/>
  </r>
  <r>
    <x v="2"/>
    <n v="1128299"/>
    <x v="103"/>
    <x v="2"/>
    <x v="16"/>
    <x v="18"/>
    <x v="1"/>
    <n v="0.5"/>
    <n v="4250"/>
    <n v="2125"/>
    <n v="531.25"/>
    <n v="0.25"/>
  </r>
  <r>
    <x v="2"/>
    <n v="1128299"/>
    <x v="103"/>
    <x v="2"/>
    <x v="16"/>
    <x v="18"/>
    <x v="2"/>
    <n v="0.5"/>
    <n v="4250"/>
    <n v="2125"/>
    <n v="637.5"/>
    <n v="0.3"/>
  </r>
  <r>
    <x v="2"/>
    <n v="1128299"/>
    <x v="103"/>
    <x v="2"/>
    <x v="16"/>
    <x v="18"/>
    <x v="3"/>
    <n v="0.5"/>
    <n v="2750"/>
    <n v="1375"/>
    <n v="412.5"/>
    <n v="0.3"/>
  </r>
  <r>
    <x v="2"/>
    <n v="1128299"/>
    <x v="103"/>
    <x v="2"/>
    <x v="16"/>
    <x v="18"/>
    <x v="4"/>
    <n v="0.55000000000000004"/>
    <n v="2000"/>
    <n v="1100"/>
    <n v="220"/>
    <n v="0.2"/>
  </r>
  <r>
    <x v="2"/>
    <n v="1128299"/>
    <x v="103"/>
    <x v="2"/>
    <x v="16"/>
    <x v="18"/>
    <x v="5"/>
    <n v="0.5"/>
    <n v="4000"/>
    <n v="2000"/>
    <n v="900"/>
    <n v="0.45"/>
  </r>
  <r>
    <x v="2"/>
    <n v="1128299"/>
    <x v="104"/>
    <x v="2"/>
    <x v="16"/>
    <x v="18"/>
    <x v="0"/>
    <n v="0.5"/>
    <n v="5500"/>
    <n v="2750"/>
    <n v="825"/>
    <n v="0.3"/>
  </r>
  <r>
    <x v="2"/>
    <n v="1128299"/>
    <x v="104"/>
    <x v="2"/>
    <x v="16"/>
    <x v="18"/>
    <x v="1"/>
    <n v="0.6"/>
    <n v="4000"/>
    <n v="2400"/>
    <n v="600"/>
    <n v="0.25"/>
  </r>
  <r>
    <x v="2"/>
    <n v="1128299"/>
    <x v="104"/>
    <x v="2"/>
    <x v="16"/>
    <x v="18"/>
    <x v="2"/>
    <n v="0.64999999999999991"/>
    <n v="4250"/>
    <n v="2762.4999999999995"/>
    <n v="828.74999999999989"/>
    <n v="0.3"/>
  </r>
  <r>
    <x v="2"/>
    <n v="1128299"/>
    <x v="104"/>
    <x v="2"/>
    <x v="16"/>
    <x v="18"/>
    <x v="3"/>
    <n v="0.6"/>
    <n v="3250"/>
    <n v="1950"/>
    <n v="585"/>
    <n v="0.3"/>
  </r>
  <r>
    <x v="2"/>
    <n v="1128299"/>
    <x v="104"/>
    <x v="2"/>
    <x v="16"/>
    <x v="18"/>
    <x v="4"/>
    <n v="0.65"/>
    <n v="1750"/>
    <n v="1137.5"/>
    <n v="227.5"/>
    <n v="0.2"/>
  </r>
  <r>
    <x v="2"/>
    <n v="1128299"/>
    <x v="104"/>
    <x v="2"/>
    <x v="16"/>
    <x v="18"/>
    <x v="5"/>
    <n v="0.6"/>
    <n v="3750"/>
    <n v="2250"/>
    <n v="1012.5"/>
    <n v="0.45"/>
  </r>
  <r>
    <x v="2"/>
    <n v="1128299"/>
    <x v="105"/>
    <x v="2"/>
    <x v="16"/>
    <x v="18"/>
    <x v="0"/>
    <n v="0.65"/>
    <n v="5500"/>
    <n v="3575"/>
    <n v="1072.5"/>
    <n v="0.3"/>
  </r>
  <r>
    <x v="2"/>
    <n v="1128299"/>
    <x v="105"/>
    <x v="2"/>
    <x v="16"/>
    <x v="18"/>
    <x v="1"/>
    <n v="0.70000000000000007"/>
    <n v="3500"/>
    <n v="2450.0000000000005"/>
    <n v="612.50000000000011"/>
    <n v="0.25"/>
  </r>
  <r>
    <x v="2"/>
    <n v="1128299"/>
    <x v="105"/>
    <x v="2"/>
    <x v="16"/>
    <x v="18"/>
    <x v="2"/>
    <n v="0.70000000000000007"/>
    <n v="4000"/>
    <n v="2800.0000000000005"/>
    <n v="840.00000000000011"/>
    <n v="0.3"/>
  </r>
  <r>
    <x v="2"/>
    <n v="1128299"/>
    <x v="105"/>
    <x v="2"/>
    <x v="16"/>
    <x v="18"/>
    <x v="3"/>
    <n v="0.55000000000000004"/>
    <n v="3000"/>
    <n v="1650.0000000000002"/>
    <n v="495.00000000000006"/>
    <n v="0.3"/>
  </r>
  <r>
    <x v="2"/>
    <n v="1128299"/>
    <x v="105"/>
    <x v="2"/>
    <x v="16"/>
    <x v="18"/>
    <x v="4"/>
    <n v="0.60000000000000009"/>
    <n v="2000"/>
    <n v="1200.0000000000002"/>
    <n v="240.00000000000006"/>
    <n v="0.2"/>
  </r>
  <r>
    <x v="2"/>
    <n v="1128299"/>
    <x v="105"/>
    <x v="2"/>
    <x v="16"/>
    <x v="18"/>
    <x v="5"/>
    <n v="0.75000000000000011"/>
    <n v="3750"/>
    <n v="2812.5000000000005"/>
    <n v="1265.6250000000002"/>
    <n v="0.45"/>
  </r>
  <r>
    <x v="2"/>
    <n v="1128299"/>
    <x v="106"/>
    <x v="2"/>
    <x v="16"/>
    <x v="18"/>
    <x v="0"/>
    <n v="0.6"/>
    <n v="5750"/>
    <n v="3450"/>
    <n v="1035"/>
    <n v="0.3"/>
  </r>
  <r>
    <x v="2"/>
    <n v="1128299"/>
    <x v="106"/>
    <x v="2"/>
    <x v="16"/>
    <x v="18"/>
    <x v="1"/>
    <n v="0.65"/>
    <n v="4250"/>
    <n v="2762.5"/>
    <n v="690.625"/>
    <n v="0.25"/>
  </r>
  <r>
    <x v="2"/>
    <n v="1128299"/>
    <x v="106"/>
    <x v="2"/>
    <x v="16"/>
    <x v="18"/>
    <x v="2"/>
    <n v="0.65"/>
    <n v="4250"/>
    <n v="2762.5"/>
    <n v="828.75"/>
    <n v="0.3"/>
  </r>
  <r>
    <x v="2"/>
    <n v="1128299"/>
    <x v="106"/>
    <x v="2"/>
    <x v="16"/>
    <x v="18"/>
    <x v="3"/>
    <n v="0.6"/>
    <n v="3250"/>
    <n v="1950"/>
    <n v="585"/>
    <n v="0.3"/>
  </r>
  <r>
    <x v="2"/>
    <n v="1128299"/>
    <x v="106"/>
    <x v="2"/>
    <x v="16"/>
    <x v="18"/>
    <x v="4"/>
    <n v="0.54999999999999993"/>
    <n v="2250"/>
    <n v="1237.4999999999998"/>
    <n v="247.49999999999997"/>
    <n v="0.2"/>
  </r>
  <r>
    <x v="2"/>
    <n v="1128299"/>
    <x v="106"/>
    <x v="2"/>
    <x v="16"/>
    <x v="18"/>
    <x v="5"/>
    <n v="0.7"/>
    <n v="5750"/>
    <n v="4024.9999999999995"/>
    <n v="1811.2499999999998"/>
    <n v="0.45"/>
  </r>
  <r>
    <x v="2"/>
    <n v="1128299"/>
    <x v="107"/>
    <x v="2"/>
    <x v="16"/>
    <x v="18"/>
    <x v="0"/>
    <n v="0.64999999999999991"/>
    <n v="8250"/>
    <n v="5362.4999999999991"/>
    <n v="1608.7499999999998"/>
    <n v="0.3"/>
  </r>
  <r>
    <x v="2"/>
    <n v="1128299"/>
    <x v="107"/>
    <x v="2"/>
    <x v="16"/>
    <x v="18"/>
    <x v="1"/>
    <n v="0.7"/>
    <n v="7000"/>
    <n v="4900"/>
    <n v="1225"/>
    <n v="0.25"/>
  </r>
  <r>
    <x v="2"/>
    <n v="1128299"/>
    <x v="107"/>
    <x v="2"/>
    <x v="16"/>
    <x v="18"/>
    <x v="2"/>
    <n v="0.85"/>
    <n v="7000"/>
    <n v="5950"/>
    <n v="1785"/>
    <n v="0.3"/>
  </r>
  <r>
    <x v="2"/>
    <n v="1128299"/>
    <x v="107"/>
    <x v="2"/>
    <x v="16"/>
    <x v="18"/>
    <x v="3"/>
    <n v="0.85"/>
    <n v="5750"/>
    <n v="4887.5"/>
    <n v="1466.25"/>
    <n v="0.3"/>
  </r>
  <r>
    <x v="2"/>
    <n v="1128299"/>
    <x v="107"/>
    <x v="2"/>
    <x v="16"/>
    <x v="18"/>
    <x v="4"/>
    <n v="0.95000000000000007"/>
    <n v="4500"/>
    <n v="4275"/>
    <n v="855"/>
    <n v="0.2"/>
  </r>
  <r>
    <x v="2"/>
    <n v="1128299"/>
    <x v="107"/>
    <x v="2"/>
    <x v="16"/>
    <x v="18"/>
    <x v="5"/>
    <n v="1.1000000000000001"/>
    <n v="7500"/>
    <n v="8250"/>
    <n v="3712.5"/>
    <n v="0.45"/>
  </r>
  <r>
    <x v="2"/>
    <n v="1128299"/>
    <x v="108"/>
    <x v="2"/>
    <x v="16"/>
    <x v="18"/>
    <x v="0"/>
    <n v="0.9"/>
    <n v="9000"/>
    <n v="8100"/>
    <n v="2430"/>
    <n v="0.3"/>
  </r>
  <r>
    <x v="2"/>
    <n v="1128299"/>
    <x v="108"/>
    <x v="2"/>
    <x v="16"/>
    <x v="18"/>
    <x v="1"/>
    <n v="0.95000000000000007"/>
    <n v="7500"/>
    <n v="7125.0000000000009"/>
    <n v="1781.2500000000002"/>
    <n v="0.25"/>
  </r>
  <r>
    <x v="2"/>
    <n v="1128299"/>
    <x v="108"/>
    <x v="2"/>
    <x v="16"/>
    <x v="18"/>
    <x v="2"/>
    <n v="0.95000000000000007"/>
    <n v="7000"/>
    <n v="6650.0000000000009"/>
    <n v="1995.0000000000002"/>
    <n v="0.3"/>
  </r>
  <r>
    <x v="2"/>
    <n v="1128299"/>
    <x v="108"/>
    <x v="2"/>
    <x v="16"/>
    <x v="18"/>
    <x v="3"/>
    <n v="0.9"/>
    <n v="6000"/>
    <n v="5400"/>
    <n v="1620"/>
    <n v="0.3"/>
  </r>
  <r>
    <x v="2"/>
    <n v="1128299"/>
    <x v="108"/>
    <x v="2"/>
    <x v="16"/>
    <x v="18"/>
    <x v="4"/>
    <n v="0.95000000000000007"/>
    <n v="6500"/>
    <n v="6175"/>
    <n v="1235"/>
    <n v="0.2"/>
  </r>
  <r>
    <x v="2"/>
    <n v="1128299"/>
    <x v="108"/>
    <x v="2"/>
    <x v="16"/>
    <x v="18"/>
    <x v="5"/>
    <n v="1.1000000000000001"/>
    <n v="6500"/>
    <n v="7150.0000000000009"/>
    <n v="3217.5000000000005"/>
    <n v="0.45"/>
  </r>
  <r>
    <x v="2"/>
    <n v="1128299"/>
    <x v="109"/>
    <x v="2"/>
    <x v="16"/>
    <x v="18"/>
    <x v="0"/>
    <n v="0.95000000000000007"/>
    <n v="8500"/>
    <n v="8075.0000000000009"/>
    <n v="2422.5"/>
    <n v="0.3"/>
  </r>
  <r>
    <x v="2"/>
    <n v="1128299"/>
    <x v="109"/>
    <x v="2"/>
    <x v="16"/>
    <x v="18"/>
    <x v="1"/>
    <n v="0.85000000000000009"/>
    <n v="8250"/>
    <n v="7012.5000000000009"/>
    <n v="1753.1250000000002"/>
    <n v="0.25"/>
  </r>
  <r>
    <x v="2"/>
    <n v="1128299"/>
    <x v="109"/>
    <x v="2"/>
    <x v="16"/>
    <x v="18"/>
    <x v="2"/>
    <n v="0.8"/>
    <n v="7000"/>
    <n v="5600"/>
    <n v="1680"/>
    <n v="0.3"/>
  </r>
  <r>
    <x v="2"/>
    <n v="1128299"/>
    <x v="109"/>
    <x v="2"/>
    <x v="16"/>
    <x v="18"/>
    <x v="3"/>
    <n v="0.8"/>
    <n v="4750"/>
    <n v="3800"/>
    <n v="1140"/>
    <n v="0.3"/>
  </r>
  <r>
    <x v="2"/>
    <n v="1128299"/>
    <x v="109"/>
    <x v="2"/>
    <x v="16"/>
    <x v="18"/>
    <x v="4"/>
    <n v="0.79999999999999993"/>
    <n v="4750"/>
    <n v="3799.9999999999995"/>
    <n v="760"/>
    <n v="0.2"/>
  </r>
  <r>
    <x v="2"/>
    <n v="1128299"/>
    <x v="109"/>
    <x v="2"/>
    <x v="16"/>
    <x v="18"/>
    <x v="5"/>
    <n v="0.85"/>
    <n v="3000"/>
    <n v="2550"/>
    <n v="1147.5"/>
    <n v="0.45"/>
  </r>
  <r>
    <x v="2"/>
    <n v="1128299"/>
    <x v="110"/>
    <x v="2"/>
    <x v="16"/>
    <x v="18"/>
    <x v="0"/>
    <n v="0.60000000000000009"/>
    <n v="5000"/>
    <n v="3000.0000000000005"/>
    <n v="900.00000000000011"/>
    <n v="0.3"/>
  </r>
  <r>
    <x v="2"/>
    <n v="1128299"/>
    <x v="110"/>
    <x v="2"/>
    <x v="16"/>
    <x v="18"/>
    <x v="1"/>
    <n v="0.65000000000000013"/>
    <n v="5000"/>
    <n v="3250.0000000000005"/>
    <n v="812.50000000000011"/>
    <n v="0.25"/>
  </r>
  <r>
    <x v="2"/>
    <n v="1128299"/>
    <x v="110"/>
    <x v="2"/>
    <x v="16"/>
    <x v="18"/>
    <x v="2"/>
    <n v="0.60000000000000009"/>
    <n v="3000"/>
    <n v="1800.0000000000002"/>
    <n v="540"/>
    <n v="0.3"/>
  </r>
  <r>
    <x v="2"/>
    <n v="1128299"/>
    <x v="110"/>
    <x v="2"/>
    <x v="16"/>
    <x v="18"/>
    <x v="3"/>
    <n v="0.60000000000000009"/>
    <n v="2500"/>
    <n v="1500.0000000000002"/>
    <n v="450.00000000000006"/>
    <n v="0.3"/>
  </r>
  <r>
    <x v="2"/>
    <n v="1128299"/>
    <x v="110"/>
    <x v="2"/>
    <x v="16"/>
    <x v="18"/>
    <x v="4"/>
    <n v="0.70000000000000007"/>
    <n v="2750"/>
    <n v="1925.0000000000002"/>
    <n v="385.00000000000006"/>
    <n v="0.2"/>
  </r>
  <r>
    <x v="2"/>
    <n v="1128299"/>
    <x v="110"/>
    <x v="2"/>
    <x v="16"/>
    <x v="18"/>
    <x v="5"/>
    <n v="0.54999999999999993"/>
    <n v="3000"/>
    <n v="1649.9999999999998"/>
    <n v="742.49999999999989"/>
    <n v="0.45"/>
  </r>
  <r>
    <x v="2"/>
    <n v="1128299"/>
    <x v="111"/>
    <x v="2"/>
    <x v="16"/>
    <x v="18"/>
    <x v="0"/>
    <n v="0.5"/>
    <n v="4000"/>
    <n v="2000"/>
    <n v="600"/>
    <n v="0.3"/>
  </r>
  <r>
    <x v="2"/>
    <n v="1128299"/>
    <x v="111"/>
    <x v="2"/>
    <x v="16"/>
    <x v="18"/>
    <x v="1"/>
    <n v="0.65000000000000013"/>
    <n v="5750"/>
    <n v="3737.5000000000009"/>
    <n v="934.37500000000023"/>
    <n v="0.25"/>
  </r>
  <r>
    <x v="2"/>
    <n v="1128299"/>
    <x v="111"/>
    <x v="2"/>
    <x v="16"/>
    <x v="18"/>
    <x v="2"/>
    <n v="0.60000000000000009"/>
    <n v="4000"/>
    <n v="2400.0000000000005"/>
    <n v="720.00000000000011"/>
    <n v="0.3"/>
  </r>
  <r>
    <x v="2"/>
    <n v="1128299"/>
    <x v="111"/>
    <x v="2"/>
    <x v="16"/>
    <x v="18"/>
    <x v="3"/>
    <n v="0.55000000000000004"/>
    <n v="3750"/>
    <n v="2062.5"/>
    <n v="618.75"/>
    <n v="0.3"/>
  </r>
  <r>
    <x v="2"/>
    <n v="1128299"/>
    <x v="111"/>
    <x v="2"/>
    <x v="16"/>
    <x v="18"/>
    <x v="4"/>
    <n v="0.65"/>
    <n v="3500"/>
    <n v="2275"/>
    <n v="455"/>
    <n v="0.2"/>
  </r>
  <r>
    <x v="2"/>
    <n v="1128299"/>
    <x v="111"/>
    <x v="2"/>
    <x v="16"/>
    <x v="18"/>
    <x v="5"/>
    <n v="0.70000000000000007"/>
    <n v="4000"/>
    <n v="2800.0000000000005"/>
    <n v="1260.0000000000002"/>
    <n v="0.45"/>
  </r>
  <r>
    <x v="2"/>
    <n v="1128299"/>
    <x v="112"/>
    <x v="2"/>
    <x v="16"/>
    <x v="18"/>
    <x v="0"/>
    <n v="0.55000000000000004"/>
    <n v="6250"/>
    <n v="3437.5000000000005"/>
    <n v="1031.25"/>
    <n v="0.3"/>
  </r>
  <r>
    <x v="2"/>
    <n v="1128299"/>
    <x v="112"/>
    <x v="2"/>
    <x v="16"/>
    <x v="18"/>
    <x v="1"/>
    <n v="0.60000000000000009"/>
    <n v="7000"/>
    <n v="4200.0000000000009"/>
    <n v="1050.0000000000002"/>
    <n v="0.25"/>
  </r>
  <r>
    <x v="2"/>
    <n v="1128299"/>
    <x v="112"/>
    <x v="2"/>
    <x v="16"/>
    <x v="18"/>
    <x v="2"/>
    <n v="0.55000000000000004"/>
    <n v="5250"/>
    <n v="2887.5000000000005"/>
    <n v="866.25000000000011"/>
    <n v="0.3"/>
  </r>
  <r>
    <x v="2"/>
    <n v="1128299"/>
    <x v="112"/>
    <x v="2"/>
    <x v="16"/>
    <x v="18"/>
    <x v="3"/>
    <n v="0.65000000000000013"/>
    <n v="5000"/>
    <n v="3250.0000000000005"/>
    <n v="975.00000000000011"/>
    <n v="0.3"/>
  </r>
  <r>
    <x v="2"/>
    <n v="1128299"/>
    <x v="112"/>
    <x v="2"/>
    <x v="16"/>
    <x v="18"/>
    <x v="4"/>
    <n v="0.85000000000000009"/>
    <n v="4750"/>
    <n v="4037.5000000000005"/>
    <n v="807.50000000000011"/>
    <n v="0.2"/>
  </r>
  <r>
    <x v="2"/>
    <n v="1128299"/>
    <x v="112"/>
    <x v="2"/>
    <x v="16"/>
    <x v="18"/>
    <x v="5"/>
    <n v="0.90000000000000013"/>
    <n v="6000"/>
    <n v="5400.0000000000009"/>
    <n v="2430.0000000000005"/>
    <n v="0.45"/>
  </r>
  <r>
    <x v="2"/>
    <n v="1128299"/>
    <x v="113"/>
    <x v="2"/>
    <x v="16"/>
    <x v="18"/>
    <x v="0"/>
    <n v="0.75000000000000011"/>
    <n v="8000"/>
    <n v="6000.0000000000009"/>
    <n v="1800.0000000000002"/>
    <n v="0.3"/>
  </r>
  <r>
    <x v="2"/>
    <n v="1128299"/>
    <x v="113"/>
    <x v="2"/>
    <x v="16"/>
    <x v="18"/>
    <x v="1"/>
    <n v="0.8500000000000002"/>
    <n v="8000"/>
    <n v="6800.0000000000018"/>
    <n v="1700.0000000000005"/>
    <n v="0.25"/>
  </r>
  <r>
    <x v="2"/>
    <n v="1128299"/>
    <x v="113"/>
    <x v="2"/>
    <x v="16"/>
    <x v="18"/>
    <x v="2"/>
    <n v="0.80000000000000016"/>
    <n v="6000"/>
    <n v="4800.0000000000009"/>
    <n v="1440.0000000000002"/>
    <n v="0.3"/>
  </r>
  <r>
    <x v="2"/>
    <n v="1128299"/>
    <x v="113"/>
    <x v="2"/>
    <x v="16"/>
    <x v="18"/>
    <x v="3"/>
    <n v="0.80000000000000016"/>
    <n v="6000"/>
    <n v="4800.0000000000009"/>
    <n v="1440.0000000000002"/>
    <n v="0.3"/>
  </r>
  <r>
    <x v="2"/>
    <n v="1128299"/>
    <x v="113"/>
    <x v="2"/>
    <x v="16"/>
    <x v="18"/>
    <x v="4"/>
    <n v="0.90000000000000013"/>
    <n v="5250"/>
    <n v="4725.0000000000009"/>
    <n v="945.00000000000023"/>
    <n v="0.2"/>
  </r>
  <r>
    <x v="2"/>
    <n v="1128299"/>
    <x v="113"/>
    <x v="2"/>
    <x v="16"/>
    <x v="18"/>
    <x v="5"/>
    <n v="0.95000000000000018"/>
    <n v="6250"/>
    <n v="5937.5000000000009"/>
    <n v="2671.8750000000005"/>
    <n v="0.45"/>
  </r>
  <r>
    <x v="0"/>
    <n v="1185732"/>
    <x v="78"/>
    <x v="4"/>
    <x v="8"/>
    <x v="19"/>
    <x v="0"/>
    <n v="0.45"/>
    <n v="8500"/>
    <n v="3825"/>
    <n v="1721.25"/>
    <n v="0.45"/>
  </r>
  <r>
    <x v="0"/>
    <n v="1185732"/>
    <x v="78"/>
    <x v="4"/>
    <x v="8"/>
    <x v="19"/>
    <x v="1"/>
    <n v="0.45"/>
    <n v="6500"/>
    <n v="2925"/>
    <n v="1023.7499999999999"/>
    <n v="0.35"/>
  </r>
  <r>
    <x v="0"/>
    <n v="1185732"/>
    <x v="78"/>
    <x v="4"/>
    <x v="8"/>
    <x v="19"/>
    <x v="2"/>
    <n v="0.35000000000000003"/>
    <n v="6500"/>
    <n v="2275"/>
    <n v="568.75"/>
    <n v="0.25"/>
  </r>
  <r>
    <x v="0"/>
    <n v="1185732"/>
    <x v="78"/>
    <x v="4"/>
    <x v="8"/>
    <x v="19"/>
    <x v="3"/>
    <n v="0.39999999999999997"/>
    <n v="5000"/>
    <n v="1999.9999999999998"/>
    <n v="599.99999999999989"/>
    <n v="0.3"/>
  </r>
  <r>
    <x v="0"/>
    <n v="1185732"/>
    <x v="78"/>
    <x v="4"/>
    <x v="8"/>
    <x v="19"/>
    <x v="4"/>
    <n v="0.55000000000000004"/>
    <n v="5500"/>
    <n v="3025.0000000000005"/>
    <n v="1058.75"/>
    <n v="0.35"/>
  </r>
  <r>
    <x v="0"/>
    <n v="1185732"/>
    <x v="78"/>
    <x v="4"/>
    <x v="8"/>
    <x v="19"/>
    <x v="5"/>
    <n v="0.45"/>
    <n v="6500"/>
    <n v="2925"/>
    <n v="1462.5"/>
    <n v="0.5"/>
  </r>
  <r>
    <x v="0"/>
    <n v="1185732"/>
    <x v="79"/>
    <x v="4"/>
    <x v="8"/>
    <x v="19"/>
    <x v="0"/>
    <n v="0.45"/>
    <n v="9000"/>
    <n v="4050"/>
    <n v="1822.5"/>
    <n v="0.45"/>
  </r>
  <r>
    <x v="0"/>
    <n v="1185732"/>
    <x v="79"/>
    <x v="4"/>
    <x v="8"/>
    <x v="19"/>
    <x v="1"/>
    <n v="0.45"/>
    <n v="5500"/>
    <n v="2475"/>
    <n v="866.25"/>
    <n v="0.35"/>
  </r>
  <r>
    <x v="0"/>
    <n v="1185732"/>
    <x v="79"/>
    <x v="4"/>
    <x v="8"/>
    <x v="19"/>
    <x v="2"/>
    <n v="0.35000000000000003"/>
    <n v="6000"/>
    <n v="2100"/>
    <n v="525"/>
    <n v="0.25"/>
  </r>
  <r>
    <x v="0"/>
    <n v="1185732"/>
    <x v="79"/>
    <x v="4"/>
    <x v="8"/>
    <x v="19"/>
    <x v="3"/>
    <n v="0.39999999999999997"/>
    <n v="4750"/>
    <n v="1899.9999999999998"/>
    <n v="569.99999999999989"/>
    <n v="0.3"/>
  </r>
  <r>
    <x v="0"/>
    <n v="1185732"/>
    <x v="79"/>
    <x v="4"/>
    <x v="8"/>
    <x v="19"/>
    <x v="4"/>
    <n v="0.55000000000000004"/>
    <n v="5500"/>
    <n v="3025.0000000000005"/>
    <n v="1058.75"/>
    <n v="0.35"/>
  </r>
  <r>
    <x v="0"/>
    <n v="1185732"/>
    <x v="79"/>
    <x v="4"/>
    <x v="8"/>
    <x v="19"/>
    <x v="5"/>
    <n v="0.45"/>
    <n v="6500"/>
    <n v="2925"/>
    <n v="1462.5"/>
    <n v="0.5"/>
  </r>
  <r>
    <x v="0"/>
    <n v="1185732"/>
    <x v="80"/>
    <x v="4"/>
    <x v="8"/>
    <x v="19"/>
    <x v="0"/>
    <n v="0.45"/>
    <n v="8700"/>
    <n v="3915"/>
    <n v="1761.75"/>
    <n v="0.45"/>
  </r>
  <r>
    <x v="0"/>
    <n v="1185732"/>
    <x v="80"/>
    <x v="4"/>
    <x v="8"/>
    <x v="19"/>
    <x v="1"/>
    <n v="0.45"/>
    <n v="5500"/>
    <n v="2475"/>
    <n v="866.25"/>
    <n v="0.35"/>
  </r>
  <r>
    <x v="0"/>
    <n v="1185732"/>
    <x v="80"/>
    <x v="4"/>
    <x v="8"/>
    <x v="19"/>
    <x v="2"/>
    <n v="0.35000000000000003"/>
    <n v="5750"/>
    <n v="2012.5000000000002"/>
    <n v="503.12500000000006"/>
    <n v="0.25"/>
  </r>
  <r>
    <x v="0"/>
    <n v="1185732"/>
    <x v="80"/>
    <x v="4"/>
    <x v="8"/>
    <x v="19"/>
    <x v="3"/>
    <n v="0.39999999999999997"/>
    <n v="4250"/>
    <n v="1699.9999999999998"/>
    <n v="509.99999999999989"/>
    <n v="0.3"/>
  </r>
  <r>
    <x v="0"/>
    <n v="1185732"/>
    <x v="80"/>
    <x v="4"/>
    <x v="8"/>
    <x v="19"/>
    <x v="4"/>
    <n v="0.55000000000000004"/>
    <n v="4750"/>
    <n v="2612.5"/>
    <n v="914.37499999999989"/>
    <n v="0.35"/>
  </r>
  <r>
    <x v="0"/>
    <n v="1185732"/>
    <x v="80"/>
    <x v="4"/>
    <x v="8"/>
    <x v="19"/>
    <x v="5"/>
    <n v="0.45"/>
    <n v="5750"/>
    <n v="2587.5"/>
    <n v="1293.75"/>
    <n v="0.5"/>
  </r>
  <r>
    <x v="0"/>
    <n v="1185732"/>
    <x v="81"/>
    <x v="4"/>
    <x v="8"/>
    <x v="19"/>
    <x v="0"/>
    <n v="0.45"/>
    <n v="8250"/>
    <n v="3712.5"/>
    <n v="1670.625"/>
    <n v="0.45"/>
  </r>
  <r>
    <x v="0"/>
    <n v="1185732"/>
    <x v="81"/>
    <x v="4"/>
    <x v="8"/>
    <x v="19"/>
    <x v="1"/>
    <n v="0.45"/>
    <n v="5250"/>
    <n v="2362.5"/>
    <n v="826.875"/>
    <n v="0.35"/>
  </r>
  <r>
    <x v="0"/>
    <n v="1185732"/>
    <x v="81"/>
    <x v="4"/>
    <x v="8"/>
    <x v="19"/>
    <x v="2"/>
    <n v="0.35000000000000003"/>
    <n v="5250"/>
    <n v="1837.5000000000002"/>
    <n v="459.37500000000006"/>
    <n v="0.25"/>
  </r>
  <r>
    <x v="0"/>
    <n v="1185732"/>
    <x v="81"/>
    <x v="4"/>
    <x v="8"/>
    <x v="19"/>
    <x v="3"/>
    <n v="0.39999999999999997"/>
    <n v="4500"/>
    <n v="1799.9999999999998"/>
    <n v="539.99999999999989"/>
    <n v="0.3"/>
  </r>
  <r>
    <x v="0"/>
    <n v="1185732"/>
    <x v="81"/>
    <x v="4"/>
    <x v="8"/>
    <x v="19"/>
    <x v="4"/>
    <n v="0.55000000000000004"/>
    <n v="4750"/>
    <n v="2612.5"/>
    <n v="914.37499999999989"/>
    <n v="0.35"/>
  </r>
  <r>
    <x v="0"/>
    <n v="1185732"/>
    <x v="81"/>
    <x v="4"/>
    <x v="8"/>
    <x v="19"/>
    <x v="5"/>
    <n v="0.45"/>
    <n v="6000"/>
    <n v="2700"/>
    <n v="1350"/>
    <n v="0.5"/>
  </r>
  <r>
    <x v="0"/>
    <n v="1185732"/>
    <x v="82"/>
    <x v="4"/>
    <x v="8"/>
    <x v="19"/>
    <x v="0"/>
    <n v="0.55000000000000004"/>
    <n v="8700"/>
    <n v="4785"/>
    <n v="2153.25"/>
    <n v="0.45"/>
  </r>
  <r>
    <x v="0"/>
    <n v="1185732"/>
    <x v="82"/>
    <x v="4"/>
    <x v="8"/>
    <x v="19"/>
    <x v="1"/>
    <n v="0.55000000000000004"/>
    <n v="5750"/>
    <n v="3162.5000000000005"/>
    <n v="1106.875"/>
    <n v="0.35"/>
  </r>
  <r>
    <x v="0"/>
    <n v="1185732"/>
    <x v="82"/>
    <x v="4"/>
    <x v="8"/>
    <x v="19"/>
    <x v="2"/>
    <n v="0.5"/>
    <n v="5500"/>
    <n v="2750"/>
    <n v="687.5"/>
    <n v="0.25"/>
  </r>
  <r>
    <x v="0"/>
    <n v="1185732"/>
    <x v="82"/>
    <x v="4"/>
    <x v="8"/>
    <x v="19"/>
    <x v="3"/>
    <n v="0.5"/>
    <n v="5000"/>
    <n v="2500"/>
    <n v="750"/>
    <n v="0.3"/>
  </r>
  <r>
    <x v="0"/>
    <n v="1185732"/>
    <x v="82"/>
    <x v="4"/>
    <x v="8"/>
    <x v="19"/>
    <x v="4"/>
    <n v="0.6"/>
    <n v="5250"/>
    <n v="3150"/>
    <n v="1102.5"/>
    <n v="0.35"/>
  </r>
  <r>
    <x v="0"/>
    <n v="1185732"/>
    <x v="82"/>
    <x v="4"/>
    <x v="8"/>
    <x v="19"/>
    <x v="5"/>
    <n v="0.65"/>
    <n v="6250"/>
    <n v="4062.5"/>
    <n v="2031.25"/>
    <n v="0.5"/>
  </r>
  <r>
    <x v="0"/>
    <n v="1185732"/>
    <x v="83"/>
    <x v="4"/>
    <x v="8"/>
    <x v="19"/>
    <x v="0"/>
    <n v="0.6"/>
    <n v="8750"/>
    <n v="5250"/>
    <n v="2362.5"/>
    <n v="0.45"/>
  </r>
  <r>
    <x v="0"/>
    <n v="1185732"/>
    <x v="83"/>
    <x v="4"/>
    <x v="8"/>
    <x v="19"/>
    <x v="1"/>
    <n v="0.55000000000000004"/>
    <n v="6250"/>
    <n v="3437.5000000000005"/>
    <n v="1203.125"/>
    <n v="0.35"/>
  </r>
  <r>
    <x v="0"/>
    <n v="1185732"/>
    <x v="83"/>
    <x v="4"/>
    <x v="8"/>
    <x v="19"/>
    <x v="2"/>
    <n v="0.5"/>
    <n v="6000"/>
    <n v="3000"/>
    <n v="750"/>
    <n v="0.25"/>
  </r>
  <r>
    <x v="0"/>
    <n v="1185732"/>
    <x v="83"/>
    <x v="4"/>
    <x v="8"/>
    <x v="19"/>
    <x v="3"/>
    <n v="0.5"/>
    <n v="5750"/>
    <n v="2875"/>
    <n v="862.5"/>
    <n v="0.3"/>
  </r>
  <r>
    <x v="0"/>
    <n v="1185732"/>
    <x v="83"/>
    <x v="4"/>
    <x v="8"/>
    <x v="19"/>
    <x v="4"/>
    <n v="0.65"/>
    <n v="5750"/>
    <n v="3737.5"/>
    <n v="1308.125"/>
    <n v="0.35"/>
  </r>
  <r>
    <x v="0"/>
    <n v="1185732"/>
    <x v="83"/>
    <x v="4"/>
    <x v="8"/>
    <x v="19"/>
    <x v="5"/>
    <n v="0.70000000000000007"/>
    <n v="7250"/>
    <n v="5075.0000000000009"/>
    <n v="2537.5000000000005"/>
    <n v="0.5"/>
  </r>
  <r>
    <x v="0"/>
    <n v="1185732"/>
    <x v="84"/>
    <x v="4"/>
    <x v="8"/>
    <x v="19"/>
    <x v="0"/>
    <n v="0.65"/>
    <n v="9500"/>
    <n v="6175"/>
    <n v="2778.75"/>
    <n v="0.45"/>
  </r>
  <r>
    <x v="0"/>
    <n v="1185732"/>
    <x v="84"/>
    <x v="4"/>
    <x v="8"/>
    <x v="19"/>
    <x v="1"/>
    <n v="0.60000000000000009"/>
    <n v="7000"/>
    <n v="4200.0000000000009"/>
    <n v="1470.0000000000002"/>
    <n v="0.35"/>
  </r>
  <r>
    <x v="0"/>
    <n v="1185732"/>
    <x v="84"/>
    <x v="4"/>
    <x v="8"/>
    <x v="19"/>
    <x v="2"/>
    <n v="0.55000000000000004"/>
    <n v="6250"/>
    <n v="3437.5000000000005"/>
    <n v="859.37500000000011"/>
    <n v="0.25"/>
  </r>
  <r>
    <x v="0"/>
    <n v="1185732"/>
    <x v="84"/>
    <x v="4"/>
    <x v="8"/>
    <x v="19"/>
    <x v="3"/>
    <n v="0.55000000000000004"/>
    <n v="5750"/>
    <n v="3162.5000000000005"/>
    <n v="948.75000000000011"/>
    <n v="0.3"/>
  </r>
  <r>
    <x v="0"/>
    <n v="1185732"/>
    <x v="84"/>
    <x v="4"/>
    <x v="8"/>
    <x v="19"/>
    <x v="4"/>
    <n v="0.65"/>
    <n v="6000"/>
    <n v="3900"/>
    <n v="1365"/>
    <n v="0.35"/>
  </r>
  <r>
    <x v="0"/>
    <n v="1185732"/>
    <x v="84"/>
    <x v="4"/>
    <x v="8"/>
    <x v="19"/>
    <x v="5"/>
    <n v="0.70000000000000007"/>
    <n v="7750"/>
    <n v="5425.0000000000009"/>
    <n v="2712.5000000000005"/>
    <n v="0.5"/>
  </r>
  <r>
    <x v="0"/>
    <n v="1185732"/>
    <x v="85"/>
    <x v="4"/>
    <x v="8"/>
    <x v="19"/>
    <x v="0"/>
    <n v="0.65"/>
    <n v="9250"/>
    <n v="6012.5"/>
    <n v="2705.625"/>
    <n v="0.45"/>
  </r>
  <r>
    <x v="0"/>
    <n v="1185732"/>
    <x v="85"/>
    <x v="4"/>
    <x v="8"/>
    <x v="19"/>
    <x v="1"/>
    <n v="0.60000000000000009"/>
    <n v="7000"/>
    <n v="4200.0000000000009"/>
    <n v="1470.0000000000002"/>
    <n v="0.35"/>
  </r>
  <r>
    <x v="0"/>
    <n v="1185732"/>
    <x v="85"/>
    <x v="4"/>
    <x v="8"/>
    <x v="19"/>
    <x v="2"/>
    <n v="0.55000000000000004"/>
    <n v="6250"/>
    <n v="3437.5000000000005"/>
    <n v="859.37500000000011"/>
    <n v="0.25"/>
  </r>
  <r>
    <x v="0"/>
    <n v="1185732"/>
    <x v="85"/>
    <x v="4"/>
    <x v="8"/>
    <x v="19"/>
    <x v="3"/>
    <n v="0.45"/>
    <n v="5750"/>
    <n v="2587.5"/>
    <n v="776.25"/>
    <n v="0.3"/>
  </r>
  <r>
    <x v="0"/>
    <n v="1185732"/>
    <x v="85"/>
    <x v="4"/>
    <x v="8"/>
    <x v="19"/>
    <x v="4"/>
    <n v="0.55000000000000004"/>
    <n v="5500"/>
    <n v="3025.0000000000005"/>
    <n v="1058.75"/>
    <n v="0.35"/>
  </r>
  <r>
    <x v="0"/>
    <n v="1185732"/>
    <x v="85"/>
    <x v="4"/>
    <x v="8"/>
    <x v="19"/>
    <x v="5"/>
    <n v="0.60000000000000009"/>
    <n v="7250"/>
    <n v="4350.0000000000009"/>
    <n v="2175.0000000000005"/>
    <n v="0.5"/>
  </r>
  <r>
    <x v="0"/>
    <n v="1185732"/>
    <x v="86"/>
    <x v="4"/>
    <x v="8"/>
    <x v="19"/>
    <x v="0"/>
    <n v="0.55000000000000004"/>
    <n v="8500"/>
    <n v="4675"/>
    <n v="2103.75"/>
    <n v="0.45"/>
  </r>
  <r>
    <x v="0"/>
    <n v="1185732"/>
    <x v="86"/>
    <x v="4"/>
    <x v="8"/>
    <x v="19"/>
    <x v="1"/>
    <n v="0.50000000000000011"/>
    <n v="6500"/>
    <n v="3250.0000000000009"/>
    <n v="1137.5000000000002"/>
    <n v="0.35"/>
  </r>
  <r>
    <x v="0"/>
    <n v="1185732"/>
    <x v="86"/>
    <x v="4"/>
    <x v="8"/>
    <x v="19"/>
    <x v="2"/>
    <n v="0.45"/>
    <n v="5500"/>
    <n v="2475"/>
    <n v="618.75"/>
    <n v="0.25"/>
  </r>
  <r>
    <x v="0"/>
    <n v="1185732"/>
    <x v="86"/>
    <x v="4"/>
    <x v="8"/>
    <x v="19"/>
    <x v="3"/>
    <n v="0.45"/>
    <n v="5250"/>
    <n v="2362.5"/>
    <n v="708.75"/>
    <n v="0.3"/>
  </r>
  <r>
    <x v="0"/>
    <n v="1185732"/>
    <x v="86"/>
    <x v="4"/>
    <x v="8"/>
    <x v="19"/>
    <x v="4"/>
    <n v="0.55000000000000004"/>
    <n v="5250"/>
    <n v="2887.5000000000005"/>
    <n v="1010.6250000000001"/>
    <n v="0.35"/>
  </r>
  <r>
    <x v="0"/>
    <n v="1185732"/>
    <x v="86"/>
    <x v="4"/>
    <x v="8"/>
    <x v="19"/>
    <x v="5"/>
    <n v="0.60000000000000009"/>
    <n v="6250"/>
    <n v="3750.0000000000005"/>
    <n v="1875.0000000000002"/>
    <n v="0.5"/>
  </r>
  <r>
    <x v="0"/>
    <n v="1185732"/>
    <x v="87"/>
    <x v="4"/>
    <x v="8"/>
    <x v="19"/>
    <x v="0"/>
    <n v="0.60000000000000009"/>
    <n v="8000"/>
    <n v="4800.0000000000009"/>
    <n v="2160.0000000000005"/>
    <n v="0.45"/>
  </r>
  <r>
    <x v="0"/>
    <n v="1185732"/>
    <x v="87"/>
    <x v="4"/>
    <x v="8"/>
    <x v="19"/>
    <x v="1"/>
    <n v="0.50000000000000011"/>
    <n v="6250"/>
    <n v="3125.0000000000009"/>
    <n v="1093.7500000000002"/>
    <n v="0.35"/>
  </r>
  <r>
    <x v="0"/>
    <n v="1185732"/>
    <x v="87"/>
    <x v="4"/>
    <x v="8"/>
    <x v="19"/>
    <x v="2"/>
    <n v="0.50000000000000011"/>
    <n v="5250"/>
    <n v="2625.0000000000005"/>
    <n v="656.25000000000011"/>
    <n v="0.25"/>
  </r>
  <r>
    <x v="0"/>
    <n v="1185732"/>
    <x v="87"/>
    <x v="4"/>
    <x v="8"/>
    <x v="19"/>
    <x v="3"/>
    <n v="0.50000000000000011"/>
    <n v="5000"/>
    <n v="2500.0000000000005"/>
    <n v="750.00000000000011"/>
    <n v="0.3"/>
  </r>
  <r>
    <x v="0"/>
    <n v="1185732"/>
    <x v="87"/>
    <x v="4"/>
    <x v="8"/>
    <x v="19"/>
    <x v="4"/>
    <n v="0.60000000000000009"/>
    <n v="5000"/>
    <n v="3000.0000000000005"/>
    <n v="1050"/>
    <n v="0.35"/>
  </r>
  <r>
    <x v="0"/>
    <n v="1185732"/>
    <x v="87"/>
    <x v="4"/>
    <x v="8"/>
    <x v="19"/>
    <x v="5"/>
    <n v="0.65"/>
    <n v="6250"/>
    <n v="4062.5"/>
    <n v="2031.25"/>
    <n v="0.5"/>
  </r>
  <r>
    <x v="0"/>
    <n v="1185732"/>
    <x v="88"/>
    <x v="4"/>
    <x v="8"/>
    <x v="19"/>
    <x v="0"/>
    <n v="0.60000000000000009"/>
    <n v="7750"/>
    <n v="4650.0000000000009"/>
    <n v="2092.5000000000005"/>
    <n v="0.45"/>
  </r>
  <r>
    <x v="0"/>
    <n v="1185732"/>
    <x v="88"/>
    <x v="4"/>
    <x v="8"/>
    <x v="19"/>
    <x v="1"/>
    <n v="0.50000000000000011"/>
    <n v="6000"/>
    <n v="3000.0000000000005"/>
    <n v="1050"/>
    <n v="0.35"/>
  </r>
  <r>
    <x v="0"/>
    <n v="1185732"/>
    <x v="88"/>
    <x v="4"/>
    <x v="8"/>
    <x v="19"/>
    <x v="2"/>
    <n v="0.50000000000000011"/>
    <n v="5450"/>
    <n v="2725.0000000000005"/>
    <n v="681.25000000000011"/>
    <n v="0.25"/>
  </r>
  <r>
    <x v="0"/>
    <n v="1185732"/>
    <x v="88"/>
    <x v="4"/>
    <x v="8"/>
    <x v="19"/>
    <x v="3"/>
    <n v="0.50000000000000011"/>
    <n v="5750"/>
    <n v="2875.0000000000005"/>
    <n v="862.50000000000011"/>
    <n v="0.3"/>
  </r>
  <r>
    <x v="0"/>
    <n v="1185732"/>
    <x v="88"/>
    <x v="4"/>
    <x v="8"/>
    <x v="19"/>
    <x v="4"/>
    <n v="0.65"/>
    <n v="5500"/>
    <n v="3575"/>
    <n v="1251.25"/>
    <n v="0.35"/>
  </r>
  <r>
    <x v="0"/>
    <n v="1185732"/>
    <x v="88"/>
    <x v="4"/>
    <x v="8"/>
    <x v="19"/>
    <x v="5"/>
    <n v="0.7"/>
    <n v="6500"/>
    <n v="4550"/>
    <n v="2275"/>
    <n v="0.5"/>
  </r>
  <r>
    <x v="0"/>
    <n v="1185732"/>
    <x v="89"/>
    <x v="4"/>
    <x v="8"/>
    <x v="19"/>
    <x v="0"/>
    <n v="0.65"/>
    <n v="8750"/>
    <n v="5687.5"/>
    <n v="2559.375"/>
    <n v="0.45"/>
  </r>
  <r>
    <x v="0"/>
    <n v="1185732"/>
    <x v="89"/>
    <x v="4"/>
    <x v="8"/>
    <x v="19"/>
    <x v="1"/>
    <n v="0.55000000000000004"/>
    <n v="6750"/>
    <n v="3712.5000000000005"/>
    <n v="1299.375"/>
    <n v="0.35"/>
  </r>
  <r>
    <x v="0"/>
    <n v="1185732"/>
    <x v="89"/>
    <x v="4"/>
    <x v="8"/>
    <x v="19"/>
    <x v="2"/>
    <n v="0.55000000000000004"/>
    <n v="6250"/>
    <n v="3437.5000000000005"/>
    <n v="859.37500000000011"/>
    <n v="0.25"/>
  </r>
  <r>
    <x v="0"/>
    <n v="1185732"/>
    <x v="89"/>
    <x v="4"/>
    <x v="8"/>
    <x v="19"/>
    <x v="3"/>
    <n v="0.55000000000000004"/>
    <n v="5750"/>
    <n v="3162.5000000000005"/>
    <n v="948.75000000000011"/>
    <n v="0.3"/>
  </r>
  <r>
    <x v="0"/>
    <n v="1185732"/>
    <x v="89"/>
    <x v="4"/>
    <x v="8"/>
    <x v="19"/>
    <x v="4"/>
    <n v="0.65"/>
    <n v="5750"/>
    <n v="3737.5"/>
    <n v="1308.125"/>
    <n v="0.35"/>
  </r>
  <r>
    <x v="0"/>
    <n v="1185732"/>
    <x v="89"/>
    <x v="4"/>
    <x v="8"/>
    <x v="19"/>
    <x v="5"/>
    <n v="0.7"/>
    <n v="6750"/>
    <n v="4725"/>
    <n v="2362.5"/>
    <n v="0.5"/>
  </r>
  <r>
    <x v="0"/>
    <n v="1185732"/>
    <x v="0"/>
    <x v="0"/>
    <x v="0"/>
    <x v="20"/>
    <x v="0"/>
    <n v="0.4"/>
    <n v="8000"/>
    <n v="3200"/>
    <n v="1600"/>
    <n v="0.5"/>
  </r>
  <r>
    <x v="0"/>
    <n v="1185732"/>
    <x v="0"/>
    <x v="0"/>
    <x v="0"/>
    <x v="20"/>
    <x v="1"/>
    <n v="0.4"/>
    <n v="6000"/>
    <n v="2400"/>
    <n v="720"/>
    <n v="0.3"/>
  </r>
  <r>
    <x v="0"/>
    <n v="1185732"/>
    <x v="0"/>
    <x v="0"/>
    <x v="0"/>
    <x v="20"/>
    <x v="2"/>
    <n v="0.30000000000000004"/>
    <n v="6000"/>
    <n v="1800.0000000000002"/>
    <n v="630"/>
    <n v="0.35"/>
  </r>
  <r>
    <x v="0"/>
    <n v="1185732"/>
    <x v="0"/>
    <x v="0"/>
    <x v="0"/>
    <x v="20"/>
    <x v="3"/>
    <n v="0.35"/>
    <n v="4500"/>
    <n v="1575"/>
    <n v="551.25"/>
    <n v="0.35"/>
  </r>
  <r>
    <x v="0"/>
    <n v="1185732"/>
    <x v="0"/>
    <x v="0"/>
    <x v="0"/>
    <x v="20"/>
    <x v="4"/>
    <n v="0.5"/>
    <n v="5000"/>
    <n v="2500"/>
    <n v="750"/>
    <n v="0.3"/>
  </r>
  <r>
    <x v="0"/>
    <n v="1185732"/>
    <x v="0"/>
    <x v="0"/>
    <x v="0"/>
    <x v="20"/>
    <x v="5"/>
    <n v="0.4"/>
    <n v="6000"/>
    <n v="2400"/>
    <n v="600"/>
    <n v="0.25"/>
  </r>
  <r>
    <x v="0"/>
    <n v="1185732"/>
    <x v="1"/>
    <x v="0"/>
    <x v="0"/>
    <x v="20"/>
    <x v="0"/>
    <n v="0.4"/>
    <n v="8500"/>
    <n v="3400"/>
    <n v="1700"/>
    <n v="0.5"/>
  </r>
  <r>
    <x v="0"/>
    <n v="1185732"/>
    <x v="1"/>
    <x v="0"/>
    <x v="0"/>
    <x v="20"/>
    <x v="1"/>
    <n v="0.4"/>
    <n v="5000"/>
    <n v="2000"/>
    <n v="600"/>
    <n v="0.3"/>
  </r>
  <r>
    <x v="0"/>
    <n v="1185732"/>
    <x v="1"/>
    <x v="0"/>
    <x v="0"/>
    <x v="20"/>
    <x v="2"/>
    <n v="0.30000000000000004"/>
    <n v="5500"/>
    <n v="1650.0000000000002"/>
    <n v="577.5"/>
    <n v="0.35"/>
  </r>
  <r>
    <x v="0"/>
    <n v="1185732"/>
    <x v="1"/>
    <x v="0"/>
    <x v="0"/>
    <x v="20"/>
    <x v="3"/>
    <n v="0.35"/>
    <n v="4250"/>
    <n v="1487.5"/>
    <n v="520.625"/>
    <n v="0.35"/>
  </r>
  <r>
    <x v="0"/>
    <n v="1185732"/>
    <x v="1"/>
    <x v="0"/>
    <x v="0"/>
    <x v="20"/>
    <x v="4"/>
    <n v="0.5"/>
    <n v="5000"/>
    <n v="2500"/>
    <n v="750"/>
    <n v="0.3"/>
  </r>
  <r>
    <x v="0"/>
    <n v="1185732"/>
    <x v="1"/>
    <x v="0"/>
    <x v="0"/>
    <x v="20"/>
    <x v="5"/>
    <n v="0.4"/>
    <n v="6000"/>
    <n v="2400"/>
    <n v="600"/>
    <n v="0.25"/>
  </r>
  <r>
    <x v="0"/>
    <n v="1185732"/>
    <x v="2"/>
    <x v="0"/>
    <x v="0"/>
    <x v="20"/>
    <x v="0"/>
    <n v="0.4"/>
    <n v="8200"/>
    <n v="3280"/>
    <n v="1640"/>
    <n v="0.5"/>
  </r>
  <r>
    <x v="0"/>
    <n v="1185732"/>
    <x v="2"/>
    <x v="0"/>
    <x v="0"/>
    <x v="20"/>
    <x v="1"/>
    <n v="0.4"/>
    <n v="5250"/>
    <n v="2100"/>
    <n v="630"/>
    <n v="0.3"/>
  </r>
  <r>
    <x v="0"/>
    <n v="1185732"/>
    <x v="2"/>
    <x v="0"/>
    <x v="0"/>
    <x v="20"/>
    <x v="2"/>
    <n v="0.30000000000000004"/>
    <n v="5500"/>
    <n v="1650.0000000000002"/>
    <n v="577.5"/>
    <n v="0.35"/>
  </r>
  <r>
    <x v="0"/>
    <n v="1185732"/>
    <x v="2"/>
    <x v="0"/>
    <x v="0"/>
    <x v="20"/>
    <x v="3"/>
    <n v="0.35"/>
    <n v="4000"/>
    <n v="1400"/>
    <n v="489.99999999999994"/>
    <n v="0.35"/>
  </r>
  <r>
    <x v="0"/>
    <n v="1185732"/>
    <x v="2"/>
    <x v="0"/>
    <x v="0"/>
    <x v="20"/>
    <x v="4"/>
    <n v="0.5"/>
    <n v="4500"/>
    <n v="2250"/>
    <n v="675"/>
    <n v="0.3"/>
  </r>
  <r>
    <x v="0"/>
    <n v="1185732"/>
    <x v="2"/>
    <x v="0"/>
    <x v="0"/>
    <x v="20"/>
    <x v="5"/>
    <n v="0.4"/>
    <n v="5500"/>
    <n v="2200"/>
    <n v="550"/>
    <n v="0.25"/>
  </r>
  <r>
    <x v="0"/>
    <n v="1185732"/>
    <x v="3"/>
    <x v="0"/>
    <x v="0"/>
    <x v="20"/>
    <x v="0"/>
    <n v="0.4"/>
    <n v="8000"/>
    <n v="3200"/>
    <n v="1600"/>
    <n v="0.5"/>
  </r>
  <r>
    <x v="0"/>
    <n v="1185732"/>
    <x v="3"/>
    <x v="0"/>
    <x v="0"/>
    <x v="20"/>
    <x v="1"/>
    <n v="0.4"/>
    <n v="5000"/>
    <n v="2000"/>
    <n v="600"/>
    <n v="0.3"/>
  </r>
  <r>
    <x v="0"/>
    <n v="1185732"/>
    <x v="3"/>
    <x v="0"/>
    <x v="0"/>
    <x v="20"/>
    <x v="2"/>
    <n v="0.30000000000000004"/>
    <n v="5000"/>
    <n v="1500.0000000000002"/>
    <n v="525"/>
    <n v="0.35"/>
  </r>
  <r>
    <x v="0"/>
    <n v="1185732"/>
    <x v="3"/>
    <x v="0"/>
    <x v="0"/>
    <x v="20"/>
    <x v="3"/>
    <n v="0.35"/>
    <n v="4250"/>
    <n v="1487.5"/>
    <n v="520.625"/>
    <n v="0.35"/>
  </r>
  <r>
    <x v="0"/>
    <n v="1185732"/>
    <x v="3"/>
    <x v="0"/>
    <x v="0"/>
    <x v="20"/>
    <x v="4"/>
    <n v="0.5"/>
    <n v="4250"/>
    <n v="2125"/>
    <n v="637.5"/>
    <n v="0.3"/>
  </r>
  <r>
    <x v="0"/>
    <n v="1185732"/>
    <x v="3"/>
    <x v="0"/>
    <x v="0"/>
    <x v="20"/>
    <x v="5"/>
    <n v="0.4"/>
    <n v="5500"/>
    <n v="2200"/>
    <n v="550"/>
    <n v="0.25"/>
  </r>
  <r>
    <x v="0"/>
    <n v="1185732"/>
    <x v="4"/>
    <x v="0"/>
    <x v="0"/>
    <x v="20"/>
    <x v="0"/>
    <n v="0.5"/>
    <n v="8200"/>
    <n v="4100"/>
    <n v="2050"/>
    <n v="0.5"/>
  </r>
  <r>
    <x v="0"/>
    <n v="1185732"/>
    <x v="4"/>
    <x v="0"/>
    <x v="0"/>
    <x v="20"/>
    <x v="1"/>
    <n v="0.45000000000000007"/>
    <n v="5250"/>
    <n v="2362.5000000000005"/>
    <n v="708.75000000000011"/>
    <n v="0.3"/>
  </r>
  <r>
    <x v="0"/>
    <n v="1185732"/>
    <x v="4"/>
    <x v="0"/>
    <x v="0"/>
    <x v="20"/>
    <x v="2"/>
    <n v="0.4"/>
    <n v="5000"/>
    <n v="2000"/>
    <n v="700"/>
    <n v="0.35"/>
  </r>
  <r>
    <x v="0"/>
    <n v="1185732"/>
    <x v="4"/>
    <x v="0"/>
    <x v="0"/>
    <x v="20"/>
    <x v="3"/>
    <n v="0.4"/>
    <n v="4500"/>
    <n v="1800"/>
    <n v="630"/>
    <n v="0.35"/>
  </r>
  <r>
    <x v="0"/>
    <n v="1185732"/>
    <x v="4"/>
    <x v="0"/>
    <x v="0"/>
    <x v="20"/>
    <x v="4"/>
    <n v="0.5"/>
    <n v="4750"/>
    <n v="2375"/>
    <n v="712.5"/>
    <n v="0.3"/>
  </r>
  <r>
    <x v="0"/>
    <n v="1185732"/>
    <x v="4"/>
    <x v="0"/>
    <x v="0"/>
    <x v="20"/>
    <x v="5"/>
    <n v="0.55000000000000004"/>
    <n v="6000"/>
    <n v="3300.0000000000005"/>
    <n v="825.00000000000011"/>
    <n v="0.25"/>
  </r>
  <r>
    <x v="0"/>
    <n v="1185732"/>
    <x v="5"/>
    <x v="0"/>
    <x v="0"/>
    <x v="20"/>
    <x v="0"/>
    <n v="0.5"/>
    <n v="8500"/>
    <n v="4250"/>
    <n v="2125"/>
    <n v="0.5"/>
  </r>
  <r>
    <x v="0"/>
    <n v="1185732"/>
    <x v="5"/>
    <x v="0"/>
    <x v="0"/>
    <x v="20"/>
    <x v="1"/>
    <n v="0.45000000000000007"/>
    <n v="6000"/>
    <n v="2700.0000000000005"/>
    <n v="810.00000000000011"/>
    <n v="0.3"/>
  </r>
  <r>
    <x v="0"/>
    <n v="1185732"/>
    <x v="5"/>
    <x v="0"/>
    <x v="0"/>
    <x v="20"/>
    <x v="2"/>
    <n v="0.4"/>
    <n v="5250"/>
    <n v="2100"/>
    <n v="735"/>
    <n v="0.35"/>
  </r>
  <r>
    <x v="0"/>
    <n v="1185732"/>
    <x v="5"/>
    <x v="0"/>
    <x v="0"/>
    <x v="20"/>
    <x v="3"/>
    <n v="0.4"/>
    <n v="5000"/>
    <n v="2000"/>
    <n v="700"/>
    <n v="0.35"/>
  </r>
  <r>
    <x v="0"/>
    <n v="1185732"/>
    <x v="5"/>
    <x v="0"/>
    <x v="0"/>
    <x v="20"/>
    <x v="4"/>
    <n v="0.5"/>
    <n v="5000"/>
    <n v="2500"/>
    <n v="750"/>
    <n v="0.3"/>
  </r>
  <r>
    <x v="0"/>
    <n v="1185732"/>
    <x v="5"/>
    <x v="0"/>
    <x v="0"/>
    <x v="20"/>
    <x v="5"/>
    <n v="0.55000000000000004"/>
    <n v="6500"/>
    <n v="3575.0000000000005"/>
    <n v="893.75000000000011"/>
    <n v="0.25"/>
  </r>
  <r>
    <x v="0"/>
    <n v="1185732"/>
    <x v="6"/>
    <x v="0"/>
    <x v="0"/>
    <x v="20"/>
    <x v="0"/>
    <n v="0.5"/>
    <n v="8750"/>
    <n v="4375"/>
    <n v="2187.5"/>
    <n v="0.5"/>
  </r>
  <r>
    <x v="0"/>
    <n v="1185732"/>
    <x v="6"/>
    <x v="0"/>
    <x v="0"/>
    <x v="20"/>
    <x v="1"/>
    <n v="0.45000000000000007"/>
    <n v="6250"/>
    <n v="2812.5000000000005"/>
    <n v="843.75000000000011"/>
    <n v="0.3"/>
  </r>
  <r>
    <x v="0"/>
    <n v="1185732"/>
    <x v="6"/>
    <x v="0"/>
    <x v="0"/>
    <x v="20"/>
    <x v="2"/>
    <n v="0.4"/>
    <n v="5500"/>
    <n v="2200"/>
    <n v="770"/>
    <n v="0.35"/>
  </r>
  <r>
    <x v="0"/>
    <n v="1185732"/>
    <x v="6"/>
    <x v="0"/>
    <x v="0"/>
    <x v="20"/>
    <x v="3"/>
    <n v="0.4"/>
    <n v="5000"/>
    <n v="2000"/>
    <n v="700"/>
    <n v="0.35"/>
  </r>
  <r>
    <x v="0"/>
    <n v="1185732"/>
    <x v="6"/>
    <x v="0"/>
    <x v="0"/>
    <x v="20"/>
    <x v="4"/>
    <n v="0.5"/>
    <n v="5250"/>
    <n v="2625"/>
    <n v="787.5"/>
    <n v="0.3"/>
  </r>
  <r>
    <x v="0"/>
    <n v="1185732"/>
    <x v="6"/>
    <x v="0"/>
    <x v="0"/>
    <x v="20"/>
    <x v="5"/>
    <n v="0.55000000000000004"/>
    <n v="7000"/>
    <n v="3850.0000000000005"/>
    <n v="962.50000000000011"/>
    <n v="0.25"/>
  </r>
  <r>
    <x v="0"/>
    <n v="1185732"/>
    <x v="7"/>
    <x v="0"/>
    <x v="0"/>
    <x v="20"/>
    <x v="0"/>
    <n v="0.5"/>
    <n v="8500"/>
    <n v="4250"/>
    <n v="2125"/>
    <n v="0.5"/>
  </r>
  <r>
    <x v="0"/>
    <n v="1185732"/>
    <x v="7"/>
    <x v="0"/>
    <x v="0"/>
    <x v="20"/>
    <x v="1"/>
    <n v="0.45000000000000007"/>
    <n v="6250"/>
    <n v="2812.5000000000005"/>
    <n v="843.75000000000011"/>
    <n v="0.3"/>
  </r>
  <r>
    <x v="0"/>
    <n v="1185732"/>
    <x v="7"/>
    <x v="0"/>
    <x v="0"/>
    <x v="20"/>
    <x v="2"/>
    <n v="0.4"/>
    <n v="5500"/>
    <n v="2200"/>
    <n v="770"/>
    <n v="0.35"/>
  </r>
  <r>
    <x v="0"/>
    <n v="1185732"/>
    <x v="7"/>
    <x v="0"/>
    <x v="0"/>
    <x v="20"/>
    <x v="3"/>
    <n v="0.4"/>
    <n v="5250"/>
    <n v="2100"/>
    <n v="735"/>
    <n v="0.35"/>
  </r>
  <r>
    <x v="0"/>
    <n v="1185732"/>
    <x v="7"/>
    <x v="0"/>
    <x v="0"/>
    <x v="20"/>
    <x v="4"/>
    <n v="0.5"/>
    <n v="5000"/>
    <n v="2500"/>
    <n v="750"/>
    <n v="0.3"/>
  </r>
  <r>
    <x v="0"/>
    <n v="1185732"/>
    <x v="7"/>
    <x v="0"/>
    <x v="0"/>
    <x v="20"/>
    <x v="5"/>
    <n v="0.55000000000000004"/>
    <n v="6750"/>
    <n v="3712.5000000000005"/>
    <n v="928.12500000000011"/>
    <n v="0.25"/>
  </r>
  <r>
    <x v="0"/>
    <n v="1185732"/>
    <x v="8"/>
    <x v="0"/>
    <x v="0"/>
    <x v="20"/>
    <x v="0"/>
    <n v="0.5"/>
    <n v="8000"/>
    <n v="4000"/>
    <n v="2000"/>
    <n v="0.5"/>
  </r>
  <r>
    <x v="0"/>
    <n v="1185732"/>
    <x v="8"/>
    <x v="0"/>
    <x v="0"/>
    <x v="20"/>
    <x v="1"/>
    <n v="0.45000000000000007"/>
    <n v="6000"/>
    <n v="2700.0000000000005"/>
    <n v="810.00000000000011"/>
    <n v="0.3"/>
  </r>
  <r>
    <x v="0"/>
    <n v="1185732"/>
    <x v="8"/>
    <x v="0"/>
    <x v="0"/>
    <x v="20"/>
    <x v="2"/>
    <n v="0.4"/>
    <n v="5250"/>
    <n v="2100"/>
    <n v="735"/>
    <n v="0.35"/>
  </r>
  <r>
    <x v="0"/>
    <n v="1185732"/>
    <x v="8"/>
    <x v="0"/>
    <x v="0"/>
    <x v="20"/>
    <x v="3"/>
    <n v="0.4"/>
    <n v="5000"/>
    <n v="2000"/>
    <n v="700"/>
    <n v="0.35"/>
  </r>
  <r>
    <x v="0"/>
    <n v="1185732"/>
    <x v="8"/>
    <x v="0"/>
    <x v="0"/>
    <x v="20"/>
    <x v="4"/>
    <n v="0.5"/>
    <n v="5000"/>
    <n v="2500"/>
    <n v="750"/>
    <n v="0.3"/>
  </r>
  <r>
    <x v="0"/>
    <n v="1185732"/>
    <x v="8"/>
    <x v="0"/>
    <x v="0"/>
    <x v="20"/>
    <x v="5"/>
    <n v="0.55000000000000004"/>
    <n v="6000"/>
    <n v="3300.0000000000005"/>
    <n v="825.00000000000011"/>
    <n v="0.25"/>
  </r>
  <r>
    <x v="0"/>
    <n v="1185732"/>
    <x v="9"/>
    <x v="0"/>
    <x v="0"/>
    <x v="20"/>
    <x v="0"/>
    <n v="0.55000000000000004"/>
    <n v="7750"/>
    <n v="4262.5"/>
    <n v="2131.25"/>
    <n v="0.5"/>
  </r>
  <r>
    <x v="0"/>
    <n v="1185732"/>
    <x v="9"/>
    <x v="0"/>
    <x v="0"/>
    <x v="20"/>
    <x v="1"/>
    <n v="0.45000000000000007"/>
    <n v="6000"/>
    <n v="2700.0000000000005"/>
    <n v="810.00000000000011"/>
    <n v="0.3"/>
  </r>
  <r>
    <x v="0"/>
    <n v="1185732"/>
    <x v="9"/>
    <x v="0"/>
    <x v="0"/>
    <x v="20"/>
    <x v="2"/>
    <n v="0.45000000000000007"/>
    <n v="5000"/>
    <n v="2250.0000000000005"/>
    <n v="787.50000000000011"/>
    <n v="0.35"/>
  </r>
  <r>
    <x v="0"/>
    <n v="1185732"/>
    <x v="9"/>
    <x v="0"/>
    <x v="0"/>
    <x v="20"/>
    <x v="3"/>
    <n v="0.45000000000000007"/>
    <n v="4750"/>
    <n v="2137.5000000000005"/>
    <n v="748.12500000000011"/>
    <n v="0.35"/>
  </r>
  <r>
    <x v="0"/>
    <n v="1185732"/>
    <x v="9"/>
    <x v="0"/>
    <x v="0"/>
    <x v="20"/>
    <x v="4"/>
    <n v="0.55000000000000004"/>
    <n v="4750"/>
    <n v="2612.5"/>
    <n v="783.75"/>
    <n v="0.3"/>
  </r>
  <r>
    <x v="0"/>
    <n v="1185732"/>
    <x v="9"/>
    <x v="0"/>
    <x v="0"/>
    <x v="20"/>
    <x v="5"/>
    <n v="0.6"/>
    <n v="6000"/>
    <n v="3600"/>
    <n v="900"/>
    <n v="0.25"/>
  </r>
  <r>
    <x v="0"/>
    <n v="1185732"/>
    <x v="10"/>
    <x v="0"/>
    <x v="0"/>
    <x v="20"/>
    <x v="0"/>
    <n v="0.55000000000000004"/>
    <n v="7500"/>
    <n v="4125"/>
    <n v="2062.5"/>
    <n v="0.5"/>
  </r>
  <r>
    <x v="0"/>
    <n v="1185732"/>
    <x v="10"/>
    <x v="0"/>
    <x v="0"/>
    <x v="20"/>
    <x v="1"/>
    <n v="0.45000000000000007"/>
    <n v="5750"/>
    <n v="2587.5000000000005"/>
    <n v="776.25000000000011"/>
    <n v="0.3"/>
  </r>
  <r>
    <x v="0"/>
    <n v="1185732"/>
    <x v="10"/>
    <x v="0"/>
    <x v="0"/>
    <x v="20"/>
    <x v="2"/>
    <n v="0.45000000000000007"/>
    <n v="5200"/>
    <n v="2340.0000000000005"/>
    <n v="819.00000000000011"/>
    <n v="0.35"/>
  </r>
  <r>
    <x v="0"/>
    <n v="1185732"/>
    <x v="10"/>
    <x v="0"/>
    <x v="0"/>
    <x v="20"/>
    <x v="3"/>
    <n v="0.45000000000000007"/>
    <n v="5000"/>
    <n v="2250.0000000000005"/>
    <n v="787.50000000000011"/>
    <n v="0.35"/>
  </r>
  <r>
    <x v="0"/>
    <n v="1185732"/>
    <x v="10"/>
    <x v="0"/>
    <x v="0"/>
    <x v="20"/>
    <x v="4"/>
    <n v="0.55000000000000004"/>
    <n v="4750"/>
    <n v="2612.5"/>
    <n v="783.75"/>
    <n v="0.3"/>
  </r>
  <r>
    <x v="0"/>
    <n v="1185732"/>
    <x v="10"/>
    <x v="0"/>
    <x v="0"/>
    <x v="20"/>
    <x v="5"/>
    <n v="0.6"/>
    <n v="5750"/>
    <n v="3450"/>
    <n v="862.5"/>
    <n v="0.25"/>
  </r>
  <r>
    <x v="0"/>
    <n v="1185732"/>
    <x v="11"/>
    <x v="0"/>
    <x v="0"/>
    <x v="20"/>
    <x v="0"/>
    <n v="0.55000000000000004"/>
    <n v="8000"/>
    <n v="4400"/>
    <n v="2200"/>
    <n v="0.5"/>
  </r>
  <r>
    <x v="0"/>
    <n v="1185732"/>
    <x v="11"/>
    <x v="0"/>
    <x v="0"/>
    <x v="20"/>
    <x v="1"/>
    <n v="0.45000000000000007"/>
    <n v="6000"/>
    <n v="2700.0000000000005"/>
    <n v="810.00000000000011"/>
    <n v="0.3"/>
  </r>
  <r>
    <x v="0"/>
    <n v="1185732"/>
    <x v="11"/>
    <x v="0"/>
    <x v="0"/>
    <x v="20"/>
    <x v="2"/>
    <n v="0.45000000000000007"/>
    <n v="5500"/>
    <n v="2475.0000000000005"/>
    <n v="866.25000000000011"/>
    <n v="0.35"/>
  </r>
  <r>
    <x v="0"/>
    <n v="1185732"/>
    <x v="11"/>
    <x v="0"/>
    <x v="0"/>
    <x v="20"/>
    <x v="3"/>
    <n v="0.45000000000000007"/>
    <n v="5000"/>
    <n v="2250.0000000000005"/>
    <n v="787.50000000000011"/>
    <n v="0.35"/>
  </r>
  <r>
    <x v="0"/>
    <n v="1185732"/>
    <x v="11"/>
    <x v="0"/>
    <x v="0"/>
    <x v="20"/>
    <x v="4"/>
    <n v="0.55000000000000004"/>
    <n v="5000"/>
    <n v="2750"/>
    <n v="825"/>
    <n v="0.3"/>
  </r>
  <r>
    <x v="0"/>
    <n v="1185732"/>
    <x v="11"/>
    <x v="0"/>
    <x v="0"/>
    <x v="20"/>
    <x v="5"/>
    <n v="0.6"/>
    <n v="6000"/>
    <n v="3600"/>
    <n v="900"/>
    <n v="0.25"/>
  </r>
  <r>
    <x v="2"/>
    <n v="1128299"/>
    <x v="145"/>
    <x v="2"/>
    <x v="17"/>
    <x v="21"/>
    <x v="0"/>
    <n v="0.30000000000000004"/>
    <n v="3500"/>
    <n v="1050.0000000000002"/>
    <n v="367.50000000000006"/>
    <n v="0.35"/>
  </r>
  <r>
    <x v="2"/>
    <n v="1128299"/>
    <x v="145"/>
    <x v="2"/>
    <x v="17"/>
    <x v="21"/>
    <x v="1"/>
    <n v="0.4"/>
    <n v="3500"/>
    <n v="1400"/>
    <n v="489.99999999999994"/>
    <n v="0.35"/>
  </r>
  <r>
    <x v="2"/>
    <n v="1128299"/>
    <x v="145"/>
    <x v="2"/>
    <x v="17"/>
    <x v="21"/>
    <x v="2"/>
    <n v="0.4"/>
    <n v="3500"/>
    <n v="1400"/>
    <n v="489.99999999999994"/>
    <n v="0.35"/>
  </r>
  <r>
    <x v="2"/>
    <n v="1128299"/>
    <x v="145"/>
    <x v="2"/>
    <x v="17"/>
    <x v="21"/>
    <x v="3"/>
    <n v="0.4"/>
    <n v="2000"/>
    <n v="800"/>
    <n v="280"/>
    <n v="0.35"/>
  </r>
  <r>
    <x v="2"/>
    <n v="1128299"/>
    <x v="145"/>
    <x v="2"/>
    <x v="17"/>
    <x v="21"/>
    <x v="4"/>
    <n v="0.45000000000000007"/>
    <n v="1500"/>
    <n v="675.00000000000011"/>
    <n v="270.00000000000006"/>
    <n v="0.4"/>
  </r>
  <r>
    <x v="2"/>
    <n v="1128299"/>
    <x v="145"/>
    <x v="2"/>
    <x v="17"/>
    <x v="21"/>
    <x v="5"/>
    <n v="0.4"/>
    <n v="4000"/>
    <n v="1600"/>
    <n v="480"/>
    <n v="0.3"/>
  </r>
  <r>
    <x v="2"/>
    <n v="1128299"/>
    <x v="146"/>
    <x v="2"/>
    <x v="17"/>
    <x v="21"/>
    <x v="0"/>
    <n v="0.30000000000000004"/>
    <n v="4500"/>
    <n v="1350.0000000000002"/>
    <n v="472.50000000000006"/>
    <n v="0.35"/>
  </r>
  <r>
    <x v="2"/>
    <n v="1128299"/>
    <x v="146"/>
    <x v="2"/>
    <x v="17"/>
    <x v="21"/>
    <x v="1"/>
    <n v="0.4"/>
    <n v="3500"/>
    <n v="1400"/>
    <n v="489.99999999999994"/>
    <n v="0.35"/>
  </r>
  <r>
    <x v="2"/>
    <n v="1128299"/>
    <x v="146"/>
    <x v="2"/>
    <x v="17"/>
    <x v="21"/>
    <x v="2"/>
    <n v="0.4"/>
    <n v="3500"/>
    <n v="1400"/>
    <n v="489.99999999999994"/>
    <n v="0.35"/>
  </r>
  <r>
    <x v="2"/>
    <n v="1128299"/>
    <x v="146"/>
    <x v="2"/>
    <x v="17"/>
    <x v="21"/>
    <x v="3"/>
    <n v="0.4"/>
    <n v="2000"/>
    <n v="800"/>
    <n v="280"/>
    <n v="0.35"/>
  </r>
  <r>
    <x v="2"/>
    <n v="1128299"/>
    <x v="146"/>
    <x v="2"/>
    <x v="17"/>
    <x v="21"/>
    <x v="4"/>
    <n v="0.45000000000000007"/>
    <n v="1250"/>
    <n v="562.50000000000011"/>
    <n v="225.00000000000006"/>
    <n v="0.4"/>
  </r>
  <r>
    <x v="2"/>
    <n v="1128299"/>
    <x v="146"/>
    <x v="2"/>
    <x v="17"/>
    <x v="21"/>
    <x v="5"/>
    <n v="0.4"/>
    <n v="3250"/>
    <n v="1300"/>
    <n v="390"/>
    <n v="0.3"/>
  </r>
  <r>
    <x v="2"/>
    <n v="1128299"/>
    <x v="147"/>
    <x v="2"/>
    <x v="17"/>
    <x v="21"/>
    <x v="0"/>
    <n v="0.4"/>
    <n v="4750"/>
    <n v="1900"/>
    <n v="665"/>
    <n v="0.35"/>
  </r>
  <r>
    <x v="2"/>
    <n v="1128299"/>
    <x v="147"/>
    <x v="2"/>
    <x v="17"/>
    <x v="21"/>
    <x v="1"/>
    <n v="0.5"/>
    <n v="3250"/>
    <n v="1625"/>
    <n v="568.75"/>
    <n v="0.35"/>
  </r>
  <r>
    <x v="2"/>
    <n v="1128299"/>
    <x v="147"/>
    <x v="2"/>
    <x v="17"/>
    <x v="21"/>
    <x v="2"/>
    <n v="0.54999999999999993"/>
    <n v="3500"/>
    <n v="1924.9999999999998"/>
    <n v="673.74999999999989"/>
    <n v="0.35"/>
  </r>
  <r>
    <x v="2"/>
    <n v="1128299"/>
    <x v="147"/>
    <x v="2"/>
    <x v="17"/>
    <x v="21"/>
    <x v="3"/>
    <n v="0.5"/>
    <n v="2500"/>
    <n v="1250"/>
    <n v="437.5"/>
    <n v="0.35"/>
  </r>
  <r>
    <x v="2"/>
    <n v="1128299"/>
    <x v="147"/>
    <x v="2"/>
    <x v="17"/>
    <x v="21"/>
    <x v="4"/>
    <n v="0.55000000000000004"/>
    <n v="1000"/>
    <n v="550"/>
    <n v="220"/>
    <n v="0.4"/>
  </r>
  <r>
    <x v="2"/>
    <n v="1128299"/>
    <x v="147"/>
    <x v="2"/>
    <x v="17"/>
    <x v="21"/>
    <x v="5"/>
    <n v="0.5"/>
    <n v="3000"/>
    <n v="1500"/>
    <n v="450"/>
    <n v="0.3"/>
  </r>
  <r>
    <x v="2"/>
    <n v="1128299"/>
    <x v="148"/>
    <x v="2"/>
    <x v="17"/>
    <x v="21"/>
    <x v="0"/>
    <n v="0.55000000000000004"/>
    <n v="4750"/>
    <n v="2612.5"/>
    <n v="914.37499999999989"/>
    <n v="0.35"/>
  </r>
  <r>
    <x v="2"/>
    <n v="1128299"/>
    <x v="148"/>
    <x v="2"/>
    <x v="17"/>
    <x v="21"/>
    <x v="1"/>
    <n v="0.60000000000000009"/>
    <n v="2750"/>
    <n v="1650.0000000000002"/>
    <n v="577.5"/>
    <n v="0.35"/>
  </r>
  <r>
    <x v="2"/>
    <n v="1128299"/>
    <x v="148"/>
    <x v="2"/>
    <x v="17"/>
    <x v="21"/>
    <x v="2"/>
    <n v="0.60000000000000009"/>
    <n v="3250"/>
    <n v="1950.0000000000002"/>
    <n v="682.5"/>
    <n v="0.35"/>
  </r>
  <r>
    <x v="2"/>
    <n v="1128299"/>
    <x v="148"/>
    <x v="2"/>
    <x v="17"/>
    <x v="21"/>
    <x v="3"/>
    <n v="0.45000000000000007"/>
    <n v="2250"/>
    <n v="1012.5000000000001"/>
    <n v="354.375"/>
    <n v="0.35"/>
  </r>
  <r>
    <x v="2"/>
    <n v="1128299"/>
    <x v="148"/>
    <x v="2"/>
    <x v="17"/>
    <x v="21"/>
    <x v="4"/>
    <n v="0.50000000000000011"/>
    <n v="1250"/>
    <n v="625.00000000000011"/>
    <n v="250.00000000000006"/>
    <n v="0.4"/>
  </r>
  <r>
    <x v="2"/>
    <n v="1128299"/>
    <x v="148"/>
    <x v="2"/>
    <x v="17"/>
    <x v="21"/>
    <x v="5"/>
    <n v="0.65000000000000013"/>
    <n v="3000"/>
    <n v="1950.0000000000005"/>
    <n v="585.00000000000011"/>
    <n v="0.3"/>
  </r>
  <r>
    <x v="2"/>
    <n v="1128299"/>
    <x v="149"/>
    <x v="2"/>
    <x v="17"/>
    <x v="21"/>
    <x v="0"/>
    <n v="0.5"/>
    <n v="5000"/>
    <n v="2500"/>
    <n v="875"/>
    <n v="0.35"/>
  </r>
  <r>
    <x v="2"/>
    <n v="1128299"/>
    <x v="149"/>
    <x v="2"/>
    <x v="17"/>
    <x v="21"/>
    <x v="1"/>
    <n v="0.55000000000000004"/>
    <n v="3500"/>
    <n v="1925.0000000000002"/>
    <n v="673.75"/>
    <n v="0.35"/>
  </r>
  <r>
    <x v="2"/>
    <n v="1128299"/>
    <x v="149"/>
    <x v="2"/>
    <x v="17"/>
    <x v="21"/>
    <x v="2"/>
    <n v="0.55000000000000004"/>
    <n v="3500"/>
    <n v="1925.0000000000002"/>
    <n v="673.75"/>
    <n v="0.35"/>
  </r>
  <r>
    <x v="2"/>
    <n v="1128299"/>
    <x v="149"/>
    <x v="2"/>
    <x v="17"/>
    <x v="21"/>
    <x v="3"/>
    <n v="0.5"/>
    <n v="2750"/>
    <n v="1375"/>
    <n v="481.24999999999994"/>
    <n v="0.35"/>
  </r>
  <r>
    <x v="2"/>
    <n v="1128299"/>
    <x v="149"/>
    <x v="2"/>
    <x v="17"/>
    <x v="21"/>
    <x v="4"/>
    <n v="0.44999999999999996"/>
    <n v="1750"/>
    <n v="787.49999999999989"/>
    <n v="315"/>
    <n v="0.4"/>
  </r>
  <r>
    <x v="2"/>
    <n v="1128299"/>
    <x v="149"/>
    <x v="2"/>
    <x v="17"/>
    <x v="21"/>
    <x v="5"/>
    <n v="0.6"/>
    <n v="5250"/>
    <n v="3150"/>
    <n v="945"/>
    <n v="0.3"/>
  </r>
  <r>
    <x v="2"/>
    <n v="1128299"/>
    <x v="150"/>
    <x v="2"/>
    <x v="17"/>
    <x v="21"/>
    <x v="0"/>
    <n v="0.54999999999999993"/>
    <n v="7750"/>
    <n v="4262.4999999999991"/>
    <n v="1491.8749999999995"/>
    <n v="0.35"/>
  </r>
  <r>
    <x v="2"/>
    <n v="1128299"/>
    <x v="150"/>
    <x v="2"/>
    <x v="17"/>
    <x v="21"/>
    <x v="1"/>
    <n v="0.64999999999999991"/>
    <n v="6500"/>
    <n v="4224.9999999999991"/>
    <n v="1478.7499999999995"/>
    <n v="0.35"/>
  </r>
  <r>
    <x v="2"/>
    <n v="1128299"/>
    <x v="150"/>
    <x v="2"/>
    <x v="17"/>
    <x v="21"/>
    <x v="2"/>
    <n v="0.79999999999999993"/>
    <n v="6500"/>
    <n v="5200"/>
    <n v="1819.9999999999998"/>
    <n v="0.35"/>
  </r>
  <r>
    <x v="2"/>
    <n v="1128299"/>
    <x v="150"/>
    <x v="2"/>
    <x v="17"/>
    <x v="21"/>
    <x v="3"/>
    <n v="0.79999999999999993"/>
    <n v="5250"/>
    <n v="4200"/>
    <n v="1470"/>
    <n v="0.35"/>
  </r>
  <r>
    <x v="2"/>
    <n v="1128299"/>
    <x v="150"/>
    <x v="2"/>
    <x v="17"/>
    <x v="21"/>
    <x v="4"/>
    <n v="0.9"/>
    <n v="4000"/>
    <n v="3600"/>
    <n v="1440"/>
    <n v="0.4"/>
  </r>
  <r>
    <x v="2"/>
    <n v="1128299"/>
    <x v="150"/>
    <x v="2"/>
    <x v="17"/>
    <x v="21"/>
    <x v="5"/>
    <n v="1.05"/>
    <n v="7000"/>
    <n v="7350"/>
    <n v="2205"/>
    <n v="0.3"/>
  </r>
  <r>
    <x v="2"/>
    <n v="1128299"/>
    <x v="151"/>
    <x v="2"/>
    <x v="17"/>
    <x v="21"/>
    <x v="0"/>
    <n v="0.85"/>
    <n v="8500"/>
    <n v="7225"/>
    <n v="2528.75"/>
    <n v="0.35"/>
  </r>
  <r>
    <x v="2"/>
    <n v="1128299"/>
    <x v="151"/>
    <x v="2"/>
    <x v="17"/>
    <x v="21"/>
    <x v="1"/>
    <n v="0.9"/>
    <n v="7000"/>
    <n v="6300"/>
    <n v="2205"/>
    <n v="0.35"/>
  </r>
  <r>
    <x v="2"/>
    <n v="1128299"/>
    <x v="151"/>
    <x v="2"/>
    <x v="17"/>
    <x v="21"/>
    <x v="2"/>
    <n v="0.9"/>
    <n v="6500"/>
    <n v="5850"/>
    <n v="2047.4999999999998"/>
    <n v="0.35"/>
  </r>
  <r>
    <x v="2"/>
    <n v="1128299"/>
    <x v="151"/>
    <x v="2"/>
    <x v="17"/>
    <x v="21"/>
    <x v="3"/>
    <n v="0.85"/>
    <n v="5500"/>
    <n v="4675"/>
    <n v="1636.25"/>
    <n v="0.35"/>
  </r>
  <r>
    <x v="2"/>
    <n v="1128299"/>
    <x v="151"/>
    <x v="2"/>
    <x v="17"/>
    <x v="21"/>
    <x v="4"/>
    <n v="0.9"/>
    <n v="6000"/>
    <n v="5400"/>
    <n v="2160"/>
    <n v="0.4"/>
  </r>
  <r>
    <x v="2"/>
    <n v="1128299"/>
    <x v="151"/>
    <x v="2"/>
    <x v="17"/>
    <x v="21"/>
    <x v="5"/>
    <n v="1.05"/>
    <n v="6000"/>
    <n v="6300"/>
    <n v="1890"/>
    <n v="0.3"/>
  </r>
  <r>
    <x v="2"/>
    <n v="1128299"/>
    <x v="152"/>
    <x v="2"/>
    <x v="17"/>
    <x v="21"/>
    <x v="0"/>
    <n v="0.9"/>
    <n v="8000"/>
    <n v="7200"/>
    <n v="2520"/>
    <n v="0.35"/>
  </r>
  <r>
    <x v="2"/>
    <n v="1128299"/>
    <x v="152"/>
    <x v="2"/>
    <x v="17"/>
    <x v="21"/>
    <x v="1"/>
    <n v="0.8"/>
    <n v="7750"/>
    <n v="6200"/>
    <n v="2170"/>
    <n v="0.35"/>
  </r>
  <r>
    <x v="2"/>
    <n v="1128299"/>
    <x v="152"/>
    <x v="2"/>
    <x v="17"/>
    <x v="21"/>
    <x v="2"/>
    <n v="0.70000000000000007"/>
    <n v="6500"/>
    <n v="4550"/>
    <n v="1592.5"/>
    <n v="0.35"/>
  </r>
  <r>
    <x v="2"/>
    <n v="1128299"/>
    <x v="152"/>
    <x v="2"/>
    <x v="17"/>
    <x v="21"/>
    <x v="3"/>
    <n v="0.70000000000000007"/>
    <n v="4250"/>
    <n v="2975.0000000000005"/>
    <n v="1041.25"/>
    <n v="0.35"/>
  </r>
  <r>
    <x v="2"/>
    <n v="1128299"/>
    <x v="152"/>
    <x v="2"/>
    <x v="17"/>
    <x v="21"/>
    <x v="4"/>
    <n v="0.7"/>
    <n v="4250"/>
    <n v="2975"/>
    <n v="1190"/>
    <n v="0.4"/>
  </r>
  <r>
    <x v="2"/>
    <n v="1128299"/>
    <x v="152"/>
    <x v="2"/>
    <x v="17"/>
    <x v="21"/>
    <x v="5"/>
    <n v="0.75"/>
    <n v="2500"/>
    <n v="1875"/>
    <n v="562.5"/>
    <n v="0.3"/>
  </r>
  <r>
    <x v="2"/>
    <n v="1128299"/>
    <x v="153"/>
    <x v="2"/>
    <x v="17"/>
    <x v="21"/>
    <x v="0"/>
    <n v="0.50000000000000011"/>
    <n v="4500"/>
    <n v="2250.0000000000005"/>
    <n v="787.50000000000011"/>
    <n v="0.35"/>
  </r>
  <r>
    <x v="2"/>
    <n v="1128299"/>
    <x v="153"/>
    <x v="2"/>
    <x v="17"/>
    <x v="21"/>
    <x v="1"/>
    <n v="0.55000000000000016"/>
    <n v="4500"/>
    <n v="2475.0000000000009"/>
    <n v="866.25000000000023"/>
    <n v="0.35"/>
  </r>
  <r>
    <x v="2"/>
    <n v="1128299"/>
    <x v="153"/>
    <x v="2"/>
    <x v="17"/>
    <x v="21"/>
    <x v="2"/>
    <n v="0.50000000000000011"/>
    <n v="2500"/>
    <n v="1250.0000000000002"/>
    <n v="437.50000000000006"/>
    <n v="0.35"/>
  </r>
  <r>
    <x v="2"/>
    <n v="1128299"/>
    <x v="153"/>
    <x v="2"/>
    <x v="17"/>
    <x v="21"/>
    <x v="3"/>
    <n v="0.50000000000000011"/>
    <n v="2000"/>
    <n v="1000.0000000000002"/>
    <n v="350.00000000000006"/>
    <n v="0.35"/>
  </r>
  <r>
    <x v="2"/>
    <n v="1128299"/>
    <x v="153"/>
    <x v="2"/>
    <x v="17"/>
    <x v="21"/>
    <x v="4"/>
    <n v="0.60000000000000009"/>
    <n v="2250"/>
    <n v="1350.0000000000002"/>
    <n v="540.00000000000011"/>
    <n v="0.4"/>
  </r>
  <r>
    <x v="2"/>
    <n v="1128299"/>
    <x v="153"/>
    <x v="2"/>
    <x v="17"/>
    <x v="21"/>
    <x v="5"/>
    <n v="0.44999999999999996"/>
    <n v="2500"/>
    <n v="1125"/>
    <n v="337.5"/>
    <n v="0.3"/>
  </r>
  <r>
    <x v="2"/>
    <n v="1128299"/>
    <x v="154"/>
    <x v="2"/>
    <x v="17"/>
    <x v="21"/>
    <x v="0"/>
    <n v="0.4"/>
    <n v="3500"/>
    <n v="1400"/>
    <n v="489.99999999999994"/>
    <n v="0.35"/>
  </r>
  <r>
    <x v="2"/>
    <n v="1128299"/>
    <x v="154"/>
    <x v="2"/>
    <x v="17"/>
    <x v="21"/>
    <x v="1"/>
    <n v="0.55000000000000016"/>
    <n v="5250"/>
    <n v="2887.5000000000009"/>
    <n v="1010.6250000000002"/>
    <n v="0.35"/>
  </r>
  <r>
    <x v="2"/>
    <n v="1128299"/>
    <x v="154"/>
    <x v="2"/>
    <x v="17"/>
    <x v="21"/>
    <x v="2"/>
    <n v="0.50000000000000011"/>
    <n v="3500"/>
    <n v="1750.0000000000005"/>
    <n v="612.50000000000011"/>
    <n v="0.35"/>
  </r>
  <r>
    <x v="2"/>
    <n v="1128299"/>
    <x v="154"/>
    <x v="2"/>
    <x v="17"/>
    <x v="21"/>
    <x v="3"/>
    <n v="0.45000000000000007"/>
    <n v="3250"/>
    <n v="1462.5000000000002"/>
    <n v="511.87500000000006"/>
    <n v="0.35"/>
  </r>
  <r>
    <x v="2"/>
    <n v="1128299"/>
    <x v="154"/>
    <x v="2"/>
    <x v="17"/>
    <x v="21"/>
    <x v="4"/>
    <n v="0.55000000000000004"/>
    <n v="3000"/>
    <n v="1650.0000000000002"/>
    <n v="660.00000000000011"/>
    <n v="0.4"/>
  </r>
  <r>
    <x v="2"/>
    <n v="1128299"/>
    <x v="154"/>
    <x v="2"/>
    <x v="17"/>
    <x v="21"/>
    <x v="5"/>
    <n v="0.60000000000000009"/>
    <n v="3500"/>
    <n v="2100.0000000000005"/>
    <n v="630.00000000000011"/>
    <n v="0.3"/>
  </r>
  <r>
    <x v="2"/>
    <n v="1128299"/>
    <x v="155"/>
    <x v="2"/>
    <x v="17"/>
    <x v="21"/>
    <x v="0"/>
    <n v="0.45000000000000007"/>
    <n v="5750"/>
    <n v="2587.5000000000005"/>
    <n v="905.62500000000011"/>
    <n v="0.35"/>
  </r>
  <r>
    <x v="2"/>
    <n v="1128299"/>
    <x v="155"/>
    <x v="2"/>
    <x v="17"/>
    <x v="21"/>
    <x v="1"/>
    <n v="0.50000000000000011"/>
    <n v="6500"/>
    <n v="3250.0000000000009"/>
    <n v="1137.5000000000002"/>
    <n v="0.35"/>
  </r>
  <r>
    <x v="2"/>
    <n v="1128299"/>
    <x v="155"/>
    <x v="2"/>
    <x v="17"/>
    <x v="21"/>
    <x v="2"/>
    <n v="0.45000000000000007"/>
    <n v="4750"/>
    <n v="2137.5000000000005"/>
    <n v="748.12500000000011"/>
    <n v="0.35"/>
  </r>
  <r>
    <x v="2"/>
    <n v="1128299"/>
    <x v="155"/>
    <x v="2"/>
    <x v="17"/>
    <x v="21"/>
    <x v="3"/>
    <n v="0.55000000000000016"/>
    <n v="4500"/>
    <n v="2475.0000000000009"/>
    <n v="866.25000000000023"/>
    <n v="0.35"/>
  </r>
  <r>
    <x v="2"/>
    <n v="1128299"/>
    <x v="155"/>
    <x v="2"/>
    <x v="17"/>
    <x v="21"/>
    <x v="4"/>
    <n v="0.75000000000000011"/>
    <n v="4250"/>
    <n v="3187.5000000000005"/>
    <n v="1275.0000000000002"/>
    <n v="0.4"/>
  </r>
  <r>
    <x v="2"/>
    <n v="1128299"/>
    <x v="155"/>
    <x v="2"/>
    <x v="17"/>
    <x v="21"/>
    <x v="5"/>
    <n v="0.80000000000000016"/>
    <n v="5500"/>
    <n v="4400.0000000000009"/>
    <n v="1320.0000000000002"/>
    <n v="0.3"/>
  </r>
  <r>
    <x v="2"/>
    <n v="1128299"/>
    <x v="156"/>
    <x v="2"/>
    <x v="17"/>
    <x v="21"/>
    <x v="0"/>
    <n v="0.65000000000000013"/>
    <n v="7500"/>
    <n v="4875.0000000000009"/>
    <n v="1706.2500000000002"/>
    <n v="0.35"/>
  </r>
  <r>
    <x v="2"/>
    <n v="1128299"/>
    <x v="156"/>
    <x v="2"/>
    <x v="17"/>
    <x v="21"/>
    <x v="1"/>
    <n v="0.75000000000000022"/>
    <n v="7500"/>
    <n v="5625.0000000000018"/>
    <n v="1968.7500000000005"/>
    <n v="0.35"/>
  </r>
  <r>
    <x v="2"/>
    <n v="1128299"/>
    <x v="156"/>
    <x v="2"/>
    <x v="17"/>
    <x v="21"/>
    <x v="2"/>
    <n v="0.70000000000000018"/>
    <n v="5500"/>
    <n v="3850.0000000000009"/>
    <n v="1347.5000000000002"/>
    <n v="0.35"/>
  </r>
  <r>
    <x v="2"/>
    <n v="1128299"/>
    <x v="156"/>
    <x v="2"/>
    <x v="17"/>
    <x v="21"/>
    <x v="3"/>
    <n v="0.70000000000000018"/>
    <n v="5500"/>
    <n v="3850.0000000000009"/>
    <n v="1347.5000000000002"/>
    <n v="0.35"/>
  </r>
  <r>
    <x v="2"/>
    <n v="1128299"/>
    <x v="156"/>
    <x v="2"/>
    <x v="17"/>
    <x v="21"/>
    <x v="4"/>
    <n v="0.80000000000000016"/>
    <n v="4750"/>
    <n v="3800.0000000000009"/>
    <n v="1520.0000000000005"/>
    <n v="0.4"/>
  </r>
  <r>
    <x v="2"/>
    <n v="1128299"/>
    <x v="156"/>
    <x v="2"/>
    <x v="17"/>
    <x v="21"/>
    <x v="5"/>
    <n v="0.8500000000000002"/>
    <n v="5750"/>
    <n v="4887.5000000000009"/>
    <n v="1466.2500000000002"/>
    <n v="0.3"/>
  </r>
  <r>
    <x v="0"/>
    <n v="1185732"/>
    <x v="157"/>
    <x v="4"/>
    <x v="18"/>
    <x v="22"/>
    <x v="0"/>
    <n v="0.35"/>
    <n v="7500"/>
    <n v="2625"/>
    <n v="1312.5"/>
    <n v="0.5"/>
  </r>
  <r>
    <x v="0"/>
    <n v="1185732"/>
    <x v="157"/>
    <x v="4"/>
    <x v="18"/>
    <x v="22"/>
    <x v="1"/>
    <n v="0.35"/>
    <n v="5500"/>
    <n v="1924.9999999999998"/>
    <n v="769.99999999999989"/>
    <n v="0.39999999999999997"/>
  </r>
  <r>
    <x v="0"/>
    <n v="1185732"/>
    <x v="157"/>
    <x v="4"/>
    <x v="18"/>
    <x v="22"/>
    <x v="2"/>
    <n v="0.25"/>
    <n v="5500"/>
    <n v="1375"/>
    <n v="412.5"/>
    <n v="0.3"/>
  </r>
  <r>
    <x v="0"/>
    <n v="1185732"/>
    <x v="157"/>
    <x v="4"/>
    <x v="18"/>
    <x v="22"/>
    <x v="3"/>
    <n v="0.29999999999999993"/>
    <n v="4000"/>
    <n v="1199.9999999999998"/>
    <n v="419.99999999999989"/>
    <n v="0.35"/>
  </r>
  <r>
    <x v="0"/>
    <n v="1185732"/>
    <x v="157"/>
    <x v="4"/>
    <x v="18"/>
    <x v="22"/>
    <x v="4"/>
    <n v="0.45000000000000007"/>
    <n v="4500"/>
    <n v="2025.0000000000002"/>
    <n v="810"/>
    <n v="0.39999999999999997"/>
  </r>
  <r>
    <x v="0"/>
    <n v="1185732"/>
    <x v="157"/>
    <x v="4"/>
    <x v="18"/>
    <x v="22"/>
    <x v="5"/>
    <n v="0.35"/>
    <n v="5500"/>
    <n v="1924.9999999999998"/>
    <n v="1058.75"/>
    <n v="0.55000000000000004"/>
  </r>
  <r>
    <x v="0"/>
    <n v="1185732"/>
    <x v="103"/>
    <x v="4"/>
    <x v="18"/>
    <x v="22"/>
    <x v="0"/>
    <n v="0.35"/>
    <n v="8000"/>
    <n v="2800"/>
    <n v="1400"/>
    <n v="0.5"/>
  </r>
  <r>
    <x v="0"/>
    <n v="1185732"/>
    <x v="103"/>
    <x v="4"/>
    <x v="18"/>
    <x v="22"/>
    <x v="1"/>
    <n v="0.35"/>
    <n v="4500"/>
    <n v="1575"/>
    <n v="630"/>
    <n v="0.39999999999999997"/>
  </r>
  <r>
    <x v="0"/>
    <n v="1185732"/>
    <x v="103"/>
    <x v="4"/>
    <x v="18"/>
    <x v="22"/>
    <x v="2"/>
    <n v="0.25"/>
    <n v="5000"/>
    <n v="1250"/>
    <n v="375"/>
    <n v="0.3"/>
  </r>
  <r>
    <x v="0"/>
    <n v="1185732"/>
    <x v="103"/>
    <x v="4"/>
    <x v="18"/>
    <x v="22"/>
    <x v="3"/>
    <n v="0.29999999999999993"/>
    <n v="3750"/>
    <n v="1124.9999999999998"/>
    <n v="393.74999999999989"/>
    <n v="0.35"/>
  </r>
  <r>
    <x v="0"/>
    <n v="1185732"/>
    <x v="103"/>
    <x v="4"/>
    <x v="18"/>
    <x v="22"/>
    <x v="4"/>
    <n v="0.45000000000000007"/>
    <n v="4500"/>
    <n v="2025.0000000000002"/>
    <n v="810"/>
    <n v="0.39999999999999997"/>
  </r>
  <r>
    <x v="0"/>
    <n v="1185732"/>
    <x v="103"/>
    <x v="4"/>
    <x v="18"/>
    <x v="22"/>
    <x v="5"/>
    <n v="0.35"/>
    <n v="5500"/>
    <n v="1924.9999999999998"/>
    <n v="1058.75"/>
    <n v="0.55000000000000004"/>
  </r>
  <r>
    <x v="0"/>
    <n v="1185732"/>
    <x v="158"/>
    <x v="4"/>
    <x v="18"/>
    <x v="22"/>
    <x v="0"/>
    <n v="0.35"/>
    <n v="7700"/>
    <n v="2695"/>
    <n v="1347.5"/>
    <n v="0.5"/>
  </r>
  <r>
    <x v="0"/>
    <n v="1185732"/>
    <x v="158"/>
    <x v="4"/>
    <x v="18"/>
    <x v="22"/>
    <x v="1"/>
    <n v="0.35"/>
    <n v="4500"/>
    <n v="1575"/>
    <n v="630"/>
    <n v="0.39999999999999997"/>
  </r>
  <r>
    <x v="0"/>
    <n v="1185732"/>
    <x v="158"/>
    <x v="4"/>
    <x v="18"/>
    <x v="22"/>
    <x v="2"/>
    <n v="0.25"/>
    <n v="4750"/>
    <n v="1187.5"/>
    <n v="356.25"/>
    <n v="0.3"/>
  </r>
  <r>
    <x v="0"/>
    <n v="1185732"/>
    <x v="158"/>
    <x v="4"/>
    <x v="18"/>
    <x v="22"/>
    <x v="3"/>
    <n v="0.29999999999999993"/>
    <n v="3250"/>
    <n v="974.99999999999977"/>
    <n v="341.24999999999989"/>
    <n v="0.35"/>
  </r>
  <r>
    <x v="0"/>
    <n v="1185732"/>
    <x v="158"/>
    <x v="4"/>
    <x v="18"/>
    <x v="22"/>
    <x v="4"/>
    <n v="0.45000000000000007"/>
    <n v="3750"/>
    <n v="1687.5000000000002"/>
    <n v="675"/>
    <n v="0.39999999999999997"/>
  </r>
  <r>
    <x v="0"/>
    <n v="1185732"/>
    <x v="158"/>
    <x v="4"/>
    <x v="18"/>
    <x v="22"/>
    <x v="5"/>
    <n v="0.35"/>
    <n v="4750"/>
    <n v="1662.5"/>
    <n v="914.37500000000011"/>
    <n v="0.55000000000000004"/>
  </r>
  <r>
    <x v="0"/>
    <n v="1185732"/>
    <x v="159"/>
    <x v="4"/>
    <x v="18"/>
    <x v="22"/>
    <x v="0"/>
    <n v="0.35"/>
    <n v="7250"/>
    <n v="2537.5"/>
    <n v="1268.75"/>
    <n v="0.5"/>
  </r>
  <r>
    <x v="0"/>
    <n v="1185732"/>
    <x v="159"/>
    <x v="4"/>
    <x v="18"/>
    <x v="22"/>
    <x v="1"/>
    <n v="0.4"/>
    <n v="4250"/>
    <n v="1700"/>
    <n v="680"/>
    <n v="0.39999999999999997"/>
  </r>
  <r>
    <x v="0"/>
    <n v="1185732"/>
    <x v="159"/>
    <x v="4"/>
    <x v="18"/>
    <x v="22"/>
    <x v="2"/>
    <n v="0.30000000000000004"/>
    <n v="4500"/>
    <n v="1350.0000000000002"/>
    <n v="405.00000000000006"/>
    <n v="0.3"/>
  </r>
  <r>
    <x v="0"/>
    <n v="1185732"/>
    <x v="159"/>
    <x v="4"/>
    <x v="18"/>
    <x v="22"/>
    <x v="3"/>
    <n v="0.35"/>
    <n v="3750"/>
    <n v="1312.5"/>
    <n v="459.37499999999994"/>
    <n v="0.35"/>
  </r>
  <r>
    <x v="0"/>
    <n v="1185732"/>
    <x v="159"/>
    <x v="4"/>
    <x v="18"/>
    <x v="22"/>
    <x v="4"/>
    <n v="0.5"/>
    <n v="4000"/>
    <n v="2000"/>
    <n v="799.99999999999989"/>
    <n v="0.39999999999999997"/>
  </r>
  <r>
    <x v="0"/>
    <n v="1185732"/>
    <x v="159"/>
    <x v="4"/>
    <x v="18"/>
    <x v="22"/>
    <x v="5"/>
    <n v="0.4"/>
    <n v="5250"/>
    <n v="2100"/>
    <n v="1155"/>
    <n v="0.55000000000000004"/>
  </r>
  <r>
    <x v="0"/>
    <n v="1185732"/>
    <x v="160"/>
    <x v="4"/>
    <x v="18"/>
    <x v="22"/>
    <x v="0"/>
    <n v="0.5"/>
    <n v="7950"/>
    <n v="3975"/>
    <n v="1987.5"/>
    <n v="0.5"/>
  </r>
  <r>
    <x v="0"/>
    <n v="1185732"/>
    <x v="160"/>
    <x v="4"/>
    <x v="18"/>
    <x v="22"/>
    <x v="1"/>
    <n v="0.5"/>
    <n v="5000"/>
    <n v="2500"/>
    <n v="999.99999999999989"/>
    <n v="0.39999999999999997"/>
  </r>
  <r>
    <x v="0"/>
    <n v="1185732"/>
    <x v="160"/>
    <x v="4"/>
    <x v="18"/>
    <x v="22"/>
    <x v="2"/>
    <n v="0.45"/>
    <n v="4750"/>
    <n v="2137.5"/>
    <n v="641.25"/>
    <n v="0.3"/>
  </r>
  <r>
    <x v="0"/>
    <n v="1185732"/>
    <x v="160"/>
    <x v="4"/>
    <x v="18"/>
    <x v="22"/>
    <x v="3"/>
    <n v="0.45"/>
    <n v="4500"/>
    <n v="2025"/>
    <n v="708.75"/>
    <n v="0.35"/>
  </r>
  <r>
    <x v="0"/>
    <n v="1185732"/>
    <x v="160"/>
    <x v="4"/>
    <x v="18"/>
    <x v="22"/>
    <x v="4"/>
    <n v="0.54999999999999993"/>
    <n v="4750"/>
    <n v="2612.4999999999995"/>
    <n v="1044.9999999999998"/>
    <n v="0.39999999999999997"/>
  </r>
  <r>
    <x v="0"/>
    <n v="1185732"/>
    <x v="160"/>
    <x v="4"/>
    <x v="18"/>
    <x v="22"/>
    <x v="5"/>
    <n v="0.6"/>
    <n v="5750"/>
    <n v="3450"/>
    <n v="1897.5000000000002"/>
    <n v="0.55000000000000004"/>
  </r>
  <r>
    <x v="0"/>
    <n v="1185732"/>
    <x v="107"/>
    <x v="4"/>
    <x v="18"/>
    <x v="22"/>
    <x v="0"/>
    <n v="0.54999999999999993"/>
    <n v="8250"/>
    <n v="4537.4999999999991"/>
    <n v="2268.7499999999995"/>
    <n v="0.5"/>
  </r>
  <r>
    <x v="0"/>
    <n v="1185732"/>
    <x v="107"/>
    <x v="4"/>
    <x v="18"/>
    <x v="22"/>
    <x v="1"/>
    <n v="0.5"/>
    <n v="5750"/>
    <n v="2875"/>
    <n v="1150"/>
    <n v="0.39999999999999997"/>
  </r>
  <r>
    <x v="0"/>
    <n v="1185732"/>
    <x v="107"/>
    <x v="4"/>
    <x v="18"/>
    <x v="22"/>
    <x v="2"/>
    <n v="0.45"/>
    <n v="5500"/>
    <n v="2475"/>
    <n v="742.5"/>
    <n v="0.3"/>
  </r>
  <r>
    <x v="0"/>
    <n v="1185732"/>
    <x v="107"/>
    <x v="4"/>
    <x v="18"/>
    <x v="22"/>
    <x v="3"/>
    <n v="0.45"/>
    <n v="5250"/>
    <n v="2362.5"/>
    <n v="826.875"/>
    <n v="0.35"/>
  </r>
  <r>
    <x v="0"/>
    <n v="1185732"/>
    <x v="107"/>
    <x v="4"/>
    <x v="18"/>
    <x v="22"/>
    <x v="4"/>
    <n v="0.6"/>
    <n v="5250"/>
    <n v="3150"/>
    <n v="1260"/>
    <n v="0.39999999999999997"/>
  </r>
  <r>
    <x v="0"/>
    <n v="1185732"/>
    <x v="107"/>
    <x v="4"/>
    <x v="18"/>
    <x v="22"/>
    <x v="5"/>
    <n v="0.65"/>
    <n v="6750"/>
    <n v="4387.5"/>
    <n v="2413.125"/>
    <n v="0.55000000000000004"/>
  </r>
  <r>
    <x v="0"/>
    <n v="1185732"/>
    <x v="161"/>
    <x v="4"/>
    <x v="18"/>
    <x v="22"/>
    <x v="0"/>
    <n v="0.6"/>
    <n v="9000"/>
    <n v="5400"/>
    <n v="2700"/>
    <n v="0.5"/>
  </r>
  <r>
    <x v="0"/>
    <n v="1185732"/>
    <x v="161"/>
    <x v="4"/>
    <x v="18"/>
    <x v="22"/>
    <x v="1"/>
    <n v="0.55000000000000004"/>
    <n v="6500"/>
    <n v="3575.0000000000005"/>
    <n v="1430"/>
    <n v="0.39999999999999997"/>
  </r>
  <r>
    <x v="0"/>
    <n v="1185732"/>
    <x v="161"/>
    <x v="4"/>
    <x v="18"/>
    <x v="22"/>
    <x v="2"/>
    <n v="0.5"/>
    <n v="5750"/>
    <n v="2875"/>
    <n v="862.5"/>
    <n v="0.3"/>
  </r>
  <r>
    <x v="0"/>
    <n v="1185732"/>
    <x v="161"/>
    <x v="4"/>
    <x v="18"/>
    <x v="22"/>
    <x v="3"/>
    <n v="0.5"/>
    <n v="5250"/>
    <n v="2625"/>
    <n v="918.74999999999989"/>
    <n v="0.35"/>
  </r>
  <r>
    <x v="0"/>
    <n v="1185732"/>
    <x v="161"/>
    <x v="4"/>
    <x v="18"/>
    <x v="22"/>
    <x v="4"/>
    <n v="0.6"/>
    <n v="5500"/>
    <n v="3300"/>
    <n v="1320"/>
    <n v="0.39999999999999997"/>
  </r>
  <r>
    <x v="0"/>
    <n v="1185732"/>
    <x v="161"/>
    <x v="4"/>
    <x v="18"/>
    <x v="22"/>
    <x v="5"/>
    <n v="0.65"/>
    <n v="7250"/>
    <n v="4712.5"/>
    <n v="2591.875"/>
    <n v="0.55000000000000004"/>
  </r>
  <r>
    <x v="0"/>
    <n v="1185732"/>
    <x v="162"/>
    <x v="4"/>
    <x v="18"/>
    <x v="22"/>
    <x v="0"/>
    <n v="0.6"/>
    <n v="8750"/>
    <n v="5250"/>
    <n v="2625"/>
    <n v="0.5"/>
  </r>
  <r>
    <x v="0"/>
    <n v="1185732"/>
    <x v="162"/>
    <x v="4"/>
    <x v="18"/>
    <x v="22"/>
    <x v="1"/>
    <n v="0.55000000000000004"/>
    <n v="6500"/>
    <n v="3575.0000000000005"/>
    <n v="1430"/>
    <n v="0.39999999999999997"/>
  </r>
  <r>
    <x v="0"/>
    <n v="1185732"/>
    <x v="162"/>
    <x v="4"/>
    <x v="18"/>
    <x v="22"/>
    <x v="2"/>
    <n v="0.45000000000000007"/>
    <n v="5750"/>
    <n v="2587.5000000000005"/>
    <n v="776.25000000000011"/>
    <n v="0.3"/>
  </r>
  <r>
    <x v="0"/>
    <n v="1185732"/>
    <x v="162"/>
    <x v="4"/>
    <x v="18"/>
    <x v="22"/>
    <x v="3"/>
    <n v="0.35"/>
    <n v="5250"/>
    <n v="1837.4999999999998"/>
    <n v="643.12499999999989"/>
    <n v="0.35"/>
  </r>
  <r>
    <x v="0"/>
    <n v="1185732"/>
    <x v="162"/>
    <x v="4"/>
    <x v="18"/>
    <x v="22"/>
    <x v="4"/>
    <n v="0.45000000000000007"/>
    <n v="5000"/>
    <n v="2250.0000000000005"/>
    <n v="900.00000000000011"/>
    <n v="0.39999999999999997"/>
  </r>
  <r>
    <x v="0"/>
    <n v="1185732"/>
    <x v="162"/>
    <x v="4"/>
    <x v="18"/>
    <x v="22"/>
    <x v="5"/>
    <n v="0.50000000000000011"/>
    <n v="6750"/>
    <n v="3375.0000000000009"/>
    <n v="1856.2500000000007"/>
    <n v="0.55000000000000004"/>
  </r>
  <r>
    <x v="0"/>
    <n v="1185732"/>
    <x v="163"/>
    <x v="4"/>
    <x v="18"/>
    <x v="22"/>
    <x v="0"/>
    <n v="0.45000000000000007"/>
    <n v="8000"/>
    <n v="3600.0000000000005"/>
    <n v="1800.0000000000002"/>
    <n v="0.5"/>
  </r>
  <r>
    <x v="0"/>
    <n v="1185732"/>
    <x v="163"/>
    <x v="4"/>
    <x v="18"/>
    <x v="22"/>
    <x v="1"/>
    <n v="0.40000000000000013"/>
    <n v="6000"/>
    <n v="2400.0000000000009"/>
    <n v="960.00000000000023"/>
    <n v="0.39999999999999997"/>
  </r>
  <r>
    <x v="0"/>
    <n v="1185732"/>
    <x v="163"/>
    <x v="4"/>
    <x v="18"/>
    <x v="22"/>
    <x v="2"/>
    <n v="0.35"/>
    <n v="5000"/>
    <n v="1750"/>
    <n v="525"/>
    <n v="0.3"/>
  </r>
  <r>
    <x v="0"/>
    <n v="1185732"/>
    <x v="163"/>
    <x v="4"/>
    <x v="18"/>
    <x v="22"/>
    <x v="3"/>
    <n v="0.35"/>
    <n v="4750"/>
    <n v="1662.5"/>
    <n v="581.875"/>
    <n v="0.35"/>
  </r>
  <r>
    <x v="0"/>
    <n v="1185732"/>
    <x v="163"/>
    <x v="4"/>
    <x v="18"/>
    <x v="22"/>
    <x v="4"/>
    <n v="0.45000000000000007"/>
    <n v="4750"/>
    <n v="2137.5000000000005"/>
    <n v="855.00000000000011"/>
    <n v="0.39999999999999997"/>
  </r>
  <r>
    <x v="0"/>
    <n v="1185732"/>
    <x v="163"/>
    <x v="4"/>
    <x v="18"/>
    <x v="22"/>
    <x v="5"/>
    <n v="0.50000000000000011"/>
    <n v="5750"/>
    <n v="2875.0000000000005"/>
    <n v="1581.2500000000005"/>
    <n v="0.55000000000000004"/>
  </r>
  <r>
    <x v="0"/>
    <n v="1185732"/>
    <x v="111"/>
    <x v="4"/>
    <x v="18"/>
    <x v="22"/>
    <x v="0"/>
    <n v="0.50000000000000011"/>
    <n v="7500"/>
    <n v="3750.0000000000009"/>
    <n v="1875.0000000000005"/>
    <n v="0.5"/>
  </r>
  <r>
    <x v="0"/>
    <n v="1185732"/>
    <x v="111"/>
    <x v="4"/>
    <x v="18"/>
    <x v="22"/>
    <x v="1"/>
    <n v="0.40000000000000013"/>
    <n v="5750"/>
    <n v="2300.0000000000009"/>
    <n v="920.00000000000034"/>
    <n v="0.39999999999999997"/>
  </r>
  <r>
    <x v="0"/>
    <n v="1185732"/>
    <x v="111"/>
    <x v="4"/>
    <x v="18"/>
    <x v="22"/>
    <x v="2"/>
    <n v="0.40000000000000013"/>
    <n v="4250"/>
    <n v="1700.0000000000005"/>
    <n v="510.00000000000011"/>
    <n v="0.3"/>
  </r>
  <r>
    <x v="0"/>
    <n v="1185732"/>
    <x v="111"/>
    <x v="4"/>
    <x v="18"/>
    <x v="22"/>
    <x v="3"/>
    <n v="0.40000000000000013"/>
    <n v="4000"/>
    <n v="1600.0000000000005"/>
    <n v="560.00000000000011"/>
    <n v="0.35"/>
  </r>
  <r>
    <x v="0"/>
    <n v="1185732"/>
    <x v="111"/>
    <x v="4"/>
    <x v="18"/>
    <x v="22"/>
    <x v="4"/>
    <n v="0.50000000000000011"/>
    <n v="4000"/>
    <n v="2000.0000000000005"/>
    <n v="800.00000000000011"/>
    <n v="0.39999999999999997"/>
  </r>
  <r>
    <x v="0"/>
    <n v="1185732"/>
    <x v="111"/>
    <x v="4"/>
    <x v="18"/>
    <x v="22"/>
    <x v="5"/>
    <n v="0.55000000000000004"/>
    <n v="5250"/>
    <n v="2887.5000000000005"/>
    <n v="1588.1250000000005"/>
    <n v="0.55000000000000004"/>
  </r>
  <r>
    <x v="0"/>
    <n v="1185732"/>
    <x v="164"/>
    <x v="4"/>
    <x v="18"/>
    <x v="22"/>
    <x v="0"/>
    <n v="0.50000000000000011"/>
    <n v="6750"/>
    <n v="3375.0000000000009"/>
    <n v="1687.5000000000005"/>
    <n v="0.5"/>
  </r>
  <r>
    <x v="0"/>
    <n v="1185732"/>
    <x v="164"/>
    <x v="4"/>
    <x v="18"/>
    <x v="22"/>
    <x v="1"/>
    <n v="0.45000000000000012"/>
    <n v="5000"/>
    <n v="2250.0000000000005"/>
    <n v="900.00000000000011"/>
    <n v="0.39999999999999997"/>
  </r>
  <r>
    <x v="0"/>
    <n v="1185732"/>
    <x v="164"/>
    <x v="4"/>
    <x v="18"/>
    <x v="22"/>
    <x v="2"/>
    <n v="0.45000000000000012"/>
    <n v="4450"/>
    <n v="2002.5000000000005"/>
    <n v="600.75000000000011"/>
    <n v="0.3"/>
  </r>
  <r>
    <x v="0"/>
    <n v="1185732"/>
    <x v="164"/>
    <x v="4"/>
    <x v="18"/>
    <x v="22"/>
    <x v="3"/>
    <n v="0.45000000000000012"/>
    <n v="4750"/>
    <n v="2137.5000000000005"/>
    <n v="748.12500000000011"/>
    <n v="0.35"/>
  </r>
  <r>
    <x v="0"/>
    <n v="1185732"/>
    <x v="164"/>
    <x v="4"/>
    <x v="18"/>
    <x v="22"/>
    <x v="4"/>
    <n v="0.6"/>
    <n v="4500"/>
    <n v="2700"/>
    <n v="1080"/>
    <n v="0.39999999999999997"/>
  </r>
  <r>
    <x v="0"/>
    <n v="1185732"/>
    <x v="164"/>
    <x v="4"/>
    <x v="18"/>
    <x v="22"/>
    <x v="5"/>
    <n v="0.64999999999999991"/>
    <n v="6250"/>
    <n v="4062.4999999999995"/>
    <n v="2234.375"/>
    <n v="0.55000000000000004"/>
  </r>
  <r>
    <x v="0"/>
    <n v="1185732"/>
    <x v="165"/>
    <x v="4"/>
    <x v="18"/>
    <x v="22"/>
    <x v="0"/>
    <n v="0.6"/>
    <n v="8500"/>
    <n v="5100"/>
    <n v="2550"/>
    <n v="0.5"/>
  </r>
  <r>
    <x v="0"/>
    <n v="1185732"/>
    <x v="165"/>
    <x v="4"/>
    <x v="18"/>
    <x v="22"/>
    <x v="1"/>
    <n v="0.5"/>
    <n v="6500"/>
    <n v="3250"/>
    <n v="1300"/>
    <n v="0.39999999999999997"/>
  </r>
  <r>
    <x v="0"/>
    <n v="1185732"/>
    <x v="165"/>
    <x v="4"/>
    <x v="18"/>
    <x v="22"/>
    <x v="2"/>
    <n v="0.5"/>
    <n v="6000"/>
    <n v="3000"/>
    <n v="900"/>
    <n v="0.3"/>
  </r>
  <r>
    <x v="0"/>
    <n v="1185732"/>
    <x v="165"/>
    <x v="4"/>
    <x v="18"/>
    <x v="22"/>
    <x v="3"/>
    <n v="0.5"/>
    <n v="5500"/>
    <n v="2750"/>
    <n v="962.49999999999989"/>
    <n v="0.35"/>
  </r>
  <r>
    <x v="0"/>
    <n v="1185732"/>
    <x v="165"/>
    <x v="4"/>
    <x v="18"/>
    <x v="22"/>
    <x v="4"/>
    <n v="0.6"/>
    <n v="5500"/>
    <n v="3300"/>
    <n v="1320"/>
    <n v="0.39999999999999997"/>
  </r>
  <r>
    <x v="0"/>
    <n v="1185732"/>
    <x v="165"/>
    <x v="4"/>
    <x v="18"/>
    <x v="22"/>
    <x v="5"/>
    <n v="0.64999999999999991"/>
    <n v="6500"/>
    <n v="4224.9999999999991"/>
    <n v="2323.7499999999995"/>
    <n v="0.55000000000000004"/>
  </r>
  <r>
    <x v="0"/>
    <n v="1185732"/>
    <x v="166"/>
    <x v="3"/>
    <x v="19"/>
    <x v="23"/>
    <x v="0"/>
    <n v="0.3"/>
    <n v="6250"/>
    <n v="1875"/>
    <n v="750"/>
    <n v="0.4"/>
  </r>
  <r>
    <x v="0"/>
    <n v="1185732"/>
    <x v="166"/>
    <x v="3"/>
    <x v="19"/>
    <x v="23"/>
    <x v="1"/>
    <n v="0.3"/>
    <n v="4250"/>
    <n v="1275"/>
    <n v="446.25"/>
    <n v="0.35"/>
  </r>
  <r>
    <x v="0"/>
    <n v="1185732"/>
    <x v="166"/>
    <x v="3"/>
    <x v="19"/>
    <x v="23"/>
    <x v="2"/>
    <n v="0.2"/>
    <n v="4250"/>
    <n v="850"/>
    <n v="297.5"/>
    <n v="0.35"/>
  </r>
  <r>
    <x v="0"/>
    <n v="1185732"/>
    <x v="166"/>
    <x v="3"/>
    <x v="19"/>
    <x v="23"/>
    <x v="3"/>
    <n v="0.25000000000000006"/>
    <n v="2750"/>
    <n v="687.50000000000011"/>
    <n v="275.00000000000006"/>
    <n v="0.4"/>
  </r>
  <r>
    <x v="0"/>
    <n v="1185732"/>
    <x v="166"/>
    <x v="3"/>
    <x v="19"/>
    <x v="23"/>
    <x v="4"/>
    <n v="0.39999999999999997"/>
    <n v="3250"/>
    <n v="1300"/>
    <n v="454.99999999999994"/>
    <n v="0.35"/>
  </r>
  <r>
    <x v="0"/>
    <n v="1185732"/>
    <x v="166"/>
    <x v="3"/>
    <x v="19"/>
    <x v="23"/>
    <x v="5"/>
    <n v="0.3"/>
    <n v="4250"/>
    <n v="1275"/>
    <n v="637.5"/>
    <n v="0.5"/>
  </r>
  <r>
    <x v="0"/>
    <n v="1185732"/>
    <x v="167"/>
    <x v="3"/>
    <x v="19"/>
    <x v="23"/>
    <x v="0"/>
    <n v="0.3"/>
    <n v="6750"/>
    <n v="2025"/>
    <n v="810"/>
    <n v="0.4"/>
  </r>
  <r>
    <x v="0"/>
    <n v="1185732"/>
    <x v="167"/>
    <x v="3"/>
    <x v="19"/>
    <x v="23"/>
    <x v="1"/>
    <n v="0.3"/>
    <n v="3250"/>
    <n v="975"/>
    <n v="341.25"/>
    <n v="0.35"/>
  </r>
  <r>
    <x v="0"/>
    <n v="1185732"/>
    <x v="167"/>
    <x v="3"/>
    <x v="19"/>
    <x v="23"/>
    <x v="2"/>
    <n v="0.2"/>
    <n v="3750"/>
    <n v="750"/>
    <n v="262.5"/>
    <n v="0.35"/>
  </r>
  <r>
    <x v="0"/>
    <n v="1185732"/>
    <x v="167"/>
    <x v="3"/>
    <x v="19"/>
    <x v="23"/>
    <x v="3"/>
    <n v="0.25000000000000006"/>
    <n v="2500"/>
    <n v="625.00000000000011"/>
    <n v="250.00000000000006"/>
    <n v="0.4"/>
  </r>
  <r>
    <x v="0"/>
    <n v="1185732"/>
    <x v="167"/>
    <x v="3"/>
    <x v="19"/>
    <x v="23"/>
    <x v="4"/>
    <n v="0.39999999999999997"/>
    <n v="3250"/>
    <n v="1300"/>
    <n v="454.99999999999994"/>
    <n v="0.35"/>
  </r>
  <r>
    <x v="0"/>
    <n v="1185732"/>
    <x v="167"/>
    <x v="3"/>
    <x v="19"/>
    <x v="23"/>
    <x v="5"/>
    <n v="0.3"/>
    <n v="4000"/>
    <n v="1200"/>
    <n v="600"/>
    <n v="0.5"/>
  </r>
  <r>
    <x v="0"/>
    <n v="1185732"/>
    <x v="126"/>
    <x v="3"/>
    <x v="19"/>
    <x v="23"/>
    <x v="0"/>
    <n v="0.35000000000000003"/>
    <n v="6200"/>
    <n v="2170"/>
    <n v="868"/>
    <n v="0.4"/>
  </r>
  <r>
    <x v="0"/>
    <n v="1185732"/>
    <x v="126"/>
    <x v="3"/>
    <x v="19"/>
    <x v="23"/>
    <x v="1"/>
    <n v="0.35000000000000003"/>
    <n v="3000"/>
    <n v="1050"/>
    <n v="367.5"/>
    <n v="0.35"/>
  </r>
  <r>
    <x v="0"/>
    <n v="1185732"/>
    <x v="126"/>
    <x v="3"/>
    <x v="19"/>
    <x v="23"/>
    <x v="2"/>
    <n v="0.25000000000000006"/>
    <n v="3500"/>
    <n v="875.00000000000023"/>
    <n v="306.25000000000006"/>
    <n v="0.35"/>
  </r>
  <r>
    <x v="0"/>
    <n v="1185732"/>
    <x v="126"/>
    <x v="3"/>
    <x v="19"/>
    <x v="23"/>
    <x v="3"/>
    <n v="0.3"/>
    <n v="2000"/>
    <n v="600"/>
    <n v="240"/>
    <n v="0.4"/>
  </r>
  <r>
    <x v="0"/>
    <n v="1185732"/>
    <x v="126"/>
    <x v="3"/>
    <x v="19"/>
    <x v="23"/>
    <x v="4"/>
    <n v="0.45"/>
    <n v="2500"/>
    <n v="1125"/>
    <n v="393.75"/>
    <n v="0.35"/>
  </r>
  <r>
    <x v="0"/>
    <n v="1185732"/>
    <x v="126"/>
    <x v="3"/>
    <x v="19"/>
    <x v="23"/>
    <x v="5"/>
    <n v="0.35000000000000003"/>
    <n v="3500"/>
    <n v="1225.0000000000002"/>
    <n v="612.50000000000011"/>
    <n v="0.5"/>
  </r>
  <r>
    <x v="0"/>
    <n v="1185732"/>
    <x v="127"/>
    <x v="3"/>
    <x v="19"/>
    <x v="23"/>
    <x v="0"/>
    <n v="0.35000000000000003"/>
    <n v="5750"/>
    <n v="2012.5000000000002"/>
    <n v="805.00000000000011"/>
    <n v="0.4"/>
  </r>
  <r>
    <x v="0"/>
    <n v="1185732"/>
    <x v="127"/>
    <x v="3"/>
    <x v="19"/>
    <x v="23"/>
    <x v="1"/>
    <n v="0.30000000000000004"/>
    <n v="2750"/>
    <n v="825.00000000000011"/>
    <n v="288.75"/>
    <n v="0.35"/>
  </r>
  <r>
    <x v="0"/>
    <n v="1185732"/>
    <x v="127"/>
    <x v="3"/>
    <x v="19"/>
    <x v="23"/>
    <x v="2"/>
    <n v="0.20000000000000007"/>
    <n v="2750"/>
    <n v="550.00000000000023"/>
    <n v="192.50000000000006"/>
    <n v="0.35"/>
  </r>
  <r>
    <x v="0"/>
    <n v="1185732"/>
    <x v="127"/>
    <x v="3"/>
    <x v="19"/>
    <x v="23"/>
    <x v="3"/>
    <n v="0.25"/>
    <n v="2000"/>
    <n v="500"/>
    <n v="200"/>
    <n v="0.4"/>
  </r>
  <r>
    <x v="0"/>
    <n v="1185732"/>
    <x v="127"/>
    <x v="3"/>
    <x v="19"/>
    <x v="23"/>
    <x v="4"/>
    <n v="0.4"/>
    <n v="2250"/>
    <n v="900"/>
    <n v="315"/>
    <n v="0.35"/>
  </r>
  <r>
    <x v="0"/>
    <n v="1185732"/>
    <x v="127"/>
    <x v="3"/>
    <x v="19"/>
    <x v="23"/>
    <x v="5"/>
    <n v="0.30000000000000004"/>
    <n v="3500"/>
    <n v="1050.0000000000002"/>
    <n v="525.00000000000011"/>
    <n v="0.5"/>
  </r>
  <r>
    <x v="0"/>
    <n v="1185732"/>
    <x v="168"/>
    <x v="3"/>
    <x v="19"/>
    <x v="23"/>
    <x v="0"/>
    <n v="0.4"/>
    <n v="6200"/>
    <n v="2480"/>
    <n v="992"/>
    <n v="0.4"/>
  </r>
  <r>
    <x v="0"/>
    <n v="1185732"/>
    <x v="168"/>
    <x v="3"/>
    <x v="19"/>
    <x v="23"/>
    <x v="1"/>
    <n v="0.35000000000000009"/>
    <n v="3250"/>
    <n v="1137.5000000000002"/>
    <n v="398.12500000000006"/>
    <n v="0.35"/>
  </r>
  <r>
    <x v="0"/>
    <n v="1185732"/>
    <x v="168"/>
    <x v="3"/>
    <x v="19"/>
    <x v="23"/>
    <x v="2"/>
    <n v="0.30000000000000004"/>
    <n v="3000"/>
    <n v="900.00000000000011"/>
    <n v="315"/>
    <n v="0.35"/>
  </r>
  <r>
    <x v="0"/>
    <n v="1185732"/>
    <x v="168"/>
    <x v="3"/>
    <x v="19"/>
    <x v="23"/>
    <x v="3"/>
    <n v="0.30000000000000004"/>
    <n v="2250"/>
    <n v="675.00000000000011"/>
    <n v="270.00000000000006"/>
    <n v="0.4"/>
  </r>
  <r>
    <x v="0"/>
    <n v="1185732"/>
    <x v="168"/>
    <x v="3"/>
    <x v="19"/>
    <x v="23"/>
    <x v="4"/>
    <n v="0.44999999999999996"/>
    <n v="2500"/>
    <n v="1125"/>
    <n v="393.75"/>
    <n v="0.35"/>
  </r>
  <r>
    <x v="0"/>
    <n v="1185732"/>
    <x v="168"/>
    <x v="3"/>
    <x v="19"/>
    <x v="23"/>
    <x v="5"/>
    <n v="0.49999999999999994"/>
    <n v="3500"/>
    <n v="1749.9999999999998"/>
    <n v="874.99999999999989"/>
    <n v="0.5"/>
  </r>
  <r>
    <x v="0"/>
    <n v="1185732"/>
    <x v="169"/>
    <x v="3"/>
    <x v="19"/>
    <x v="23"/>
    <x v="0"/>
    <n v="0.35000000000000003"/>
    <n v="6000"/>
    <n v="2100"/>
    <n v="840"/>
    <n v="0.4"/>
  </r>
  <r>
    <x v="0"/>
    <n v="1185732"/>
    <x v="169"/>
    <x v="3"/>
    <x v="19"/>
    <x v="23"/>
    <x v="1"/>
    <n v="0.3000000000000001"/>
    <n v="3500"/>
    <n v="1050.0000000000005"/>
    <n v="367.50000000000011"/>
    <n v="0.35"/>
  </r>
  <r>
    <x v="0"/>
    <n v="1185732"/>
    <x v="169"/>
    <x v="3"/>
    <x v="19"/>
    <x v="23"/>
    <x v="2"/>
    <n v="0.25000000000000006"/>
    <n v="3750"/>
    <n v="937.50000000000023"/>
    <n v="328.12500000000006"/>
    <n v="0.35"/>
  </r>
  <r>
    <x v="0"/>
    <n v="1185732"/>
    <x v="169"/>
    <x v="3"/>
    <x v="19"/>
    <x v="23"/>
    <x v="3"/>
    <n v="0.25000000000000006"/>
    <n v="3500"/>
    <n v="875.00000000000023"/>
    <n v="350.00000000000011"/>
    <n v="0.4"/>
  </r>
  <r>
    <x v="0"/>
    <n v="1185732"/>
    <x v="169"/>
    <x v="3"/>
    <x v="19"/>
    <x v="23"/>
    <x v="4"/>
    <n v="0.4"/>
    <n v="3500"/>
    <n v="1400"/>
    <n v="489.99999999999994"/>
    <n v="0.35"/>
  </r>
  <r>
    <x v="0"/>
    <n v="1185732"/>
    <x v="169"/>
    <x v="3"/>
    <x v="19"/>
    <x v="23"/>
    <x v="5"/>
    <n v="0.45"/>
    <n v="5250"/>
    <n v="2362.5"/>
    <n v="1181.25"/>
    <n v="0.5"/>
  </r>
  <r>
    <x v="0"/>
    <n v="1185732"/>
    <x v="130"/>
    <x v="3"/>
    <x v="19"/>
    <x v="23"/>
    <x v="0"/>
    <n v="0.4"/>
    <n v="7500"/>
    <n v="3000"/>
    <n v="1200"/>
    <n v="0.4"/>
  </r>
  <r>
    <x v="0"/>
    <n v="1185732"/>
    <x v="130"/>
    <x v="3"/>
    <x v="19"/>
    <x v="23"/>
    <x v="1"/>
    <n v="0.35000000000000009"/>
    <n v="5000"/>
    <n v="1750.0000000000005"/>
    <n v="612.50000000000011"/>
    <n v="0.35"/>
  </r>
  <r>
    <x v="0"/>
    <n v="1185732"/>
    <x v="130"/>
    <x v="3"/>
    <x v="19"/>
    <x v="23"/>
    <x v="2"/>
    <n v="0.30000000000000004"/>
    <n v="4250"/>
    <n v="1275.0000000000002"/>
    <n v="446.25000000000006"/>
    <n v="0.35"/>
  </r>
  <r>
    <x v="0"/>
    <n v="1185732"/>
    <x v="130"/>
    <x v="3"/>
    <x v="19"/>
    <x v="23"/>
    <x v="3"/>
    <n v="0.30000000000000004"/>
    <n v="3750"/>
    <n v="1125.0000000000002"/>
    <n v="450.00000000000011"/>
    <n v="0.4"/>
  </r>
  <r>
    <x v="0"/>
    <n v="1185732"/>
    <x v="130"/>
    <x v="3"/>
    <x v="19"/>
    <x v="23"/>
    <x v="4"/>
    <n v="0.4"/>
    <n v="3750"/>
    <n v="1500"/>
    <n v="525"/>
    <n v="0.35"/>
  </r>
  <r>
    <x v="0"/>
    <n v="1185732"/>
    <x v="130"/>
    <x v="3"/>
    <x v="19"/>
    <x v="23"/>
    <x v="5"/>
    <n v="0.45"/>
    <n v="5500"/>
    <n v="2475"/>
    <n v="1237.5"/>
    <n v="0.5"/>
  </r>
  <r>
    <x v="0"/>
    <n v="1185732"/>
    <x v="131"/>
    <x v="3"/>
    <x v="19"/>
    <x v="23"/>
    <x v="0"/>
    <n v="0.4"/>
    <n v="7000"/>
    <n v="2800"/>
    <n v="1120"/>
    <n v="0.4"/>
  </r>
  <r>
    <x v="0"/>
    <n v="1185732"/>
    <x v="131"/>
    <x v="3"/>
    <x v="19"/>
    <x v="23"/>
    <x v="1"/>
    <n v="0.40000000000000008"/>
    <n v="4750"/>
    <n v="1900.0000000000005"/>
    <n v="665.00000000000011"/>
    <n v="0.35"/>
  </r>
  <r>
    <x v="0"/>
    <n v="1185732"/>
    <x v="131"/>
    <x v="3"/>
    <x v="19"/>
    <x v="23"/>
    <x v="2"/>
    <n v="0.35000000000000003"/>
    <n v="4000"/>
    <n v="1400.0000000000002"/>
    <n v="490.00000000000006"/>
    <n v="0.35"/>
  </r>
  <r>
    <x v="0"/>
    <n v="1185732"/>
    <x v="131"/>
    <x v="3"/>
    <x v="19"/>
    <x v="23"/>
    <x v="3"/>
    <n v="0.25000000000000006"/>
    <n v="3250"/>
    <n v="812.50000000000023"/>
    <n v="325.00000000000011"/>
    <n v="0.4"/>
  </r>
  <r>
    <x v="0"/>
    <n v="1185732"/>
    <x v="131"/>
    <x v="3"/>
    <x v="19"/>
    <x v="23"/>
    <x v="4"/>
    <n v="0.35000000000000003"/>
    <n v="3000"/>
    <n v="1050"/>
    <n v="367.5"/>
    <n v="0.35"/>
  </r>
  <r>
    <x v="0"/>
    <n v="1185732"/>
    <x v="131"/>
    <x v="3"/>
    <x v="19"/>
    <x v="23"/>
    <x v="5"/>
    <n v="0.4"/>
    <n v="4750"/>
    <n v="1900"/>
    <n v="950"/>
    <n v="0.5"/>
  </r>
  <r>
    <x v="0"/>
    <n v="1185732"/>
    <x v="170"/>
    <x v="3"/>
    <x v="19"/>
    <x v="23"/>
    <x v="0"/>
    <n v="0.35000000000000003"/>
    <n v="6000"/>
    <n v="2100"/>
    <n v="840"/>
    <n v="0.4"/>
  </r>
  <r>
    <x v="0"/>
    <n v="1185732"/>
    <x v="170"/>
    <x v="3"/>
    <x v="19"/>
    <x v="23"/>
    <x v="1"/>
    <n v="0.3000000000000001"/>
    <n v="4000"/>
    <n v="1200.0000000000005"/>
    <n v="420.00000000000011"/>
    <n v="0.35"/>
  </r>
  <r>
    <x v="0"/>
    <n v="1185732"/>
    <x v="170"/>
    <x v="3"/>
    <x v="19"/>
    <x v="23"/>
    <x v="2"/>
    <n v="0.15000000000000002"/>
    <n v="3000"/>
    <n v="450.00000000000006"/>
    <n v="157.5"/>
    <n v="0.35"/>
  </r>
  <r>
    <x v="0"/>
    <n v="1185732"/>
    <x v="170"/>
    <x v="3"/>
    <x v="19"/>
    <x v="23"/>
    <x v="3"/>
    <n v="0.15000000000000002"/>
    <n v="2750"/>
    <n v="412.50000000000006"/>
    <n v="165.00000000000003"/>
    <n v="0.4"/>
  </r>
  <r>
    <x v="0"/>
    <n v="1185732"/>
    <x v="170"/>
    <x v="3"/>
    <x v="19"/>
    <x v="23"/>
    <x v="4"/>
    <n v="0.25"/>
    <n v="2750"/>
    <n v="687.5"/>
    <n v="240.62499999999997"/>
    <n v="0.35"/>
  </r>
  <r>
    <x v="0"/>
    <n v="1185732"/>
    <x v="170"/>
    <x v="3"/>
    <x v="19"/>
    <x v="23"/>
    <x v="5"/>
    <n v="0.30000000000000004"/>
    <n v="3500"/>
    <n v="1050.0000000000002"/>
    <n v="525.00000000000011"/>
    <n v="0.5"/>
  </r>
  <r>
    <x v="0"/>
    <n v="1185732"/>
    <x v="171"/>
    <x v="3"/>
    <x v="19"/>
    <x v="23"/>
    <x v="0"/>
    <n v="0.35"/>
    <n v="5250"/>
    <n v="1837.4999999999998"/>
    <n v="735"/>
    <n v="0.4"/>
  </r>
  <r>
    <x v="0"/>
    <n v="1185732"/>
    <x v="171"/>
    <x v="3"/>
    <x v="19"/>
    <x v="23"/>
    <x v="1"/>
    <n v="0.25"/>
    <n v="3500"/>
    <n v="875"/>
    <n v="306.25"/>
    <n v="0.35"/>
  </r>
  <r>
    <x v="0"/>
    <n v="1185732"/>
    <x v="171"/>
    <x v="3"/>
    <x v="19"/>
    <x v="23"/>
    <x v="2"/>
    <n v="0.25"/>
    <n v="2500"/>
    <n v="625"/>
    <n v="218.75"/>
    <n v="0.35"/>
  </r>
  <r>
    <x v="0"/>
    <n v="1185732"/>
    <x v="171"/>
    <x v="3"/>
    <x v="19"/>
    <x v="23"/>
    <x v="3"/>
    <n v="0.25"/>
    <n v="2250"/>
    <n v="562.5"/>
    <n v="225"/>
    <n v="0.4"/>
  </r>
  <r>
    <x v="0"/>
    <n v="1185732"/>
    <x v="171"/>
    <x v="3"/>
    <x v="19"/>
    <x v="23"/>
    <x v="4"/>
    <n v="0.35"/>
    <n v="2250"/>
    <n v="787.5"/>
    <n v="275.625"/>
    <n v="0.35"/>
  </r>
  <r>
    <x v="0"/>
    <n v="1185732"/>
    <x v="171"/>
    <x v="3"/>
    <x v="19"/>
    <x v="23"/>
    <x v="5"/>
    <n v="0.39999999999999991"/>
    <n v="3500"/>
    <n v="1399.9999999999998"/>
    <n v="699.99999999999989"/>
    <n v="0.5"/>
  </r>
  <r>
    <x v="0"/>
    <n v="1185732"/>
    <x v="134"/>
    <x v="3"/>
    <x v="19"/>
    <x v="23"/>
    <x v="0"/>
    <n v="0.35000000000000003"/>
    <n v="5000"/>
    <n v="1750.0000000000002"/>
    <n v="700.00000000000011"/>
    <n v="0.4"/>
  </r>
  <r>
    <x v="0"/>
    <n v="1185732"/>
    <x v="134"/>
    <x v="3"/>
    <x v="19"/>
    <x v="23"/>
    <x v="1"/>
    <n v="0.25000000000000006"/>
    <n v="3500"/>
    <n v="875.00000000000023"/>
    <n v="306.25000000000006"/>
    <n v="0.35"/>
  </r>
  <r>
    <x v="0"/>
    <n v="1185732"/>
    <x v="134"/>
    <x v="3"/>
    <x v="19"/>
    <x v="23"/>
    <x v="2"/>
    <n v="0.25000000000000006"/>
    <n v="2950"/>
    <n v="737.50000000000011"/>
    <n v="258.125"/>
    <n v="0.35"/>
  </r>
  <r>
    <x v="0"/>
    <n v="1185732"/>
    <x v="134"/>
    <x v="3"/>
    <x v="19"/>
    <x v="23"/>
    <x v="3"/>
    <n v="0.25000000000000006"/>
    <n v="3250"/>
    <n v="812.50000000000023"/>
    <n v="325.00000000000011"/>
    <n v="0.4"/>
  </r>
  <r>
    <x v="0"/>
    <n v="1185732"/>
    <x v="134"/>
    <x v="3"/>
    <x v="19"/>
    <x v="23"/>
    <x v="4"/>
    <n v="0.44999999999999996"/>
    <n v="3000"/>
    <n v="1349.9999999999998"/>
    <n v="472.49999999999989"/>
    <n v="0.35"/>
  </r>
  <r>
    <x v="0"/>
    <n v="1185732"/>
    <x v="134"/>
    <x v="3"/>
    <x v="19"/>
    <x v="23"/>
    <x v="5"/>
    <n v="0.49999999999999983"/>
    <n v="4000"/>
    <n v="1999.9999999999993"/>
    <n v="999.99999999999966"/>
    <n v="0.5"/>
  </r>
  <r>
    <x v="0"/>
    <n v="1185732"/>
    <x v="135"/>
    <x v="3"/>
    <x v="19"/>
    <x v="23"/>
    <x v="0"/>
    <n v="0.44999999999999996"/>
    <n v="6500"/>
    <n v="2924.9999999999995"/>
    <n v="1169.9999999999998"/>
    <n v="0.4"/>
  </r>
  <r>
    <x v="0"/>
    <n v="1185732"/>
    <x v="135"/>
    <x v="3"/>
    <x v="19"/>
    <x v="23"/>
    <x v="1"/>
    <n v="0.35000000000000003"/>
    <n v="4500"/>
    <n v="1575.0000000000002"/>
    <n v="551.25"/>
    <n v="0.35"/>
  </r>
  <r>
    <x v="0"/>
    <n v="1185732"/>
    <x v="135"/>
    <x v="3"/>
    <x v="19"/>
    <x v="23"/>
    <x v="2"/>
    <n v="0.35000000000000003"/>
    <n v="4000"/>
    <n v="1400.0000000000002"/>
    <n v="490.00000000000006"/>
    <n v="0.35"/>
  </r>
  <r>
    <x v="0"/>
    <n v="1185732"/>
    <x v="135"/>
    <x v="3"/>
    <x v="19"/>
    <x v="23"/>
    <x v="3"/>
    <n v="0.35000000000000003"/>
    <n v="3500"/>
    <n v="1225.0000000000002"/>
    <n v="490.00000000000011"/>
    <n v="0.4"/>
  </r>
  <r>
    <x v="0"/>
    <n v="1185732"/>
    <x v="135"/>
    <x v="3"/>
    <x v="19"/>
    <x v="23"/>
    <x v="4"/>
    <n v="0.44999999999999996"/>
    <n v="3500"/>
    <n v="1574.9999999999998"/>
    <n v="551.24999999999989"/>
    <n v="0.35"/>
  </r>
  <r>
    <x v="0"/>
    <n v="1185732"/>
    <x v="135"/>
    <x v="3"/>
    <x v="19"/>
    <x v="23"/>
    <x v="5"/>
    <n v="0.49999999999999983"/>
    <n v="4500"/>
    <n v="2249.9999999999991"/>
    <n v="1124.9999999999995"/>
    <n v="0.5"/>
  </r>
  <r>
    <x v="0"/>
    <n v="1185732"/>
    <x v="118"/>
    <x v="3"/>
    <x v="20"/>
    <x v="24"/>
    <x v="0"/>
    <n v="0.25"/>
    <n v="6750"/>
    <n v="1687.5"/>
    <n v="675"/>
    <n v="0.4"/>
  </r>
  <r>
    <x v="0"/>
    <n v="1185732"/>
    <x v="118"/>
    <x v="3"/>
    <x v="20"/>
    <x v="24"/>
    <x v="1"/>
    <n v="0.25"/>
    <n v="4750"/>
    <n v="1187.5"/>
    <n v="415.625"/>
    <n v="0.35"/>
  </r>
  <r>
    <x v="0"/>
    <n v="1185732"/>
    <x v="118"/>
    <x v="3"/>
    <x v="20"/>
    <x v="24"/>
    <x v="2"/>
    <n v="0.15000000000000002"/>
    <n v="4750"/>
    <n v="712.50000000000011"/>
    <n v="249.37500000000003"/>
    <n v="0.35"/>
  </r>
  <r>
    <x v="0"/>
    <n v="1185732"/>
    <x v="118"/>
    <x v="3"/>
    <x v="20"/>
    <x v="24"/>
    <x v="3"/>
    <n v="0.20000000000000007"/>
    <n v="3250"/>
    <n v="650.00000000000023"/>
    <n v="260.00000000000011"/>
    <n v="0.4"/>
  </r>
  <r>
    <x v="0"/>
    <n v="1185732"/>
    <x v="118"/>
    <x v="3"/>
    <x v="20"/>
    <x v="24"/>
    <x v="4"/>
    <n v="0.35"/>
    <n v="3750"/>
    <n v="1312.5"/>
    <n v="459.37499999999994"/>
    <n v="0.35"/>
  </r>
  <r>
    <x v="0"/>
    <n v="1185732"/>
    <x v="118"/>
    <x v="3"/>
    <x v="20"/>
    <x v="24"/>
    <x v="5"/>
    <n v="0.25"/>
    <n v="4750"/>
    <n v="1187.5"/>
    <n v="593.75"/>
    <n v="0.5"/>
  </r>
  <r>
    <x v="0"/>
    <n v="1185732"/>
    <x v="119"/>
    <x v="3"/>
    <x v="20"/>
    <x v="24"/>
    <x v="0"/>
    <n v="0.25"/>
    <n v="7250"/>
    <n v="1812.5"/>
    <n v="725"/>
    <n v="0.4"/>
  </r>
  <r>
    <x v="0"/>
    <n v="1185732"/>
    <x v="119"/>
    <x v="3"/>
    <x v="20"/>
    <x v="24"/>
    <x v="1"/>
    <n v="0.25"/>
    <n v="3750"/>
    <n v="937.5"/>
    <n v="328.125"/>
    <n v="0.35"/>
  </r>
  <r>
    <x v="0"/>
    <n v="1185732"/>
    <x v="119"/>
    <x v="3"/>
    <x v="20"/>
    <x v="24"/>
    <x v="2"/>
    <n v="0.15000000000000002"/>
    <n v="4250"/>
    <n v="637.50000000000011"/>
    <n v="223.12500000000003"/>
    <n v="0.35"/>
  </r>
  <r>
    <x v="0"/>
    <n v="1185732"/>
    <x v="119"/>
    <x v="3"/>
    <x v="20"/>
    <x v="24"/>
    <x v="3"/>
    <n v="0.20000000000000007"/>
    <n v="3000"/>
    <n v="600.00000000000023"/>
    <n v="240.00000000000011"/>
    <n v="0.4"/>
  </r>
  <r>
    <x v="0"/>
    <n v="1185732"/>
    <x v="119"/>
    <x v="3"/>
    <x v="20"/>
    <x v="24"/>
    <x v="4"/>
    <n v="0.35"/>
    <n v="3750"/>
    <n v="1312.5"/>
    <n v="459.37499999999994"/>
    <n v="0.35"/>
  </r>
  <r>
    <x v="0"/>
    <n v="1185732"/>
    <x v="119"/>
    <x v="3"/>
    <x v="20"/>
    <x v="24"/>
    <x v="5"/>
    <n v="0.25"/>
    <n v="4500"/>
    <n v="1125"/>
    <n v="562.5"/>
    <n v="0.5"/>
  </r>
  <r>
    <x v="0"/>
    <n v="1185732"/>
    <x v="2"/>
    <x v="3"/>
    <x v="20"/>
    <x v="24"/>
    <x v="0"/>
    <n v="0.30000000000000004"/>
    <n v="6700"/>
    <n v="2010.0000000000002"/>
    <n v="804.00000000000011"/>
    <n v="0.4"/>
  </r>
  <r>
    <x v="0"/>
    <n v="1185732"/>
    <x v="2"/>
    <x v="3"/>
    <x v="20"/>
    <x v="24"/>
    <x v="1"/>
    <n v="0.30000000000000004"/>
    <n v="3500"/>
    <n v="1050.0000000000002"/>
    <n v="367.50000000000006"/>
    <n v="0.35"/>
  </r>
  <r>
    <x v="0"/>
    <n v="1185732"/>
    <x v="2"/>
    <x v="3"/>
    <x v="20"/>
    <x v="24"/>
    <x v="2"/>
    <n v="0.20000000000000007"/>
    <n v="4000"/>
    <n v="800.00000000000023"/>
    <n v="280.00000000000006"/>
    <n v="0.35"/>
  </r>
  <r>
    <x v="0"/>
    <n v="1185732"/>
    <x v="2"/>
    <x v="3"/>
    <x v="20"/>
    <x v="24"/>
    <x v="3"/>
    <n v="0.25"/>
    <n v="2500"/>
    <n v="625"/>
    <n v="250"/>
    <n v="0.4"/>
  </r>
  <r>
    <x v="0"/>
    <n v="1185732"/>
    <x v="2"/>
    <x v="3"/>
    <x v="20"/>
    <x v="24"/>
    <x v="4"/>
    <n v="0.4"/>
    <n v="3000"/>
    <n v="1200"/>
    <n v="420"/>
    <n v="0.35"/>
  </r>
  <r>
    <x v="0"/>
    <n v="1185732"/>
    <x v="2"/>
    <x v="3"/>
    <x v="20"/>
    <x v="24"/>
    <x v="5"/>
    <n v="0.30000000000000004"/>
    <n v="4000"/>
    <n v="1200.0000000000002"/>
    <n v="600.00000000000011"/>
    <n v="0.5"/>
  </r>
  <r>
    <x v="0"/>
    <n v="1185732"/>
    <x v="3"/>
    <x v="3"/>
    <x v="20"/>
    <x v="24"/>
    <x v="0"/>
    <n v="0.30000000000000004"/>
    <n v="6250"/>
    <n v="1875.0000000000002"/>
    <n v="750.00000000000011"/>
    <n v="0.4"/>
  </r>
  <r>
    <x v="0"/>
    <n v="1185732"/>
    <x v="3"/>
    <x v="3"/>
    <x v="20"/>
    <x v="24"/>
    <x v="1"/>
    <n v="0.25000000000000006"/>
    <n v="3250"/>
    <n v="812.50000000000023"/>
    <n v="284.37500000000006"/>
    <n v="0.35"/>
  </r>
  <r>
    <x v="0"/>
    <n v="1185732"/>
    <x v="3"/>
    <x v="3"/>
    <x v="20"/>
    <x v="24"/>
    <x v="2"/>
    <n v="0.15000000000000008"/>
    <n v="3250"/>
    <n v="487.50000000000023"/>
    <n v="170.62500000000006"/>
    <n v="0.35"/>
  </r>
  <r>
    <x v="0"/>
    <n v="1185732"/>
    <x v="3"/>
    <x v="3"/>
    <x v="20"/>
    <x v="24"/>
    <x v="3"/>
    <n v="0.2"/>
    <n v="2500"/>
    <n v="500"/>
    <n v="200"/>
    <n v="0.4"/>
  </r>
  <r>
    <x v="0"/>
    <n v="1185732"/>
    <x v="3"/>
    <x v="3"/>
    <x v="20"/>
    <x v="24"/>
    <x v="4"/>
    <n v="0.35000000000000003"/>
    <n v="2750"/>
    <n v="962.50000000000011"/>
    <n v="336.875"/>
    <n v="0.35"/>
  </r>
  <r>
    <x v="0"/>
    <n v="1185732"/>
    <x v="3"/>
    <x v="3"/>
    <x v="20"/>
    <x v="24"/>
    <x v="5"/>
    <n v="0.25000000000000006"/>
    <n v="4000"/>
    <n v="1000.0000000000002"/>
    <n v="500.00000000000011"/>
    <n v="0.5"/>
  </r>
  <r>
    <x v="0"/>
    <n v="1185732"/>
    <x v="120"/>
    <x v="3"/>
    <x v="20"/>
    <x v="24"/>
    <x v="0"/>
    <n v="0.35000000000000003"/>
    <n v="6700"/>
    <n v="2345"/>
    <n v="938"/>
    <n v="0.4"/>
  </r>
  <r>
    <x v="0"/>
    <n v="1185732"/>
    <x v="120"/>
    <x v="3"/>
    <x v="20"/>
    <x v="24"/>
    <x v="1"/>
    <n v="0.3000000000000001"/>
    <n v="3750"/>
    <n v="1125.0000000000005"/>
    <n v="393.75000000000011"/>
    <n v="0.35"/>
  </r>
  <r>
    <x v="0"/>
    <n v="1185732"/>
    <x v="120"/>
    <x v="3"/>
    <x v="20"/>
    <x v="24"/>
    <x v="2"/>
    <n v="0.25000000000000006"/>
    <n v="3500"/>
    <n v="875.00000000000023"/>
    <n v="306.25000000000006"/>
    <n v="0.35"/>
  </r>
  <r>
    <x v="0"/>
    <n v="1185732"/>
    <x v="120"/>
    <x v="3"/>
    <x v="20"/>
    <x v="24"/>
    <x v="3"/>
    <n v="0.25000000000000006"/>
    <n v="2750"/>
    <n v="687.50000000000011"/>
    <n v="275.00000000000006"/>
    <n v="0.4"/>
  </r>
  <r>
    <x v="0"/>
    <n v="1185732"/>
    <x v="120"/>
    <x v="3"/>
    <x v="20"/>
    <x v="24"/>
    <x v="4"/>
    <n v="0.39999999999999997"/>
    <n v="3000"/>
    <n v="1200"/>
    <n v="420"/>
    <n v="0.35"/>
  </r>
  <r>
    <x v="0"/>
    <n v="1185732"/>
    <x v="120"/>
    <x v="3"/>
    <x v="20"/>
    <x v="24"/>
    <x v="5"/>
    <n v="0.44999999999999996"/>
    <n v="4000"/>
    <n v="1799.9999999999998"/>
    <n v="899.99999999999989"/>
    <n v="0.5"/>
  </r>
  <r>
    <x v="0"/>
    <n v="1185732"/>
    <x v="121"/>
    <x v="3"/>
    <x v="20"/>
    <x v="24"/>
    <x v="0"/>
    <n v="0.30000000000000004"/>
    <n v="6500"/>
    <n v="1950.0000000000002"/>
    <n v="780.00000000000011"/>
    <n v="0.4"/>
  </r>
  <r>
    <x v="0"/>
    <n v="1185732"/>
    <x v="121"/>
    <x v="3"/>
    <x v="20"/>
    <x v="24"/>
    <x v="1"/>
    <n v="0.25000000000000011"/>
    <n v="4000"/>
    <n v="1000.0000000000005"/>
    <n v="350.00000000000011"/>
    <n v="0.35"/>
  </r>
  <r>
    <x v="0"/>
    <n v="1185732"/>
    <x v="121"/>
    <x v="3"/>
    <x v="20"/>
    <x v="24"/>
    <x v="2"/>
    <n v="0.20000000000000007"/>
    <n v="4250"/>
    <n v="850.00000000000023"/>
    <n v="297.50000000000006"/>
    <n v="0.35"/>
  </r>
  <r>
    <x v="0"/>
    <n v="1185732"/>
    <x v="121"/>
    <x v="3"/>
    <x v="20"/>
    <x v="24"/>
    <x v="3"/>
    <n v="0.20000000000000007"/>
    <n v="4000"/>
    <n v="800.00000000000023"/>
    <n v="320.00000000000011"/>
    <n v="0.4"/>
  </r>
  <r>
    <x v="0"/>
    <n v="1185732"/>
    <x v="121"/>
    <x v="3"/>
    <x v="20"/>
    <x v="24"/>
    <x v="4"/>
    <n v="0.35000000000000003"/>
    <n v="4000"/>
    <n v="1400.0000000000002"/>
    <n v="490.00000000000006"/>
    <n v="0.35"/>
  </r>
  <r>
    <x v="0"/>
    <n v="1185732"/>
    <x v="121"/>
    <x v="3"/>
    <x v="20"/>
    <x v="24"/>
    <x v="5"/>
    <n v="0.4"/>
    <n v="5750"/>
    <n v="2300"/>
    <n v="1150"/>
    <n v="0.5"/>
  </r>
  <r>
    <x v="0"/>
    <n v="1185732"/>
    <x v="6"/>
    <x v="3"/>
    <x v="20"/>
    <x v="24"/>
    <x v="0"/>
    <n v="0.35000000000000003"/>
    <n v="8000"/>
    <n v="2800.0000000000005"/>
    <n v="1120.0000000000002"/>
    <n v="0.4"/>
  </r>
  <r>
    <x v="0"/>
    <n v="1185732"/>
    <x v="6"/>
    <x v="3"/>
    <x v="20"/>
    <x v="24"/>
    <x v="1"/>
    <n v="0.3000000000000001"/>
    <n v="5500"/>
    <n v="1650.0000000000005"/>
    <n v="577.50000000000011"/>
    <n v="0.35"/>
  </r>
  <r>
    <x v="0"/>
    <n v="1185732"/>
    <x v="6"/>
    <x v="3"/>
    <x v="20"/>
    <x v="24"/>
    <x v="2"/>
    <n v="0.25000000000000006"/>
    <n v="4750"/>
    <n v="1187.5000000000002"/>
    <n v="415.62500000000006"/>
    <n v="0.35"/>
  </r>
  <r>
    <x v="0"/>
    <n v="1185732"/>
    <x v="6"/>
    <x v="3"/>
    <x v="20"/>
    <x v="24"/>
    <x v="3"/>
    <n v="0.25000000000000006"/>
    <n v="4250"/>
    <n v="1062.5000000000002"/>
    <n v="425.00000000000011"/>
    <n v="0.4"/>
  </r>
  <r>
    <x v="0"/>
    <n v="1185732"/>
    <x v="6"/>
    <x v="3"/>
    <x v="20"/>
    <x v="24"/>
    <x v="4"/>
    <n v="0.35000000000000003"/>
    <n v="4250"/>
    <n v="1487.5000000000002"/>
    <n v="520.625"/>
    <n v="0.35"/>
  </r>
  <r>
    <x v="0"/>
    <n v="1185732"/>
    <x v="6"/>
    <x v="3"/>
    <x v="20"/>
    <x v="24"/>
    <x v="5"/>
    <n v="0.4"/>
    <n v="6000"/>
    <n v="2400"/>
    <n v="1200"/>
    <n v="0.5"/>
  </r>
  <r>
    <x v="0"/>
    <n v="1185732"/>
    <x v="7"/>
    <x v="3"/>
    <x v="20"/>
    <x v="24"/>
    <x v="0"/>
    <n v="0.35000000000000003"/>
    <n v="7500"/>
    <n v="2625.0000000000005"/>
    <n v="1050.0000000000002"/>
    <n v="0.4"/>
  </r>
  <r>
    <x v="0"/>
    <n v="1185732"/>
    <x v="7"/>
    <x v="3"/>
    <x v="20"/>
    <x v="24"/>
    <x v="1"/>
    <n v="0.35000000000000009"/>
    <n v="5250"/>
    <n v="1837.5000000000005"/>
    <n v="643.12500000000011"/>
    <n v="0.35"/>
  </r>
  <r>
    <x v="0"/>
    <n v="1185732"/>
    <x v="7"/>
    <x v="3"/>
    <x v="20"/>
    <x v="24"/>
    <x v="2"/>
    <n v="0.30000000000000004"/>
    <n v="4500"/>
    <n v="1350.0000000000002"/>
    <n v="472.50000000000006"/>
    <n v="0.35"/>
  </r>
  <r>
    <x v="0"/>
    <n v="1185732"/>
    <x v="7"/>
    <x v="3"/>
    <x v="20"/>
    <x v="24"/>
    <x v="3"/>
    <n v="0.20000000000000007"/>
    <n v="3750"/>
    <n v="750.00000000000023"/>
    <n v="300.00000000000011"/>
    <n v="0.4"/>
  </r>
  <r>
    <x v="0"/>
    <n v="1185732"/>
    <x v="7"/>
    <x v="3"/>
    <x v="20"/>
    <x v="24"/>
    <x v="4"/>
    <n v="0.30000000000000004"/>
    <n v="3500"/>
    <n v="1050.0000000000002"/>
    <n v="367.50000000000006"/>
    <n v="0.35"/>
  </r>
  <r>
    <x v="0"/>
    <n v="1185732"/>
    <x v="7"/>
    <x v="3"/>
    <x v="20"/>
    <x v="24"/>
    <x v="5"/>
    <n v="0.35000000000000003"/>
    <n v="5250"/>
    <n v="1837.5000000000002"/>
    <n v="918.75000000000011"/>
    <n v="0.5"/>
  </r>
  <r>
    <x v="0"/>
    <n v="1185732"/>
    <x v="122"/>
    <x v="3"/>
    <x v="20"/>
    <x v="24"/>
    <x v="0"/>
    <n v="0.30000000000000004"/>
    <n v="6500"/>
    <n v="1950.0000000000002"/>
    <n v="780.00000000000011"/>
    <n v="0.4"/>
  </r>
  <r>
    <x v="0"/>
    <n v="1185732"/>
    <x v="122"/>
    <x v="3"/>
    <x v="20"/>
    <x v="24"/>
    <x v="1"/>
    <n v="0.25000000000000011"/>
    <n v="4500"/>
    <n v="1125.0000000000005"/>
    <n v="393.75000000000011"/>
    <n v="0.35"/>
  </r>
  <r>
    <x v="0"/>
    <n v="1185732"/>
    <x v="122"/>
    <x v="3"/>
    <x v="20"/>
    <x v="24"/>
    <x v="2"/>
    <n v="0.10000000000000002"/>
    <n v="3500"/>
    <n v="350.00000000000006"/>
    <n v="122.50000000000001"/>
    <n v="0.35"/>
  </r>
  <r>
    <x v="0"/>
    <n v="1185732"/>
    <x v="122"/>
    <x v="3"/>
    <x v="20"/>
    <x v="24"/>
    <x v="3"/>
    <n v="0.10000000000000002"/>
    <n v="3250"/>
    <n v="325.00000000000006"/>
    <n v="130.00000000000003"/>
    <n v="0.4"/>
  </r>
  <r>
    <x v="0"/>
    <n v="1185732"/>
    <x v="122"/>
    <x v="3"/>
    <x v="20"/>
    <x v="24"/>
    <x v="4"/>
    <n v="0.2"/>
    <n v="3250"/>
    <n v="650"/>
    <n v="227.49999999999997"/>
    <n v="0.35"/>
  </r>
  <r>
    <x v="0"/>
    <n v="1185732"/>
    <x v="122"/>
    <x v="3"/>
    <x v="20"/>
    <x v="24"/>
    <x v="5"/>
    <n v="0.25000000000000006"/>
    <n v="4000"/>
    <n v="1000.0000000000002"/>
    <n v="500.00000000000011"/>
    <n v="0.5"/>
  </r>
  <r>
    <x v="0"/>
    <n v="1185732"/>
    <x v="123"/>
    <x v="3"/>
    <x v="20"/>
    <x v="24"/>
    <x v="0"/>
    <n v="0.3"/>
    <n v="5750"/>
    <n v="1725"/>
    <n v="690"/>
    <n v="0.4"/>
  </r>
  <r>
    <x v="0"/>
    <n v="1185732"/>
    <x v="123"/>
    <x v="3"/>
    <x v="20"/>
    <x v="24"/>
    <x v="1"/>
    <n v="0.2"/>
    <n v="4000"/>
    <n v="800"/>
    <n v="280"/>
    <n v="0.35"/>
  </r>
  <r>
    <x v="0"/>
    <n v="1185732"/>
    <x v="123"/>
    <x v="3"/>
    <x v="20"/>
    <x v="24"/>
    <x v="2"/>
    <n v="0.2"/>
    <n v="3000"/>
    <n v="600"/>
    <n v="210"/>
    <n v="0.35"/>
  </r>
  <r>
    <x v="0"/>
    <n v="1185732"/>
    <x v="123"/>
    <x v="3"/>
    <x v="20"/>
    <x v="24"/>
    <x v="3"/>
    <n v="0.2"/>
    <n v="2750"/>
    <n v="550"/>
    <n v="220"/>
    <n v="0.4"/>
  </r>
  <r>
    <x v="0"/>
    <n v="1185732"/>
    <x v="123"/>
    <x v="3"/>
    <x v="20"/>
    <x v="24"/>
    <x v="4"/>
    <n v="0.3"/>
    <n v="2750"/>
    <n v="825"/>
    <n v="288.75"/>
    <n v="0.35"/>
  </r>
  <r>
    <x v="0"/>
    <n v="1185732"/>
    <x v="123"/>
    <x v="3"/>
    <x v="20"/>
    <x v="24"/>
    <x v="5"/>
    <n v="0.34999999999999992"/>
    <n v="4000"/>
    <n v="1399.9999999999998"/>
    <n v="699.99999999999989"/>
    <n v="0.5"/>
  </r>
  <r>
    <x v="0"/>
    <n v="1185732"/>
    <x v="10"/>
    <x v="3"/>
    <x v="20"/>
    <x v="24"/>
    <x v="0"/>
    <n v="0.30000000000000004"/>
    <n v="5500"/>
    <n v="1650.0000000000002"/>
    <n v="660.00000000000011"/>
    <n v="0.4"/>
  </r>
  <r>
    <x v="0"/>
    <n v="1185732"/>
    <x v="10"/>
    <x v="3"/>
    <x v="20"/>
    <x v="24"/>
    <x v="1"/>
    <n v="0.20000000000000007"/>
    <n v="4000"/>
    <n v="800.00000000000023"/>
    <n v="280.00000000000006"/>
    <n v="0.35"/>
  </r>
  <r>
    <x v="0"/>
    <n v="1185732"/>
    <x v="10"/>
    <x v="3"/>
    <x v="20"/>
    <x v="24"/>
    <x v="2"/>
    <n v="0.20000000000000007"/>
    <n v="3450"/>
    <n v="690.00000000000023"/>
    <n v="241.50000000000006"/>
    <n v="0.35"/>
  </r>
  <r>
    <x v="0"/>
    <n v="1185732"/>
    <x v="10"/>
    <x v="3"/>
    <x v="20"/>
    <x v="24"/>
    <x v="3"/>
    <n v="0.20000000000000007"/>
    <n v="3750"/>
    <n v="750.00000000000023"/>
    <n v="300.00000000000011"/>
    <n v="0.4"/>
  </r>
  <r>
    <x v="0"/>
    <n v="1185732"/>
    <x v="10"/>
    <x v="3"/>
    <x v="20"/>
    <x v="24"/>
    <x v="4"/>
    <n v="0.39999999999999997"/>
    <n v="3500"/>
    <n v="1399.9999999999998"/>
    <n v="489.99999999999989"/>
    <n v="0.35"/>
  </r>
  <r>
    <x v="0"/>
    <n v="1185732"/>
    <x v="10"/>
    <x v="3"/>
    <x v="20"/>
    <x v="24"/>
    <x v="5"/>
    <n v="0.44999999999999984"/>
    <n v="4500"/>
    <n v="2024.9999999999993"/>
    <n v="1012.4999999999997"/>
    <n v="0.5"/>
  </r>
  <r>
    <x v="0"/>
    <n v="1185732"/>
    <x v="11"/>
    <x v="3"/>
    <x v="20"/>
    <x v="24"/>
    <x v="0"/>
    <n v="0.39999999999999997"/>
    <n v="7000"/>
    <n v="2799.9999999999995"/>
    <n v="1119.9999999999998"/>
    <n v="0.4"/>
  </r>
  <r>
    <x v="0"/>
    <n v="1185732"/>
    <x v="11"/>
    <x v="3"/>
    <x v="20"/>
    <x v="24"/>
    <x v="1"/>
    <n v="0.30000000000000004"/>
    <n v="5000"/>
    <n v="1500.0000000000002"/>
    <n v="525"/>
    <n v="0.35"/>
  </r>
  <r>
    <x v="0"/>
    <n v="1185732"/>
    <x v="11"/>
    <x v="3"/>
    <x v="20"/>
    <x v="24"/>
    <x v="2"/>
    <n v="0.30000000000000004"/>
    <n v="4500"/>
    <n v="1350.0000000000002"/>
    <n v="472.50000000000006"/>
    <n v="0.35"/>
  </r>
  <r>
    <x v="0"/>
    <n v="1185732"/>
    <x v="11"/>
    <x v="3"/>
    <x v="20"/>
    <x v="24"/>
    <x v="3"/>
    <n v="0.30000000000000004"/>
    <n v="4000"/>
    <n v="1200.0000000000002"/>
    <n v="480.00000000000011"/>
    <n v="0.4"/>
  </r>
  <r>
    <x v="0"/>
    <n v="1185732"/>
    <x v="11"/>
    <x v="3"/>
    <x v="20"/>
    <x v="24"/>
    <x v="4"/>
    <n v="0.39999999999999997"/>
    <n v="4000"/>
    <n v="1599.9999999999998"/>
    <n v="559.99999999999989"/>
    <n v="0.35"/>
  </r>
  <r>
    <x v="0"/>
    <n v="1185732"/>
    <x v="11"/>
    <x v="3"/>
    <x v="20"/>
    <x v="24"/>
    <x v="5"/>
    <n v="0.44999999999999984"/>
    <n v="5000"/>
    <n v="2249.9999999999991"/>
    <n v="1124.9999999999995"/>
    <n v="0.5"/>
  </r>
  <r>
    <x v="2"/>
    <n v="1128299"/>
    <x v="145"/>
    <x v="2"/>
    <x v="21"/>
    <x v="25"/>
    <x v="0"/>
    <n v="0.30000000000000004"/>
    <n v="3500"/>
    <n v="1050.0000000000002"/>
    <n v="367.50000000000006"/>
    <n v="0.35"/>
  </r>
  <r>
    <x v="2"/>
    <n v="1128299"/>
    <x v="145"/>
    <x v="2"/>
    <x v="21"/>
    <x v="25"/>
    <x v="1"/>
    <n v="0.4"/>
    <n v="3500"/>
    <n v="1400"/>
    <n v="489.99999999999994"/>
    <n v="0.35"/>
  </r>
  <r>
    <x v="2"/>
    <n v="1128299"/>
    <x v="145"/>
    <x v="2"/>
    <x v="21"/>
    <x v="25"/>
    <x v="2"/>
    <n v="0.4"/>
    <n v="3500"/>
    <n v="1400"/>
    <n v="489.99999999999994"/>
    <n v="0.35"/>
  </r>
  <r>
    <x v="2"/>
    <n v="1128299"/>
    <x v="145"/>
    <x v="2"/>
    <x v="21"/>
    <x v="25"/>
    <x v="3"/>
    <n v="0.4"/>
    <n v="2000"/>
    <n v="800"/>
    <n v="280"/>
    <n v="0.35"/>
  </r>
  <r>
    <x v="2"/>
    <n v="1128299"/>
    <x v="145"/>
    <x v="2"/>
    <x v="21"/>
    <x v="25"/>
    <x v="4"/>
    <n v="0.45000000000000007"/>
    <n v="1500"/>
    <n v="675.00000000000011"/>
    <n v="270.00000000000006"/>
    <n v="0.4"/>
  </r>
  <r>
    <x v="2"/>
    <n v="1128299"/>
    <x v="145"/>
    <x v="2"/>
    <x v="21"/>
    <x v="25"/>
    <x v="5"/>
    <n v="0.4"/>
    <n v="4000"/>
    <n v="1600"/>
    <n v="480"/>
    <n v="0.3"/>
  </r>
  <r>
    <x v="2"/>
    <n v="1128299"/>
    <x v="146"/>
    <x v="2"/>
    <x v="21"/>
    <x v="25"/>
    <x v="0"/>
    <n v="0.30000000000000004"/>
    <n v="4500"/>
    <n v="1350.0000000000002"/>
    <n v="472.50000000000006"/>
    <n v="0.35"/>
  </r>
  <r>
    <x v="2"/>
    <n v="1128299"/>
    <x v="146"/>
    <x v="2"/>
    <x v="21"/>
    <x v="25"/>
    <x v="1"/>
    <n v="0.4"/>
    <n v="3500"/>
    <n v="1400"/>
    <n v="489.99999999999994"/>
    <n v="0.35"/>
  </r>
  <r>
    <x v="2"/>
    <n v="1128299"/>
    <x v="146"/>
    <x v="2"/>
    <x v="21"/>
    <x v="25"/>
    <x v="2"/>
    <n v="0.4"/>
    <n v="3500"/>
    <n v="1400"/>
    <n v="489.99999999999994"/>
    <n v="0.35"/>
  </r>
  <r>
    <x v="2"/>
    <n v="1128299"/>
    <x v="146"/>
    <x v="2"/>
    <x v="21"/>
    <x v="25"/>
    <x v="3"/>
    <n v="0.4"/>
    <n v="2000"/>
    <n v="800"/>
    <n v="280"/>
    <n v="0.35"/>
  </r>
  <r>
    <x v="2"/>
    <n v="1128299"/>
    <x v="146"/>
    <x v="2"/>
    <x v="21"/>
    <x v="25"/>
    <x v="4"/>
    <n v="0.45000000000000007"/>
    <n v="1250"/>
    <n v="562.50000000000011"/>
    <n v="225.00000000000006"/>
    <n v="0.4"/>
  </r>
  <r>
    <x v="2"/>
    <n v="1128299"/>
    <x v="146"/>
    <x v="2"/>
    <x v="21"/>
    <x v="25"/>
    <x v="5"/>
    <n v="0.4"/>
    <n v="3250"/>
    <n v="1300"/>
    <n v="390"/>
    <n v="0.3"/>
  </r>
  <r>
    <x v="2"/>
    <n v="1128299"/>
    <x v="147"/>
    <x v="2"/>
    <x v="21"/>
    <x v="25"/>
    <x v="0"/>
    <n v="0.4"/>
    <n v="4750"/>
    <n v="1900"/>
    <n v="665"/>
    <n v="0.35"/>
  </r>
  <r>
    <x v="2"/>
    <n v="1128299"/>
    <x v="147"/>
    <x v="2"/>
    <x v="21"/>
    <x v="25"/>
    <x v="1"/>
    <n v="0.5"/>
    <n v="3250"/>
    <n v="1625"/>
    <n v="568.75"/>
    <n v="0.35"/>
  </r>
  <r>
    <x v="2"/>
    <n v="1128299"/>
    <x v="147"/>
    <x v="2"/>
    <x v="21"/>
    <x v="25"/>
    <x v="2"/>
    <n v="0.54999999999999993"/>
    <n v="3500"/>
    <n v="1924.9999999999998"/>
    <n v="673.74999999999989"/>
    <n v="0.35"/>
  </r>
  <r>
    <x v="2"/>
    <n v="1128299"/>
    <x v="147"/>
    <x v="2"/>
    <x v="21"/>
    <x v="25"/>
    <x v="3"/>
    <n v="0.5"/>
    <n v="2500"/>
    <n v="1250"/>
    <n v="437.5"/>
    <n v="0.35"/>
  </r>
  <r>
    <x v="2"/>
    <n v="1128299"/>
    <x v="147"/>
    <x v="2"/>
    <x v="21"/>
    <x v="25"/>
    <x v="4"/>
    <n v="0.55000000000000004"/>
    <n v="1000"/>
    <n v="550"/>
    <n v="220"/>
    <n v="0.4"/>
  </r>
  <r>
    <x v="2"/>
    <n v="1128299"/>
    <x v="147"/>
    <x v="2"/>
    <x v="21"/>
    <x v="25"/>
    <x v="5"/>
    <n v="0.5"/>
    <n v="3000"/>
    <n v="1500"/>
    <n v="450"/>
    <n v="0.3"/>
  </r>
  <r>
    <x v="2"/>
    <n v="1128299"/>
    <x v="148"/>
    <x v="2"/>
    <x v="21"/>
    <x v="25"/>
    <x v="0"/>
    <n v="0.55000000000000004"/>
    <n v="4750"/>
    <n v="2612.5"/>
    <n v="914.37499999999989"/>
    <n v="0.35"/>
  </r>
  <r>
    <x v="2"/>
    <n v="1128299"/>
    <x v="148"/>
    <x v="2"/>
    <x v="21"/>
    <x v="25"/>
    <x v="1"/>
    <n v="0.60000000000000009"/>
    <n v="2750"/>
    <n v="1650.0000000000002"/>
    <n v="577.5"/>
    <n v="0.35"/>
  </r>
  <r>
    <x v="2"/>
    <n v="1128299"/>
    <x v="148"/>
    <x v="2"/>
    <x v="21"/>
    <x v="25"/>
    <x v="2"/>
    <n v="0.60000000000000009"/>
    <n v="3250"/>
    <n v="1950.0000000000002"/>
    <n v="682.5"/>
    <n v="0.35"/>
  </r>
  <r>
    <x v="2"/>
    <n v="1128299"/>
    <x v="148"/>
    <x v="2"/>
    <x v="21"/>
    <x v="25"/>
    <x v="3"/>
    <n v="0.45000000000000007"/>
    <n v="2250"/>
    <n v="1012.5000000000001"/>
    <n v="354.375"/>
    <n v="0.35"/>
  </r>
  <r>
    <x v="2"/>
    <n v="1128299"/>
    <x v="148"/>
    <x v="2"/>
    <x v="21"/>
    <x v="25"/>
    <x v="4"/>
    <n v="0.50000000000000011"/>
    <n v="1250"/>
    <n v="625.00000000000011"/>
    <n v="250.00000000000006"/>
    <n v="0.4"/>
  </r>
  <r>
    <x v="2"/>
    <n v="1128299"/>
    <x v="148"/>
    <x v="2"/>
    <x v="21"/>
    <x v="25"/>
    <x v="5"/>
    <n v="0.65000000000000013"/>
    <n v="3000"/>
    <n v="1950.0000000000005"/>
    <n v="585.00000000000011"/>
    <n v="0.3"/>
  </r>
  <r>
    <x v="2"/>
    <n v="1128299"/>
    <x v="149"/>
    <x v="2"/>
    <x v="21"/>
    <x v="25"/>
    <x v="0"/>
    <n v="0.5"/>
    <n v="5000"/>
    <n v="2500"/>
    <n v="875"/>
    <n v="0.35"/>
  </r>
  <r>
    <x v="2"/>
    <n v="1128299"/>
    <x v="149"/>
    <x v="2"/>
    <x v="21"/>
    <x v="25"/>
    <x v="1"/>
    <n v="0.55000000000000004"/>
    <n v="3500"/>
    <n v="1925.0000000000002"/>
    <n v="673.75"/>
    <n v="0.35"/>
  </r>
  <r>
    <x v="2"/>
    <n v="1128299"/>
    <x v="149"/>
    <x v="2"/>
    <x v="21"/>
    <x v="25"/>
    <x v="2"/>
    <n v="0.55000000000000004"/>
    <n v="3500"/>
    <n v="1925.0000000000002"/>
    <n v="673.75"/>
    <n v="0.35"/>
  </r>
  <r>
    <x v="2"/>
    <n v="1128299"/>
    <x v="149"/>
    <x v="2"/>
    <x v="21"/>
    <x v="25"/>
    <x v="3"/>
    <n v="0.5"/>
    <n v="2750"/>
    <n v="1375"/>
    <n v="481.24999999999994"/>
    <n v="0.35"/>
  </r>
  <r>
    <x v="2"/>
    <n v="1128299"/>
    <x v="149"/>
    <x v="2"/>
    <x v="21"/>
    <x v="25"/>
    <x v="4"/>
    <n v="0.44999999999999996"/>
    <n v="1750"/>
    <n v="787.49999999999989"/>
    <n v="315"/>
    <n v="0.4"/>
  </r>
  <r>
    <x v="2"/>
    <n v="1128299"/>
    <x v="149"/>
    <x v="2"/>
    <x v="21"/>
    <x v="25"/>
    <x v="5"/>
    <n v="0.6"/>
    <n v="5250"/>
    <n v="3150"/>
    <n v="945"/>
    <n v="0.3"/>
  </r>
  <r>
    <x v="2"/>
    <n v="1128299"/>
    <x v="150"/>
    <x v="2"/>
    <x v="21"/>
    <x v="25"/>
    <x v="0"/>
    <n v="0.54999999999999993"/>
    <n v="7750"/>
    <n v="4262.4999999999991"/>
    <n v="1491.8749999999995"/>
    <n v="0.35"/>
  </r>
  <r>
    <x v="2"/>
    <n v="1128299"/>
    <x v="150"/>
    <x v="2"/>
    <x v="21"/>
    <x v="25"/>
    <x v="1"/>
    <n v="0.64999999999999991"/>
    <n v="6500"/>
    <n v="4224.9999999999991"/>
    <n v="1478.7499999999995"/>
    <n v="0.35"/>
  </r>
  <r>
    <x v="2"/>
    <n v="1128299"/>
    <x v="150"/>
    <x v="2"/>
    <x v="21"/>
    <x v="25"/>
    <x v="2"/>
    <n v="0.79999999999999993"/>
    <n v="6500"/>
    <n v="5200"/>
    <n v="1819.9999999999998"/>
    <n v="0.35"/>
  </r>
  <r>
    <x v="2"/>
    <n v="1128299"/>
    <x v="150"/>
    <x v="2"/>
    <x v="21"/>
    <x v="25"/>
    <x v="3"/>
    <n v="0.79999999999999993"/>
    <n v="5250"/>
    <n v="4200"/>
    <n v="1470"/>
    <n v="0.35"/>
  </r>
  <r>
    <x v="2"/>
    <n v="1128299"/>
    <x v="150"/>
    <x v="2"/>
    <x v="21"/>
    <x v="25"/>
    <x v="4"/>
    <n v="0.9"/>
    <n v="4000"/>
    <n v="3600"/>
    <n v="1440"/>
    <n v="0.4"/>
  </r>
  <r>
    <x v="2"/>
    <n v="1128299"/>
    <x v="150"/>
    <x v="2"/>
    <x v="21"/>
    <x v="25"/>
    <x v="5"/>
    <n v="1.05"/>
    <n v="7000"/>
    <n v="7350"/>
    <n v="2205"/>
    <n v="0.3"/>
  </r>
  <r>
    <x v="2"/>
    <n v="1128299"/>
    <x v="151"/>
    <x v="2"/>
    <x v="21"/>
    <x v="25"/>
    <x v="0"/>
    <n v="0.85"/>
    <n v="8500"/>
    <n v="7225"/>
    <n v="2528.75"/>
    <n v="0.35"/>
  </r>
  <r>
    <x v="2"/>
    <n v="1128299"/>
    <x v="151"/>
    <x v="2"/>
    <x v="21"/>
    <x v="25"/>
    <x v="1"/>
    <n v="0.9"/>
    <n v="7000"/>
    <n v="6300"/>
    <n v="2205"/>
    <n v="0.35"/>
  </r>
  <r>
    <x v="2"/>
    <n v="1128299"/>
    <x v="151"/>
    <x v="2"/>
    <x v="21"/>
    <x v="25"/>
    <x v="2"/>
    <n v="0.9"/>
    <n v="6500"/>
    <n v="5850"/>
    <n v="2047.4999999999998"/>
    <n v="0.35"/>
  </r>
  <r>
    <x v="2"/>
    <n v="1128299"/>
    <x v="151"/>
    <x v="2"/>
    <x v="21"/>
    <x v="25"/>
    <x v="3"/>
    <n v="0.85"/>
    <n v="5500"/>
    <n v="4675"/>
    <n v="1636.25"/>
    <n v="0.35"/>
  </r>
  <r>
    <x v="2"/>
    <n v="1128299"/>
    <x v="151"/>
    <x v="2"/>
    <x v="21"/>
    <x v="25"/>
    <x v="4"/>
    <n v="0.9"/>
    <n v="6000"/>
    <n v="5400"/>
    <n v="2160"/>
    <n v="0.4"/>
  </r>
  <r>
    <x v="2"/>
    <n v="1128299"/>
    <x v="151"/>
    <x v="2"/>
    <x v="21"/>
    <x v="25"/>
    <x v="5"/>
    <n v="1.05"/>
    <n v="6000"/>
    <n v="6300"/>
    <n v="1890"/>
    <n v="0.3"/>
  </r>
  <r>
    <x v="2"/>
    <n v="1128299"/>
    <x v="152"/>
    <x v="2"/>
    <x v="21"/>
    <x v="25"/>
    <x v="0"/>
    <n v="0.9"/>
    <n v="8000"/>
    <n v="7200"/>
    <n v="2520"/>
    <n v="0.35"/>
  </r>
  <r>
    <x v="2"/>
    <n v="1128299"/>
    <x v="152"/>
    <x v="2"/>
    <x v="21"/>
    <x v="25"/>
    <x v="1"/>
    <n v="0.8"/>
    <n v="7750"/>
    <n v="6200"/>
    <n v="2170"/>
    <n v="0.35"/>
  </r>
  <r>
    <x v="2"/>
    <n v="1128299"/>
    <x v="152"/>
    <x v="2"/>
    <x v="21"/>
    <x v="25"/>
    <x v="2"/>
    <n v="0.70000000000000007"/>
    <n v="6500"/>
    <n v="4550"/>
    <n v="1592.5"/>
    <n v="0.35"/>
  </r>
  <r>
    <x v="2"/>
    <n v="1128299"/>
    <x v="152"/>
    <x v="2"/>
    <x v="21"/>
    <x v="25"/>
    <x v="3"/>
    <n v="0.70000000000000007"/>
    <n v="4250"/>
    <n v="2975.0000000000005"/>
    <n v="1041.25"/>
    <n v="0.35"/>
  </r>
  <r>
    <x v="2"/>
    <n v="1128299"/>
    <x v="152"/>
    <x v="2"/>
    <x v="21"/>
    <x v="25"/>
    <x v="4"/>
    <n v="0.7"/>
    <n v="4250"/>
    <n v="2975"/>
    <n v="1190"/>
    <n v="0.4"/>
  </r>
  <r>
    <x v="2"/>
    <n v="1128299"/>
    <x v="152"/>
    <x v="2"/>
    <x v="21"/>
    <x v="25"/>
    <x v="5"/>
    <n v="0.75"/>
    <n v="2500"/>
    <n v="1875"/>
    <n v="562.5"/>
    <n v="0.3"/>
  </r>
  <r>
    <x v="2"/>
    <n v="1128299"/>
    <x v="153"/>
    <x v="2"/>
    <x v="21"/>
    <x v="25"/>
    <x v="0"/>
    <n v="0.50000000000000011"/>
    <n v="4500"/>
    <n v="2250.0000000000005"/>
    <n v="787.50000000000011"/>
    <n v="0.35"/>
  </r>
  <r>
    <x v="2"/>
    <n v="1128299"/>
    <x v="153"/>
    <x v="2"/>
    <x v="21"/>
    <x v="25"/>
    <x v="1"/>
    <n v="0.55000000000000016"/>
    <n v="4500"/>
    <n v="2475.0000000000009"/>
    <n v="866.25000000000023"/>
    <n v="0.35"/>
  </r>
  <r>
    <x v="2"/>
    <n v="1128299"/>
    <x v="153"/>
    <x v="2"/>
    <x v="21"/>
    <x v="25"/>
    <x v="2"/>
    <n v="0.50000000000000011"/>
    <n v="2500"/>
    <n v="1250.0000000000002"/>
    <n v="437.50000000000006"/>
    <n v="0.35"/>
  </r>
  <r>
    <x v="2"/>
    <n v="1128299"/>
    <x v="153"/>
    <x v="2"/>
    <x v="21"/>
    <x v="25"/>
    <x v="3"/>
    <n v="0.50000000000000011"/>
    <n v="2000"/>
    <n v="1000.0000000000002"/>
    <n v="350.00000000000006"/>
    <n v="0.35"/>
  </r>
  <r>
    <x v="2"/>
    <n v="1128299"/>
    <x v="153"/>
    <x v="2"/>
    <x v="21"/>
    <x v="25"/>
    <x v="4"/>
    <n v="0.60000000000000009"/>
    <n v="2250"/>
    <n v="1350.0000000000002"/>
    <n v="540.00000000000011"/>
    <n v="0.4"/>
  </r>
  <r>
    <x v="2"/>
    <n v="1128299"/>
    <x v="153"/>
    <x v="2"/>
    <x v="21"/>
    <x v="25"/>
    <x v="5"/>
    <n v="0.44999999999999996"/>
    <n v="2500"/>
    <n v="1125"/>
    <n v="337.5"/>
    <n v="0.3"/>
  </r>
  <r>
    <x v="2"/>
    <n v="1128299"/>
    <x v="154"/>
    <x v="2"/>
    <x v="21"/>
    <x v="25"/>
    <x v="0"/>
    <n v="0.4"/>
    <n v="3500"/>
    <n v="1400"/>
    <n v="489.99999999999994"/>
    <n v="0.35"/>
  </r>
  <r>
    <x v="2"/>
    <n v="1128299"/>
    <x v="154"/>
    <x v="2"/>
    <x v="21"/>
    <x v="25"/>
    <x v="1"/>
    <n v="0.55000000000000016"/>
    <n v="5250"/>
    <n v="2887.5000000000009"/>
    <n v="1010.6250000000002"/>
    <n v="0.35"/>
  </r>
  <r>
    <x v="2"/>
    <n v="1128299"/>
    <x v="154"/>
    <x v="2"/>
    <x v="21"/>
    <x v="25"/>
    <x v="2"/>
    <n v="0.50000000000000011"/>
    <n v="3500"/>
    <n v="1750.0000000000005"/>
    <n v="612.50000000000011"/>
    <n v="0.35"/>
  </r>
  <r>
    <x v="2"/>
    <n v="1128299"/>
    <x v="154"/>
    <x v="2"/>
    <x v="21"/>
    <x v="25"/>
    <x v="3"/>
    <n v="0.45000000000000007"/>
    <n v="3250"/>
    <n v="1462.5000000000002"/>
    <n v="511.87500000000006"/>
    <n v="0.35"/>
  </r>
  <r>
    <x v="2"/>
    <n v="1128299"/>
    <x v="154"/>
    <x v="2"/>
    <x v="21"/>
    <x v="25"/>
    <x v="4"/>
    <n v="0.55000000000000004"/>
    <n v="3000"/>
    <n v="1650.0000000000002"/>
    <n v="660.00000000000011"/>
    <n v="0.4"/>
  </r>
  <r>
    <x v="2"/>
    <n v="1128299"/>
    <x v="154"/>
    <x v="2"/>
    <x v="21"/>
    <x v="25"/>
    <x v="5"/>
    <n v="0.60000000000000009"/>
    <n v="3500"/>
    <n v="2100.0000000000005"/>
    <n v="630.00000000000011"/>
    <n v="0.3"/>
  </r>
  <r>
    <x v="2"/>
    <n v="1128299"/>
    <x v="155"/>
    <x v="2"/>
    <x v="21"/>
    <x v="25"/>
    <x v="0"/>
    <n v="0.45000000000000007"/>
    <n v="5750"/>
    <n v="2587.5000000000005"/>
    <n v="905.62500000000011"/>
    <n v="0.35"/>
  </r>
  <r>
    <x v="2"/>
    <n v="1128299"/>
    <x v="155"/>
    <x v="2"/>
    <x v="21"/>
    <x v="25"/>
    <x v="1"/>
    <n v="0.50000000000000011"/>
    <n v="6500"/>
    <n v="3250.0000000000009"/>
    <n v="1137.5000000000002"/>
    <n v="0.35"/>
  </r>
  <r>
    <x v="2"/>
    <n v="1128299"/>
    <x v="155"/>
    <x v="2"/>
    <x v="21"/>
    <x v="25"/>
    <x v="2"/>
    <n v="0.45000000000000007"/>
    <n v="4750"/>
    <n v="2137.5000000000005"/>
    <n v="748.12500000000011"/>
    <n v="0.35"/>
  </r>
  <r>
    <x v="2"/>
    <n v="1128299"/>
    <x v="155"/>
    <x v="2"/>
    <x v="21"/>
    <x v="25"/>
    <x v="3"/>
    <n v="0.55000000000000016"/>
    <n v="4500"/>
    <n v="2475.0000000000009"/>
    <n v="866.25000000000023"/>
    <n v="0.35"/>
  </r>
  <r>
    <x v="2"/>
    <n v="1128299"/>
    <x v="155"/>
    <x v="2"/>
    <x v="21"/>
    <x v="25"/>
    <x v="4"/>
    <n v="0.75000000000000011"/>
    <n v="4250"/>
    <n v="3187.5000000000005"/>
    <n v="1275.0000000000002"/>
    <n v="0.4"/>
  </r>
  <r>
    <x v="2"/>
    <n v="1128299"/>
    <x v="155"/>
    <x v="2"/>
    <x v="21"/>
    <x v="25"/>
    <x v="5"/>
    <n v="0.80000000000000016"/>
    <n v="5500"/>
    <n v="4400.0000000000009"/>
    <n v="1320.0000000000002"/>
    <n v="0.3"/>
  </r>
  <r>
    <x v="2"/>
    <n v="1128299"/>
    <x v="156"/>
    <x v="2"/>
    <x v="21"/>
    <x v="25"/>
    <x v="0"/>
    <n v="0.65000000000000013"/>
    <n v="7500"/>
    <n v="4875.0000000000009"/>
    <n v="1706.2500000000002"/>
    <n v="0.35"/>
  </r>
  <r>
    <x v="2"/>
    <n v="1128299"/>
    <x v="156"/>
    <x v="2"/>
    <x v="21"/>
    <x v="25"/>
    <x v="1"/>
    <n v="0.75000000000000022"/>
    <n v="7500"/>
    <n v="5625.0000000000018"/>
    <n v="1968.7500000000005"/>
    <n v="0.35"/>
  </r>
  <r>
    <x v="2"/>
    <n v="1128299"/>
    <x v="156"/>
    <x v="2"/>
    <x v="21"/>
    <x v="25"/>
    <x v="2"/>
    <n v="0.70000000000000018"/>
    <n v="5500"/>
    <n v="3850.0000000000009"/>
    <n v="1347.5000000000002"/>
    <n v="0.35"/>
  </r>
  <r>
    <x v="2"/>
    <n v="1128299"/>
    <x v="156"/>
    <x v="2"/>
    <x v="21"/>
    <x v="25"/>
    <x v="3"/>
    <n v="0.70000000000000018"/>
    <n v="5500"/>
    <n v="3850.0000000000009"/>
    <n v="1347.5000000000002"/>
    <n v="0.35"/>
  </r>
  <r>
    <x v="2"/>
    <n v="1128299"/>
    <x v="156"/>
    <x v="2"/>
    <x v="21"/>
    <x v="25"/>
    <x v="4"/>
    <n v="0.80000000000000016"/>
    <n v="4750"/>
    <n v="3800.0000000000009"/>
    <n v="1520.0000000000005"/>
    <n v="0.4"/>
  </r>
  <r>
    <x v="2"/>
    <n v="1128299"/>
    <x v="156"/>
    <x v="2"/>
    <x v="21"/>
    <x v="25"/>
    <x v="5"/>
    <n v="0.8500000000000002"/>
    <n v="5750"/>
    <n v="4887.5000000000009"/>
    <n v="1466.2500000000002"/>
    <n v="0.3"/>
  </r>
  <r>
    <x v="2"/>
    <n v="1128299"/>
    <x v="102"/>
    <x v="2"/>
    <x v="22"/>
    <x v="16"/>
    <x v="0"/>
    <n v="0.35000000000000003"/>
    <n v="4000"/>
    <n v="1400.0000000000002"/>
    <n v="560"/>
    <n v="0.39999999999999997"/>
  </r>
  <r>
    <x v="2"/>
    <n v="1128299"/>
    <x v="102"/>
    <x v="2"/>
    <x v="22"/>
    <x v="16"/>
    <x v="1"/>
    <n v="0.45"/>
    <n v="4000"/>
    <n v="1800"/>
    <n v="719.99999999999989"/>
    <n v="0.39999999999999997"/>
  </r>
  <r>
    <x v="2"/>
    <n v="1128299"/>
    <x v="102"/>
    <x v="2"/>
    <x v="22"/>
    <x v="16"/>
    <x v="2"/>
    <n v="0.45"/>
    <n v="4000"/>
    <n v="1800"/>
    <n v="719.99999999999989"/>
    <n v="0.39999999999999997"/>
  </r>
  <r>
    <x v="2"/>
    <n v="1128299"/>
    <x v="102"/>
    <x v="2"/>
    <x v="22"/>
    <x v="16"/>
    <x v="3"/>
    <n v="0.45"/>
    <n v="2500"/>
    <n v="1125"/>
    <n v="449.99999999999994"/>
    <n v="0.39999999999999997"/>
  </r>
  <r>
    <x v="2"/>
    <n v="1128299"/>
    <x v="102"/>
    <x v="2"/>
    <x v="22"/>
    <x v="16"/>
    <x v="4"/>
    <n v="0.50000000000000011"/>
    <n v="2000"/>
    <n v="1000.0000000000002"/>
    <n v="450.00000000000011"/>
    <n v="0.45"/>
  </r>
  <r>
    <x v="2"/>
    <n v="1128299"/>
    <x v="102"/>
    <x v="2"/>
    <x v="22"/>
    <x v="16"/>
    <x v="5"/>
    <n v="0.45"/>
    <n v="4500"/>
    <n v="2025"/>
    <n v="708.75"/>
    <n v="0.35"/>
  </r>
  <r>
    <x v="2"/>
    <n v="1128299"/>
    <x v="103"/>
    <x v="2"/>
    <x v="22"/>
    <x v="16"/>
    <x v="0"/>
    <n v="0.35000000000000003"/>
    <n v="5000"/>
    <n v="1750.0000000000002"/>
    <n v="700"/>
    <n v="0.39999999999999997"/>
  </r>
  <r>
    <x v="2"/>
    <n v="1128299"/>
    <x v="103"/>
    <x v="2"/>
    <x v="22"/>
    <x v="16"/>
    <x v="1"/>
    <n v="0.45"/>
    <n v="4000"/>
    <n v="1800"/>
    <n v="719.99999999999989"/>
    <n v="0.39999999999999997"/>
  </r>
  <r>
    <x v="2"/>
    <n v="1128299"/>
    <x v="103"/>
    <x v="2"/>
    <x v="22"/>
    <x v="16"/>
    <x v="2"/>
    <n v="0.45"/>
    <n v="4000"/>
    <n v="1800"/>
    <n v="719.99999999999989"/>
    <n v="0.39999999999999997"/>
  </r>
  <r>
    <x v="2"/>
    <n v="1128299"/>
    <x v="103"/>
    <x v="2"/>
    <x v="22"/>
    <x v="16"/>
    <x v="3"/>
    <n v="0.45"/>
    <n v="2500"/>
    <n v="1125"/>
    <n v="449.99999999999994"/>
    <n v="0.39999999999999997"/>
  </r>
  <r>
    <x v="2"/>
    <n v="1128299"/>
    <x v="103"/>
    <x v="2"/>
    <x v="22"/>
    <x v="16"/>
    <x v="4"/>
    <n v="0.50000000000000011"/>
    <n v="1750"/>
    <n v="875.00000000000023"/>
    <n v="393.75000000000011"/>
    <n v="0.45"/>
  </r>
  <r>
    <x v="2"/>
    <n v="1128299"/>
    <x v="103"/>
    <x v="2"/>
    <x v="22"/>
    <x v="16"/>
    <x v="5"/>
    <n v="0.45"/>
    <n v="3750"/>
    <n v="1687.5"/>
    <n v="590.625"/>
    <n v="0.35"/>
  </r>
  <r>
    <x v="2"/>
    <n v="1128299"/>
    <x v="104"/>
    <x v="2"/>
    <x v="22"/>
    <x v="16"/>
    <x v="0"/>
    <n v="0.45"/>
    <n v="5250"/>
    <n v="2362.5"/>
    <n v="944.99999999999989"/>
    <n v="0.39999999999999997"/>
  </r>
  <r>
    <x v="2"/>
    <n v="1128299"/>
    <x v="104"/>
    <x v="2"/>
    <x v="22"/>
    <x v="16"/>
    <x v="1"/>
    <n v="0.55000000000000004"/>
    <n v="3750"/>
    <n v="2062.5"/>
    <n v="824.99999999999989"/>
    <n v="0.39999999999999997"/>
  </r>
  <r>
    <x v="2"/>
    <n v="1128299"/>
    <x v="104"/>
    <x v="2"/>
    <x v="22"/>
    <x v="16"/>
    <x v="2"/>
    <n v="0.6"/>
    <n v="4000"/>
    <n v="2400"/>
    <n v="959.99999999999989"/>
    <n v="0.39999999999999997"/>
  </r>
  <r>
    <x v="2"/>
    <n v="1128299"/>
    <x v="104"/>
    <x v="2"/>
    <x v="22"/>
    <x v="16"/>
    <x v="3"/>
    <n v="0.55000000000000004"/>
    <n v="3000"/>
    <n v="1650.0000000000002"/>
    <n v="660"/>
    <n v="0.39999999999999997"/>
  </r>
  <r>
    <x v="2"/>
    <n v="1128299"/>
    <x v="104"/>
    <x v="2"/>
    <x v="22"/>
    <x v="16"/>
    <x v="4"/>
    <n v="0.60000000000000009"/>
    <n v="1500"/>
    <n v="900.00000000000011"/>
    <n v="405.00000000000006"/>
    <n v="0.45"/>
  </r>
  <r>
    <x v="2"/>
    <n v="1128299"/>
    <x v="104"/>
    <x v="2"/>
    <x v="22"/>
    <x v="16"/>
    <x v="5"/>
    <n v="0.45"/>
    <n v="3500"/>
    <n v="1575"/>
    <n v="551.25"/>
    <n v="0.35"/>
  </r>
  <r>
    <x v="2"/>
    <n v="1128299"/>
    <x v="105"/>
    <x v="2"/>
    <x v="22"/>
    <x v="16"/>
    <x v="0"/>
    <n v="0.5"/>
    <n v="5250"/>
    <n v="2625"/>
    <n v="1050"/>
    <n v="0.39999999999999997"/>
  </r>
  <r>
    <x v="2"/>
    <n v="1128299"/>
    <x v="105"/>
    <x v="2"/>
    <x v="22"/>
    <x v="16"/>
    <x v="1"/>
    <n v="0.55000000000000004"/>
    <n v="3250"/>
    <n v="1787.5000000000002"/>
    <n v="715"/>
    <n v="0.39999999999999997"/>
  </r>
  <r>
    <x v="2"/>
    <n v="1128299"/>
    <x v="105"/>
    <x v="2"/>
    <x v="22"/>
    <x v="16"/>
    <x v="2"/>
    <n v="0.55000000000000004"/>
    <n v="3750"/>
    <n v="2062.5"/>
    <n v="824.99999999999989"/>
    <n v="0.39999999999999997"/>
  </r>
  <r>
    <x v="2"/>
    <n v="1128299"/>
    <x v="105"/>
    <x v="2"/>
    <x v="22"/>
    <x v="16"/>
    <x v="3"/>
    <n v="0.40000000000000008"/>
    <n v="2750"/>
    <n v="1100.0000000000002"/>
    <n v="440.00000000000006"/>
    <n v="0.39999999999999997"/>
  </r>
  <r>
    <x v="2"/>
    <n v="1128299"/>
    <x v="105"/>
    <x v="2"/>
    <x v="22"/>
    <x v="16"/>
    <x v="4"/>
    <n v="0.45000000000000012"/>
    <n v="1750"/>
    <n v="787.50000000000023"/>
    <n v="354.37500000000011"/>
    <n v="0.45"/>
  </r>
  <r>
    <x v="2"/>
    <n v="1128299"/>
    <x v="105"/>
    <x v="2"/>
    <x v="22"/>
    <x v="16"/>
    <x v="5"/>
    <n v="0.60000000000000009"/>
    <n v="3500"/>
    <n v="2100.0000000000005"/>
    <n v="735.00000000000011"/>
    <n v="0.35"/>
  </r>
  <r>
    <x v="2"/>
    <n v="1128299"/>
    <x v="106"/>
    <x v="2"/>
    <x v="22"/>
    <x v="16"/>
    <x v="0"/>
    <n v="0.45"/>
    <n v="5500"/>
    <n v="2475"/>
    <n v="989.99999999999989"/>
    <n v="0.39999999999999997"/>
  </r>
  <r>
    <x v="2"/>
    <n v="1128299"/>
    <x v="106"/>
    <x v="2"/>
    <x v="22"/>
    <x v="16"/>
    <x v="1"/>
    <n v="0.5"/>
    <n v="4000"/>
    <n v="2000"/>
    <n v="799.99999999999989"/>
    <n v="0.39999999999999997"/>
  </r>
  <r>
    <x v="2"/>
    <n v="1128299"/>
    <x v="106"/>
    <x v="2"/>
    <x v="22"/>
    <x v="16"/>
    <x v="2"/>
    <n v="0.5"/>
    <n v="4000"/>
    <n v="2000"/>
    <n v="799.99999999999989"/>
    <n v="0.39999999999999997"/>
  </r>
  <r>
    <x v="2"/>
    <n v="1128299"/>
    <x v="106"/>
    <x v="2"/>
    <x v="22"/>
    <x v="16"/>
    <x v="3"/>
    <n v="0.45"/>
    <n v="3250"/>
    <n v="1462.5"/>
    <n v="585"/>
    <n v="0.39999999999999997"/>
  </r>
  <r>
    <x v="2"/>
    <n v="1128299"/>
    <x v="106"/>
    <x v="2"/>
    <x v="22"/>
    <x v="16"/>
    <x v="4"/>
    <n v="0.39999999999999997"/>
    <n v="2250"/>
    <n v="899.99999999999989"/>
    <n v="404.99999999999994"/>
    <n v="0.45"/>
  </r>
  <r>
    <x v="2"/>
    <n v="1128299"/>
    <x v="106"/>
    <x v="2"/>
    <x v="22"/>
    <x v="16"/>
    <x v="5"/>
    <n v="0.65"/>
    <n v="5750"/>
    <n v="3737.5"/>
    <n v="1308.125"/>
    <n v="0.35"/>
  </r>
  <r>
    <x v="2"/>
    <n v="1128299"/>
    <x v="107"/>
    <x v="2"/>
    <x v="22"/>
    <x v="16"/>
    <x v="0"/>
    <n v="0.6"/>
    <n v="8250"/>
    <n v="4950"/>
    <n v="1979.9999999999998"/>
    <n v="0.39999999999999997"/>
  </r>
  <r>
    <x v="2"/>
    <n v="1128299"/>
    <x v="107"/>
    <x v="2"/>
    <x v="22"/>
    <x v="16"/>
    <x v="1"/>
    <n v="0.7"/>
    <n v="7000"/>
    <n v="4900"/>
    <n v="1959.9999999999998"/>
    <n v="0.39999999999999997"/>
  </r>
  <r>
    <x v="2"/>
    <n v="1128299"/>
    <x v="107"/>
    <x v="2"/>
    <x v="22"/>
    <x v="16"/>
    <x v="2"/>
    <n v="0.85"/>
    <n v="7000"/>
    <n v="5950"/>
    <n v="2380"/>
    <n v="0.39999999999999997"/>
  </r>
  <r>
    <x v="2"/>
    <n v="1128299"/>
    <x v="107"/>
    <x v="2"/>
    <x v="22"/>
    <x v="16"/>
    <x v="3"/>
    <n v="0.85"/>
    <n v="5750"/>
    <n v="4887.5"/>
    <n v="1954.9999999999998"/>
    <n v="0.39999999999999997"/>
  </r>
  <r>
    <x v="2"/>
    <n v="1128299"/>
    <x v="107"/>
    <x v="2"/>
    <x v="22"/>
    <x v="16"/>
    <x v="4"/>
    <n v="0.95000000000000007"/>
    <n v="4500"/>
    <n v="4275"/>
    <n v="1923.75"/>
    <n v="0.45"/>
  </r>
  <r>
    <x v="2"/>
    <n v="1128299"/>
    <x v="107"/>
    <x v="2"/>
    <x v="22"/>
    <x v="16"/>
    <x v="5"/>
    <n v="1.1000000000000001"/>
    <n v="7500"/>
    <n v="8250"/>
    <n v="2887.5"/>
    <n v="0.35"/>
  </r>
  <r>
    <x v="2"/>
    <n v="1128299"/>
    <x v="108"/>
    <x v="2"/>
    <x v="22"/>
    <x v="16"/>
    <x v="0"/>
    <n v="0.9"/>
    <n v="9000"/>
    <n v="8100"/>
    <n v="3239.9999999999995"/>
    <n v="0.39999999999999997"/>
  </r>
  <r>
    <x v="2"/>
    <n v="1128299"/>
    <x v="108"/>
    <x v="2"/>
    <x v="22"/>
    <x v="16"/>
    <x v="1"/>
    <n v="0.95000000000000007"/>
    <n v="7500"/>
    <n v="7125.0000000000009"/>
    <n v="2850"/>
    <n v="0.39999999999999997"/>
  </r>
  <r>
    <x v="2"/>
    <n v="1128299"/>
    <x v="108"/>
    <x v="2"/>
    <x v="22"/>
    <x v="16"/>
    <x v="2"/>
    <n v="0.95000000000000007"/>
    <n v="7000"/>
    <n v="6650.0000000000009"/>
    <n v="2660"/>
    <n v="0.39999999999999997"/>
  </r>
  <r>
    <x v="2"/>
    <n v="1128299"/>
    <x v="108"/>
    <x v="2"/>
    <x v="22"/>
    <x v="16"/>
    <x v="3"/>
    <n v="0.9"/>
    <n v="6000"/>
    <n v="5400"/>
    <n v="2160"/>
    <n v="0.39999999999999997"/>
  </r>
  <r>
    <x v="2"/>
    <n v="1128299"/>
    <x v="108"/>
    <x v="2"/>
    <x v="22"/>
    <x v="16"/>
    <x v="4"/>
    <n v="0.95000000000000007"/>
    <n v="6500"/>
    <n v="6175"/>
    <n v="2778.75"/>
    <n v="0.45"/>
  </r>
  <r>
    <x v="2"/>
    <n v="1128299"/>
    <x v="108"/>
    <x v="2"/>
    <x v="22"/>
    <x v="16"/>
    <x v="5"/>
    <n v="1.1000000000000001"/>
    <n v="6500"/>
    <n v="7150.0000000000009"/>
    <n v="2502.5"/>
    <n v="0.35"/>
  </r>
  <r>
    <x v="2"/>
    <n v="1128299"/>
    <x v="109"/>
    <x v="2"/>
    <x v="22"/>
    <x v="16"/>
    <x v="0"/>
    <n v="0.95000000000000007"/>
    <n v="8500"/>
    <n v="8075.0000000000009"/>
    <n v="3230"/>
    <n v="0.39999999999999997"/>
  </r>
  <r>
    <x v="2"/>
    <n v="1128299"/>
    <x v="109"/>
    <x v="2"/>
    <x v="22"/>
    <x v="16"/>
    <x v="1"/>
    <n v="0.85000000000000009"/>
    <n v="8250"/>
    <n v="7012.5000000000009"/>
    <n v="2805"/>
    <n v="0.39999999999999997"/>
  </r>
  <r>
    <x v="2"/>
    <n v="1128299"/>
    <x v="109"/>
    <x v="2"/>
    <x v="22"/>
    <x v="16"/>
    <x v="2"/>
    <n v="0.75000000000000011"/>
    <n v="7000"/>
    <n v="5250.0000000000009"/>
    <n v="2100"/>
    <n v="0.39999999999999997"/>
  </r>
  <r>
    <x v="2"/>
    <n v="1128299"/>
    <x v="109"/>
    <x v="2"/>
    <x v="22"/>
    <x v="16"/>
    <x v="3"/>
    <n v="0.75000000000000011"/>
    <n v="4750"/>
    <n v="3562.5000000000005"/>
    <n v="1425"/>
    <n v="0.39999999999999997"/>
  </r>
  <r>
    <x v="2"/>
    <n v="1128299"/>
    <x v="109"/>
    <x v="2"/>
    <x v="22"/>
    <x v="16"/>
    <x v="4"/>
    <n v="0.64999999999999991"/>
    <n v="4750"/>
    <n v="3087.4999999999995"/>
    <n v="1389.3749999999998"/>
    <n v="0.45"/>
  </r>
  <r>
    <x v="2"/>
    <n v="1128299"/>
    <x v="109"/>
    <x v="2"/>
    <x v="22"/>
    <x v="16"/>
    <x v="5"/>
    <n v="0.7"/>
    <n v="3000"/>
    <n v="2100"/>
    <n v="735"/>
    <n v="0.35"/>
  </r>
  <r>
    <x v="2"/>
    <n v="1128299"/>
    <x v="110"/>
    <x v="2"/>
    <x v="22"/>
    <x v="16"/>
    <x v="0"/>
    <n v="0.45000000000000012"/>
    <n v="5000"/>
    <n v="2250.0000000000005"/>
    <n v="900.00000000000011"/>
    <n v="0.39999999999999997"/>
  </r>
  <r>
    <x v="2"/>
    <n v="1128299"/>
    <x v="110"/>
    <x v="2"/>
    <x v="22"/>
    <x v="16"/>
    <x v="1"/>
    <n v="0.50000000000000011"/>
    <n v="5000"/>
    <n v="2500.0000000000005"/>
    <n v="1000.0000000000001"/>
    <n v="0.39999999999999997"/>
  </r>
  <r>
    <x v="2"/>
    <n v="1128299"/>
    <x v="110"/>
    <x v="2"/>
    <x v="22"/>
    <x v="16"/>
    <x v="2"/>
    <n v="0.45000000000000012"/>
    <n v="3000"/>
    <n v="1350.0000000000005"/>
    <n v="540.00000000000011"/>
    <n v="0.39999999999999997"/>
  </r>
  <r>
    <x v="2"/>
    <n v="1128299"/>
    <x v="110"/>
    <x v="2"/>
    <x v="22"/>
    <x v="16"/>
    <x v="3"/>
    <n v="0.45000000000000012"/>
    <n v="2500"/>
    <n v="1125.0000000000002"/>
    <n v="450.00000000000006"/>
    <n v="0.39999999999999997"/>
  </r>
  <r>
    <x v="2"/>
    <n v="1128299"/>
    <x v="110"/>
    <x v="2"/>
    <x v="22"/>
    <x v="16"/>
    <x v="4"/>
    <n v="0.55000000000000004"/>
    <n v="2750"/>
    <n v="1512.5000000000002"/>
    <n v="680.62500000000011"/>
    <n v="0.45"/>
  </r>
  <r>
    <x v="2"/>
    <n v="1128299"/>
    <x v="110"/>
    <x v="2"/>
    <x v="22"/>
    <x v="16"/>
    <x v="5"/>
    <n v="0.39999999999999997"/>
    <n v="3000"/>
    <n v="1200"/>
    <n v="420"/>
    <n v="0.35"/>
  </r>
  <r>
    <x v="2"/>
    <n v="1128299"/>
    <x v="111"/>
    <x v="2"/>
    <x v="22"/>
    <x v="16"/>
    <x v="0"/>
    <n v="0.35000000000000003"/>
    <n v="4000"/>
    <n v="1400.0000000000002"/>
    <n v="560"/>
    <n v="0.39999999999999997"/>
  </r>
  <r>
    <x v="2"/>
    <n v="1128299"/>
    <x v="111"/>
    <x v="2"/>
    <x v="22"/>
    <x v="16"/>
    <x v="1"/>
    <n v="0.50000000000000011"/>
    <n v="5750"/>
    <n v="2875.0000000000005"/>
    <n v="1150"/>
    <n v="0.39999999999999997"/>
  </r>
  <r>
    <x v="2"/>
    <n v="1128299"/>
    <x v="111"/>
    <x v="2"/>
    <x v="22"/>
    <x v="16"/>
    <x v="2"/>
    <n v="0.45000000000000012"/>
    <n v="4000"/>
    <n v="1800.0000000000005"/>
    <n v="720.00000000000011"/>
    <n v="0.39999999999999997"/>
  </r>
  <r>
    <x v="2"/>
    <n v="1128299"/>
    <x v="111"/>
    <x v="2"/>
    <x v="22"/>
    <x v="16"/>
    <x v="3"/>
    <n v="0.40000000000000008"/>
    <n v="3750"/>
    <n v="1500.0000000000002"/>
    <n v="600"/>
    <n v="0.39999999999999997"/>
  </r>
  <r>
    <x v="2"/>
    <n v="1128299"/>
    <x v="111"/>
    <x v="2"/>
    <x v="22"/>
    <x v="16"/>
    <x v="4"/>
    <n v="0.5"/>
    <n v="3500"/>
    <n v="1750"/>
    <n v="787.5"/>
    <n v="0.45"/>
  </r>
  <r>
    <x v="2"/>
    <n v="1128299"/>
    <x v="111"/>
    <x v="2"/>
    <x v="22"/>
    <x v="16"/>
    <x v="5"/>
    <n v="0.55000000000000004"/>
    <n v="4000"/>
    <n v="2200"/>
    <n v="770"/>
    <n v="0.35"/>
  </r>
  <r>
    <x v="2"/>
    <n v="1128299"/>
    <x v="112"/>
    <x v="2"/>
    <x v="22"/>
    <x v="16"/>
    <x v="0"/>
    <n v="0.40000000000000008"/>
    <n v="6250"/>
    <n v="2500.0000000000005"/>
    <n v="1000.0000000000001"/>
    <n v="0.39999999999999997"/>
  </r>
  <r>
    <x v="2"/>
    <n v="1128299"/>
    <x v="112"/>
    <x v="2"/>
    <x v="22"/>
    <x v="16"/>
    <x v="1"/>
    <n v="0.45000000000000012"/>
    <n v="7000"/>
    <n v="3150.0000000000009"/>
    <n v="1260.0000000000002"/>
    <n v="0.39999999999999997"/>
  </r>
  <r>
    <x v="2"/>
    <n v="1128299"/>
    <x v="112"/>
    <x v="2"/>
    <x v="22"/>
    <x v="16"/>
    <x v="2"/>
    <n v="0.40000000000000008"/>
    <n v="5250"/>
    <n v="2100.0000000000005"/>
    <n v="840.00000000000011"/>
    <n v="0.39999999999999997"/>
  </r>
  <r>
    <x v="2"/>
    <n v="1128299"/>
    <x v="112"/>
    <x v="2"/>
    <x v="22"/>
    <x v="16"/>
    <x v="3"/>
    <n v="0.50000000000000011"/>
    <n v="5000"/>
    <n v="2500.0000000000005"/>
    <n v="1000.0000000000001"/>
    <n v="0.39999999999999997"/>
  </r>
  <r>
    <x v="2"/>
    <n v="1128299"/>
    <x v="112"/>
    <x v="2"/>
    <x v="22"/>
    <x v="16"/>
    <x v="4"/>
    <n v="0.70000000000000007"/>
    <n v="4750"/>
    <n v="3325.0000000000005"/>
    <n v="1496.2500000000002"/>
    <n v="0.45"/>
  </r>
  <r>
    <x v="2"/>
    <n v="1128299"/>
    <x v="112"/>
    <x v="2"/>
    <x v="22"/>
    <x v="16"/>
    <x v="5"/>
    <n v="0.8500000000000002"/>
    <n v="6000"/>
    <n v="5100.0000000000009"/>
    <n v="1785.0000000000002"/>
    <n v="0.35"/>
  </r>
  <r>
    <x v="2"/>
    <n v="1128299"/>
    <x v="113"/>
    <x v="2"/>
    <x v="22"/>
    <x v="16"/>
    <x v="0"/>
    <n v="0.70000000000000018"/>
    <n v="8000"/>
    <n v="5600.0000000000018"/>
    <n v="2240.0000000000005"/>
    <n v="0.39999999999999997"/>
  </r>
  <r>
    <x v="2"/>
    <n v="1128299"/>
    <x v="113"/>
    <x v="2"/>
    <x v="22"/>
    <x v="16"/>
    <x v="1"/>
    <n v="0.80000000000000027"/>
    <n v="8000"/>
    <n v="6400.0000000000018"/>
    <n v="2560.0000000000005"/>
    <n v="0.39999999999999997"/>
  </r>
  <r>
    <x v="2"/>
    <n v="1128299"/>
    <x v="113"/>
    <x v="2"/>
    <x v="22"/>
    <x v="16"/>
    <x v="2"/>
    <n v="0.75000000000000022"/>
    <n v="6000"/>
    <n v="4500.0000000000009"/>
    <n v="1800.0000000000002"/>
    <n v="0.39999999999999997"/>
  </r>
  <r>
    <x v="2"/>
    <n v="1128299"/>
    <x v="113"/>
    <x v="2"/>
    <x v="22"/>
    <x v="16"/>
    <x v="3"/>
    <n v="0.75000000000000022"/>
    <n v="6000"/>
    <n v="4500.0000000000009"/>
    <n v="1800.0000000000002"/>
    <n v="0.39999999999999997"/>
  </r>
  <r>
    <x v="2"/>
    <n v="1128299"/>
    <x v="113"/>
    <x v="2"/>
    <x v="22"/>
    <x v="16"/>
    <x v="4"/>
    <n v="0.8500000000000002"/>
    <n v="5250"/>
    <n v="4462.5000000000009"/>
    <n v="2008.1250000000005"/>
    <n v="0.45"/>
  </r>
  <r>
    <x v="2"/>
    <n v="1128299"/>
    <x v="113"/>
    <x v="2"/>
    <x v="22"/>
    <x v="16"/>
    <x v="5"/>
    <n v="0.90000000000000024"/>
    <n v="6250"/>
    <n v="5625.0000000000018"/>
    <n v="1968.7500000000005"/>
    <n v="0.35"/>
  </r>
  <r>
    <x v="1"/>
    <n v="1197831"/>
    <x v="58"/>
    <x v="1"/>
    <x v="23"/>
    <x v="26"/>
    <x v="0"/>
    <n v="0.2"/>
    <n v="6750"/>
    <n v="1350"/>
    <n v="405"/>
    <n v="0.3"/>
  </r>
  <r>
    <x v="1"/>
    <n v="1197831"/>
    <x v="58"/>
    <x v="1"/>
    <x v="23"/>
    <x v="26"/>
    <x v="1"/>
    <n v="0.3"/>
    <n v="6750"/>
    <n v="2025"/>
    <n v="607.5"/>
    <n v="0.3"/>
  </r>
  <r>
    <x v="1"/>
    <n v="1197831"/>
    <x v="58"/>
    <x v="1"/>
    <x v="23"/>
    <x v="26"/>
    <x v="2"/>
    <n v="0.3"/>
    <n v="4750"/>
    <n v="1425"/>
    <n v="427.5"/>
    <n v="0.3"/>
  </r>
  <r>
    <x v="1"/>
    <n v="1197831"/>
    <x v="58"/>
    <x v="1"/>
    <x v="23"/>
    <x v="26"/>
    <x v="3"/>
    <n v="0.35"/>
    <n v="4750"/>
    <n v="1662.5"/>
    <n v="665"/>
    <n v="0.4"/>
  </r>
  <r>
    <x v="1"/>
    <n v="1197831"/>
    <x v="58"/>
    <x v="1"/>
    <x v="23"/>
    <x v="26"/>
    <x v="4"/>
    <n v="0.4"/>
    <n v="3250"/>
    <n v="1300"/>
    <n v="325"/>
    <n v="0.25"/>
  </r>
  <r>
    <x v="1"/>
    <n v="1197831"/>
    <x v="58"/>
    <x v="1"/>
    <x v="23"/>
    <x v="26"/>
    <x v="5"/>
    <n v="0.35"/>
    <n v="4750"/>
    <n v="1662.5"/>
    <n v="748.125"/>
    <n v="0.45"/>
  </r>
  <r>
    <x v="1"/>
    <n v="1197831"/>
    <x v="172"/>
    <x v="1"/>
    <x v="23"/>
    <x v="26"/>
    <x v="0"/>
    <n v="0.25"/>
    <n v="6250"/>
    <n v="1562.5"/>
    <n v="468.75"/>
    <n v="0.3"/>
  </r>
  <r>
    <x v="1"/>
    <n v="1197831"/>
    <x v="172"/>
    <x v="1"/>
    <x v="23"/>
    <x v="26"/>
    <x v="1"/>
    <n v="0.35"/>
    <n v="6000"/>
    <n v="2100"/>
    <n v="630"/>
    <n v="0.3"/>
  </r>
  <r>
    <x v="1"/>
    <n v="1197831"/>
    <x v="172"/>
    <x v="1"/>
    <x v="23"/>
    <x v="26"/>
    <x v="2"/>
    <n v="0.35"/>
    <n v="4250"/>
    <n v="1487.5"/>
    <n v="446.25"/>
    <n v="0.3"/>
  </r>
  <r>
    <x v="1"/>
    <n v="1197831"/>
    <x v="172"/>
    <x v="1"/>
    <x v="23"/>
    <x v="26"/>
    <x v="3"/>
    <n v="0.35"/>
    <n v="3750"/>
    <n v="1312.5"/>
    <n v="525"/>
    <n v="0.4"/>
  </r>
  <r>
    <x v="1"/>
    <n v="1197831"/>
    <x v="172"/>
    <x v="1"/>
    <x v="23"/>
    <x v="26"/>
    <x v="4"/>
    <n v="0.4"/>
    <n v="2500"/>
    <n v="1000"/>
    <n v="250"/>
    <n v="0.25"/>
  </r>
  <r>
    <x v="1"/>
    <n v="1197831"/>
    <x v="172"/>
    <x v="1"/>
    <x v="23"/>
    <x v="26"/>
    <x v="5"/>
    <n v="0.35"/>
    <n v="4500"/>
    <n v="1575"/>
    <n v="708.75"/>
    <n v="0.45"/>
  </r>
  <r>
    <x v="1"/>
    <n v="1197831"/>
    <x v="173"/>
    <x v="1"/>
    <x v="23"/>
    <x v="26"/>
    <x v="0"/>
    <n v="0.3"/>
    <n v="6250"/>
    <n v="1875"/>
    <n v="656.25"/>
    <n v="0.35"/>
  </r>
  <r>
    <x v="1"/>
    <n v="1197831"/>
    <x v="173"/>
    <x v="1"/>
    <x v="23"/>
    <x v="26"/>
    <x v="1"/>
    <n v="0.4"/>
    <n v="6250"/>
    <n v="2500"/>
    <n v="875"/>
    <n v="0.35"/>
  </r>
  <r>
    <x v="1"/>
    <n v="1197831"/>
    <x v="173"/>
    <x v="1"/>
    <x v="23"/>
    <x v="26"/>
    <x v="2"/>
    <n v="0.3"/>
    <n v="4500"/>
    <n v="1350"/>
    <n v="472.49999999999994"/>
    <n v="0.35"/>
  </r>
  <r>
    <x v="1"/>
    <n v="1197831"/>
    <x v="173"/>
    <x v="1"/>
    <x v="23"/>
    <x v="26"/>
    <x v="3"/>
    <n v="0.35000000000000003"/>
    <n v="3500"/>
    <n v="1225.0000000000002"/>
    <n v="551.25000000000011"/>
    <n v="0.45"/>
  </r>
  <r>
    <x v="1"/>
    <n v="1197831"/>
    <x v="173"/>
    <x v="1"/>
    <x v="23"/>
    <x v="26"/>
    <x v="4"/>
    <n v="0.4"/>
    <n v="2500"/>
    <n v="1000"/>
    <n v="300"/>
    <n v="0.3"/>
  </r>
  <r>
    <x v="1"/>
    <n v="1197831"/>
    <x v="173"/>
    <x v="1"/>
    <x v="23"/>
    <x v="26"/>
    <x v="5"/>
    <n v="0.35000000000000003"/>
    <n v="4000"/>
    <n v="1400.0000000000002"/>
    <n v="700.00000000000011"/>
    <n v="0.5"/>
  </r>
  <r>
    <x v="1"/>
    <n v="1197831"/>
    <x v="60"/>
    <x v="1"/>
    <x v="23"/>
    <x v="26"/>
    <x v="0"/>
    <n v="0.19999999999999998"/>
    <n v="6500"/>
    <n v="1300"/>
    <n v="454.99999999999994"/>
    <n v="0.35"/>
  </r>
  <r>
    <x v="1"/>
    <n v="1197831"/>
    <x v="60"/>
    <x v="1"/>
    <x v="23"/>
    <x v="26"/>
    <x v="1"/>
    <n v="0.30000000000000004"/>
    <n v="6500"/>
    <n v="1950.0000000000002"/>
    <n v="682.5"/>
    <n v="0.35"/>
  </r>
  <r>
    <x v="1"/>
    <n v="1197831"/>
    <x v="60"/>
    <x v="1"/>
    <x v="23"/>
    <x v="26"/>
    <x v="2"/>
    <n v="0.24999999999999997"/>
    <n v="4750"/>
    <n v="1187.4999999999998"/>
    <n v="415.62499999999989"/>
    <n v="0.35"/>
  </r>
  <r>
    <x v="1"/>
    <n v="1197831"/>
    <x v="60"/>
    <x v="1"/>
    <x v="23"/>
    <x v="26"/>
    <x v="3"/>
    <n v="0.30000000000000004"/>
    <n v="3750"/>
    <n v="1125.0000000000002"/>
    <n v="506.25000000000011"/>
    <n v="0.45"/>
  </r>
  <r>
    <x v="1"/>
    <n v="1197831"/>
    <x v="60"/>
    <x v="1"/>
    <x v="23"/>
    <x v="26"/>
    <x v="4"/>
    <n v="0.35"/>
    <n v="2750"/>
    <n v="962.49999999999989"/>
    <n v="288.74999999999994"/>
    <n v="0.3"/>
  </r>
  <r>
    <x v="1"/>
    <n v="1197831"/>
    <x v="60"/>
    <x v="1"/>
    <x v="23"/>
    <x v="26"/>
    <x v="5"/>
    <n v="0.30000000000000004"/>
    <n v="5500"/>
    <n v="1650.0000000000002"/>
    <n v="825.00000000000011"/>
    <n v="0.5"/>
  </r>
  <r>
    <x v="1"/>
    <n v="1197831"/>
    <x v="174"/>
    <x v="1"/>
    <x v="23"/>
    <x v="26"/>
    <x v="0"/>
    <n v="0.19999999999999998"/>
    <n v="7000"/>
    <n v="1399.9999999999998"/>
    <n v="489.99999999999989"/>
    <n v="0.35"/>
  </r>
  <r>
    <x v="1"/>
    <n v="1197831"/>
    <x v="174"/>
    <x v="1"/>
    <x v="23"/>
    <x v="26"/>
    <x v="1"/>
    <n v="0.30000000000000004"/>
    <n v="7250"/>
    <n v="2175.0000000000005"/>
    <n v="761.25000000000011"/>
    <n v="0.35"/>
  </r>
  <r>
    <x v="1"/>
    <n v="1197831"/>
    <x v="174"/>
    <x v="1"/>
    <x v="23"/>
    <x v="26"/>
    <x v="2"/>
    <n v="0.24999999999999997"/>
    <n v="5750"/>
    <n v="1437.4999999999998"/>
    <n v="503.12499999999989"/>
    <n v="0.35"/>
  </r>
  <r>
    <x v="1"/>
    <n v="1197831"/>
    <x v="174"/>
    <x v="1"/>
    <x v="23"/>
    <x v="26"/>
    <x v="3"/>
    <n v="0.35000000000000003"/>
    <n v="5000"/>
    <n v="1750.0000000000002"/>
    <n v="787.50000000000011"/>
    <n v="0.45"/>
  </r>
  <r>
    <x v="1"/>
    <n v="1197831"/>
    <x v="174"/>
    <x v="1"/>
    <x v="23"/>
    <x v="26"/>
    <x v="4"/>
    <n v="0.5"/>
    <n v="4000"/>
    <n v="2000"/>
    <n v="600"/>
    <n v="0.3"/>
  </r>
  <r>
    <x v="1"/>
    <n v="1197831"/>
    <x v="174"/>
    <x v="1"/>
    <x v="23"/>
    <x v="26"/>
    <x v="5"/>
    <n v="0.45"/>
    <n v="7500"/>
    <n v="3375"/>
    <n v="1687.5"/>
    <n v="0.5"/>
  </r>
  <r>
    <x v="1"/>
    <n v="1197831"/>
    <x v="175"/>
    <x v="1"/>
    <x v="23"/>
    <x v="26"/>
    <x v="0"/>
    <n v="0.45"/>
    <n v="7500"/>
    <n v="3375"/>
    <n v="1181.25"/>
    <n v="0.35"/>
  </r>
  <r>
    <x v="1"/>
    <n v="1197831"/>
    <x v="175"/>
    <x v="1"/>
    <x v="23"/>
    <x v="26"/>
    <x v="1"/>
    <n v="0.5"/>
    <n v="7500"/>
    <n v="3750"/>
    <n v="1312.5"/>
    <n v="0.35"/>
  </r>
  <r>
    <x v="1"/>
    <n v="1197831"/>
    <x v="175"/>
    <x v="1"/>
    <x v="23"/>
    <x v="26"/>
    <x v="2"/>
    <n v="0.5"/>
    <n v="6000"/>
    <n v="3000"/>
    <n v="1050"/>
    <n v="0.35"/>
  </r>
  <r>
    <x v="1"/>
    <n v="1197831"/>
    <x v="175"/>
    <x v="1"/>
    <x v="23"/>
    <x v="26"/>
    <x v="3"/>
    <n v="0.5"/>
    <n v="5500"/>
    <n v="2750"/>
    <n v="1237.5"/>
    <n v="0.45"/>
  </r>
  <r>
    <x v="1"/>
    <n v="1197831"/>
    <x v="175"/>
    <x v="1"/>
    <x v="23"/>
    <x v="26"/>
    <x v="4"/>
    <n v="0.55000000000000004"/>
    <n v="4500"/>
    <n v="2475"/>
    <n v="742.5"/>
    <n v="0.3"/>
  </r>
  <r>
    <x v="1"/>
    <n v="1197831"/>
    <x v="175"/>
    <x v="1"/>
    <x v="23"/>
    <x v="26"/>
    <x v="5"/>
    <n v="0.60000000000000009"/>
    <n v="8250"/>
    <n v="4950.0000000000009"/>
    <n v="2475.0000000000005"/>
    <n v="0.5"/>
  </r>
  <r>
    <x v="1"/>
    <n v="1197831"/>
    <x v="176"/>
    <x v="1"/>
    <x v="23"/>
    <x v="26"/>
    <x v="0"/>
    <n v="0.5"/>
    <n v="7750"/>
    <n v="3875"/>
    <n v="1549.9999999999998"/>
    <n v="0.39999999999999997"/>
  </r>
  <r>
    <x v="1"/>
    <n v="1197831"/>
    <x v="176"/>
    <x v="1"/>
    <x v="23"/>
    <x v="26"/>
    <x v="1"/>
    <n v="0.55000000000000004"/>
    <n v="7750"/>
    <n v="4262.5"/>
    <n v="1704.9999999999998"/>
    <n v="0.39999999999999997"/>
  </r>
  <r>
    <x v="1"/>
    <n v="1197831"/>
    <x v="176"/>
    <x v="1"/>
    <x v="23"/>
    <x v="26"/>
    <x v="2"/>
    <n v="0.5"/>
    <n v="9250"/>
    <n v="4625"/>
    <n v="1849.9999999999998"/>
    <n v="0.39999999999999997"/>
  </r>
  <r>
    <x v="1"/>
    <n v="1197831"/>
    <x v="176"/>
    <x v="1"/>
    <x v="23"/>
    <x v="26"/>
    <x v="3"/>
    <n v="0.5"/>
    <n v="5250"/>
    <n v="2625"/>
    <n v="1312.5"/>
    <n v="0.5"/>
  </r>
  <r>
    <x v="1"/>
    <n v="1197831"/>
    <x v="176"/>
    <x v="1"/>
    <x v="23"/>
    <x v="26"/>
    <x v="4"/>
    <n v="0.55000000000000004"/>
    <n v="5250"/>
    <n v="2887.5000000000005"/>
    <n v="1010.6250000000001"/>
    <n v="0.35"/>
  </r>
  <r>
    <x v="1"/>
    <n v="1197831"/>
    <x v="176"/>
    <x v="1"/>
    <x v="23"/>
    <x v="26"/>
    <x v="5"/>
    <n v="0.65"/>
    <n v="8000"/>
    <n v="5200"/>
    <n v="2860.0000000000005"/>
    <n v="0.55000000000000004"/>
  </r>
  <r>
    <x v="1"/>
    <n v="1197831"/>
    <x v="177"/>
    <x v="1"/>
    <x v="23"/>
    <x v="26"/>
    <x v="0"/>
    <n v="0.5"/>
    <n v="7500"/>
    <n v="3750"/>
    <n v="1499.9999999999998"/>
    <n v="0.39999999999999997"/>
  </r>
  <r>
    <x v="1"/>
    <n v="1197831"/>
    <x v="177"/>
    <x v="1"/>
    <x v="23"/>
    <x v="26"/>
    <x v="1"/>
    <n v="0.55000000000000004"/>
    <n v="7500"/>
    <n v="4125"/>
    <n v="1649.9999999999998"/>
    <n v="0.39999999999999997"/>
  </r>
  <r>
    <x v="1"/>
    <n v="1197831"/>
    <x v="177"/>
    <x v="1"/>
    <x v="23"/>
    <x v="26"/>
    <x v="2"/>
    <n v="0.5"/>
    <n v="9250"/>
    <n v="4625"/>
    <n v="1849.9999999999998"/>
    <n v="0.39999999999999997"/>
  </r>
  <r>
    <x v="1"/>
    <n v="1197831"/>
    <x v="177"/>
    <x v="1"/>
    <x v="23"/>
    <x v="26"/>
    <x v="3"/>
    <n v="0.5"/>
    <n v="4750"/>
    <n v="2375"/>
    <n v="1187.5"/>
    <n v="0.5"/>
  </r>
  <r>
    <x v="1"/>
    <n v="1197831"/>
    <x v="177"/>
    <x v="1"/>
    <x v="23"/>
    <x v="26"/>
    <x v="4"/>
    <n v="0.55000000000000004"/>
    <n v="4750"/>
    <n v="2612.5"/>
    <n v="914.37499999999989"/>
    <n v="0.35"/>
  </r>
  <r>
    <x v="1"/>
    <n v="1197831"/>
    <x v="177"/>
    <x v="1"/>
    <x v="23"/>
    <x v="26"/>
    <x v="5"/>
    <n v="0.6"/>
    <n v="7250"/>
    <n v="4350"/>
    <n v="2392.5"/>
    <n v="0.55000000000000004"/>
  </r>
  <r>
    <x v="1"/>
    <n v="1197831"/>
    <x v="178"/>
    <x v="1"/>
    <x v="23"/>
    <x v="26"/>
    <x v="0"/>
    <n v="0.55000000000000004"/>
    <n v="6750"/>
    <n v="3712.5000000000005"/>
    <n v="1485"/>
    <n v="0.39999999999999997"/>
  </r>
  <r>
    <x v="1"/>
    <n v="1197831"/>
    <x v="178"/>
    <x v="1"/>
    <x v="23"/>
    <x v="26"/>
    <x v="1"/>
    <n v="0.55000000000000004"/>
    <n v="6250"/>
    <n v="3437.5000000000005"/>
    <n v="1375"/>
    <n v="0.39999999999999997"/>
  </r>
  <r>
    <x v="1"/>
    <n v="1197831"/>
    <x v="178"/>
    <x v="1"/>
    <x v="23"/>
    <x v="26"/>
    <x v="2"/>
    <n v="0.6"/>
    <n v="6750"/>
    <n v="4050"/>
    <n v="1619.9999999999998"/>
    <n v="0.39999999999999997"/>
  </r>
  <r>
    <x v="1"/>
    <n v="1197831"/>
    <x v="178"/>
    <x v="1"/>
    <x v="23"/>
    <x v="26"/>
    <x v="3"/>
    <n v="0.6"/>
    <n v="4000"/>
    <n v="2400"/>
    <n v="1200"/>
    <n v="0.5"/>
  </r>
  <r>
    <x v="1"/>
    <n v="1197831"/>
    <x v="178"/>
    <x v="1"/>
    <x v="23"/>
    <x v="26"/>
    <x v="4"/>
    <n v="0.55000000000000004"/>
    <n v="4000"/>
    <n v="2200"/>
    <n v="770"/>
    <n v="0.35"/>
  </r>
  <r>
    <x v="1"/>
    <n v="1197831"/>
    <x v="178"/>
    <x v="1"/>
    <x v="23"/>
    <x v="26"/>
    <x v="5"/>
    <n v="0.5"/>
    <n v="6250"/>
    <n v="3125"/>
    <n v="1718.7500000000002"/>
    <n v="0.55000000000000004"/>
  </r>
  <r>
    <x v="1"/>
    <n v="1197831"/>
    <x v="179"/>
    <x v="1"/>
    <x v="23"/>
    <x v="26"/>
    <x v="0"/>
    <n v="0.4"/>
    <n v="5750"/>
    <n v="2300"/>
    <n v="919.99999999999989"/>
    <n v="0.39999999999999997"/>
  </r>
  <r>
    <x v="1"/>
    <n v="1197831"/>
    <x v="179"/>
    <x v="1"/>
    <x v="23"/>
    <x v="26"/>
    <x v="1"/>
    <n v="0.4"/>
    <n v="5750"/>
    <n v="2300"/>
    <n v="919.99999999999989"/>
    <n v="0.39999999999999997"/>
  </r>
  <r>
    <x v="1"/>
    <n v="1197831"/>
    <x v="179"/>
    <x v="1"/>
    <x v="23"/>
    <x v="26"/>
    <x v="2"/>
    <n v="0.45"/>
    <n v="5250"/>
    <n v="2362.5"/>
    <n v="944.99999999999989"/>
    <n v="0.39999999999999997"/>
  </r>
  <r>
    <x v="1"/>
    <n v="1197831"/>
    <x v="179"/>
    <x v="1"/>
    <x v="23"/>
    <x v="26"/>
    <x v="3"/>
    <n v="0.45"/>
    <n v="3750"/>
    <n v="1687.5"/>
    <n v="843.75"/>
    <n v="0.5"/>
  </r>
  <r>
    <x v="1"/>
    <n v="1197831"/>
    <x v="179"/>
    <x v="1"/>
    <x v="23"/>
    <x v="26"/>
    <x v="4"/>
    <n v="0.35000000000000003"/>
    <n v="3500"/>
    <n v="1225.0000000000002"/>
    <n v="428.75000000000006"/>
    <n v="0.35"/>
  </r>
  <r>
    <x v="1"/>
    <n v="1197831"/>
    <x v="179"/>
    <x v="1"/>
    <x v="23"/>
    <x v="26"/>
    <x v="5"/>
    <n v="0.45"/>
    <n v="5250"/>
    <n v="2362.5"/>
    <n v="1299.375"/>
    <n v="0.55000000000000004"/>
  </r>
  <r>
    <x v="1"/>
    <n v="1197831"/>
    <x v="64"/>
    <x v="1"/>
    <x v="23"/>
    <x v="26"/>
    <x v="0"/>
    <n v="0.35000000000000003"/>
    <n v="6750"/>
    <n v="2362.5"/>
    <n v="944.99999999999989"/>
    <n v="0.39999999999999997"/>
  </r>
  <r>
    <x v="1"/>
    <n v="1197831"/>
    <x v="64"/>
    <x v="1"/>
    <x v="23"/>
    <x v="26"/>
    <x v="1"/>
    <n v="0.35000000000000003"/>
    <n v="6750"/>
    <n v="2362.5"/>
    <n v="944.99999999999989"/>
    <n v="0.39999999999999997"/>
  </r>
  <r>
    <x v="1"/>
    <n v="1197831"/>
    <x v="64"/>
    <x v="1"/>
    <x v="23"/>
    <x v="26"/>
    <x v="2"/>
    <n v="0.6"/>
    <n v="6000"/>
    <n v="3600"/>
    <n v="1439.9999999999998"/>
    <n v="0.39999999999999997"/>
  </r>
  <r>
    <x v="1"/>
    <n v="1197831"/>
    <x v="64"/>
    <x v="1"/>
    <x v="23"/>
    <x v="26"/>
    <x v="3"/>
    <n v="0.6"/>
    <n v="4500"/>
    <n v="2700"/>
    <n v="1350"/>
    <n v="0.5"/>
  </r>
  <r>
    <x v="1"/>
    <n v="1197831"/>
    <x v="64"/>
    <x v="1"/>
    <x v="23"/>
    <x v="26"/>
    <x v="4"/>
    <n v="0.54999999999999993"/>
    <n v="4250"/>
    <n v="2337.4999999999995"/>
    <n v="818.12499999999977"/>
    <n v="0.35"/>
  </r>
  <r>
    <x v="1"/>
    <n v="1197831"/>
    <x v="64"/>
    <x v="1"/>
    <x v="23"/>
    <x v="26"/>
    <x v="5"/>
    <n v="0.65"/>
    <n v="6250"/>
    <n v="4062.5"/>
    <n v="2234.375"/>
    <n v="0.55000000000000004"/>
  </r>
  <r>
    <x v="1"/>
    <n v="1197831"/>
    <x v="65"/>
    <x v="1"/>
    <x v="23"/>
    <x v="26"/>
    <x v="0"/>
    <n v="0.54999999999999993"/>
    <n v="7750"/>
    <n v="4262.4999999999991"/>
    <n v="1704.9999999999995"/>
    <n v="0.39999999999999997"/>
  </r>
  <r>
    <x v="1"/>
    <n v="1197831"/>
    <x v="65"/>
    <x v="1"/>
    <x v="23"/>
    <x v="26"/>
    <x v="1"/>
    <n v="0.54999999999999993"/>
    <n v="7750"/>
    <n v="4262.4999999999991"/>
    <n v="1704.9999999999995"/>
    <n v="0.39999999999999997"/>
  </r>
  <r>
    <x v="1"/>
    <n v="1197831"/>
    <x v="65"/>
    <x v="1"/>
    <x v="23"/>
    <x v="26"/>
    <x v="2"/>
    <n v="0.6"/>
    <n v="6750"/>
    <n v="4050"/>
    <n v="1619.9999999999998"/>
    <n v="0.39999999999999997"/>
  </r>
  <r>
    <x v="1"/>
    <n v="1197831"/>
    <x v="65"/>
    <x v="1"/>
    <x v="23"/>
    <x v="26"/>
    <x v="3"/>
    <n v="0.6"/>
    <n v="5250"/>
    <n v="3150"/>
    <n v="1575"/>
    <n v="0.5"/>
  </r>
  <r>
    <x v="1"/>
    <n v="1197831"/>
    <x v="65"/>
    <x v="1"/>
    <x v="23"/>
    <x v="26"/>
    <x v="4"/>
    <n v="0.54999999999999993"/>
    <n v="4750"/>
    <n v="2612.4999999999995"/>
    <n v="914.37499999999977"/>
    <n v="0.35"/>
  </r>
  <r>
    <x v="1"/>
    <n v="1197831"/>
    <x v="65"/>
    <x v="1"/>
    <x v="23"/>
    <x v="26"/>
    <x v="5"/>
    <n v="0.65"/>
    <n v="7250"/>
    <n v="4712.5"/>
    <n v="2591.875"/>
    <n v="0.55000000000000004"/>
  </r>
  <r>
    <x v="2"/>
    <n v="1128299"/>
    <x v="180"/>
    <x v="2"/>
    <x v="24"/>
    <x v="27"/>
    <x v="0"/>
    <n v="0.29999999999999993"/>
    <n v="4250"/>
    <n v="1274.9999999999998"/>
    <n v="446.24999999999989"/>
    <n v="0.35"/>
  </r>
  <r>
    <x v="2"/>
    <n v="1128299"/>
    <x v="180"/>
    <x v="2"/>
    <x v="24"/>
    <x v="27"/>
    <x v="1"/>
    <n v="0.4"/>
    <n v="4250"/>
    <n v="1700"/>
    <n v="680"/>
    <n v="0.4"/>
  </r>
  <r>
    <x v="2"/>
    <n v="1128299"/>
    <x v="180"/>
    <x v="2"/>
    <x v="24"/>
    <x v="27"/>
    <x v="2"/>
    <n v="0.4"/>
    <n v="4250"/>
    <n v="1700"/>
    <n v="595"/>
    <n v="0.35"/>
  </r>
  <r>
    <x v="2"/>
    <n v="1128299"/>
    <x v="180"/>
    <x v="2"/>
    <x v="24"/>
    <x v="27"/>
    <x v="3"/>
    <n v="0.4"/>
    <n v="2750"/>
    <n v="1100"/>
    <n v="385"/>
    <n v="0.35"/>
  </r>
  <r>
    <x v="2"/>
    <n v="1128299"/>
    <x v="180"/>
    <x v="2"/>
    <x v="24"/>
    <x v="27"/>
    <x v="4"/>
    <n v="0.45000000000000007"/>
    <n v="2250"/>
    <n v="1012.5000000000001"/>
    <n v="303.75"/>
    <n v="0.3"/>
  </r>
  <r>
    <x v="2"/>
    <n v="1128299"/>
    <x v="180"/>
    <x v="2"/>
    <x v="24"/>
    <x v="27"/>
    <x v="5"/>
    <n v="0.4"/>
    <n v="4250"/>
    <n v="1700"/>
    <n v="425"/>
    <n v="0.25"/>
  </r>
  <r>
    <x v="2"/>
    <n v="1128299"/>
    <x v="181"/>
    <x v="2"/>
    <x v="24"/>
    <x v="27"/>
    <x v="0"/>
    <n v="0.29999999999999993"/>
    <n v="4750"/>
    <n v="1424.9999999999998"/>
    <n v="498.74999999999989"/>
    <n v="0.35"/>
  </r>
  <r>
    <x v="2"/>
    <n v="1128299"/>
    <x v="181"/>
    <x v="2"/>
    <x v="24"/>
    <x v="27"/>
    <x v="1"/>
    <n v="0.4"/>
    <n v="3750"/>
    <n v="1500"/>
    <n v="600"/>
    <n v="0.4"/>
  </r>
  <r>
    <x v="2"/>
    <n v="1128299"/>
    <x v="181"/>
    <x v="2"/>
    <x v="24"/>
    <x v="27"/>
    <x v="2"/>
    <n v="0.4"/>
    <n v="3750"/>
    <n v="1500"/>
    <n v="525"/>
    <n v="0.35"/>
  </r>
  <r>
    <x v="2"/>
    <n v="1128299"/>
    <x v="181"/>
    <x v="2"/>
    <x v="24"/>
    <x v="27"/>
    <x v="3"/>
    <n v="0.4"/>
    <n v="2250"/>
    <n v="900"/>
    <n v="315"/>
    <n v="0.35"/>
  </r>
  <r>
    <x v="2"/>
    <n v="1128299"/>
    <x v="181"/>
    <x v="2"/>
    <x v="24"/>
    <x v="27"/>
    <x v="4"/>
    <n v="0.45000000000000007"/>
    <n v="1500"/>
    <n v="675.00000000000011"/>
    <n v="202.50000000000003"/>
    <n v="0.3"/>
  </r>
  <r>
    <x v="2"/>
    <n v="1128299"/>
    <x v="181"/>
    <x v="2"/>
    <x v="24"/>
    <x v="27"/>
    <x v="5"/>
    <n v="0.4"/>
    <n v="3500"/>
    <n v="1400"/>
    <n v="350"/>
    <n v="0.25"/>
  </r>
  <r>
    <x v="2"/>
    <n v="1128299"/>
    <x v="182"/>
    <x v="2"/>
    <x v="24"/>
    <x v="27"/>
    <x v="0"/>
    <n v="0.4"/>
    <n v="5000"/>
    <n v="2000"/>
    <n v="700"/>
    <n v="0.35"/>
  </r>
  <r>
    <x v="2"/>
    <n v="1128299"/>
    <x v="182"/>
    <x v="2"/>
    <x v="24"/>
    <x v="27"/>
    <x v="1"/>
    <n v="0.5"/>
    <n v="3500"/>
    <n v="1750"/>
    <n v="700"/>
    <n v="0.4"/>
  </r>
  <r>
    <x v="2"/>
    <n v="1128299"/>
    <x v="182"/>
    <x v="2"/>
    <x v="24"/>
    <x v="27"/>
    <x v="2"/>
    <n v="0.5"/>
    <n v="3500"/>
    <n v="1750"/>
    <n v="612.5"/>
    <n v="0.35"/>
  </r>
  <r>
    <x v="2"/>
    <n v="1128299"/>
    <x v="182"/>
    <x v="2"/>
    <x v="24"/>
    <x v="27"/>
    <x v="3"/>
    <n v="0.5"/>
    <n v="2250"/>
    <n v="1125"/>
    <n v="393.75"/>
    <n v="0.35"/>
  </r>
  <r>
    <x v="2"/>
    <n v="1128299"/>
    <x v="182"/>
    <x v="2"/>
    <x v="24"/>
    <x v="27"/>
    <x v="4"/>
    <n v="0.55000000000000004"/>
    <n v="1250"/>
    <n v="687.5"/>
    <n v="206.25"/>
    <n v="0.3"/>
  </r>
  <r>
    <x v="2"/>
    <n v="1128299"/>
    <x v="182"/>
    <x v="2"/>
    <x v="24"/>
    <x v="27"/>
    <x v="5"/>
    <n v="0.5"/>
    <n v="3250"/>
    <n v="1625"/>
    <n v="406.25"/>
    <n v="0.25"/>
  </r>
  <r>
    <x v="2"/>
    <n v="1128299"/>
    <x v="183"/>
    <x v="2"/>
    <x v="24"/>
    <x v="27"/>
    <x v="0"/>
    <n v="0.5"/>
    <n v="5000"/>
    <n v="2500"/>
    <n v="875"/>
    <n v="0.35"/>
  </r>
  <r>
    <x v="2"/>
    <n v="1128299"/>
    <x v="183"/>
    <x v="2"/>
    <x v="24"/>
    <x v="27"/>
    <x v="1"/>
    <n v="0.55000000000000004"/>
    <n v="3000"/>
    <n v="1650.0000000000002"/>
    <n v="660.00000000000011"/>
    <n v="0.4"/>
  </r>
  <r>
    <x v="2"/>
    <n v="1128299"/>
    <x v="183"/>
    <x v="2"/>
    <x v="24"/>
    <x v="27"/>
    <x v="2"/>
    <n v="0.55000000000000004"/>
    <n v="3500"/>
    <n v="1925.0000000000002"/>
    <n v="673.75"/>
    <n v="0.35"/>
  </r>
  <r>
    <x v="2"/>
    <n v="1128299"/>
    <x v="183"/>
    <x v="2"/>
    <x v="24"/>
    <x v="27"/>
    <x v="3"/>
    <n v="0.5"/>
    <n v="2500"/>
    <n v="1250"/>
    <n v="437.5"/>
    <n v="0.35"/>
  </r>
  <r>
    <x v="2"/>
    <n v="1128299"/>
    <x v="183"/>
    <x v="2"/>
    <x v="24"/>
    <x v="27"/>
    <x v="4"/>
    <n v="0.55000000000000004"/>
    <n v="1500"/>
    <n v="825.00000000000011"/>
    <n v="247.50000000000003"/>
    <n v="0.3"/>
  </r>
  <r>
    <x v="2"/>
    <n v="1128299"/>
    <x v="183"/>
    <x v="2"/>
    <x v="24"/>
    <x v="27"/>
    <x v="5"/>
    <n v="0.70000000000000007"/>
    <n v="3250"/>
    <n v="2275"/>
    <n v="568.75"/>
    <n v="0.25"/>
  </r>
  <r>
    <x v="2"/>
    <n v="1128299"/>
    <x v="184"/>
    <x v="2"/>
    <x v="24"/>
    <x v="27"/>
    <x v="0"/>
    <n v="0.5"/>
    <n v="5250"/>
    <n v="2625"/>
    <n v="918.74999999999989"/>
    <n v="0.35"/>
  </r>
  <r>
    <x v="2"/>
    <n v="1128299"/>
    <x v="184"/>
    <x v="2"/>
    <x v="24"/>
    <x v="27"/>
    <x v="1"/>
    <n v="0.55000000000000004"/>
    <n v="3750"/>
    <n v="2062.5"/>
    <n v="825"/>
    <n v="0.4"/>
  </r>
  <r>
    <x v="2"/>
    <n v="1128299"/>
    <x v="184"/>
    <x v="2"/>
    <x v="24"/>
    <x v="27"/>
    <x v="2"/>
    <n v="0.55000000000000004"/>
    <n v="4000"/>
    <n v="2200"/>
    <n v="770"/>
    <n v="0.35"/>
  </r>
  <r>
    <x v="2"/>
    <n v="1128299"/>
    <x v="184"/>
    <x v="2"/>
    <x v="24"/>
    <x v="27"/>
    <x v="3"/>
    <n v="0.5"/>
    <n v="3000"/>
    <n v="1500"/>
    <n v="525"/>
    <n v="0.35"/>
  </r>
  <r>
    <x v="2"/>
    <n v="1128299"/>
    <x v="184"/>
    <x v="2"/>
    <x v="24"/>
    <x v="27"/>
    <x v="4"/>
    <n v="0.55000000000000004"/>
    <n v="2000"/>
    <n v="1100"/>
    <n v="330"/>
    <n v="0.3"/>
  </r>
  <r>
    <x v="2"/>
    <n v="1128299"/>
    <x v="184"/>
    <x v="2"/>
    <x v="24"/>
    <x v="27"/>
    <x v="5"/>
    <n v="0.70000000000000007"/>
    <n v="3750"/>
    <n v="2625.0000000000005"/>
    <n v="656.25000000000011"/>
    <n v="0.25"/>
  </r>
  <r>
    <x v="2"/>
    <n v="1128299"/>
    <x v="185"/>
    <x v="2"/>
    <x v="24"/>
    <x v="27"/>
    <x v="0"/>
    <n v="0.5"/>
    <n v="6250"/>
    <n v="3125"/>
    <n v="1093.75"/>
    <n v="0.35"/>
  </r>
  <r>
    <x v="2"/>
    <n v="1128299"/>
    <x v="185"/>
    <x v="2"/>
    <x v="24"/>
    <x v="27"/>
    <x v="1"/>
    <n v="0.55000000000000004"/>
    <n v="4750"/>
    <n v="2612.5"/>
    <n v="1045"/>
    <n v="0.4"/>
  </r>
  <r>
    <x v="2"/>
    <n v="1128299"/>
    <x v="185"/>
    <x v="2"/>
    <x v="24"/>
    <x v="27"/>
    <x v="2"/>
    <n v="0.55000000000000004"/>
    <n v="4750"/>
    <n v="2612.5"/>
    <n v="914.37499999999989"/>
    <n v="0.35"/>
  </r>
  <r>
    <x v="2"/>
    <n v="1128299"/>
    <x v="185"/>
    <x v="2"/>
    <x v="24"/>
    <x v="27"/>
    <x v="3"/>
    <n v="0.5"/>
    <n v="3500"/>
    <n v="1750"/>
    <n v="612.5"/>
    <n v="0.35"/>
  </r>
  <r>
    <x v="2"/>
    <n v="1128299"/>
    <x v="185"/>
    <x v="2"/>
    <x v="24"/>
    <x v="27"/>
    <x v="4"/>
    <n v="0.55000000000000004"/>
    <n v="2250"/>
    <n v="1237.5"/>
    <n v="371.25"/>
    <n v="0.3"/>
  </r>
  <r>
    <x v="2"/>
    <n v="1128299"/>
    <x v="185"/>
    <x v="2"/>
    <x v="24"/>
    <x v="27"/>
    <x v="5"/>
    <n v="0.70000000000000007"/>
    <n v="5250"/>
    <n v="3675.0000000000005"/>
    <n v="918.75000000000011"/>
    <n v="0.25"/>
  </r>
  <r>
    <x v="2"/>
    <n v="1128299"/>
    <x v="186"/>
    <x v="2"/>
    <x v="24"/>
    <x v="27"/>
    <x v="0"/>
    <n v="0.5"/>
    <n v="6750"/>
    <n v="3375"/>
    <n v="1181.25"/>
    <n v="0.35"/>
  </r>
  <r>
    <x v="2"/>
    <n v="1128299"/>
    <x v="186"/>
    <x v="2"/>
    <x v="24"/>
    <x v="27"/>
    <x v="1"/>
    <n v="0.55000000000000004"/>
    <n v="5250"/>
    <n v="2887.5000000000005"/>
    <n v="1155.0000000000002"/>
    <n v="0.4"/>
  </r>
  <r>
    <x v="2"/>
    <n v="1128299"/>
    <x v="186"/>
    <x v="2"/>
    <x v="24"/>
    <x v="27"/>
    <x v="2"/>
    <n v="0.55000000000000004"/>
    <n v="4750"/>
    <n v="2612.5"/>
    <n v="914.37499999999989"/>
    <n v="0.35"/>
  </r>
  <r>
    <x v="2"/>
    <n v="1128299"/>
    <x v="186"/>
    <x v="2"/>
    <x v="24"/>
    <x v="27"/>
    <x v="3"/>
    <n v="0.5"/>
    <n v="3750"/>
    <n v="1875"/>
    <n v="656.25"/>
    <n v="0.35"/>
  </r>
  <r>
    <x v="2"/>
    <n v="1128299"/>
    <x v="186"/>
    <x v="2"/>
    <x v="24"/>
    <x v="27"/>
    <x v="4"/>
    <n v="0.55000000000000004"/>
    <n v="4250"/>
    <n v="2337.5"/>
    <n v="701.25"/>
    <n v="0.3"/>
  </r>
  <r>
    <x v="2"/>
    <n v="1128299"/>
    <x v="186"/>
    <x v="2"/>
    <x v="24"/>
    <x v="27"/>
    <x v="5"/>
    <n v="0.70000000000000007"/>
    <n v="4250"/>
    <n v="2975.0000000000005"/>
    <n v="743.75000000000011"/>
    <n v="0.25"/>
  </r>
  <r>
    <x v="2"/>
    <n v="1128299"/>
    <x v="187"/>
    <x v="2"/>
    <x v="24"/>
    <x v="27"/>
    <x v="0"/>
    <n v="0.55000000000000004"/>
    <n v="6250"/>
    <n v="3437.5000000000005"/>
    <n v="1203.125"/>
    <n v="0.35"/>
  </r>
  <r>
    <x v="2"/>
    <n v="1128299"/>
    <x v="187"/>
    <x v="2"/>
    <x v="24"/>
    <x v="27"/>
    <x v="1"/>
    <n v="0.60000000000000009"/>
    <n v="5750"/>
    <n v="3450.0000000000005"/>
    <n v="1380.0000000000002"/>
    <n v="0.4"/>
  </r>
  <r>
    <x v="2"/>
    <n v="1128299"/>
    <x v="187"/>
    <x v="2"/>
    <x v="24"/>
    <x v="27"/>
    <x v="2"/>
    <n v="0.55000000000000004"/>
    <n v="4500"/>
    <n v="2475"/>
    <n v="866.25"/>
    <n v="0.35"/>
  </r>
  <r>
    <x v="2"/>
    <n v="1128299"/>
    <x v="187"/>
    <x v="2"/>
    <x v="24"/>
    <x v="27"/>
    <x v="3"/>
    <n v="0.55000000000000004"/>
    <n v="4000"/>
    <n v="2200"/>
    <n v="770"/>
    <n v="0.35"/>
  </r>
  <r>
    <x v="2"/>
    <n v="1128299"/>
    <x v="187"/>
    <x v="2"/>
    <x v="24"/>
    <x v="27"/>
    <x v="4"/>
    <n v="0.65"/>
    <n v="4000"/>
    <n v="2600"/>
    <n v="780"/>
    <n v="0.3"/>
  </r>
  <r>
    <x v="2"/>
    <n v="1128299"/>
    <x v="187"/>
    <x v="2"/>
    <x v="24"/>
    <x v="27"/>
    <x v="5"/>
    <n v="0.70000000000000007"/>
    <n v="3750"/>
    <n v="2625.0000000000005"/>
    <n v="656.25000000000011"/>
    <n v="0.25"/>
  </r>
  <r>
    <x v="2"/>
    <n v="1128299"/>
    <x v="188"/>
    <x v="2"/>
    <x v="24"/>
    <x v="27"/>
    <x v="0"/>
    <n v="0.45000000000000007"/>
    <n v="5750"/>
    <n v="2587.5000000000005"/>
    <n v="905.62500000000011"/>
    <n v="0.35"/>
  </r>
  <r>
    <x v="2"/>
    <n v="1128299"/>
    <x v="188"/>
    <x v="2"/>
    <x v="24"/>
    <x v="27"/>
    <x v="1"/>
    <n v="0.50000000000000011"/>
    <n v="5750"/>
    <n v="2875.0000000000005"/>
    <n v="1150.0000000000002"/>
    <n v="0.4"/>
  </r>
  <r>
    <x v="2"/>
    <n v="1128299"/>
    <x v="188"/>
    <x v="2"/>
    <x v="24"/>
    <x v="27"/>
    <x v="2"/>
    <n v="0.45000000000000007"/>
    <n v="4250"/>
    <n v="1912.5000000000002"/>
    <n v="669.375"/>
    <n v="0.35"/>
  </r>
  <r>
    <x v="2"/>
    <n v="1128299"/>
    <x v="188"/>
    <x v="2"/>
    <x v="24"/>
    <x v="27"/>
    <x v="3"/>
    <n v="0.45000000000000007"/>
    <n v="3750"/>
    <n v="1687.5000000000002"/>
    <n v="590.625"/>
    <n v="0.35"/>
  </r>
  <r>
    <x v="2"/>
    <n v="1128299"/>
    <x v="188"/>
    <x v="2"/>
    <x v="24"/>
    <x v="27"/>
    <x v="4"/>
    <n v="0.55000000000000004"/>
    <n v="3750"/>
    <n v="2062.5"/>
    <n v="618.75"/>
    <n v="0.3"/>
  </r>
  <r>
    <x v="2"/>
    <n v="1128299"/>
    <x v="188"/>
    <x v="2"/>
    <x v="24"/>
    <x v="27"/>
    <x v="5"/>
    <n v="0.60000000000000009"/>
    <n v="4250"/>
    <n v="2550.0000000000005"/>
    <n v="637.50000000000011"/>
    <n v="0.25"/>
  </r>
  <r>
    <x v="2"/>
    <n v="1128299"/>
    <x v="189"/>
    <x v="2"/>
    <x v="24"/>
    <x v="27"/>
    <x v="0"/>
    <n v="0.45000000000000007"/>
    <n v="5000"/>
    <n v="2250.0000000000005"/>
    <n v="787.50000000000011"/>
    <n v="0.35"/>
  </r>
  <r>
    <x v="2"/>
    <n v="1128299"/>
    <x v="189"/>
    <x v="2"/>
    <x v="24"/>
    <x v="27"/>
    <x v="1"/>
    <n v="0.50000000000000011"/>
    <n v="5000"/>
    <n v="2500.0000000000005"/>
    <n v="1000.0000000000002"/>
    <n v="0.4"/>
  </r>
  <r>
    <x v="2"/>
    <n v="1128299"/>
    <x v="189"/>
    <x v="2"/>
    <x v="24"/>
    <x v="27"/>
    <x v="2"/>
    <n v="0.45000000000000007"/>
    <n v="3250"/>
    <n v="1462.5000000000002"/>
    <n v="511.87500000000006"/>
    <n v="0.35"/>
  </r>
  <r>
    <x v="2"/>
    <n v="1128299"/>
    <x v="189"/>
    <x v="2"/>
    <x v="24"/>
    <x v="27"/>
    <x v="3"/>
    <n v="0.45000000000000007"/>
    <n v="3000"/>
    <n v="1350.0000000000002"/>
    <n v="472.50000000000006"/>
    <n v="0.35"/>
  </r>
  <r>
    <x v="2"/>
    <n v="1128299"/>
    <x v="189"/>
    <x v="2"/>
    <x v="24"/>
    <x v="27"/>
    <x v="4"/>
    <n v="0.55000000000000004"/>
    <n v="2750"/>
    <n v="1512.5000000000002"/>
    <n v="453.75000000000006"/>
    <n v="0.3"/>
  </r>
  <r>
    <x v="2"/>
    <n v="1128299"/>
    <x v="189"/>
    <x v="2"/>
    <x v="24"/>
    <x v="27"/>
    <x v="5"/>
    <n v="0.60000000000000009"/>
    <n v="3250"/>
    <n v="1950.0000000000002"/>
    <n v="487.50000000000006"/>
    <n v="0.25"/>
  </r>
  <r>
    <x v="2"/>
    <n v="1128299"/>
    <x v="190"/>
    <x v="2"/>
    <x v="24"/>
    <x v="27"/>
    <x v="0"/>
    <n v="0.45000000000000007"/>
    <n v="5000"/>
    <n v="2250.0000000000005"/>
    <n v="787.50000000000011"/>
    <n v="0.35"/>
  </r>
  <r>
    <x v="2"/>
    <n v="1128299"/>
    <x v="190"/>
    <x v="2"/>
    <x v="24"/>
    <x v="27"/>
    <x v="1"/>
    <n v="0.50000000000000011"/>
    <n v="5250"/>
    <n v="2625.0000000000005"/>
    <n v="1050.0000000000002"/>
    <n v="0.4"/>
  </r>
  <r>
    <x v="2"/>
    <n v="1128299"/>
    <x v="190"/>
    <x v="2"/>
    <x v="24"/>
    <x v="27"/>
    <x v="2"/>
    <n v="0.45000000000000007"/>
    <n v="3750"/>
    <n v="1687.5000000000002"/>
    <n v="590.625"/>
    <n v="0.35"/>
  </r>
  <r>
    <x v="2"/>
    <n v="1128299"/>
    <x v="190"/>
    <x v="2"/>
    <x v="24"/>
    <x v="27"/>
    <x v="3"/>
    <n v="0.45000000000000007"/>
    <n v="3500"/>
    <n v="1575.0000000000002"/>
    <n v="551.25"/>
    <n v="0.35"/>
  </r>
  <r>
    <x v="2"/>
    <n v="1128299"/>
    <x v="190"/>
    <x v="2"/>
    <x v="24"/>
    <x v="27"/>
    <x v="4"/>
    <n v="0.55000000000000004"/>
    <n v="3000"/>
    <n v="1650.0000000000002"/>
    <n v="495.00000000000006"/>
    <n v="0.3"/>
  </r>
  <r>
    <x v="2"/>
    <n v="1128299"/>
    <x v="190"/>
    <x v="2"/>
    <x v="24"/>
    <x v="27"/>
    <x v="5"/>
    <n v="0.60000000000000009"/>
    <n v="4250"/>
    <n v="2550.0000000000005"/>
    <n v="637.50000000000011"/>
    <n v="0.25"/>
  </r>
  <r>
    <x v="2"/>
    <n v="1128299"/>
    <x v="191"/>
    <x v="2"/>
    <x v="24"/>
    <x v="27"/>
    <x v="0"/>
    <n v="0.45000000000000007"/>
    <n v="6250"/>
    <n v="2812.5000000000005"/>
    <n v="984.37500000000011"/>
    <n v="0.35"/>
  </r>
  <r>
    <x v="2"/>
    <n v="1128299"/>
    <x v="191"/>
    <x v="2"/>
    <x v="24"/>
    <x v="27"/>
    <x v="1"/>
    <n v="0.50000000000000011"/>
    <n v="6250"/>
    <n v="3125.0000000000009"/>
    <n v="1250.0000000000005"/>
    <n v="0.4"/>
  </r>
  <r>
    <x v="2"/>
    <n v="1128299"/>
    <x v="191"/>
    <x v="2"/>
    <x v="24"/>
    <x v="27"/>
    <x v="2"/>
    <n v="0.45000000000000007"/>
    <n v="4250"/>
    <n v="1912.5000000000002"/>
    <n v="669.375"/>
    <n v="0.35"/>
  </r>
  <r>
    <x v="2"/>
    <n v="1128299"/>
    <x v="191"/>
    <x v="2"/>
    <x v="24"/>
    <x v="27"/>
    <x v="3"/>
    <n v="0.45000000000000007"/>
    <n v="4250"/>
    <n v="1912.5000000000002"/>
    <n v="669.375"/>
    <n v="0.35"/>
  </r>
  <r>
    <x v="2"/>
    <n v="1128299"/>
    <x v="191"/>
    <x v="2"/>
    <x v="24"/>
    <x v="27"/>
    <x v="4"/>
    <n v="0.55000000000000004"/>
    <n v="3500"/>
    <n v="1925.0000000000002"/>
    <n v="577.5"/>
    <n v="0.3"/>
  </r>
  <r>
    <x v="2"/>
    <n v="1128299"/>
    <x v="191"/>
    <x v="2"/>
    <x v="24"/>
    <x v="27"/>
    <x v="5"/>
    <n v="0.60000000000000009"/>
    <n v="4500"/>
    <n v="2700.0000000000005"/>
    <n v="675.00000000000011"/>
    <n v="0.25"/>
  </r>
  <r>
    <x v="2"/>
    <n v="1128299"/>
    <x v="192"/>
    <x v="2"/>
    <x v="25"/>
    <x v="28"/>
    <x v="0"/>
    <n v="0.34999999999999992"/>
    <n v="4750"/>
    <n v="1662.4999999999995"/>
    <n v="581.87499999999977"/>
    <n v="0.35"/>
  </r>
  <r>
    <x v="2"/>
    <n v="1128299"/>
    <x v="192"/>
    <x v="2"/>
    <x v="25"/>
    <x v="28"/>
    <x v="1"/>
    <n v="0.45"/>
    <n v="4750"/>
    <n v="2137.5"/>
    <n v="855"/>
    <n v="0.4"/>
  </r>
  <r>
    <x v="2"/>
    <n v="1128299"/>
    <x v="192"/>
    <x v="2"/>
    <x v="25"/>
    <x v="28"/>
    <x v="2"/>
    <n v="0.45"/>
    <n v="4750"/>
    <n v="2137.5"/>
    <n v="748.125"/>
    <n v="0.35"/>
  </r>
  <r>
    <x v="2"/>
    <n v="1128299"/>
    <x v="192"/>
    <x v="2"/>
    <x v="25"/>
    <x v="28"/>
    <x v="3"/>
    <n v="0.45"/>
    <n v="3250"/>
    <n v="1462.5"/>
    <n v="511.87499999999994"/>
    <n v="0.35"/>
  </r>
  <r>
    <x v="2"/>
    <n v="1128299"/>
    <x v="192"/>
    <x v="2"/>
    <x v="25"/>
    <x v="28"/>
    <x v="4"/>
    <n v="0.50000000000000011"/>
    <n v="2750"/>
    <n v="1375.0000000000002"/>
    <n v="412.50000000000006"/>
    <n v="0.3"/>
  </r>
  <r>
    <x v="2"/>
    <n v="1128299"/>
    <x v="192"/>
    <x v="2"/>
    <x v="25"/>
    <x v="28"/>
    <x v="5"/>
    <n v="0.45"/>
    <n v="4750"/>
    <n v="2137.5"/>
    <n v="534.375"/>
    <n v="0.25"/>
  </r>
  <r>
    <x v="2"/>
    <n v="1128299"/>
    <x v="193"/>
    <x v="2"/>
    <x v="25"/>
    <x v="28"/>
    <x v="0"/>
    <n v="0.34999999999999992"/>
    <n v="5250"/>
    <n v="1837.4999999999995"/>
    <n v="643.12499999999977"/>
    <n v="0.35"/>
  </r>
  <r>
    <x v="2"/>
    <n v="1128299"/>
    <x v="193"/>
    <x v="2"/>
    <x v="25"/>
    <x v="28"/>
    <x v="1"/>
    <n v="0.45"/>
    <n v="4250"/>
    <n v="1912.5"/>
    <n v="765"/>
    <n v="0.4"/>
  </r>
  <r>
    <x v="2"/>
    <n v="1128299"/>
    <x v="193"/>
    <x v="2"/>
    <x v="25"/>
    <x v="28"/>
    <x v="2"/>
    <n v="0.45"/>
    <n v="4250"/>
    <n v="1912.5"/>
    <n v="669.375"/>
    <n v="0.35"/>
  </r>
  <r>
    <x v="2"/>
    <n v="1128299"/>
    <x v="193"/>
    <x v="2"/>
    <x v="25"/>
    <x v="28"/>
    <x v="3"/>
    <n v="0.45"/>
    <n v="2750"/>
    <n v="1237.5"/>
    <n v="433.125"/>
    <n v="0.35"/>
  </r>
  <r>
    <x v="2"/>
    <n v="1128299"/>
    <x v="193"/>
    <x v="2"/>
    <x v="25"/>
    <x v="28"/>
    <x v="4"/>
    <n v="0.50000000000000011"/>
    <n v="2000"/>
    <n v="1000.0000000000002"/>
    <n v="300.00000000000006"/>
    <n v="0.3"/>
  </r>
  <r>
    <x v="2"/>
    <n v="1128299"/>
    <x v="193"/>
    <x v="2"/>
    <x v="25"/>
    <x v="28"/>
    <x v="5"/>
    <n v="0.45"/>
    <n v="4000"/>
    <n v="1800"/>
    <n v="450"/>
    <n v="0.25"/>
  </r>
  <r>
    <x v="2"/>
    <n v="1128299"/>
    <x v="194"/>
    <x v="2"/>
    <x v="25"/>
    <x v="28"/>
    <x v="0"/>
    <n v="0.45"/>
    <n v="5500"/>
    <n v="2475"/>
    <n v="866.25"/>
    <n v="0.35"/>
  </r>
  <r>
    <x v="2"/>
    <n v="1128299"/>
    <x v="194"/>
    <x v="2"/>
    <x v="25"/>
    <x v="28"/>
    <x v="1"/>
    <n v="0.55000000000000004"/>
    <n v="4000"/>
    <n v="2200"/>
    <n v="880"/>
    <n v="0.4"/>
  </r>
  <r>
    <x v="2"/>
    <n v="1128299"/>
    <x v="194"/>
    <x v="2"/>
    <x v="25"/>
    <x v="28"/>
    <x v="2"/>
    <n v="0.55000000000000004"/>
    <n v="4000"/>
    <n v="2200"/>
    <n v="770"/>
    <n v="0.35"/>
  </r>
  <r>
    <x v="2"/>
    <n v="1128299"/>
    <x v="194"/>
    <x v="2"/>
    <x v="25"/>
    <x v="28"/>
    <x v="3"/>
    <n v="0.55000000000000004"/>
    <n v="2750"/>
    <n v="1512.5000000000002"/>
    <n v="529.375"/>
    <n v="0.35"/>
  </r>
  <r>
    <x v="2"/>
    <n v="1128299"/>
    <x v="194"/>
    <x v="2"/>
    <x v="25"/>
    <x v="28"/>
    <x v="4"/>
    <n v="0.60000000000000009"/>
    <n v="1750"/>
    <n v="1050.0000000000002"/>
    <n v="315.00000000000006"/>
    <n v="0.3"/>
  </r>
  <r>
    <x v="2"/>
    <n v="1128299"/>
    <x v="194"/>
    <x v="2"/>
    <x v="25"/>
    <x v="28"/>
    <x v="5"/>
    <n v="0.55000000000000004"/>
    <n v="3750"/>
    <n v="2062.5"/>
    <n v="515.625"/>
    <n v="0.25"/>
  </r>
  <r>
    <x v="2"/>
    <n v="1128299"/>
    <x v="195"/>
    <x v="2"/>
    <x v="25"/>
    <x v="28"/>
    <x v="0"/>
    <n v="0.55000000000000004"/>
    <n v="5500"/>
    <n v="3025.0000000000005"/>
    <n v="1058.75"/>
    <n v="0.35"/>
  </r>
  <r>
    <x v="2"/>
    <n v="1128299"/>
    <x v="195"/>
    <x v="2"/>
    <x v="25"/>
    <x v="28"/>
    <x v="1"/>
    <n v="0.60000000000000009"/>
    <n v="3500"/>
    <n v="2100.0000000000005"/>
    <n v="840.00000000000023"/>
    <n v="0.4"/>
  </r>
  <r>
    <x v="2"/>
    <n v="1128299"/>
    <x v="195"/>
    <x v="2"/>
    <x v="25"/>
    <x v="28"/>
    <x v="2"/>
    <n v="0.60000000000000009"/>
    <n v="4000"/>
    <n v="2400.0000000000005"/>
    <n v="840.00000000000011"/>
    <n v="0.35"/>
  </r>
  <r>
    <x v="2"/>
    <n v="1128299"/>
    <x v="195"/>
    <x v="2"/>
    <x v="25"/>
    <x v="28"/>
    <x v="3"/>
    <n v="0.55000000000000004"/>
    <n v="3000"/>
    <n v="1650.0000000000002"/>
    <n v="577.5"/>
    <n v="0.35"/>
  </r>
  <r>
    <x v="2"/>
    <n v="1128299"/>
    <x v="195"/>
    <x v="2"/>
    <x v="25"/>
    <x v="28"/>
    <x v="4"/>
    <n v="0.60000000000000009"/>
    <n v="2000"/>
    <n v="1200.0000000000002"/>
    <n v="360.00000000000006"/>
    <n v="0.3"/>
  </r>
  <r>
    <x v="2"/>
    <n v="1128299"/>
    <x v="195"/>
    <x v="2"/>
    <x v="25"/>
    <x v="28"/>
    <x v="5"/>
    <n v="0.75000000000000011"/>
    <n v="3750"/>
    <n v="2812.5000000000005"/>
    <n v="703.12500000000011"/>
    <n v="0.25"/>
  </r>
  <r>
    <x v="2"/>
    <n v="1128299"/>
    <x v="196"/>
    <x v="2"/>
    <x v="25"/>
    <x v="28"/>
    <x v="0"/>
    <n v="0.55000000000000004"/>
    <n v="5750"/>
    <n v="3162.5000000000005"/>
    <n v="1106.875"/>
    <n v="0.35"/>
  </r>
  <r>
    <x v="2"/>
    <n v="1128299"/>
    <x v="196"/>
    <x v="2"/>
    <x v="25"/>
    <x v="28"/>
    <x v="1"/>
    <n v="0.60000000000000009"/>
    <n v="4250"/>
    <n v="2550.0000000000005"/>
    <n v="1020.0000000000002"/>
    <n v="0.4"/>
  </r>
  <r>
    <x v="2"/>
    <n v="1128299"/>
    <x v="196"/>
    <x v="2"/>
    <x v="25"/>
    <x v="28"/>
    <x v="2"/>
    <n v="0.60000000000000009"/>
    <n v="4500"/>
    <n v="2700.0000000000005"/>
    <n v="945.00000000000011"/>
    <n v="0.35"/>
  </r>
  <r>
    <x v="2"/>
    <n v="1128299"/>
    <x v="196"/>
    <x v="2"/>
    <x v="25"/>
    <x v="28"/>
    <x v="3"/>
    <n v="0.55000000000000004"/>
    <n v="3500"/>
    <n v="1925.0000000000002"/>
    <n v="673.75"/>
    <n v="0.35"/>
  </r>
  <r>
    <x v="2"/>
    <n v="1128299"/>
    <x v="196"/>
    <x v="2"/>
    <x v="25"/>
    <x v="28"/>
    <x v="4"/>
    <n v="0.60000000000000009"/>
    <n v="2500"/>
    <n v="1500.0000000000002"/>
    <n v="450.00000000000006"/>
    <n v="0.3"/>
  </r>
  <r>
    <x v="2"/>
    <n v="1128299"/>
    <x v="196"/>
    <x v="2"/>
    <x v="25"/>
    <x v="28"/>
    <x v="5"/>
    <n v="0.75000000000000011"/>
    <n v="4250"/>
    <n v="3187.5000000000005"/>
    <n v="796.87500000000011"/>
    <n v="0.25"/>
  </r>
  <r>
    <x v="2"/>
    <n v="1128299"/>
    <x v="197"/>
    <x v="2"/>
    <x v="25"/>
    <x v="28"/>
    <x v="0"/>
    <n v="0.55000000000000004"/>
    <n v="7000"/>
    <n v="3850.0000000000005"/>
    <n v="1347.5"/>
    <n v="0.35"/>
  </r>
  <r>
    <x v="2"/>
    <n v="1128299"/>
    <x v="197"/>
    <x v="2"/>
    <x v="25"/>
    <x v="28"/>
    <x v="1"/>
    <n v="0.60000000000000009"/>
    <n v="5500"/>
    <n v="3300.0000000000005"/>
    <n v="1320.0000000000002"/>
    <n v="0.4"/>
  </r>
  <r>
    <x v="2"/>
    <n v="1128299"/>
    <x v="197"/>
    <x v="2"/>
    <x v="25"/>
    <x v="28"/>
    <x v="2"/>
    <n v="0.60000000000000009"/>
    <n v="5500"/>
    <n v="3300.0000000000005"/>
    <n v="1155"/>
    <n v="0.35"/>
  </r>
  <r>
    <x v="2"/>
    <n v="1128299"/>
    <x v="197"/>
    <x v="2"/>
    <x v="25"/>
    <x v="28"/>
    <x v="3"/>
    <n v="0.55000000000000004"/>
    <n v="4250"/>
    <n v="2337.5"/>
    <n v="818.125"/>
    <n v="0.35"/>
  </r>
  <r>
    <x v="2"/>
    <n v="1128299"/>
    <x v="197"/>
    <x v="2"/>
    <x v="25"/>
    <x v="28"/>
    <x v="4"/>
    <n v="0.60000000000000009"/>
    <n v="3000"/>
    <n v="1800.0000000000002"/>
    <n v="540"/>
    <n v="0.3"/>
  </r>
  <r>
    <x v="2"/>
    <n v="1128299"/>
    <x v="197"/>
    <x v="2"/>
    <x v="25"/>
    <x v="28"/>
    <x v="5"/>
    <n v="0.75000000000000011"/>
    <n v="6000"/>
    <n v="4500.0000000000009"/>
    <n v="1125.0000000000002"/>
    <n v="0.25"/>
  </r>
  <r>
    <x v="2"/>
    <n v="1128299"/>
    <x v="198"/>
    <x v="2"/>
    <x v="25"/>
    <x v="28"/>
    <x v="0"/>
    <n v="0.55000000000000004"/>
    <n v="7500"/>
    <n v="4125"/>
    <n v="1443.75"/>
    <n v="0.35"/>
  </r>
  <r>
    <x v="2"/>
    <n v="1128299"/>
    <x v="198"/>
    <x v="2"/>
    <x v="25"/>
    <x v="28"/>
    <x v="1"/>
    <n v="0.60000000000000009"/>
    <n v="6000"/>
    <n v="3600.0000000000005"/>
    <n v="1440.0000000000002"/>
    <n v="0.4"/>
  </r>
  <r>
    <x v="2"/>
    <n v="1128299"/>
    <x v="198"/>
    <x v="2"/>
    <x v="25"/>
    <x v="28"/>
    <x v="2"/>
    <n v="0.60000000000000009"/>
    <n v="5500"/>
    <n v="3300.0000000000005"/>
    <n v="1155"/>
    <n v="0.35"/>
  </r>
  <r>
    <x v="2"/>
    <n v="1128299"/>
    <x v="198"/>
    <x v="2"/>
    <x v="25"/>
    <x v="28"/>
    <x v="3"/>
    <n v="0.55000000000000004"/>
    <n v="4500"/>
    <n v="2475"/>
    <n v="866.25"/>
    <n v="0.35"/>
  </r>
  <r>
    <x v="2"/>
    <n v="1128299"/>
    <x v="198"/>
    <x v="2"/>
    <x v="25"/>
    <x v="28"/>
    <x v="4"/>
    <n v="0.60000000000000009"/>
    <n v="5000"/>
    <n v="3000.0000000000005"/>
    <n v="900.00000000000011"/>
    <n v="0.3"/>
  </r>
  <r>
    <x v="2"/>
    <n v="1128299"/>
    <x v="198"/>
    <x v="2"/>
    <x v="25"/>
    <x v="28"/>
    <x v="5"/>
    <n v="0.75000000000000011"/>
    <n v="5000"/>
    <n v="3750.0000000000005"/>
    <n v="937.50000000000011"/>
    <n v="0.25"/>
  </r>
  <r>
    <x v="2"/>
    <n v="1128299"/>
    <x v="199"/>
    <x v="2"/>
    <x v="25"/>
    <x v="28"/>
    <x v="0"/>
    <n v="0.60000000000000009"/>
    <n v="7000"/>
    <n v="4200.0000000000009"/>
    <n v="1470.0000000000002"/>
    <n v="0.35"/>
  </r>
  <r>
    <x v="2"/>
    <n v="1128299"/>
    <x v="199"/>
    <x v="2"/>
    <x v="25"/>
    <x v="28"/>
    <x v="1"/>
    <n v="0.65000000000000013"/>
    <n v="6500"/>
    <n v="4225.0000000000009"/>
    <n v="1690.0000000000005"/>
    <n v="0.4"/>
  </r>
  <r>
    <x v="2"/>
    <n v="1128299"/>
    <x v="199"/>
    <x v="2"/>
    <x v="25"/>
    <x v="28"/>
    <x v="2"/>
    <n v="0.60000000000000009"/>
    <n v="5250"/>
    <n v="3150.0000000000005"/>
    <n v="1102.5"/>
    <n v="0.35"/>
  </r>
  <r>
    <x v="2"/>
    <n v="1128299"/>
    <x v="199"/>
    <x v="2"/>
    <x v="25"/>
    <x v="28"/>
    <x v="3"/>
    <n v="0.60000000000000009"/>
    <n v="4750"/>
    <n v="2850.0000000000005"/>
    <n v="997.50000000000011"/>
    <n v="0.35"/>
  </r>
  <r>
    <x v="2"/>
    <n v="1128299"/>
    <x v="199"/>
    <x v="2"/>
    <x v="25"/>
    <x v="28"/>
    <x v="4"/>
    <n v="0.70000000000000007"/>
    <n v="4750"/>
    <n v="3325.0000000000005"/>
    <n v="997.50000000000011"/>
    <n v="0.3"/>
  </r>
  <r>
    <x v="2"/>
    <n v="1128299"/>
    <x v="199"/>
    <x v="2"/>
    <x v="25"/>
    <x v="28"/>
    <x v="5"/>
    <n v="0.75000000000000011"/>
    <n v="4500"/>
    <n v="3375.0000000000005"/>
    <n v="843.75000000000011"/>
    <n v="0.25"/>
  </r>
  <r>
    <x v="2"/>
    <n v="1128299"/>
    <x v="200"/>
    <x v="2"/>
    <x v="25"/>
    <x v="28"/>
    <x v="0"/>
    <n v="0.50000000000000011"/>
    <n v="6250"/>
    <n v="3125.0000000000009"/>
    <n v="1093.7500000000002"/>
    <n v="0.35"/>
  </r>
  <r>
    <x v="2"/>
    <n v="1128299"/>
    <x v="200"/>
    <x v="2"/>
    <x v="25"/>
    <x v="28"/>
    <x v="1"/>
    <n v="0.55000000000000016"/>
    <n v="6250"/>
    <n v="3437.5000000000009"/>
    <n v="1375.0000000000005"/>
    <n v="0.4"/>
  </r>
  <r>
    <x v="2"/>
    <n v="1128299"/>
    <x v="200"/>
    <x v="2"/>
    <x v="25"/>
    <x v="28"/>
    <x v="2"/>
    <n v="0.50000000000000011"/>
    <n v="4750"/>
    <n v="2375.0000000000005"/>
    <n v="831.25000000000011"/>
    <n v="0.35"/>
  </r>
  <r>
    <x v="2"/>
    <n v="1128299"/>
    <x v="200"/>
    <x v="2"/>
    <x v="25"/>
    <x v="28"/>
    <x v="3"/>
    <n v="0.50000000000000011"/>
    <n v="4250"/>
    <n v="2125.0000000000005"/>
    <n v="743.75000000000011"/>
    <n v="0.35"/>
  </r>
  <r>
    <x v="2"/>
    <n v="1128299"/>
    <x v="200"/>
    <x v="2"/>
    <x v="25"/>
    <x v="28"/>
    <x v="4"/>
    <n v="0.60000000000000009"/>
    <n v="4250"/>
    <n v="2550.0000000000005"/>
    <n v="765.00000000000011"/>
    <n v="0.3"/>
  </r>
  <r>
    <x v="2"/>
    <n v="1128299"/>
    <x v="200"/>
    <x v="2"/>
    <x v="25"/>
    <x v="28"/>
    <x v="5"/>
    <n v="0.65000000000000013"/>
    <n v="4750"/>
    <n v="3087.5000000000005"/>
    <n v="771.87500000000011"/>
    <n v="0.25"/>
  </r>
  <r>
    <x v="2"/>
    <n v="1128299"/>
    <x v="201"/>
    <x v="2"/>
    <x v="25"/>
    <x v="28"/>
    <x v="0"/>
    <n v="0.50000000000000011"/>
    <n v="5500"/>
    <n v="2750.0000000000005"/>
    <n v="962.50000000000011"/>
    <n v="0.35"/>
  </r>
  <r>
    <x v="2"/>
    <n v="1128299"/>
    <x v="201"/>
    <x v="2"/>
    <x v="25"/>
    <x v="28"/>
    <x v="1"/>
    <n v="0.55000000000000016"/>
    <n v="5500"/>
    <n v="3025.0000000000009"/>
    <n v="1210.0000000000005"/>
    <n v="0.4"/>
  </r>
  <r>
    <x v="2"/>
    <n v="1128299"/>
    <x v="201"/>
    <x v="2"/>
    <x v="25"/>
    <x v="28"/>
    <x v="2"/>
    <n v="0.50000000000000011"/>
    <n v="3750"/>
    <n v="1875.0000000000005"/>
    <n v="656.25000000000011"/>
    <n v="0.35"/>
  </r>
  <r>
    <x v="2"/>
    <n v="1128299"/>
    <x v="201"/>
    <x v="2"/>
    <x v="25"/>
    <x v="28"/>
    <x v="3"/>
    <n v="0.50000000000000011"/>
    <n v="3500"/>
    <n v="1750.0000000000005"/>
    <n v="612.50000000000011"/>
    <n v="0.35"/>
  </r>
  <r>
    <x v="2"/>
    <n v="1128299"/>
    <x v="201"/>
    <x v="2"/>
    <x v="25"/>
    <x v="28"/>
    <x v="4"/>
    <n v="0.60000000000000009"/>
    <n v="3250"/>
    <n v="1950.0000000000002"/>
    <n v="585"/>
    <n v="0.3"/>
  </r>
  <r>
    <x v="2"/>
    <n v="1128299"/>
    <x v="201"/>
    <x v="2"/>
    <x v="25"/>
    <x v="28"/>
    <x v="5"/>
    <n v="0.75000000000000011"/>
    <n v="3750"/>
    <n v="2812.5000000000005"/>
    <n v="703.12500000000011"/>
    <n v="0.25"/>
  </r>
  <r>
    <x v="2"/>
    <n v="1128299"/>
    <x v="202"/>
    <x v="2"/>
    <x v="25"/>
    <x v="28"/>
    <x v="0"/>
    <n v="0.60000000000000009"/>
    <n v="5500"/>
    <n v="3300.0000000000005"/>
    <n v="1155"/>
    <n v="0.35"/>
  </r>
  <r>
    <x v="2"/>
    <n v="1128299"/>
    <x v="202"/>
    <x v="2"/>
    <x v="25"/>
    <x v="28"/>
    <x v="1"/>
    <n v="0.65000000000000013"/>
    <n v="6000"/>
    <n v="3900.0000000000009"/>
    <n v="1560.0000000000005"/>
    <n v="0.4"/>
  </r>
  <r>
    <x v="2"/>
    <n v="1128299"/>
    <x v="202"/>
    <x v="2"/>
    <x v="25"/>
    <x v="28"/>
    <x v="2"/>
    <n v="0.60000000000000009"/>
    <n v="4500"/>
    <n v="2700.0000000000005"/>
    <n v="945.00000000000011"/>
    <n v="0.35"/>
  </r>
  <r>
    <x v="2"/>
    <n v="1128299"/>
    <x v="202"/>
    <x v="2"/>
    <x v="25"/>
    <x v="28"/>
    <x v="3"/>
    <n v="0.60000000000000009"/>
    <n v="4250"/>
    <n v="2550.0000000000005"/>
    <n v="892.50000000000011"/>
    <n v="0.35"/>
  </r>
  <r>
    <x v="2"/>
    <n v="1128299"/>
    <x v="202"/>
    <x v="2"/>
    <x v="25"/>
    <x v="28"/>
    <x v="4"/>
    <n v="0.70000000000000007"/>
    <n v="3750"/>
    <n v="2625.0000000000005"/>
    <n v="787.50000000000011"/>
    <n v="0.3"/>
  </r>
  <r>
    <x v="2"/>
    <n v="1128299"/>
    <x v="202"/>
    <x v="2"/>
    <x v="25"/>
    <x v="28"/>
    <x v="5"/>
    <n v="0.75000000000000011"/>
    <n v="5000"/>
    <n v="3750.0000000000005"/>
    <n v="937.50000000000011"/>
    <n v="0.25"/>
  </r>
  <r>
    <x v="2"/>
    <n v="1128299"/>
    <x v="203"/>
    <x v="2"/>
    <x v="25"/>
    <x v="28"/>
    <x v="0"/>
    <n v="0.60000000000000009"/>
    <n v="7000"/>
    <n v="4200.0000000000009"/>
    <n v="1470.0000000000002"/>
    <n v="0.35"/>
  </r>
  <r>
    <x v="2"/>
    <n v="1128299"/>
    <x v="203"/>
    <x v="2"/>
    <x v="25"/>
    <x v="28"/>
    <x v="1"/>
    <n v="0.65000000000000013"/>
    <n v="7000"/>
    <n v="4550.0000000000009"/>
    <n v="1820.0000000000005"/>
    <n v="0.4"/>
  </r>
  <r>
    <x v="2"/>
    <n v="1128299"/>
    <x v="203"/>
    <x v="2"/>
    <x v="25"/>
    <x v="28"/>
    <x v="2"/>
    <n v="0.60000000000000009"/>
    <n v="5000"/>
    <n v="3000.0000000000005"/>
    <n v="1050"/>
    <n v="0.35"/>
  </r>
  <r>
    <x v="2"/>
    <n v="1128299"/>
    <x v="203"/>
    <x v="2"/>
    <x v="25"/>
    <x v="28"/>
    <x v="3"/>
    <n v="0.60000000000000009"/>
    <n v="5000"/>
    <n v="3000.0000000000005"/>
    <n v="1050"/>
    <n v="0.35"/>
  </r>
  <r>
    <x v="2"/>
    <n v="1128299"/>
    <x v="203"/>
    <x v="2"/>
    <x v="25"/>
    <x v="28"/>
    <x v="4"/>
    <n v="0.70000000000000007"/>
    <n v="4250"/>
    <n v="2975.0000000000005"/>
    <n v="892.50000000000011"/>
    <n v="0.3"/>
  </r>
  <r>
    <x v="2"/>
    <n v="1128299"/>
    <x v="203"/>
    <x v="2"/>
    <x v="25"/>
    <x v="28"/>
    <x v="5"/>
    <n v="0.75000000000000011"/>
    <n v="5250"/>
    <n v="3937.5000000000005"/>
    <n v="984.37500000000011"/>
    <n v="0.25"/>
  </r>
  <r>
    <x v="2"/>
    <n v="1128299"/>
    <x v="90"/>
    <x v="2"/>
    <x v="26"/>
    <x v="29"/>
    <x v="0"/>
    <n v="0.29999999999999993"/>
    <n v="4500"/>
    <n v="1349.9999999999998"/>
    <n v="539.99999999999989"/>
    <n v="0.4"/>
  </r>
  <r>
    <x v="2"/>
    <n v="1128299"/>
    <x v="90"/>
    <x v="2"/>
    <x v="26"/>
    <x v="29"/>
    <x v="1"/>
    <n v="0.4"/>
    <n v="4500"/>
    <n v="1800"/>
    <n v="720"/>
    <n v="0.4"/>
  </r>
  <r>
    <x v="2"/>
    <n v="1128299"/>
    <x v="90"/>
    <x v="2"/>
    <x v="26"/>
    <x v="29"/>
    <x v="2"/>
    <n v="0.4"/>
    <n v="4500"/>
    <n v="1800"/>
    <n v="630"/>
    <n v="0.35"/>
  </r>
  <r>
    <x v="2"/>
    <n v="1128299"/>
    <x v="90"/>
    <x v="2"/>
    <x v="26"/>
    <x v="29"/>
    <x v="3"/>
    <n v="0.4"/>
    <n v="3000"/>
    <n v="1200"/>
    <n v="480"/>
    <n v="0.4"/>
  </r>
  <r>
    <x v="2"/>
    <n v="1128299"/>
    <x v="90"/>
    <x v="2"/>
    <x v="26"/>
    <x v="29"/>
    <x v="4"/>
    <n v="0.45000000000000012"/>
    <n v="2500"/>
    <n v="1125.0000000000002"/>
    <n v="393.75000000000006"/>
    <n v="0.35"/>
  </r>
  <r>
    <x v="2"/>
    <n v="1128299"/>
    <x v="90"/>
    <x v="2"/>
    <x v="26"/>
    <x v="29"/>
    <x v="5"/>
    <n v="0.4"/>
    <n v="4500"/>
    <n v="1800"/>
    <n v="450"/>
    <n v="0.25"/>
  </r>
  <r>
    <x v="2"/>
    <n v="1128299"/>
    <x v="91"/>
    <x v="2"/>
    <x v="26"/>
    <x v="29"/>
    <x v="0"/>
    <n v="0.29999999999999993"/>
    <n v="5000"/>
    <n v="1499.9999999999998"/>
    <n v="599.99999999999989"/>
    <n v="0.4"/>
  </r>
  <r>
    <x v="2"/>
    <n v="1128299"/>
    <x v="91"/>
    <x v="2"/>
    <x v="26"/>
    <x v="29"/>
    <x v="1"/>
    <n v="0.4"/>
    <n v="4000"/>
    <n v="1600"/>
    <n v="640"/>
    <n v="0.4"/>
  </r>
  <r>
    <x v="2"/>
    <n v="1128299"/>
    <x v="91"/>
    <x v="2"/>
    <x v="26"/>
    <x v="29"/>
    <x v="2"/>
    <n v="0.4"/>
    <n v="4000"/>
    <n v="1600"/>
    <n v="560"/>
    <n v="0.35"/>
  </r>
  <r>
    <x v="2"/>
    <n v="1128299"/>
    <x v="91"/>
    <x v="2"/>
    <x v="26"/>
    <x v="29"/>
    <x v="3"/>
    <n v="0.4"/>
    <n v="2500"/>
    <n v="1000"/>
    <n v="400"/>
    <n v="0.4"/>
  </r>
  <r>
    <x v="2"/>
    <n v="1128299"/>
    <x v="91"/>
    <x v="2"/>
    <x v="26"/>
    <x v="29"/>
    <x v="4"/>
    <n v="0.45000000000000012"/>
    <n v="1750"/>
    <n v="787.50000000000023"/>
    <n v="275.62500000000006"/>
    <n v="0.35"/>
  </r>
  <r>
    <x v="2"/>
    <n v="1128299"/>
    <x v="91"/>
    <x v="2"/>
    <x v="26"/>
    <x v="29"/>
    <x v="5"/>
    <n v="0.4"/>
    <n v="3750"/>
    <n v="1500"/>
    <n v="375"/>
    <n v="0.25"/>
  </r>
  <r>
    <x v="2"/>
    <n v="1128299"/>
    <x v="92"/>
    <x v="2"/>
    <x v="26"/>
    <x v="29"/>
    <x v="0"/>
    <n v="0.4"/>
    <n v="5250"/>
    <n v="2100"/>
    <n v="840"/>
    <n v="0.4"/>
  </r>
  <r>
    <x v="2"/>
    <n v="1128299"/>
    <x v="92"/>
    <x v="2"/>
    <x v="26"/>
    <x v="29"/>
    <x v="1"/>
    <n v="0.5"/>
    <n v="3750"/>
    <n v="1875"/>
    <n v="750"/>
    <n v="0.4"/>
  </r>
  <r>
    <x v="2"/>
    <n v="1128299"/>
    <x v="92"/>
    <x v="2"/>
    <x v="26"/>
    <x v="29"/>
    <x v="2"/>
    <n v="0.5"/>
    <n v="3750"/>
    <n v="1875"/>
    <n v="656.25"/>
    <n v="0.35"/>
  </r>
  <r>
    <x v="2"/>
    <n v="1128299"/>
    <x v="92"/>
    <x v="2"/>
    <x v="26"/>
    <x v="29"/>
    <x v="3"/>
    <n v="0.5"/>
    <n v="2500"/>
    <n v="1250"/>
    <n v="500"/>
    <n v="0.4"/>
  </r>
  <r>
    <x v="2"/>
    <n v="1128299"/>
    <x v="92"/>
    <x v="2"/>
    <x v="26"/>
    <x v="29"/>
    <x v="4"/>
    <n v="0.55000000000000004"/>
    <n v="1500"/>
    <n v="825.00000000000011"/>
    <n v="288.75"/>
    <n v="0.35"/>
  </r>
  <r>
    <x v="2"/>
    <n v="1128299"/>
    <x v="92"/>
    <x v="2"/>
    <x v="26"/>
    <x v="29"/>
    <x v="5"/>
    <n v="0.5"/>
    <n v="3500"/>
    <n v="1750"/>
    <n v="437.5"/>
    <n v="0.25"/>
  </r>
  <r>
    <x v="2"/>
    <n v="1128299"/>
    <x v="93"/>
    <x v="2"/>
    <x v="26"/>
    <x v="29"/>
    <x v="0"/>
    <n v="0.5"/>
    <n v="5250"/>
    <n v="2625"/>
    <n v="1050"/>
    <n v="0.4"/>
  </r>
  <r>
    <x v="2"/>
    <n v="1128299"/>
    <x v="93"/>
    <x v="2"/>
    <x v="26"/>
    <x v="29"/>
    <x v="1"/>
    <n v="0.55000000000000004"/>
    <n v="3250"/>
    <n v="1787.5000000000002"/>
    <n v="715.00000000000011"/>
    <n v="0.4"/>
  </r>
  <r>
    <x v="2"/>
    <n v="1128299"/>
    <x v="93"/>
    <x v="2"/>
    <x v="26"/>
    <x v="29"/>
    <x v="2"/>
    <n v="0.55000000000000004"/>
    <n v="3750"/>
    <n v="2062.5"/>
    <n v="721.875"/>
    <n v="0.35"/>
  </r>
  <r>
    <x v="2"/>
    <n v="1128299"/>
    <x v="93"/>
    <x v="2"/>
    <x v="26"/>
    <x v="29"/>
    <x v="3"/>
    <n v="0.5"/>
    <n v="2750"/>
    <n v="1375"/>
    <n v="550"/>
    <n v="0.4"/>
  </r>
  <r>
    <x v="2"/>
    <n v="1128299"/>
    <x v="93"/>
    <x v="2"/>
    <x v="26"/>
    <x v="29"/>
    <x v="4"/>
    <n v="0.55000000000000004"/>
    <n v="1750"/>
    <n v="962.50000000000011"/>
    <n v="336.875"/>
    <n v="0.35"/>
  </r>
  <r>
    <x v="2"/>
    <n v="1128299"/>
    <x v="93"/>
    <x v="2"/>
    <x v="26"/>
    <x v="29"/>
    <x v="5"/>
    <n v="0.70000000000000007"/>
    <n v="3500"/>
    <n v="2450.0000000000005"/>
    <n v="612.50000000000011"/>
    <n v="0.25"/>
  </r>
  <r>
    <x v="2"/>
    <n v="1128299"/>
    <x v="94"/>
    <x v="2"/>
    <x v="26"/>
    <x v="29"/>
    <x v="0"/>
    <n v="0.5"/>
    <n v="5500"/>
    <n v="2750"/>
    <n v="1100"/>
    <n v="0.4"/>
  </r>
  <r>
    <x v="2"/>
    <n v="1128299"/>
    <x v="94"/>
    <x v="2"/>
    <x v="26"/>
    <x v="29"/>
    <x v="1"/>
    <n v="0.55000000000000004"/>
    <n v="4000"/>
    <n v="2200"/>
    <n v="880"/>
    <n v="0.4"/>
  </r>
  <r>
    <x v="2"/>
    <n v="1128299"/>
    <x v="94"/>
    <x v="2"/>
    <x v="26"/>
    <x v="29"/>
    <x v="2"/>
    <n v="0.55000000000000004"/>
    <n v="4250"/>
    <n v="2337.5"/>
    <n v="818.125"/>
    <n v="0.35"/>
  </r>
  <r>
    <x v="2"/>
    <n v="1128299"/>
    <x v="94"/>
    <x v="2"/>
    <x v="26"/>
    <x v="29"/>
    <x v="3"/>
    <n v="0.5"/>
    <n v="3250"/>
    <n v="1625"/>
    <n v="650"/>
    <n v="0.4"/>
  </r>
  <r>
    <x v="2"/>
    <n v="1128299"/>
    <x v="94"/>
    <x v="2"/>
    <x v="26"/>
    <x v="29"/>
    <x v="4"/>
    <n v="0.55000000000000004"/>
    <n v="2250"/>
    <n v="1237.5"/>
    <n v="433.125"/>
    <n v="0.35"/>
  </r>
  <r>
    <x v="2"/>
    <n v="1128299"/>
    <x v="94"/>
    <x v="2"/>
    <x v="26"/>
    <x v="29"/>
    <x v="5"/>
    <n v="0.70000000000000007"/>
    <n v="4000"/>
    <n v="2800.0000000000005"/>
    <n v="700.00000000000011"/>
    <n v="0.25"/>
  </r>
  <r>
    <x v="2"/>
    <n v="1128299"/>
    <x v="95"/>
    <x v="2"/>
    <x v="26"/>
    <x v="29"/>
    <x v="0"/>
    <n v="0.5"/>
    <n v="6750"/>
    <n v="3375"/>
    <n v="1350"/>
    <n v="0.4"/>
  </r>
  <r>
    <x v="2"/>
    <n v="1128299"/>
    <x v="95"/>
    <x v="2"/>
    <x v="26"/>
    <x v="29"/>
    <x v="1"/>
    <n v="0.55000000000000004"/>
    <n v="5250"/>
    <n v="2887.5000000000005"/>
    <n v="1155.0000000000002"/>
    <n v="0.4"/>
  </r>
  <r>
    <x v="2"/>
    <n v="1128299"/>
    <x v="95"/>
    <x v="2"/>
    <x v="26"/>
    <x v="29"/>
    <x v="2"/>
    <n v="0.55000000000000004"/>
    <n v="5250"/>
    <n v="2887.5000000000005"/>
    <n v="1010.6250000000001"/>
    <n v="0.35"/>
  </r>
  <r>
    <x v="2"/>
    <n v="1128299"/>
    <x v="95"/>
    <x v="2"/>
    <x v="26"/>
    <x v="29"/>
    <x v="3"/>
    <n v="0.5"/>
    <n v="4000"/>
    <n v="2000"/>
    <n v="800"/>
    <n v="0.4"/>
  </r>
  <r>
    <x v="2"/>
    <n v="1128299"/>
    <x v="95"/>
    <x v="2"/>
    <x v="26"/>
    <x v="29"/>
    <x v="4"/>
    <n v="0.55000000000000004"/>
    <n v="2750"/>
    <n v="1512.5000000000002"/>
    <n v="529.375"/>
    <n v="0.35"/>
  </r>
  <r>
    <x v="2"/>
    <n v="1128299"/>
    <x v="95"/>
    <x v="2"/>
    <x v="26"/>
    <x v="29"/>
    <x v="5"/>
    <n v="0.70000000000000007"/>
    <n v="5750"/>
    <n v="4025.0000000000005"/>
    <n v="1006.2500000000001"/>
    <n v="0.25"/>
  </r>
  <r>
    <x v="2"/>
    <n v="1128299"/>
    <x v="96"/>
    <x v="2"/>
    <x v="26"/>
    <x v="29"/>
    <x v="0"/>
    <n v="0.5"/>
    <n v="7250"/>
    <n v="3625"/>
    <n v="1450"/>
    <n v="0.4"/>
  </r>
  <r>
    <x v="2"/>
    <n v="1128299"/>
    <x v="96"/>
    <x v="2"/>
    <x v="26"/>
    <x v="29"/>
    <x v="1"/>
    <n v="0.55000000000000004"/>
    <n v="5750"/>
    <n v="3162.5000000000005"/>
    <n v="1265.0000000000002"/>
    <n v="0.4"/>
  </r>
  <r>
    <x v="2"/>
    <n v="1128299"/>
    <x v="96"/>
    <x v="2"/>
    <x v="26"/>
    <x v="29"/>
    <x v="2"/>
    <n v="0.55000000000000004"/>
    <n v="5250"/>
    <n v="2887.5000000000005"/>
    <n v="1010.6250000000001"/>
    <n v="0.35"/>
  </r>
  <r>
    <x v="2"/>
    <n v="1128299"/>
    <x v="96"/>
    <x v="2"/>
    <x v="26"/>
    <x v="29"/>
    <x v="3"/>
    <n v="0.5"/>
    <n v="4250"/>
    <n v="2125"/>
    <n v="850"/>
    <n v="0.4"/>
  </r>
  <r>
    <x v="2"/>
    <n v="1128299"/>
    <x v="96"/>
    <x v="2"/>
    <x v="26"/>
    <x v="29"/>
    <x v="4"/>
    <n v="0.55000000000000004"/>
    <n v="4750"/>
    <n v="2612.5"/>
    <n v="914.37499999999989"/>
    <n v="0.35"/>
  </r>
  <r>
    <x v="2"/>
    <n v="1128299"/>
    <x v="96"/>
    <x v="2"/>
    <x v="26"/>
    <x v="29"/>
    <x v="5"/>
    <n v="0.70000000000000007"/>
    <n v="4750"/>
    <n v="3325.0000000000005"/>
    <n v="831.25000000000011"/>
    <n v="0.25"/>
  </r>
  <r>
    <x v="2"/>
    <n v="1128299"/>
    <x v="97"/>
    <x v="2"/>
    <x v="26"/>
    <x v="29"/>
    <x v="0"/>
    <n v="0.55000000000000004"/>
    <n v="6750"/>
    <n v="3712.5000000000005"/>
    <n v="1485.0000000000002"/>
    <n v="0.4"/>
  </r>
  <r>
    <x v="2"/>
    <n v="1128299"/>
    <x v="97"/>
    <x v="2"/>
    <x v="26"/>
    <x v="29"/>
    <x v="1"/>
    <n v="0.60000000000000009"/>
    <n v="6250"/>
    <n v="3750.0000000000005"/>
    <n v="1500.0000000000002"/>
    <n v="0.4"/>
  </r>
  <r>
    <x v="2"/>
    <n v="1128299"/>
    <x v="97"/>
    <x v="2"/>
    <x v="26"/>
    <x v="29"/>
    <x v="2"/>
    <n v="0.55000000000000004"/>
    <n v="5000"/>
    <n v="2750"/>
    <n v="962.49999999999989"/>
    <n v="0.35"/>
  </r>
  <r>
    <x v="2"/>
    <n v="1128299"/>
    <x v="97"/>
    <x v="2"/>
    <x v="26"/>
    <x v="29"/>
    <x v="3"/>
    <n v="0.55000000000000004"/>
    <n v="4500"/>
    <n v="2475"/>
    <n v="990"/>
    <n v="0.4"/>
  </r>
  <r>
    <x v="2"/>
    <n v="1128299"/>
    <x v="97"/>
    <x v="2"/>
    <x v="26"/>
    <x v="29"/>
    <x v="4"/>
    <n v="0.65"/>
    <n v="4500"/>
    <n v="2925"/>
    <n v="1023.7499999999999"/>
    <n v="0.35"/>
  </r>
  <r>
    <x v="2"/>
    <n v="1128299"/>
    <x v="97"/>
    <x v="2"/>
    <x v="26"/>
    <x v="29"/>
    <x v="5"/>
    <n v="0.70000000000000007"/>
    <n v="4250"/>
    <n v="2975.0000000000005"/>
    <n v="743.75000000000011"/>
    <n v="0.25"/>
  </r>
  <r>
    <x v="2"/>
    <n v="1128299"/>
    <x v="98"/>
    <x v="2"/>
    <x v="26"/>
    <x v="29"/>
    <x v="0"/>
    <n v="0.45000000000000012"/>
    <n v="6000"/>
    <n v="2700.0000000000009"/>
    <n v="1080.0000000000005"/>
    <n v="0.4"/>
  </r>
  <r>
    <x v="2"/>
    <n v="1128299"/>
    <x v="98"/>
    <x v="2"/>
    <x v="26"/>
    <x v="29"/>
    <x v="1"/>
    <n v="0.50000000000000011"/>
    <n v="6000"/>
    <n v="3000.0000000000005"/>
    <n v="1200.0000000000002"/>
    <n v="0.4"/>
  </r>
  <r>
    <x v="2"/>
    <n v="1128299"/>
    <x v="98"/>
    <x v="2"/>
    <x v="26"/>
    <x v="29"/>
    <x v="2"/>
    <n v="0.45000000000000012"/>
    <n v="4500"/>
    <n v="2025.0000000000005"/>
    <n v="708.75000000000011"/>
    <n v="0.35"/>
  </r>
  <r>
    <x v="2"/>
    <n v="1128299"/>
    <x v="98"/>
    <x v="2"/>
    <x v="26"/>
    <x v="29"/>
    <x v="3"/>
    <n v="0.45000000000000012"/>
    <n v="4000"/>
    <n v="1800.0000000000005"/>
    <n v="720.00000000000023"/>
    <n v="0.4"/>
  </r>
  <r>
    <x v="2"/>
    <n v="1128299"/>
    <x v="98"/>
    <x v="2"/>
    <x v="26"/>
    <x v="29"/>
    <x v="4"/>
    <n v="0.55000000000000004"/>
    <n v="4000"/>
    <n v="2200"/>
    <n v="770"/>
    <n v="0.35"/>
  </r>
  <r>
    <x v="2"/>
    <n v="1128299"/>
    <x v="98"/>
    <x v="2"/>
    <x v="26"/>
    <x v="29"/>
    <x v="5"/>
    <n v="0.60000000000000009"/>
    <n v="4500"/>
    <n v="2700.0000000000005"/>
    <n v="675.00000000000011"/>
    <n v="0.25"/>
  </r>
  <r>
    <x v="2"/>
    <n v="1128299"/>
    <x v="99"/>
    <x v="2"/>
    <x v="26"/>
    <x v="29"/>
    <x v="0"/>
    <n v="0.45000000000000012"/>
    <n v="5250"/>
    <n v="2362.5000000000005"/>
    <n v="945.00000000000023"/>
    <n v="0.4"/>
  </r>
  <r>
    <x v="2"/>
    <n v="1128299"/>
    <x v="99"/>
    <x v="2"/>
    <x v="26"/>
    <x v="29"/>
    <x v="1"/>
    <n v="0.50000000000000011"/>
    <n v="5250"/>
    <n v="2625.0000000000005"/>
    <n v="1050.0000000000002"/>
    <n v="0.4"/>
  </r>
  <r>
    <x v="2"/>
    <n v="1128299"/>
    <x v="99"/>
    <x v="2"/>
    <x v="26"/>
    <x v="29"/>
    <x v="2"/>
    <n v="0.45000000000000012"/>
    <n v="3500"/>
    <n v="1575.0000000000005"/>
    <n v="551.25000000000011"/>
    <n v="0.35"/>
  </r>
  <r>
    <x v="2"/>
    <n v="1128299"/>
    <x v="99"/>
    <x v="2"/>
    <x v="26"/>
    <x v="29"/>
    <x v="3"/>
    <n v="0.45000000000000012"/>
    <n v="3250"/>
    <n v="1462.5000000000005"/>
    <n v="585.00000000000023"/>
    <n v="0.4"/>
  </r>
  <r>
    <x v="2"/>
    <n v="1128299"/>
    <x v="99"/>
    <x v="2"/>
    <x v="26"/>
    <x v="29"/>
    <x v="4"/>
    <n v="0.55000000000000004"/>
    <n v="3000"/>
    <n v="1650.0000000000002"/>
    <n v="577.5"/>
    <n v="0.35"/>
  </r>
  <r>
    <x v="2"/>
    <n v="1128299"/>
    <x v="99"/>
    <x v="2"/>
    <x v="26"/>
    <x v="29"/>
    <x v="5"/>
    <n v="0.70000000000000007"/>
    <n v="3500"/>
    <n v="2450.0000000000005"/>
    <n v="612.50000000000011"/>
    <n v="0.25"/>
  </r>
  <r>
    <x v="2"/>
    <n v="1128299"/>
    <x v="100"/>
    <x v="2"/>
    <x v="26"/>
    <x v="29"/>
    <x v="0"/>
    <n v="0.55000000000000004"/>
    <n v="5250"/>
    <n v="2887.5000000000005"/>
    <n v="1155.0000000000002"/>
    <n v="0.4"/>
  </r>
  <r>
    <x v="2"/>
    <n v="1128299"/>
    <x v="100"/>
    <x v="2"/>
    <x v="26"/>
    <x v="29"/>
    <x v="1"/>
    <n v="0.60000000000000009"/>
    <n v="5750"/>
    <n v="3450.0000000000005"/>
    <n v="1380.0000000000002"/>
    <n v="0.4"/>
  </r>
  <r>
    <x v="2"/>
    <n v="1128299"/>
    <x v="100"/>
    <x v="2"/>
    <x v="26"/>
    <x v="29"/>
    <x v="2"/>
    <n v="0.55000000000000004"/>
    <n v="4250"/>
    <n v="2337.5"/>
    <n v="818.125"/>
    <n v="0.35"/>
  </r>
  <r>
    <x v="2"/>
    <n v="1128299"/>
    <x v="100"/>
    <x v="2"/>
    <x v="26"/>
    <x v="29"/>
    <x v="3"/>
    <n v="0.55000000000000004"/>
    <n v="4000"/>
    <n v="2200"/>
    <n v="880"/>
    <n v="0.4"/>
  </r>
  <r>
    <x v="2"/>
    <n v="1128299"/>
    <x v="100"/>
    <x v="2"/>
    <x v="26"/>
    <x v="29"/>
    <x v="4"/>
    <n v="0.65"/>
    <n v="3500"/>
    <n v="2275"/>
    <n v="796.25"/>
    <n v="0.35"/>
  </r>
  <r>
    <x v="2"/>
    <n v="1128299"/>
    <x v="100"/>
    <x v="2"/>
    <x v="26"/>
    <x v="29"/>
    <x v="5"/>
    <n v="0.70000000000000007"/>
    <n v="4750"/>
    <n v="3325.0000000000005"/>
    <n v="831.25000000000011"/>
    <n v="0.25"/>
  </r>
  <r>
    <x v="2"/>
    <n v="1128299"/>
    <x v="101"/>
    <x v="2"/>
    <x v="26"/>
    <x v="29"/>
    <x v="0"/>
    <n v="0.55000000000000004"/>
    <n v="6750"/>
    <n v="3712.5000000000005"/>
    <n v="1485.0000000000002"/>
    <n v="0.4"/>
  </r>
  <r>
    <x v="2"/>
    <n v="1128299"/>
    <x v="101"/>
    <x v="2"/>
    <x v="26"/>
    <x v="29"/>
    <x v="1"/>
    <n v="0.60000000000000009"/>
    <n v="6750"/>
    <n v="4050.0000000000005"/>
    <n v="1620.0000000000002"/>
    <n v="0.4"/>
  </r>
  <r>
    <x v="2"/>
    <n v="1128299"/>
    <x v="101"/>
    <x v="2"/>
    <x v="26"/>
    <x v="29"/>
    <x v="2"/>
    <n v="0.55000000000000004"/>
    <n v="4750"/>
    <n v="2612.5"/>
    <n v="914.37499999999989"/>
    <n v="0.35"/>
  </r>
  <r>
    <x v="2"/>
    <n v="1128299"/>
    <x v="101"/>
    <x v="2"/>
    <x v="26"/>
    <x v="29"/>
    <x v="3"/>
    <n v="0.55000000000000004"/>
    <n v="4750"/>
    <n v="2612.5"/>
    <n v="1045"/>
    <n v="0.4"/>
  </r>
  <r>
    <x v="2"/>
    <n v="1128299"/>
    <x v="101"/>
    <x v="2"/>
    <x v="26"/>
    <x v="29"/>
    <x v="4"/>
    <n v="0.65"/>
    <n v="4000"/>
    <n v="2600"/>
    <n v="909.99999999999989"/>
    <n v="0.35"/>
  </r>
  <r>
    <x v="2"/>
    <n v="1128299"/>
    <x v="101"/>
    <x v="2"/>
    <x v="26"/>
    <x v="29"/>
    <x v="5"/>
    <n v="0.70000000000000007"/>
    <n v="5000"/>
    <n v="3500.0000000000005"/>
    <n v="875.00000000000011"/>
    <n v="0.25"/>
  </r>
  <r>
    <x v="0"/>
    <n v="1185732"/>
    <x v="204"/>
    <x v="4"/>
    <x v="27"/>
    <x v="30"/>
    <x v="0"/>
    <n v="0.4"/>
    <n v="10250"/>
    <n v="4100"/>
    <n v="1845"/>
    <n v="0.45"/>
  </r>
  <r>
    <x v="0"/>
    <n v="1185732"/>
    <x v="204"/>
    <x v="4"/>
    <x v="27"/>
    <x v="30"/>
    <x v="1"/>
    <n v="0.4"/>
    <n v="8250"/>
    <n v="3300"/>
    <n v="1155"/>
    <n v="0.35"/>
  </r>
  <r>
    <x v="0"/>
    <n v="1185732"/>
    <x v="204"/>
    <x v="4"/>
    <x v="27"/>
    <x v="30"/>
    <x v="2"/>
    <n v="0.30000000000000004"/>
    <n v="8250"/>
    <n v="2475.0000000000005"/>
    <n v="618.75000000000011"/>
    <n v="0.25"/>
  </r>
  <r>
    <x v="0"/>
    <n v="1185732"/>
    <x v="204"/>
    <x v="4"/>
    <x v="27"/>
    <x v="30"/>
    <x v="3"/>
    <n v="0.35"/>
    <n v="6750"/>
    <n v="2362.5"/>
    <n v="708.75"/>
    <n v="0.3"/>
  </r>
  <r>
    <x v="0"/>
    <n v="1185732"/>
    <x v="204"/>
    <x v="4"/>
    <x v="27"/>
    <x v="30"/>
    <x v="4"/>
    <n v="0.5"/>
    <n v="7250"/>
    <n v="3625"/>
    <n v="1268.75"/>
    <n v="0.35"/>
  </r>
  <r>
    <x v="0"/>
    <n v="1185732"/>
    <x v="204"/>
    <x v="4"/>
    <x v="27"/>
    <x v="30"/>
    <x v="5"/>
    <n v="0.4"/>
    <n v="8250"/>
    <n v="3300"/>
    <n v="1650"/>
    <n v="0.5"/>
  </r>
  <r>
    <x v="0"/>
    <n v="1185732"/>
    <x v="205"/>
    <x v="4"/>
    <x v="27"/>
    <x v="30"/>
    <x v="0"/>
    <n v="0.4"/>
    <n v="10750"/>
    <n v="4300"/>
    <n v="1935"/>
    <n v="0.45"/>
  </r>
  <r>
    <x v="0"/>
    <n v="1185732"/>
    <x v="205"/>
    <x v="4"/>
    <x v="27"/>
    <x v="30"/>
    <x v="1"/>
    <n v="0.4"/>
    <n v="7250"/>
    <n v="2900"/>
    <n v="1014.9999999999999"/>
    <n v="0.35"/>
  </r>
  <r>
    <x v="0"/>
    <n v="1185732"/>
    <x v="205"/>
    <x v="4"/>
    <x v="27"/>
    <x v="30"/>
    <x v="2"/>
    <n v="0.30000000000000004"/>
    <n v="7750"/>
    <n v="2325.0000000000005"/>
    <n v="581.25000000000011"/>
    <n v="0.25"/>
  </r>
  <r>
    <x v="0"/>
    <n v="1185732"/>
    <x v="205"/>
    <x v="4"/>
    <x v="27"/>
    <x v="30"/>
    <x v="3"/>
    <n v="0.35"/>
    <n v="6250"/>
    <n v="2187.5"/>
    <n v="656.25"/>
    <n v="0.3"/>
  </r>
  <r>
    <x v="0"/>
    <n v="1185732"/>
    <x v="205"/>
    <x v="4"/>
    <x v="27"/>
    <x v="30"/>
    <x v="4"/>
    <n v="0.5"/>
    <n v="7000"/>
    <n v="3500"/>
    <n v="1225"/>
    <n v="0.35"/>
  </r>
  <r>
    <x v="0"/>
    <n v="1185732"/>
    <x v="205"/>
    <x v="4"/>
    <x v="27"/>
    <x v="30"/>
    <x v="5"/>
    <n v="0.35"/>
    <n v="8000"/>
    <n v="2800"/>
    <n v="1400"/>
    <n v="0.5"/>
  </r>
  <r>
    <x v="0"/>
    <n v="1185732"/>
    <x v="115"/>
    <x v="4"/>
    <x v="27"/>
    <x v="30"/>
    <x v="0"/>
    <n v="0.35"/>
    <n v="10200"/>
    <n v="3570"/>
    <n v="1606.5"/>
    <n v="0.45"/>
  </r>
  <r>
    <x v="0"/>
    <n v="1185732"/>
    <x v="115"/>
    <x v="4"/>
    <x v="27"/>
    <x v="30"/>
    <x v="1"/>
    <n v="0.35"/>
    <n v="7000"/>
    <n v="2450"/>
    <n v="857.5"/>
    <n v="0.35"/>
  </r>
  <r>
    <x v="0"/>
    <n v="1185732"/>
    <x v="115"/>
    <x v="4"/>
    <x v="27"/>
    <x v="30"/>
    <x v="2"/>
    <n v="0.25"/>
    <n v="7250"/>
    <n v="1812.5"/>
    <n v="453.125"/>
    <n v="0.25"/>
  </r>
  <r>
    <x v="0"/>
    <n v="1185732"/>
    <x v="115"/>
    <x v="4"/>
    <x v="27"/>
    <x v="30"/>
    <x v="3"/>
    <n v="0.29999999999999993"/>
    <n v="5750"/>
    <n v="1724.9999999999995"/>
    <n v="517.49999999999989"/>
    <n v="0.3"/>
  </r>
  <r>
    <x v="0"/>
    <n v="1185732"/>
    <x v="115"/>
    <x v="4"/>
    <x v="27"/>
    <x v="30"/>
    <x v="4"/>
    <n v="0.45000000000000007"/>
    <n v="6250"/>
    <n v="2812.5000000000005"/>
    <n v="984.37500000000011"/>
    <n v="0.35"/>
  </r>
  <r>
    <x v="0"/>
    <n v="1185732"/>
    <x v="115"/>
    <x v="4"/>
    <x v="27"/>
    <x v="30"/>
    <x v="5"/>
    <n v="0.35"/>
    <n v="7250"/>
    <n v="2537.5"/>
    <n v="1268.75"/>
    <n v="0.5"/>
  </r>
  <r>
    <x v="0"/>
    <n v="1185732"/>
    <x v="206"/>
    <x v="4"/>
    <x v="27"/>
    <x v="30"/>
    <x v="0"/>
    <n v="0.35"/>
    <n v="9750"/>
    <n v="3412.5"/>
    <n v="1535.625"/>
    <n v="0.45"/>
  </r>
  <r>
    <x v="0"/>
    <n v="1185732"/>
    <x v="206"/>
    <x v="4"/>
    <x v="27"/>
    <x v="30"/>
    <x v="1"/>
    <n v="0.35"/>
    <n v="6750"/>
    <n v="2362.5"/>
    <n v="826.875"/>
    <n v="0.35"/>
  </r>
  <r>
    <x v="0"/>
    <n v="1185732"/>
    <x v="206"/>
    <x v="4"/>
    <x v="27"/>
    <x v="30"/>
    <x v="2"/>
    <n v="0.25"/>
    <n v="6750"/>
    <n v="1687.5"/>
    <n v="421.875"/>
    <n v="0.25"/>
  </r>
  <r>
    <x v="0"/>
    <n v="1185732"/>
    <x v="206"/>
    <x v="4"/>
    <x v="27"/>
    <x v="30"/>
    <x v="3"/>
    <n v="0.29999999999999993"/>
    <n v="6000"/>
    <n v="1799.9999999999995"/>
    <n v="539.99999999999989"/>
    <n v="0.3"/>
  </r>
  <r>
    <x v="0"/>
    <n v="1185732"/>
    <x v="206"/>
    <x v="4"/>
    <x v="27"/>
    <x v="30"/>
    <x v="4"/>
    <n v="0.5"/>
    <n v="6250"/>
    <n v="3125"/>
    <n v="1093.75"/>
    <n v="0.35"/>
  </r>
  <r>
    <x v="0"/>
    <n v="1185732"/>
    <x v="206"/>
    <x v="4"/>
    <x v="27"/>
    <x v="30"/>
    <x v="5"/>
    <n v="0.4"/>
    <n v="7750"/>
    <n v="3100"/>
    <n v="1550"/>
    <n v="0.5"/>
  </r>
  <r>
    <x v="0"/>
    <n v="1185732"/>
    <x v="174"/>
    <x v="4"/>
    <x v="27"/>
    <x v="30"/>
    <x v="0"/>
    <n v="0.5"/>
    <n v="10450"/>
    <n v="5225"/>
    <n v="2351.25"/>
    <n v="0.45"/>
  </r>
  <r>
    <x v="0"/>
    <n v="1185732"/>
    <x v="174"/>
    <x v="4"/>
    <x v="27"/>
    <x v="30"/>
    <x v="1"/>
    <n v="0.5"/>
    <n v="7500"/>
    <n v="3750"/>
    <n v="1312.5"/>
    <n v="0.35"/>
  </r>
  <r>
    <x v="0"/>
    <n v="1185732"/>
    <x v="174"/>
    <x v="4"/>
    <x v="27"/>
    <x v="30"/>
    <x v="2"/>
    <n v="0.45"/>
    <n v="7250"/>
    <n v="3262.5"/>
    <n v="815.625"/>
    <n v="0.25"/>
  </r>
  <r>
    <x v="0"/>
    <n v="1185732"/>
    <x v="174"/>
    <x v="4"/>
    <x v="27"/>
    <x v="30"/>
    <x v="3"/>
    <n v="0.45"/>
    <n v="6750"/>
    <n v="3037.5"/>
    <n v="911.25"/>
    <n v="0.3"/>
  </r>
  <r>
    <x v="0"/>
    <n v="1185732"/>
    <x v="174"/>
    <x v="4"/>
    <x v="27"/>
    <x v="30"/>
    <x v="4"/>
    <n v="0.54999999999999993"/>
    <n v="7000"/>
    <n v="3849.9999999999995"/>
    <n v="1347.4999999999998"/>
    <n v="0.35"/>
  </r>
  <r>
    <x v="0"/>
    <n v="1185732"/>
    <x v="174"/>
    <x v="4"/>
    <x v="27"/>
    <x v="30"/>
    <x v="5"/>
    <n v="0.6"/>
    <n v="8000"/>
    <n v="4800"/>
    <n v="2400"/>
    <n v="0.5"/>
  </r>
  <r>
    <x v="0"/>
    <n v="1185732"/>
    <x v="207"/>
    <x v="4"/>
    <x v="27"/>
    <x v="30"/>
    <x v="0"/>
    <n v="0.54999999999999993"/>
    <n v="10500"/>
    <n v="5774.9999999999991"/>
    <n v="2598.7499999999995"/>
    <n v="0.45"/>
  </r>
  <r>
    <x v="0"/>
    <n v="1185732"/>
    <x v="207"/>
    <x v="4"/>
    <x v="27"/>
    <x v="30"/>
    <x v="1"/>
    <n v="0.5"/>
    <n v="8000"/>
    <n v="4000"/>
    <n v="1400"/>
    <n v="0.35"/>
  </r>
  <r>
    <x v="0"/>
    <n v="1185732"/>
    <x v="207"/>
    <x v="4"/>
    <x v="27"/>
    <x v="30"/>
    <x v="2"/>
    <n v="0.5"/>
    <n v="7750"/>
    <n v="3875"/>
    <n v="968.75"/>
    <n v="0.25"/>
  </r>
  <r>
    <x v="0"/>
    <n v="1185732"/>
    <x v="207"/>
    <x v="4"/>
    <x v="27"/>
    <x v="30"/>
    <x v="3"/>
    <n v="0.5"/>
    <n v="7500"/>
    <n v="3750"/>
    <n v="1125"/>
    <n v="0.3"/>
  </r>
  <r>
    <x v="0"/>
    <n v="1185732"/>
    <x v="207"/>
    <x v="4"/>
    <x v="27"/>
    <x v="30"/>
    <x v="4"/>
    <n v="0.65"/>
    <n v="7500"/>
    <n v="4875"/>
    <n v="1706.25"/>
    <n v="0.35"/>
  </r>
  <r>
    <x v="0"/>
    <n v="1185732"/>
    <x v="207"/>
    <x v="4"/>
    <x v="27"/>
    <x v="30"/>
    <x v="5"/>
    <n v="0.70000000000000007"/>
    <n v="9250"/>
    <n v="6475.0000000000009"/>
    <n v="3237.5000000000005"/>
    <n v="0.5"/>
  </r>
  <r>
    <x v="0"/>
    <n v="1185732"/>
    <x v="116"/>
    <x v="4"/>
    <x v="27"/>
    <x v="30"/>
    <x v="0"/>
    <n v="0.65"/>
    <n v="11500"/>
    <n v="7475"/>
    <n v="3363.75"/>
    <n v="0.45"/>
  </r>
  <r>
    <x v="0"/>
    <n v="1185732"/>
    <x v="116"/>
    <x v="4"/>
    <x v="27"/>
    <x v="30"/>
    <x v="1"/>
    <n v="0.60000000000000009"/>
    <n v="9000"/>
    <n v="5400.0000000000009"/>
    <n v="1890.0000000000002"/>
    <n v="0.35"/>
  </r>
  <r>
    <x v="0"/>
    <n v="1185732"/>
    <x v="116"/>
    <x v="4"/>
    <x v="27"/>
    <x v="30"/>
    <x v="2"/>
    <n v="0.55000000000000004"/>
    <n v="8250"/>
    <n v="4537.5"/>
    <n v="1134.375"/>
    <n v="0.25"/>
  </r>
  <r>
    <x v="0"/>
    <n v="1185732"/>
    <x v="116"/>
    <x v="4"/>
    <x v="27"/>
    <x v="30"/>
    <x v="3"/>
    <n v="0.55000000000000004"/>
    <n v="7750"/>
    <n v="4262.5"/>
    <n v="1278.75"/>
    <n v="0.3"/>
  </r>
  <r>
    <x v="0"/>
    <n v="1185732"/>
    <x v="116"/>
    <x v="4"/>
    <x v="27"/>
    <x v="30"/>
    <x v="4"/>
    <n v="0.65"/>
    <n v="8000"/>
    <n v="5200"/>
    <n v="1819.9999999999998"/>
    <n v="0.35"/>
  </r>
  <r>
    <x v="0"/>
    <n v="1185732"/>
    <x v="116"/>
    <x v="4"/>
    <x v="27"/>
    <x v="30"/>
    <x v="5"/>
    <n v="0.70000000000000007"/>
    <n v="9750"/>
    <n v="6825.0000000000009"/>
    <n v="3412.5000000000005"/>
    <n v="0.5"/>
  </r>
  <r>
    <x v="0"/>
    <n v="1185732"/>
    <x v="208"/>
    <x v="4"/>
    <x v="27"/>
    <x v="30"/>
    <x v="0"/>
    <n v="0.65"/>
    <n v="11250"/>
    <n v="7312.5"/>
    <n v="3290.625"/>
    <n v="0.45"/>
  </r>
  <r>
    <x v="0"/>
    <n v="1185732"/>
    <x v="208"/>
    <x v="4"/>
    <x v="27"/>
    <x v="30"/>
    <x v="1"/>
    <n v="0.60000000000000009"/>
    <n v="9000"/>
    <n v="5400.0000000000009"/>
    <n v="1890.0000000000002"/>
    <n v="0.35"/>
  </r>
  <r>
    <x v="0"/>
    <n v="1185732"/>
    <x v="208"/>
    <x v="4"/>
    <x v="27"/>
    <x v="30"/>
    <x v="2"/>
    <n v="0.55000000000000004"/>
    <n v="8250"/>
    <n v="4537.5"/>
    <n v="1134.375"/>
    <n v="0.25"/>
  </r>
  <r>
    <x v="0"/>
    <n v="1185732"/>
    <x v="208"/>
    <x v="4"/>
    <x v="27"/>
    <x v="30"/>
    <x v="3"/>
    <n v="0.45"/>
    <n v="7750"/>
    <n v="3487.5"/>
    <n v="1046.25"/>
    <n v="0.3"/>
  </r>
  <r>
    <x v="0"/>
    <n v="1185732"/>
    <x v="208"/>
    <x v="4"/>
    <x v="27"/>
    <x v="30"/>
    <x v="4"/>
    <n v="0.55000000000000004"/>
    <n v="7500"/>
    <n v="4125"/>
    <n v="1443.75"/>
    <n v="0.35"/>
  </r>
  <r>
    <x v="0"/>
    <n v="1185732"/>
    <x v="208"/>
    <x v="4"/>
    <x v="27"/>
    <x v="30"/>
    <x v="5"/>
    <n v="0.60000000000000009"/>
    <n v="9250"/>
    <n v="5550.0000000000009"/>
    <n v="2775.0000000000005"/>
    <n v="0.5"/>
  </r>
  <r>
    <x v="0"/>
    <n v="1185732"/>
    <x v="178"/>
    <x v="4"/>
    <x v="27"/>
    <x v="30"/>
    <x v="0"/>
    <n v="0.55000000000000004"/>
    <n v="10250"/>
    <n v="5637.5000000000009"/>
    <n v="2536.8750000000005"/>
    <n v="0.45"/>
  </r>
  <r>
    <x v="0"/>
    <n v="1185732"/>
    <x v="178"/>
    <x v="4"/>
    <x v="27"/>
    <x v="30"/>
    <x v="1"/>
    <n v="0.50000000000000011"/>
    <n v="8250"/>
    <n v="4125.0000000000009"/>
    <n v="1443.7500000000002"/>
    <n v="0.35"/>
  </r>
  <r>
    <x v="0"/>
    <n v="1185732"/>
    <x v="178"/>
    <x v="4"/>
    <x v="27"/>
    <x v="30"/>
    <x v="2"/>
    <n v="0.4"/>
    <n v="7250"/>
    <n v="2900"/>
    <n v="725"/>
    <n v="0.25"/>
  </r>
  <r>
    <x v="0"/>
    <n v="1185732"/>
    <x v="178"/>
    <x v="4"/>
    <x v="27"/>
    <x v="30"/>
    <x v="3"/>
    <n v="0.4"/>
    <n v="7000"/>
    <n v="2800"/>
    <n v="840"/>
    <n v="0.3"/>
  </r>
  <r>
    <x v="0"/>
    <n v="1185732"/>
    <x v="178"/>
    <x v="4"/>
    <x v="27"/>
    <x v="30"/>
    <x v="4"/>
    <n v="0.5"/>
    <n v="7000"/>
    <n v="3500"/>
    <n v="1225"/>
    <n v="0.35"/>
  </r>
  <r>
    <x v="0"/>
    <n v="1185732"/>
    <x v="178"/>
    <x v="4"/>
    <x v="27"/>
    <x v="30"/>
    <x v="5"/>
    <n v="0.55000000000000004"/>
    <n v="8000"/>
    <n v="4400"/>
    <n v="2200"/>
    <n v="0.5"/>
  </r>
  <r>
    <x v="0"/>
    <n v="1185732"/>
    <x v="209"/>
    <x v="4"/>
    <x v="27"/>
    <x v="30"/>
    <x v="0"/>
    <n v="0.55000000000000004"/>
    <n v="9750"/>
    <n v="5362.5"/>
    <n v="2413.125"/>
    <n v="0.45"/>
  </r>
  <r>
    <x v="0"/>
    <n v="1185732"/>
    <x v="209"/>
    <x v="4"/>
    <x v="27"/>
    <x v="30"/>
    <x v="1"/>
    <n v="0.45000000000000012"/>
    <n v="8000"/>
    <n v="3600.0000000000009"/>
    <n v="1260.0000000000002"/>
    <n v="0.35"/>
  </r>
  <r>
    <x v="0"/>
    <n v="1185732"/>
    <x v="209"/>
    <x v="4"/>
    <x v="27"/>
    <x v="30"/>
    <x v="2"/>
    <n v="0.45000000000000012"/>
    <n v="6750"/>
    <n v="3037.5000000000009"/>
    <n v="759.37500000000023"/>
    <n v="0.25"/>
  </r>
  <r>
    <x v="0"/>
    <n v="1185732"/>
    <x v="209"/>
    <x v="4"/>
    <x v="27"/>
    <x v="30"/>
    <x v="3"/>
    <n v="0.45000000000000012"/>
    <n v="6500"/>
    <n v="2925.0000000000009"/>
    <n v="877.50000000000023"/>
    <n v="0.3"/>
  </r>
  <r>
    <x v="0"/>
    <n v="1185732"/>
    <x v="209"/>
    <x v="4"/>
    <x v="27"/>
    <x v="30"/>
    <x v="4"/>
    <n v="0.55000000000000004"/>
    <n v="6500"/>
    <n v="3575.0000000000005"/>
    <n v="1251.25"/>
    <n v="0.35"/>
  </r>
  <r>
    <x v="0"/>
    <n v="1185732"/>
    <x v="209"/>
    <x v="4"/>
    <x v="27"/>
    <x v="30"/>
    <x v="5"/>
    <n v="0.6"/>
    <n v="7750"/>
    <n v="4650"/>
    <n v="2325"/>
    <n v="0.5"/>
  </r>
  <r>
    <x v="0"/>
    <n v="1185732"/>
    <x v="210"/>
    <x v="4"/>
    <x v="27"/>
    <x v="30"/>
    <x v="0"/>
    <n v="0.55000000000000004"/>
    <n v="9250"/>
    <n v="5087.5"/>
    <n v="2289.375"/>
    <n v="0.45"/>
  </r>
  <r>
    <x v="0"/>
    <n v="1185732"/>
    <x v="210"/>
    <x v="4"/>
    <x v="27"/>
    <x v="30"/>
    <x v="1"/>
    <n v="0.45000000000000012"/>
    <n v="7500"/>
    <n v="3375.0000000000009"/>
    <n v="1181.2500000000002"/>
    <n v="0.35"/>
  </r>
  <r>
    <x v="0"/>
    <n v="1185732"/>
    <x v="210"/>
    <x v="4"/>
    <x v="27"/>
    <x v="30"/>
    <x v="2"/>
    <n v="0.45000000000000012"/>
    <n v="6950"/>
    <n v="3127.5000000000009"/>
    <n v="781.87500000000023"/>
    <n v="0.25"/>
  </r>
  <r>
    <x v="0"/>
    <n v="1185732"/>
    <x v="210"/>
    <x v="4"/>
    <x v="27"/>
    <x v="30"/>
    <x v="3"/>
    <n v="0.55000000000000016"/>
    <n v="7500"/>
    <n v="4125.0000000000009"/>
    <n v="1237.5000000000002"/>
    <n v="0.3"/>
  </r>
  <r>
    <x v="0"/>
    <n v="1185732"/>
    <x v="210"/>
    <x v="4"/>
    <x v="27"/>
    <x v="30"/>
    <x v="4"/>
    <n v="0.70000000000000007"/>
    <n v="7250"/>
    <n v="5075.0000000000009"/>
    <n v="1776.2500000000002"/>
    <n v="0.35"/>
  </r>
  <r>
    <x v="0"/>
    <n v="1185732"/>
    <x v="210"/>
    <x v="4"/>
    <x v="27"/>
    <x v="30"/>
    <x v="5"/>
    <n v="0.75"/>
    <n v="8250"/>
    <n v="6187.5"/>
    <n v="3093.75"/>
    <n v="0.5"/>
  </r>
  <r>
    <x v="0"/>
    <n v="1185732"/>
    <x v="211"/>
    <x v="4"/>
    <x v="27"/>
    <x v="30"/>
    <x v="0"/>
    <n v="0.70000000000000007"/>
    <n v="10750"/>
    <n v="7525.0000000000009"/>
    <n v="3386.2500000000005"/>
    <n v="0.45"/>
  </r>
  <r>
    <x v="0"/>
    <n v="1185732"/>
    <x v="211"/>
    <x v="4"/>
    <x v="27"/>
    <x v="30"/>
    <x v="1"/>
    <n v="0.60000000000000009"/>
    <n v="8750"/>
    <n v="5250.0000000000009"/>
    <n v="1837.5000000000002"/>
    <n v="0.35"/>
  </r>
  <r>
    <x v="0"/>
    <n v="1185732"/>
    <x v="211"/>
    <x v="4"/>
    <x v="27"/>
    <x v="30"/>
    <x v="2"/>
    <n v="0.60000000000000009"/>
    <n v="8250"/>
    <n v="4950.0000000000009"/>
    <n v="1237.5000000000002"/>
    <n v="0.25"/>
  </r>
  <r>
    <x v="0"/>
    <n v="1185732"/>
    <x v="211"/>
    <x v="4"/>
    <x v="27"/>
    <x v="30"/>
    <x v="3"/>
    <n v="0.60000000000000009"/>
    <n v="7750"/>
    <n v="4650.0000000000009"/>
    <n v="1395.0000000000002"/>
    <n v="0.3"/>
  </r>
  <r>
    <x v="0"/>
    <n v="1185732"/>
    <x v="211"/>
    <x v="4"/>
    <x v="27"/>
    <x v="30"/>
    <x v="4"/>
    <n v="0.70000000000000007"/>
    <n v="7750"/>
    <n v="5425.0000000000009"/>
    <n v="1898.7500000000002"/>
    <n v="0.35"/>
  </r>
  <r>
    <x v="0"/>
    <n v="1185732"/>
    <x v="211"/>
    <x v="4"/>
    <x v="27"/>
    <x v="30"/>
    <x v="5"/>
    <n v="0.75"/>
    <n v="8750"/>
    <n v="6562.5"/>
    <n v="3281.25"/>
    <n v="0.5"/>
  </r>
  <r>
    <x v="0"/>
    <n v="1185732"/>
    <x v="212"/>
    <x v="4"/>
    <x v="28"/>
    <x v="31"/>
    <x v="0"/>
    <n v="0.35000000000000003"/>
    <n v="9250"/>
    <n v="3237.5000000000005"/>
    <n v="1295.0000000000002"/>
    <n v="0.4"/>
  </r>
  <r>
    <x v="0"/>
    <n v="1185732"/>
    <x v="212"/>
    <x v="4"/>
    <x v="28"/>
    <x v="31"/>
    <x v="1"/>
    <n v="0.35000000000000003"/>
    <n v="7250"/>
    <n v="2537.5000000000005"/>
    <n v="888.12500000000011"/>
    <n v="0.35"/>
  </r>
  <r>
    <x v="0"/>
    <n v="1185732"/>
    <x v="212"/>
    <x v="4"/>
    <x v="28"/>
    <x v="31"/>
    <x v="2"/>
    <n v="0.25000000000000006"/>
    <n v="7250"/>
    <n v="1812.5000000000005"/>
    <n v="725.00000000000023"/>
    <n v="0.4"/>
  </r>
  <r>
    <x v="0"/>
    <n v="1185732"/>
    <x v="212"/>
    <x v="4"/>
    <x v="28"/>
    <x v="31"/>
    <x v="3"/>
    <n v="0.3"/>
    <n v="5750"/>
    <n v="1725"/>
    <n v="690"/>
    <n v="0.4"/>
  </r>
  <r>
    <x v="0"/>
    <n v="1185732"/>
    <x v="212"/>
    <x v="4"/>
    <x v="28"/>
    <x v="31"/>
    <x v="4"/>
    <n v="0.45"/>
    <n v="6250"/>
    <n v="2812.5"/>
    <n v="984.37499999999989"/>
    <n v="0.35"/>
  </r>
  <r>
    <x v="0"/>
    <n v="1185732"/>
    <x v="212"/>
    <x v="4"/>
    <x v="28"/>
    <x v="31"/>
    <x v="5"/>
    <n v="0.35000000000000003"/>
    <n v="7250"/>
    <n v="2537.5000000000005"/>
    <n v="1268.7500000000002"/>
    <n v="0.5"/>
  </r>
  <r>
    <x v="0"/>
    <n v="1185732"/>
    <x v="172"/>
    <x v="4"/>
    <x v="28"/>
    <x v="31"/>
    <x v="0"/>
    <n v="0.35000000000000003"/>
    <n v="9750"/>
    <n v="3412.5000000000005"/>
    <n v="1365.0000000000002"/>
    <n v="0.4"/>
  </r>
  <r>
    <x v="0"/>
    <n v="1185732"/>
    <x v="172"/>
    <x v="4"/>
    <x v="28"/>
    <x v="31"/>
    <x v="1"/>
    <n v="0.35000000000000003"/>
    <n v="6250"/>
    <n v="2187.5"/>
    <n v="765.625"/>
    <n v="0.35"/>
  </r>
  <r>
    <x v="0"/>
    <n v="1185732"/>
    <x v="172"/>
    <x v="4"/>
    <x v="28"/>
    <x v="31"/>
    <x v="2"/>
    <n v="0.25000000000000006"/>
    <n v="6750"/>
    <n v="1687.5000000000005"/>
    <n v="675.00000000000023"/>
    <n v="0.4"/>
  </r>
  <r>
    <x v="0"/>
    <n v="1185732"/>
    <x v="172"/>
    <x v="4"/>
    <x v="28"/>
    <x v="31"/>
    <x v="3"/>
    <n v="0.3"/>
    <n v="5250"/>
    <n v="1575"/>
    <n v="630"/>
    <n v="0.4"/>
  </r>
  <r>
    <x v="0"/>
    <n v="1185732"/>
    <x v="172"/>
    <x v="4"/>
    <x v="28"/>
    <x v="31"/>
    <x v="4"/>
    <n v="0.45"/>
    <n v="6000"/>
    <n v="2700"/>
    <n v="944.99999999999989"/>
    <n v="0.35"/>
  </r>
  <r>
    <x v="0"/>
    <n v="1185732"/>
    <x v="172"/>
    <x v="4"/>
    <x v="28"/>
    <x v="31"/>
    <x v="5"/>
    <n v="0.3"/>
    <n v="7000"/>
    <n v="2100"/>
    <n v="1050"/>
    <n v="0.5"/>
  </r>
  <r>
    <x v="0"/>
    <n v="1185732"/>
    <x v="68"/>
    <x v="4"/>
    <x v="28"/>
    <x v="31"/>
    <x v="0"/>
    <n v="0.3"/>
    <n v="9200"/>
    <n v="2760"/>
    <n v="1104"/>
    <n v="0.4"/>
  </r>
  <r>
    <x v="0"/>
    <n v="1185732"/>
    <x v="68"/>
    <x v="4"/>
    <x v="28"/>
    <x v="31"/>
    <x v="1"/>
    <n v="0.3"/>
    <n v="6000"/>
    <n v="1800"/>
    <n v="630"/>
    <n v="0.35"/>
  </r>
  <r>
    <x v="0"/>
    <n v="1185732"/>
    <x v="68"/>
    <x v="4"/>
    <x v="28"/>
    <x v="31"/>
    <x v="2"/>
    <n v="0.2"/>
    <n v="6250"/>
    <n v="1250"/>
    <n v="500"/>
    <n v="0.4"/>
  </r>
  <r>
    <x v="0"/>
    <n v="1185732"/>
    <x v="68"/>
    <x v="4"/>
    <x v="28"/>
    <x v="31"/>
    <x v="3"/>
    <n v="0.24999999999999994"/>
    <n v="4750"/>
    <n v="1187.4999999999998"/>
    <n v="474.99999999999994"/>
    <n v="0.4"/>
  </r>
  <r>
    <x v="0"/>
    <n v="1185732"/>
    <x v="68"/>
    <x v="4"/>
    <x v="28"/>
    <x v="31"/>
    <x v="4"/>
    <n v="0.40000000000000008"/>
    <n v="5250"/>
    <n v="2100.0000000000005"/>
    <n v="735.00000000000011"/>
    <n v="0.35"/>
  </r>
  <r>
    <x v="0"/>
    <n v="1185732"/>
    <x v="68"/>
    <x v="4"/>
    <x v="28"/>
    <x v="31"/>
    <x v="5"/>
    <n v="0.3"/>
    <n v="6250"/>
    <n v="1875"/>
    <n v="937.5"/>
    <n v="0.5"/>
  </r>
  <r>
    <x v="0"/>
    <n v="1185732"/>
    <x v="69"/>
    <x v="4"/>
    <x v="28"/>
    <x v="31"/>
    <x v="0"/>
    <n v="0.3"/>
    <n v="8750"/>
    <n v="2625"/>
    <n v="1050"/>
    <n v="0.4"/>
  </r>
  <r>
    <x v="0"/>
    <n v="1185732"/>
    <x v="69"/>
    <x v="4"/>
    <x v="28"/>
    <x v="31"/>
    <x v="1"/>
    <n v="0.3"/>
    <n v="5750"/>
    <n v="1725"/>
    <n v="603.75"/>
    <n v="0.35"/>
  </r>
  <r>
    <x v="0"/>
    <n v="1185732"/>
    <x v="69"/>
    <x v="4"/>
    <x v="28"/>
    <x v="31"/>
    <x v="2"/>
    <n v="0.2"/>
    <n v="5750"/>
    <n v="1150"/>
    <n v="460"/>
    <n v="0.4"/>
  </r>
  <r>
    <x v="0"/>
    <n v="1185732"/>
    <x v="69"/>
    <x v="4"/>
    <x v="28"/>
    <x v="31"/>
    <x v="3"/>
    <n v="0.24999999999999994"/>
    <n v="5000"/>
    <n v="1249.9999999999998"/>
    <n v="499.99999999999994"/>
    <n v="0.4"/>
  </r>
  <r>
    <x v="0"/>
    <n v="1185732"/>
    <x v="69"/>
    <x v="4"/>
    <x v="28"/>
    <x v="31"/>
    <x v="4"/>
    <n v="0.45"/>
    <n v="5250"/>
    <n v="2362.5"/>
    <n v="826.875"/>
    <n v="0.35"/>
  </r>
  <r>
    <x v="0"/>
    <n v="1185732"/>
    <x v="69"/>
    <x v="4"/>
    <x v="28"/>
    <x v="31"/>
    <x v="5"/>
    <n v="0.35000000000000003"/>
    <n v="6750"/>
    <n v="2362.5"/>
    <n v="1181.25"/>
    <n v="0.5"/>
  </r>
  <r>
    <x v="0"/>
    <n v="1185732"/>
    <x v="16"/>
    <x v="4"/>
    <x v="28"/>
    <x v="31"/>
    <x v="0"/>
    <n v="0.45"/>
    <n v="9450"/>
    <n v="4252.5"/>
    <n v="1701"/>
    <n v="0.4"/>
  </r>
  <r>
    <x v="0"/>
    <n v="1185732"/>
    <x v="16"/>
    <x v="4"/>
    <x v="28"/>
    <x v="31"/>
    <x v="1"/>
    <n v="0.45"/>
    <n v="6500"/>
    <n v="2925"/>
    <n v="1023.7499999999999"/>
    <n v="0.35"/>
  </r>
  <r>
    <x v="0"/>
    <n v="1185732"/>
    <x v="16"/>
    <x v="4"/>
    <x v="28"/>
    <x v="31"/>
    <x v="2"/>
    <n v="0.4"/>
    <n v="6250"/>
    <n v="2500"/>
    <n v="1000"/>
    <n v="0.4"/>
  </r>
  <r>
    <x v="0"/>
    <n v="1185732"/>
    <x v="16"/>
    <x v="4"/>
    <x v="28"/>
    <x v="31"/>
    <x v="3"/>
    <n v="0.4"/>
    <n v="5750"/>
    <n v="2300"/>
    <n v="920"/>
    <n v="0.4"/>
  </r>
  <r>
    <x v="0"/>
    <n v="1185732"/>
    <x v="16"/>
    <x v="4"/>
    <x v="28"/>
    <x v="31"/>
    <x v="4"/>
    <n v="0.49999999999999994"/>
    <n v="6000"/>
    <n v="2999.9999999999995"/>
    <n v="1049.9999999999998"/>
    <n v="0.35"/>
  </r>
  <r>
    <x v="0"/>
    <n v="1185732"/>
    <x v="16"/>
    <x v="4"/>
    <x v="28"/>
    <x v="31"/>
    <x v="5"/>
    <n v="0.54999999999999993"/>
    <n v="7000"/>
    <n v="3849.9999999999995"/>
    <n v="1924.9999999999998"/>
    <n v="0.5"/>
  </r>
  <r>
    <x v="0"/>
    <n v="1185732"/>
    <x v="175"/>
    <x v="4"/>
    <x v="28"/>
    <x v="31"/>
    <x v="0"/>
    <n v="0.49999999999999994"/>
    <n v="9500"/>
    <n v="4749.9999999999991"/>
    <n v="1899.9999999999998"/>
    <n v="0.4"/>
  </r>
  <r>
    <x v="0"/>
    <n v="1185732"/>
    <x v="175"/>
    <x v="4"/>
    <x v="28"/>
    <x v="31"/>
    <x v="1"/>
    <n v="0.45"/>
    <n v="7000"/>
    <n v="3150"/>
    <n v="1102.5"/>
    <n v="0.35"/>
  </r>
  <r>
    <x v="0"/>
    <n v="1185732"/>
    <x v="175"/>
    <x v="4"/>
    <x v="28"/>
    <x v="31"/>
    <x v="2"/>
    <n v="0.5"/>
    <n v="6750"/>
    <n v="3375"/>
    <n v="1350"/>
    <n v="0.4"/>
  </r>
  <r>
    <x v="0"/>
    <n v="1185732"/>
    <x v="175"/>
    <x v="4"/>
    <x v="28"/>
    <x v="31"/>
    <x v="3"/>
    <n v="0.5"/>
    <n v="6500"/>
    <n v="3250"/>
    <n v="1300"/>
    <n v="0.4"/>
  </r>
  <r>
    <x v="0"/>
    <n v="1185732"/>
    <x v="175"/>
    <x v="4"/>
    <x v="28"/>
    <x v="31"/>
    <x v="4"/>
    <n v="0.65"/>
    <n v="6500"/>
    <n v="4225"/>
    <n v="1478.75"/>
    <n v="0.35"/>
  </r>
  <r>
    <x v="0"/>
    <n v="1185732"/>
    <x v="175"/>
    <x v="4"/>
    <x v="28"/>
    <x v="31"/>
    <x v="5"/>
    <n v="0.70000000000000007"/>
    <n v="8250"/>
    <n v="5775.0000000000009"/>
    <n v="2887.5000000000005"/>
    <n v="0.5"/>
  </r>
  <r>
    <x v="0"/>
    <n v="1185732"/>
    <x v="72"/>
    <x v="4"/>
    <x v="28"/>
    <x v="31"/>
    <x v="0"/>
    <n v="0.65"/>
    <n v="10500"/>
    <n v="6825"/>
    <n v="2730"/>
    <n v="0.4"/>
  </r>
  <r>
    <x v="0"/>
    <n v="1185732"/>
    <x v="72"/>
    <x v="4"/>
    <x v="28"/>
    <x v="31"/>
    <x v="1"/>
    <n v="0.60000000000000009"/>
    <n v="8000"/>
    <n v="4800.0000000000009"/>
    <n v="1680.0000000000002"/>
    <n v="0.35"/>
  </r>
  <r>
    <x v="0"/>
    <n v="1185732"/>
    <x v="72"/>
    <x v="4"/>
    <x v="28"/>
    <x v="31"/>
    <x v="2"/>
    <n v="0.55000000000000004"/>
    <n v="7250"/>
    <n v="3987.5000000000005"/>
    <n v="1595.0000000000002"/>
    <n v="0.4"/>
  </r>
  <r>
    <x v="0"/>
    <n v="1185732"/>
    <x v="72"/>
    <x v="4"/>
    <x v="28"/>
    <x v="31"/>
    <x v="3"/>
    <n v="0.55000000000000004"/>
    <n v="6750"/>
    <n v="3712.5000000000005"/>
    <n v="1485.0000000000002"/>
    <n v="0.4"/>
  </r>
  <r>
    <x v="0"/>
    <n v="1185732"/>
    <x v="72"/>
    <x v="4"/>
    <x v="28"/>
    <x v="31"/>
    <x v="4"/>
    <n v="0.65"/>
    <n v="7000"/>
    <n v="4550"/>
    <n v="1592.5"/>
    <n v="0.35"/>
  </r>
  <r>
    <x v="0"/>
    <n v="1185732"/>
    <x v="72"/>
    <x v="4"/>
    <x v="28"/>
    <x v="31"/>
    <x v="5"/>
    <n v="0.70000000000000007"/>
    <n v="8750"/>
    <n v="6125.0000000000009"/>
    <n v="3062.5000000000005"/>
    <n v="0.5"/>
  </r>
  <r>
    <x v="0"/>
    <n v="1185732"/>
    <x v="73"/>
    <x v="4"/>
    <x v="28"/>
    <x v="31"/>
    <x v="0"/>
    <n v="0.65"/>
    <n v="10250"/>
    <n v="6662.5"/>
    <n v="2665"/>
    <n v="0.4"/>
  </r>
  <r>
    <x v="0"/>
    <n v="1185732"/>
    <x v="73"/>
    <x v="4"/>
    <x v="28"/>
    <x v="31"/>
    <x v="1"/>
    <n v="0.60000000000000009"/>
    <n v="8000"/>
    <n v="4800.0000000000009"/>
    <n v="1680.0000000000002"/>
    <n v="0.35"/>
  </r>
  <r>
    <x v="0"/>
    <n v="1185732"/>
    <x v="73"/>
    <x v="4"/>
    <x v="28"/>
    <x v="31"/>
    <x v="2"/>
    <n v="0.55000000000000004"/>
    <n v="7250"/>
    <n v="3987.5000000000005"/>
    <n v="1595.0000000000002"/>
    <n v="0.4"/>
  </r>
  <r>
    <x v="0"/>
    <n v="1185732"/>
    <x v="73"/>
    <x v="4"/>
    <x v="28"/>
    <x v="31"/>
    <x v="3"/>
    <n v="0.45"/>
    <n v="6750"/>
    <n v="3037.5"/>
    <n v="1215"/>
    <n v="0.4"/>
  </r>
  <r>
    <x v="0"/>
    <n v="1185732"/>
    <x v="73"/>
    <x v="4"/>
    <x v="28"/>
    <x v="31"/>
    <x v="4"/>
    <n v="0.55000000000000004"/>
    <n v="6500"/>
    <n v="3575.0000000000005"/>
    <n v="1251.25"/>
    <n v="0.35"/>
  </r>
  <r>
    <x v="0"/>
    <n v="1185732"/>
    <x v="73"/>
    <x v="4"/>
    <x v="28"/>
    <x v="31"/>
    <x v="5"/>
    <n v="0.60000000000000009"/>
    <n v="8250"/>
    <n v="4950.0000000000009"/>
    <n v="2475.0000000000005"/>
    <n v="0.5"/>
  </r>
  <r>
    <x v="0"/>
    <n v="1185732"/>
    <x v="20"/>
    <x v="4"/>
    <x v="28"/>
    <x v="31"/>
    <x v="0"/>
    <n v="0.55000000000000004"/>
    <n v="9250"/>
    <n v="5087.5"/>
    <n v="2035"/>
    <n v="0.4"/>
  </r>
  <r>
    <x v="0"/>
    <n v="1185732"/>
    <x v="20"/>
    <x v="4"/>
    <x v="28"/>
    <x v="31"/>
    <x v="1"/>
    <n v="0.50000000000000011"/>
    <n v="7250"/>
    <n v="3625.0000000000009"/>
    <n v="1268.7500000000002"/>
    <n v="0.35"/>
  </r>
  <r>
    <x v="0"/>
    <n v="1185732"/>
    <x v="20"/>
    <x v="4"/>
    <x v="28"/>
    <x v="31"/>
    <x v="2"/>
    <n v="0.30000000000000004"/>
    <n v="6250"/>
    <n v="1875.0000000000002"/>
    <n v="750.00000000000011"/>
    <n v="0.4"/>
  </r>
  <r>
    <x v="0"/>
    <n v="1185732"/>
    <x v="20"/>
    <x v="4"/>
    <x v="28"/>
    <x v="31"/>
    <x v="3"/>
    <n v="0.30000000000000004"/>
    <n v="6000"/>
    <n v="1800.0000000000002"/>
    <n v="720.00000000000011"/>
    <n v="0.4"/>
  </r>
  <r>
    <x v="0"/>
    <n v="1185732"/>
    <x v="20"/>
    <x v="4"/>
    <x v="28"/>
    <x v="31"/>
    <x v="4"/>
    <n v="0.4"/>
    <n v="6000"/>
    <n v="2400"/>
    <n v="840"/>
    <n v="0.35"/>
  </r>
  <r>
    <x v="0"/>
    <n v="1185732"/>
    <x v="20"/>
    <x v="4"/>
    <x v="28"/>
    <x v="31"/>
    <x v="5"/>
    <n v="0.45000000000000007"/>
    <n v="7000"/>
    <n v="3150.0000000000005"/>
    <n v="1575.0000000000002"/>
    <n v="0.5"/>
  </r>
  <r>
    <x v="0"/>
    <n v="1185732"/>
    <x v="179"/>
    <x v="4"/>
    <x v="28"/>
    <x v="31"/>
    <x v="0"/>
    <n v="0.45000000000000007"/>
    <n v="8750"/>
    <n v="3937.5000000000005"/>
    <n v="1575.0000000000002"/>
    <n v="0.4"/>
  </r>
  <r>
    <x v="0"/>
    <n v="1185732"/>
    <x v="179"/>
    <x v="4"/>
    <x v="28"/>
    <x v="31"/>
    <x v="1"/>
    <n v="0.35000000000000009"/>
    <n v="7000"/>
    <n v="2450.0000000000005"/>
    <n v="857.50000000000011"/>
    <n v="0.35"/>
  </r>
  <r>
    <x v="0"/>
    <n v="1185732"/>
    <x v="179"/>
    <x v="4"/>
    <x v="28"/>
    <x v="31"/>
    <x v="2"/>
    <n v="0.35000000000000009"/>
    <n v="5750"/>
    <n v="2012.5000000000005"/>
    <n v="805.00000000000023"/>
    <n v="0.4"/>
  </r>
  <r>
    <x v="0"/>
    <n v="1185732"/>
    <x v="179"/>
    <x v="4"/>
    <x v="28"/>
    <x v="31"/>
    <x v="3"/>
    <n v="0.35000000000000009"/>
    <n v="5500"/>
    <n v="1925.0000000000005"/>
    <n v="770.00000000000023"/>
    <n v="0.4"/>
  </r>
  <r>
    <x v="0"/>
    <n v="1185732"/>
    <x v="179"/>
    <x v="4"/>
    <x v="28"/>
    <x v="31"/>
    <x v="4"/>
    <n v="0.45000000000000007"/>
    <n v="5500"/>
    <n v="2475.0000000000005"/>
    <n v="866.25000000000011"/>
    <n v="0.35"/>
  </r>
  <r>
    <x v="0"/>
    <n v="1185732"/>
    <x v="179"/>
    <x v="4"/>
    <x v="28"/>
    <x v="31"/>
    <x v="5"/>
    <n v="0.5"/>
    <n v="6750"/>
    <n v="3375"/>
    <n v="1687.5"/>
    <n v="0.5"/>
  </r>
  <r>
    <x v="0"/>
    <n v="1185732"/>
    <x v="76"/>
    <x v="4"/>
    <x v="28"/>
    <x v="31"/>
    <x v="0"/>
    <n v="0.45000000000000007"/>
    <n v="8250"/>
    <n v="3712.5000000000005"/>
    <n v="1485.0000000000002"/>
    <n v="0.4"/>
  </r>
  <r>
    <x v="0"/>
    <n v="1185732"/>
    <x v="76"/>
    <x v="4"/>
    <x v="28"/>
    <x v="31"/>
    <x v="1"/>
    <n v="0.35000000000000009"/>
    <n v="6500"/>
    <n v="2275.0000000000005"/>
    <n v="796.25000000000011"/>
    <n v="0.35"/>
  </r>
  <r>
    <x v="0"/>
    <n v="1185732"/>
    <x v="76"/>
    <x v="4"/>
    <x v="28"/>
    <x v="31"/>
    <x v="2"/>
    <n v="0.40000000000000013"/>
    <n v="5950"/>
    <n v="2380.0000000000009"/>
    <n v="952.00000000000045"/>
    <n v="0.4"/>
  </r>
  <r>
    <x v="0"/>
    <n v="1185732"/>
    <x v="76"/>
    <x v="4"/>
    <x v="28"/>
    <x v="31"/>
    <x v="3"/>
    <n v="0.6000000000000002"/>
    <n v="6500"/>
    <n v="3900.0000000000014"/>
    <n v="1560.0000000000007"/>
    <n v="0.4"/>
  </r>
  <r>
    <x v="0"/>
    <n v="1185732"/>
    <x v="76"/>
    <x v="4"/>
    <x v="28"/>
    <x v="31"/>
    <x v="4"/>
    <n v="0.75000000000000011"/>
    <n v="6250"/>
    <n v="4687.5000000000009"/>
    <n v="1640.6250000000002"/>
    <n v="0.35"/>
  </r>
  <r>
    <x v="0"/>
    <n v="1185732"/>
    <x v="76"/>
    <x v="4"/>
    <x v="28"/>
    <x v="31"/>
    <x v="5"/>
    <n v="0.75"/>
    <n v="7250"/>
    <n v="5437.5"/>
    <n v="2718.75"/>
    <n v="0.5"/>
  </r>
  <r>
    <x v="0"/>
    <n v="1185732"/>
    <x v="77"/>
    <x v="4"/>
    <x v="28"/>
    <x v="31"/>
    <x v="0"/>
    <n v="0.70000000000000007"/>
    <n v="9750"/>
    <n v="6825.0000000000009"/>
    <n v="2730.0000000000005"/>
    <n v="0.4"/>
  </r>
  <r>
    <x v="0"/>
    <n v="1185732"/>
    <x v="77"/>
    <x v="4"/>
    <x v="28"/>
    <x v="31"/>
    <x v="1"/>
    <n v="0.60000000000000009"/>
    <n v="7750"/>
    <n v="4650.0000000000009"/>
    <n v="1627.5000000000002"/>
    <n v="0.35"/>
  </r>
  <r>
    <x v="0"/>
    <n v="1185732"/>
    <x v="77"/>
    <x v="4"/>
    <x v="28"/>
    <x v="31"/>
    <x v="2"/>
    <n v="0.60000000000000009"/>
    <n v="7250"/>
    <n v="4350.0000000000009"/>
    <n v="1740.0000000000005"/>
    <n v="0.4"/>
  </r>
  <r>
    <x v="0"/>
    <n v="1185732"/>
    <x v="77"/>
    <x v="4"/>
    <x v="28"/>
    <x v="31"/>
    <x v="3"/>
    <n v="0.60000000000000009"/>
    <n v="6750"/>
    <n v="4050.0000000000005"/>
    <n v="1620.0000000000002"/>
    <n v="0.4"/>
  </r>
  <r>
    <x v="0"/>
    <n v="1185732"/>
    <x v="77"/>
    <x v="4"/>
    <x v="28"/>
    <x v="31"/>
    <x v="4"/>
    <n v="0.70000000000000007"/>
    <n v="6750"/>
    <n v="4725"/>
    <n v="1653.75"/>
    <n v="0.35"/>
  </r>
  <r>
    <x v="0"/>
    <n v="1185732"/>
    <x v="77"/>
    <x v="4"/>
    <x v="28"/>
    <x v="31"/>
    <x v="5"/>
    <n v="0.75"/>
    <n v="7750"/>
    <n v="5812.5"/>
    <n v="2906.25"/>
    <n v="0.5"/>
  </r>
  <r>
    <x v="0"/>
    <n v="1185732"/>
    <x v="90"/>
    <x v="4"/>
    <x v="29"/>
    <x v="32"/>
    <x v="0"/>
    <n v="0.35000000000000003"/>
    <n v="7750"/>
    <n v="2712.5000000000005"/>
    <n v="1085.0000000000002"/>
    <n v="0.4"/>
  </r>
  <r>
    <x v="0"/>
    <n v="1185732"/>
    <x v="90"/>
    <x v="4"/>
    <x v="29"/>
    <x v="32"/>
    <x v="1"/>
    <n v="0.35000000000000003"/>
    <n v="5750"/>
    <n v="2012.5000000000002"/>
    <n v="704.375"/>
    <n v="0.35"/>
  </r>
  <r>
    <x v="0"/>
    <n v="1185732"/>
    <x v="90"/>
    <x v="4"/>
    <x v="29"/>
    <x v="32"/>
    <x v="2"/>
    <n v="0.25000000000000006"/>
    <n v="5750"/>
    <n v="1437.5000000000002"/>
    <n v="575.00000000000011"/>
    <n v="0.4"/>
  </r>
  <r>
    <x v="0"/>
    <n v="1185732"/>
    <x v="90"/>
    <x v="4"/>
    <x v="29"/>
    <x v="32"/>
    <x v="3"/>
    <n v="0.3"/>
    <n v="4250"/>
    <n v="1275"/>
    <n v="510"/>
    <n v="0.4"/>
  </r>
  <r>
    <x v="0"/>
    <n v="1185732"/>
    <x v="90"/>
    <x v="4"/>
    <x v="29"/>
    <x v="32"/>
    <x v="4"/>
    <n v="0.45"/>
    <n v="4750"/>
    <n v="2137.5"/>
    <n v="748.125"/>
    <n v="0.35"/>
  </r>
  <r>
    <x v="0"/>
    <n v="1185732"/>
    <x v="90"/>
    <x v="4"/>
    <x v="29"/>
    <x v="32"/>
    <x v="5"/>
    <n v="0.35000000000000003"/>
    <n v="5750"/>
    <n v="2012.5000000000002"/>
    <n v="1006.2500000000001"/>
    <n v="0.5"/>
  </r>
  <r>
    <x v="0"/>
    <n v="1185732"/>
    <x v="119"/>
    <x v="4"/>
    <x v="29"/>
    <x v="32"/>
    <x v="0"/>
    <n v="0.35000000000000003"/>
    <n v="8250"/>
    <n v="2887.5000000000005"/>
    <n v="1155.0000000000002"/>
    <n v="0.4"/>
  </r>
  <r>
    <x v="0"/>
    <n v="1185732"/>
    <x v="119"/>
    <x v="4"/>
    <x v="29"/>
    <x v="32"/>
    <x v="1"/>
    <n v="0.35000000000000003"/>
    <n v="4750"/>
    <n v="1662.5000000000002"/>
    <n v="581.875"/>
    <n v="0.35"/>
  </r>
  <r>
    <x v="0"/>
    <n v="1185732"/>
    <x v="119"/>
    <x v="4"/>
    <x v="29"/>
    <x v="32"/>
    <x v="2"/>
    <n v="0.25000000000000006"/>
    <n v="5250"/>
    <n v="1312.5000000000002"/>
    <n v="525.00000000000011"/>
    <n v="0.4"/>
  </r>
  <r>
    <x v="0"/>
    <n v="1185732"/>
    <x v="119"/>
    <x v="4"/>
    <x v="29"/>
    <x v="32"/>
    <x v="3"/>
    <n v="0.3"/>
    <n v="3750"/>
    <n v="1125"/>
    <n v="450"/>
    <n v="0.4"/>
  </r>
  <r>
    <x v="0"/>
    <n v="1185732"/>
    <x v="119"/>
    <x v="4"/>
    <x v="29"/>
    <x v="32"/>
    <x v="4"/>
    <n v="0.45"/>
    <n v="4500"/>
    <n v="2025"/>
    <n v="708.75"/>
    <n v="0.35"/>
  </r>
  <r>
    <x v="0"/>
    <n v="1185732"/>
    <x v="119"/>
    <x v="4"/>
    <x v="29"/>
    <x v="32"/>
    <x v="5"/>
    <n v="0.3"/>
    <n v="5500"/>
    <n v="1650"/>
    <n v="825"/>
    <n v="0.5"/>
  </r>
  <r>
    <x v="0"/>
    <n v="1185732"/>
    <x v="137"/>
    <x v="4"/>
    <x v="29"/>
    <x v="32"/>
    <x v="0"/>
    <n v="0.3"/>
    <n v="7700"/>
    <n v="2310"/>
    <n v="924"/>
    <n v="0.4"/>
  </r>
  <r>
    <x v="0"/>
    <n v="1185732"/>
    <x v="137"/>
    <x v="4"/>
    <x v="29"/>
    <x v="32"/>
    <x v="1"/>
    <n v="0.3"/>
    <n v="4500"/>
    <n v="1350"/>
    <n v="472.49999999999994"/>
    <n v="0.35"/>
  </r>
  <r>
    <x v="0"/>
    <n v="1185732"/>
    <x v="137"/>
    <x v="4"/>
    <x v="29"/>
    <x v="32"/>
    <x v="2"/>
    <n v="0.2"/>
    <n v="4750"/>
    <n v="950"/>
    <n v="380"/>
    <n v="0.4"/>
  </r>
  <r>
    <x v="0"/>
    <n v="1185732"/>
    <x v="137"/>
    <x v="4"/>
    <x v="29"/>
    <x v="32"/>
    <x v="3"/>
    <n v="0.24999999999999994"/>
    <n v="3250"/>
    <n v="812.49999999999977"/>
    <n v="324.99999999999994"/>
    <n v="0.4"/>
  </r>
  <r>
    <x v="0"/>
    <n v="1185732"/>
    <x v="137"/>
    <x v="4"/>
    <x v="29"/>
    <x v="32"/>
    <x v="4"/>
    <n v="0.40000000000000008"/>
    <n v="3750"/>
    <n v="1500.0000000000002"/>
    <n v="525"/>
    <n v="0.35"/>
  </r>
  <r>
    <x v="0"/>
    <n v="1185732"/>
    <x v="137"/>
    <x v="4"/>
    <x v="29"/>
    <x v="32"/>
    <x v="5"/>
    <n v="0.3"/>
    <n v="4750"/>
    <n v="1425"/>
    <n v="712.5"/>
    <n v="0.5"/>
  </r>
  <r>
    <x v="0"/>
    <n v="1185732"/>
    <x v="138"/>
    <x v="4"/>
    <x v="29"/>
    <x v="32"/>
    <x v="0"/>
    <n v="0.3"/>
    <n v="7250"/>
    <n v="2175"/>
    <n v="870"/>
    <n v="0.4"/>
  </r>
  <r>
    <x v="0"/>
    <n v="1185732"/>
    <x v="138"/>
    <x v="4"/>
    <x v="29"/>
    <x v="32"/>
    <x v="1"/>
    <n v="0.3"/>
    <n v="4250"/>
    <n v="1275"/>
    <n v="446.25"/>
    <n v="0.35"/>
  </r>
  <r>
    <x v="0"/>
    <n v="1185732"/>
    <x v="138"/>
    <x v="4"/>
    <x v="29"/>
    <x v="32"/>
    <x v="2"/>
    <n v="0.2"/>
    <n v="4250"/>
    <n v="850"/>
    <n v="340"/>
    <n v="0.4"/>
  </r>
  <r>
    <x v="0"/>
    <n v="1185732"/>
    <x v="138"/>
    <x v="4"/>
    <x v="29"/>
    <x v="32"/>
    <x v="3"/>
    <n v="0.24999999999999994"/>
    <n v="3500"/>
    <n v="874.99999999999977"/>
    <n v="349.99999999999994"/>
    <n v="0.4"/>
  </r>
  <r>
    <x v="0"/>
    <n v="1185732"/>
    <x v="138"/>
    <x v="4"/>
    <x v="29"/>
    <x v="32"/>
    <x v="4"/>
    <n v="0.45"/>
    <n v="3750"/>
    <n v="1687.5"/>
    <n v="590.625"/>
    <n v="0.35"/>
  </r>
  <r>
    <x v="0"/>
    <n v="1185732"/>
    <x v="138"/>
    <x v="4"/>
    <x v="29"/>
    <x v="32"/>
    <x v="5"/>
    <n v="0.35000000000000003"/>
    <n v="5250"/>
    <n v="1837.5000000000002"/>
    <n v="918.75000000000011"/>
    <n v="0.5"/>
  </r>
  <r>
    <x v="0"/>
    <n v="1185732"/>
    <x v="213"/>
    <x v="4"/>
    <x v="29"/>
    <x v="32"/>
    <x v="0"/>
    <n v="0.45"/>
    <n v="7950"/>
    <n v="3577.5"/>
    <n v="1431"/>
    <n v="0.4"/>
  </r>
  <r>
    <x v="0"/>
    <n v="1185732"/>
    <x v="213"/>
    <x v="4"/>
    <x v="29"/>
    <x v="32"/>
    <x v="1"/>
    <n v="0.45"/>
    <n v="5000"/>
    <n v="2250"/>
    <n v="787.5"/>
    <n v="0.35"/>
  </r>
  <r>
    <x v="0"/>
    <n v="1185732"/>
    <x v="213"/>
    <x v="4"/>
    <x v="29"/>
    <x v="32"/>
    <x v="2"/>
    <n v="0.4"/>
    <n v="4750"/>
    <n v="1900"/>
    <n v="760"/>
    <n v="0.4"/>
  </r>
  <r>
    <x v="0"/>
    <n v="1185732"/>
    <x v="213"/>
    <x v="4"/>
    <x v="29"/>
    <x v="32"/>
    <x v="3"/>
    <n v="0.4"/>
    <n v="4250"/>
    <n v="1700"/>
    <n v="680"/>
    <n v="0.4"/>
  </r>
  <r>
    <x v="0"/>
    <n v="1185732"/>
    <x v="213"/>
    <x v="4"/>
    <x v="29"/>
    <x v="32"/>
    <x v="4"/>
    <n v="0.49999999999999994"/>
    <n v="4500"/>
    <n v="2249.9999999999995"/>
    <n v="787.49999999999977"/>
    <n v="0.35"/>
  </r>
  <r>
    <x v="0"/>
    <n v="1185732"/>
    <x v="213"/>
    <x v="4"/>
    <x v="29"/>
    <x v="32"/>
    <x v="5"/>
    <n v="0.54999999999999993"/>
    <n v="5500"/>
    <n v="3024.9999999999995"/>
    <n v="1512.4999999999998"/>
    <n v="0.5"/>
  </r>
  <r>
    <x v="0"/>
    <n v="1185732"/>
    <x v="121"/>
    <x v="4"/>
    <x v="29"/>
    <x v="32"/>
    <x v="0"/>
    <n v="0.49999999999999994"/>
    <n v="8000"/>
    <n v="3999.9999999999995"/>
    <n v="1600"/>
    <n v="0.4"/>
  </r>
  <r>
    <x v="0"/>
    <n v="1185732"/>
    <x v="121"/>
    <x v="4"/>
    <x v="29"/>
    <x v="32"/>
    <x v="1"/>
    <n v="0.45"/>
    <n v="5500"/>
    <n v="2475"/>
    <n v="866.25"/>
    <n v="0.35"/>
  </r>
  <r>
    <x v="0"/>
    <n v="1185732"/>
    <x v="121"/>
    <x v="4"/>
    <x v="29"/>
    <x v="32"/>
    <x v="2"/>
    <n v="0.5"/>
    <n v="5250"/>
    <n v="2625"/>
    <n v="1050"/>
    <n v="0.4"/>
  </r>
  <r>
    <x v="0"/>
    <n v="1185732"/>
    <x v="121"/>
    <x v="4"/>
    <x v="29"/>
    <x v="32"/>
    <x v="3"/>
    <n v="0.5"/>
    <n v="5000"/>
    <n v="2500"/>
    <n v="1000"/>
    <n v="0.4"/>
  </r>
  <r>
    <x v="0"/>
    <n v="1185732"/>
    <x v="121"/>
    <x v="4"/>
    <x v="29"/>
    <x v="32"/>
    <x v="4"/>
    <n v="0.65"/>
    <n v="5000"/>
    <n v="3250"/>
    <n v="1137.5"/>
    <n v="0.35"/>
  </r>
  <r>
    <x v="0"/>
    <n v="1185732"/>
    <x v="121"/>
    <x v="4"/>
    <x v="29"/>
    <x v="32"/>
    <x v="5"/>
    <n v="0.70000000000000007"/>
    <n v="6750"/>
    <n v="4725"/>
    <n v="2362.5"/>
    <n v="0.5"/>
  </r>
  <r>
    <x v="0"/>
    <n v="1185732"/>
    <x v="140"/>
    <x v="4"/>
    <x v="29"/>
    <x v="32"/>
    <x v="0"/>
    <n v="0.65"/>
    <n v="9000"/>
    <n v="5850"/>
    <n v="2340"/>
    <n v="0.4"/>
  </r>
  <r>
    <x v="0"/>
    <n v="1185732"/>
    <x v="140"/>
    <x v="4"/>
    <x v="29"/>
    <x v="32"/>
    <x v="1"/>
    <n v="0.60000000000000009"/>
    <n v="6500"/>
    <n v="3900.0000000000005"/>
    <n v="1365"/>
    <n v="0.35"/>
  </r>
  <r>
    <x v="0"/>
    <n v="1185732"/>
    <x v="140"/>
    <x v="4"/>
    <x v="29"/>
    <x v="32"/>
    <x v="2"/>
    <n v="0.55000000000000004"/>
    <n v="5750"/>
    <n v="3162.5000000000005"/>
    <n v="1265.0000000000002"/>
    <n v="0.4"/>
  </r>
  <r>
    <x v="0"/>
    <n v="1185732"/>
    <x v="140"/>
    <x v="4"/>
    <x v="29"/>
    <x v="32"/>
    <x v="3"/>
    <n v="0.55000000000000004"/>
    <n v="5250"/>
    <n v="2887.5000000000005"/>
    <n v="1155.0000000000002"/>
    <n v="0.4"/>
  </r>
  <r>
    <x v="0"/>
    <n v="1185732"/>
    <x v="140"/>
    <x v="4"/>
    <x v="29"/>
    <x v="32"/>
    <x v="4"/>
    <n v="0.65"/>
    <n v="5500"/>
    <n v="3575"/>
    <n v="1251.25"/>
    <n v="0.35"/>
  </r>
  <r>
    <x v="0"/>
    <n v="1185732"/>
    <x v="140"/>
    <x v="4"/>
    <x v="29"/>
    <x v="32"/>
    <x v="5"/>
    <n v="0.70000000000000007"/>
    <n v="7250"/>
    <n v="5075.0000000000009"/>
    <n v="2537.5000000000005"/>
    <n v="0.5"/>
  </r>
  <r>
    <x v="0"/>
    <n v="1185732"/>
    <x v="141"/>
    <x v="4"/>
    <x v="29"/>
    <x v="32"/>
    <x v="0"/>
    <n v="0.65"/>
    <n v="8750"/>
    <n v="5687.5"/>
    <n v="2275"/>
    <n v="0.4"/>
  </r>
  <r>
    <x v="0"/>
    <n v="1185732"/>
    <x v="141"/>
    <x v="4"/>
    <x v="29"/>
    <x v="32"/>
    <x v="1"/>
    <n v="0.60000000000000009"/>
    <n v="6500"/>
    <n v="3900.0000000000005"/>
    <n v="1365"/>
    <n v="0.35"/>
  </r>
  <r>
    <x v="0"/>
    <n v="1185732"/>
    <x v="141"/>
    <x v="4"/>
    <x v="29"/>
    <x v="32"/>
    <x v="2"/>
    <n v="0.55000000000000004"/>
    <n v="5750"/>
    <n v="3162.5000000000005"/>
    <n v="1265.0000000000002"/>
    <n v="0.4"/>
  </r>
  <r>
    <x v="0"/>
    <n v="1185732"/>
    <x v="141"/>
    <x v="4"/>
    <x v="29"/>
    <x v="32"/>
    <x v="3"/>
    <n v="0.45"/>
    <n v="5250"/>
    <n v="2362.5"/>
    <n v="945"/>
    <n v="0.4"/>
  </r>
  <r>
    <x v="0"/>
    <n v="1185732"/>
    <x v="141"/>
    <x v="4"/>
    <x v="29"/>
    <x v="32"/>
    <x v="4"/>
    <n v="0.55000000000000004"/>
    <n v="5000"/>
    <n v="2750"/>
    <n v="962.49999999999989"/>
    <n v="0.35"/>
  </r>
  <r>
    <x v="0"/>
    <n v="1185732"/>
    <x v="141"/>
    <x v="4"/>
    <x v="29"/>
    <x v="32"/>
    <x v="5"/>
    <n v="0.60000000000000009"/>
    <n v="6750"/>
    <n v="4050.0000000000005"/>
    <n v="2025.0000000000002"/>
    <n v="0.5"/>
  </r>
  <r>
    <x v="0"/>
    <n v="1185732"/>
    <x v="214"/>
    <x v="4"/>
    <x v="29"/>
    <x v="32"/>
    <x v="0"/>
    <n v="0.55000000000000004"/>
    <n v="7750"/>
    <n v="4262.5"/>
    <n v="1705"/>
    <n v="0.4"/>
  </r>
  <r>
    <x v="0"/>
    <n v="1185732"/>
    <x v="214"/>
    <x v="4"/>
    <x v="29"/>
    <x v="32"/>
    <x v="1"/>
    <n v="0.50000000000000011"/>
    <n v="5750"/>
    <n v="2875.0000000000005"/>
    <n v="1006.2500000000001"/>
    <n v="0.35"/>
  </r>
  <r>
    <x v="0"/>
    <n v="1185732"/>
    <x v="214"/>
    <x v="4"/>
    <x v="29"/>
    <x v="32"/>
    <x v="2"/>
    <n v="0.25000000000000006"/>
    <n v="4750"/>
    <n v="1187.5000000000002"/>
    <n v="475.00000000000011"/>
    <n v="0.4"/>
  </r>
  <r>
    <x v="0"/>
    <n v="1185732"/>
    <x v="214"/>
    <x v="4"/>
    <x v="29"/>
    <x v="32"/>
    <x v="3"/>
    <n v="0.25000000000000006"/>
    <n v="4500"/>
    <n v="1125.0000000000002"/>
    <n v="450.00000000000011"/>
    <n v="0.4"/>
  </r>
  <r>
    <x v="0"/>
    <n v="1185732"/>
    <x v="214"/>
    <x v="4"/>
    <x v="29"/>
    <x v="32"/>
    <x v="4"/>
    <n v="0.35000000000000003"/>
    <n v="4500"/>
    <n v="1575.0000000000002"/>
    <n v="551.25"/>
    <n v="0.35"/>
  </r>
  <r>
    <x v="0"/>
    <n v="1185732"/>
    <x v="214"/>
    <x v="4"/>
    <x v="29"/>
    <x v="32"/>
    <x v="5"/>
    <n v="0.40000000000000008"/>
    <n v="5500"/>
    <n v="2200.0000000000005"/>
    <n v="1100.0000000000002"/>
    <n v="0.5"/>
  </r>
  <r>
    <x v="0"/>
    <n v="1185732"/>
    <x v="123"/>
    <x v="4"/>
    <x v="29"/>
    <x v="32"/>
    <x v="0"/>
    <n v="0.40000000000000008"/>
    <n v="7250"/>
    <n v="2900.0000000000005"/>
    <n v="1160.0000000000002"/>
    <n v="0.4"/>
  </r>
  <r>
    <x v="0"/>
    <n v="1185732"/>
    <x v="123"/>
    <x v="4"/>
    <x v="29"/>
    <x v="32"/>
    <x v="1"/>
    <n v="0.3000000000000001"/>
    <n v="5500"/>
    <n v="1650.0000000000005"/>
    <n v="577.50000000000011"/>
    <n v="0.35"/>
  </r>
  <r>
    <x v="0"/>
    <n v="1185732"/>
    <x v="123"/>
    <x v="4"/>
    <x v="29"/>
    <x v="32"/>
    <x v="2"/>
    <n v="0.3000000000000001"/>
    <n v="4250"/>
    <n v="1275.0000000000005"/>
    <n v="510.00000000000023"/>
    <n v="0.4"/>
  </r>
  <r>
    <x v="0"/>
    <n v="1185732"/>
    <x v="123"/>
    <x v="4"/>
    <x v="29"/>
    <x v="32"/>
    <x v="3"/>
    <n v="0.3000000000000001"/>
    <n v="4000"/>
    <n v="1200.0000000000005"/>
    <n v="480.00000000000023"/>
    <n v="0.4"/>
  </r>
  <r>
    <x v="0"/>
    <n v="1185732"/>
    <x v="123"/>
    <x v="4"/>
    <x v="29"/>
    <x v="32"/>
    <x v="4"/>
    <n v="0.40000000000000008"/>
    <n v="4000"/>
    <n v="1600.0000000000002"/>
    <n v="560"/>
    <n v="0.35"/>
  </r>
  <r>
    <x v="0"/>
    <n v="1185732"/>
    <x v="123"/>
    <x v="4"/>
    <x v="29"/>
    <x v="32"/>
    <x v="5"/>
    <n v="0.4"/>
    <n v="5250"/>
    <n v="2100"/>
    <n v="1050"/>
    <n v="0.5"/>
  </r>
  <r>
    <x v="0"/>
    <n v="1185732"/>
    <x v="143"/>
    <x v="4"/>
    <x v="29"/>
    <x v="32"/>
    <x v="0"/>
    <n v="0.35000000000000009"/>
    <n v="6750"/>
    <n v="2362.5000000000005"/>
    <n v="945.00000000000023"/>
    <n v="0.4"/>
  </r>
  <r>
    <x v="0"/>
    <n v="1185732"/>
    <x v="143"/>
    <x v="4"/>
    <x v="29"/>
    <x v="32"/>
    <x v="1"/>
    <n v="0.25000000000000011"/>
    <n v="5000"/>
    <n v="1250.0000000000005"/>
    <n v="437.50000000000011"/>
    <n v="0.35"/>
  </r>
  <r>
    <x v="0"/>
    <n v="1185732"/>
    <x v="143"/>
    <x v="4"/>
    <x v="29"/>
    <x v="32"/>
    <x v="2"/>
    <n v="0.35000000000000014"/>
    <n v="4450"/>
    <n v="1557.5000000000007"/>
    <n v="623.00000000000034"/>
    <n v="0.4"/>
  </r>
  <r>
    <x v="0"/>
    <n v="1185732"/>
    <x v="143"/>
    <x v="4"/>
    <x v="29"/>
    <x v="32"/>
    <x v="3"/>
    <n v="0.65000000000000024"/>
    <n v="5000"/>
    <n v="3250.0000000000014"/>
    <n v="1300.0000000000007"/>
    <n v="0.4"/>
  </r>
  <r>
    <x v="0"/>
    <n v="1185732"/>
    <x v="143"/>
    <x v="4"/>
    <x v="29"/>
    <x v="32"/>
    <x v="4"/>
    <n v="0.80000000000000016"/>
    <n v="4750"/>
    <n v="3800.0000000000009"/>
    <n v="1330.0000000000002"/>
    <n v="0.35"/>
  </r>
  <r>
    <x v="0"/>
    <n v="1185732"/>
    <x v="143"/>
    <x v="4"/>
    <x v="29"/>
    <x v="32"/>
    <x v="5"/>
    <n v="0.8"/>
    <n v="5750"/>
    <n v="4600"/>
    <n v="2300"/>
    <n v="0.5"/>
  </r>
  <r>
    <x v="0"/>
    <n v="1185732"/>
    <x v="144"/>
    <x v="4"/>
    <x v="29"/>
    <x v="32"/>
    <x v="0"/>
    <n v="0.75000000000000011"/>
    <n v="8250"/>
    <n v="6187.5000000000009"/>
    <n v="2475.0000000000005"/>
    <n v="0.4"/>
  </r>
  <r>
    <x v="0"/>
    <n v="1185732"/>
    <x v="144"/>
    <x v="4"/>
    <x v="29"/>
    <x v="32"/>
    <x v="1"/>
    <n v="0.65000000000000013"/>
    <n v="6250"/>
    <n v="4062.5000000000009"/>
    <n v="1421.8750000000002"/>
    <n v="0.35"/>
  </r>
  <r>
    <x v="0"/>
    <n v="1185732"/>
    <x v="144"/>
    <x v="4"/>
    <x v="29"/>
    <x v="32"/>
    <x v="2"/>
    <n v="0.65000000000000013"/>
    <n v="5750"/>
    <n v="3737.5000000000009"/>
    <n v="1495.0000000000005"/>
    <n v="0.4"/>
  </r>
  <r>
    <x v="0"/>
    <n v="1185732"/>
    <x v="144"/>
    <x v="4"/>
    <x v="29"/>
    <x v="32"/>
    <x v="3"/>
    <n v="0.65000000000000013"/>
    <n v="5250"/>
    <n v="3412.5000000000009"/>
    <n v="1365.0000000000005"/>
    <n v="0.4"/>
  </r>
  <r>
    <x v="0"/>
    <n v="1185732"/>
    <x v="144"/>
    <x v="4"/>
    <x v="29"/>
    <x v="32"/>
    <x v="4"/>
    <n v="0.75000000000000011"/>
    <n v="5250"/>
    <n v="3937.5000000000005"/>
    <n v="1378.125"/>
    <n v="0.35"/>
  </r>
  <r>
    <x v="0"/>
    <n v="1185732"/>
    <x v="144"/>
    <x v="4"/>
    <x v="29"/>
    <x v="32"/>
    <x v="5"/>
    <n v="0.8"/>
    <n v="6250"/>
    <n v="5000"/>
    <n v="2500"/>
    <n v="0.5"/>
  </r>
  <r>
    <x v="0"/>
    <n v="1185732"/>
    <x v="215"/>
    <x v="3"/>
    <x v="30"/>
    <x v="33"/>
    <x v="0"/>
    <n v="0.4"/>
    <n v="5000"/>
    <n v="2000"/>
    <n v="800"/>
    <n v="0.4"/>
  </r>
  <r>
    <x v="0"/>
    <n v="1185732"/>
    <x v="215"/>
    <x v="3"/>
    <x v="30"/>
    <x v="33"/>
    <x v="1"/>
    <n v="0.4"/>
    <n v="3000"/>
    <n v="1200"/>
    <n v="420"/>
    <n v="0.35"/>
  </r>
  <r>
    <x v="0"/>
    <n v="1185732"/>
    <x v="215"/>
    <x v="3"/>
    <x v="30"/>
    <x v="33"/>
    <x v="2"/>
    <n v="0.30000000000000004"/>
    <n v="3000"/>
    <n v="900.00000000000011"/>
    <n v="360.00000000000006"/>
    <n v="0.4"/>
  </r>
  <r>
    <x v="0"/>
    <n v="1185732"/>
    <x v="215"/>
    <x v="3"/>
    <x v="30"/>
    <x v="33"/>
    <x v="3"/>
    <n v="0.35000000000000003"/>
    <n v="1500"/>
    <n v="525"/>
    <n v="210"/>
    <n v="0.4"/>
  </r>
  <r>
    <x v="0"/>
    <n v="1185732"/>
    <x v="215"/>
    <x v="3"/>
    <x v="30"/>
    <x v="33"/>
    <x v="4"/>
    <n v="0.49999999999999994"/>
    <n v="2000"/>
    <n v="999.99999999999989"/>
    <n v="349.99999999999994"/>
    <n v="0.35"/>
  </r>
  <r>
    <x v="0"/>
    <n v="1185732"/>
    <x v="215"/>
    <x v="3"/>
    <x v="30"/>
    <x v="33"/>
    <x v="5"/>
    <n v="0.4"/>
    <n v="3000"/>
    <n v="1200"/>
    <n v="480"/>
    <n v="0.4"/>
  </r>
  <r>
    <x v="0"/>
    <n v="1185732"/>
    <x v="216"/>
    <x v="3"/>
    <x v="30"/>
    <x v="33"/>
    <x v="0"/>
    <n v="0.4"/>
    <n v="5500"/>
    <n v="2200"/>
    <n v="880"/>
    <n v="0.4"/>
  </r>
  <r>
    <x v="0"/>
    <n v="1185732"/>
    <x v="216"/>
    <x v="3"/>
    <x v="30"/>
    <x v="33"/>
    <x v="1"/>
    <n v="0.4"/>
    <n v="2000"/>
    <n v="800"/>
    <n v="280"/>
    <n v="0.35"/>
  </r>
  <r>
    <x v="0"/>
    <n v="1185732"/>
    <x v="216"/>
    <x v="3"/>
    <x v="30"/>
    <x v="33"/>
    <x v="2"/>
    <n v="0.30000000000000004"/>
    <n v="2500"/>
    <n v="750.00000000000011"/>
    <n v="300.00000000000006"/>
    <n v="0.4"/>
  </r>
  <r>
    <x v="0"/>
    <n v="1185732"/>
    <x v="216"/>
    <x v="3"/>
    <x v="30"/>
    <x v="33"/>
    <x v="3"/>
    <n v="0.35000000000000003"/>
    <n v="1250"/>
    <n v="437.50000000000006"/>
    <n v="175.00000000000003"/>
    <n v="0.4"/>
  </r>
  <r>
    <x v="0"/>
    <n v="1185732"/>
    <x v="216"/>
    <x v="3"/>
    <x v="30"/>
    <x v="33"/>
    <x v="4"/>
    <n v="0.49999999999999994"/>
    <n v="2000"/>
    <n v="999.99999999999989"/>
    <n v="349.99999999999994"/>
    <n v="0.35"/>
  </r>
  <r>
    <x v="0"/>
    <n v="1185732"/>
    <x v="216"/>
    <x v="3"/>
    <x v="30"/>
    <x v="33"/>
    <x v="5"/>
    <n v="0.4"/>
    <n v="3000"/>
    <n v="1200"/>
    <n v="480"/>
    <n v="0.4"/>
  </r>
  <r>
    <x v="0"/>
    <n v="1185732"/>
    <x v="217"/>
    <x v="3"/>
    <x v="30"/>
    <x v="33"/>
    <x v="0"/>
    <n v="0.45"/>
    <n v="5200"/>
    <n v="2340"/>
    <n v="936"/>
    <n v="0.4"/>
  </r>
  <r>
    <x v="0"/>
    <n v="1185732"/>
    <x v="217"/>
    <x v="3"/>
    <x v="30"/>
    <x v="33"/>
    <x v="1"/>
    <n v="0.45"/>
    <n v="2250"/>
    <n v="1012.5"/>
    <n v="354.375"/>
    <n v="0.35"/>
  </r>
  <r>
    <x v="0"/>
    <n v="1185732"/>
    <x v="217"/>
    <x v="3"/>
    <x v="30"/>
    <x v="33"/>
    <x v="2"/>
    <n v="0.35000000000000003"/>
    <n v="2500"/>
    <n v="875.00000000000011"/>
    <n v="350.00000000000006"/>
    <n v="0.4"/>
  </r>
  <r>
    <x v="0"/>
    <n v="1185732"/>
    <x v="217"/>
    <x v="3"/>
    <x v="30"/>
    <x v="33"/>
    <x v="3"/>
    <n v="0.4"/>
    <n v="1000"/>
    <n v="400"/>
    <n v="160"/>
    <n v="0.4"/>
  </r>
  <r>
    <x v="0"/>
    <n v="1185732"/>
    <x v="217"/>
    <x v="3"/>
    <x v="30"/>
    <x v="33"/>
    <x v="4"/>
    <n v="0.54999999999999993"/>
    <n v="1500"/>
    <n v="824.99999999999989"/>
    <n v="288.74999999999994"/>
    <n v="0.35"/>
  </r>
  <r>
    <x v="0"/>
    <n v="1185732"/>
    <x v="217"/>
    <x v="3"/>
    <x v="30"/>
    <x v="33"/>
    <x v="5"/>
    <n v="0.45"/>
    <n v="2500"/>
    <n v="1125"/>
    <n v="450"/>
    <n v="0.4"/>
  </r>
  <r>
    <x v="0"/>
    <n v="1185732"/>
    <x v="218"/>
    <x v="3"/>
    <x v="30"/>
    <x v="33"/>
    <x v="0"/>
    <n v="0.45"/>
    <n v="4750"/>
    <n v="2137.5"/>
    <n v="855"/>
    <n v="0.4"/>
  </r>
  <r>
    <x v="0"/>
    <n v="1185732"/>
    <x v="218"/>
    <x v="3"/>
    <x v="30"/>
    <x v="33"/>
    <x v="1"/>
    <n v="0.45"/>
    <n v="1750"/>
    <n v="787.5"/>
    <n v="275.625"/>
    <n v="0.35"/>
  </r>
  <r>
    <x v="0"/>
    <n v="1185732"/>
    <x v="218"/>
    <x v="3"/>
    <x v="30"/>
    <x v="33"/>
    <x v="2"/>
    <n v="0.4"/>
    <n v="1750"/>
    <n v="700"/>
    <n v="280"/>
    <n v="0.4"/>
  </r>
  <r>
    <x v="0"/>
    <n v="1185732"/>
    <x v="218"/>
    <x v="3"/>
    <x v="30"/>
    <x v="33"/>
    <x v="3"/>
    <n v="0.45"/>
    <n v="1000"/>
    <n v="450"/>
    <n v="180"/>
    <n v="0.4"/>
  </r>
  <r>
    <x v="0"/>
    <n v="1185732"/>
    <x v="218"/>
    <x v="3"/>
    <x v="30"/>
    <x v="33"/>
    <x v="4"/>
    <n v="0.5"/>
    <n v="1250"/>
    <n v="625"/>
    <n v="218.75"/>
    <n v="0.35"/>
  </r>
  <r>
    <x v="0"/>
    <n v="1185732"/>
    <x v="218"/>
    <x v="3"/>
    <x v="30"/>
    <x v="33"/>
    <x v="5"/>
    <n v="0.4"/>
    <n v="2500"/>
    <n v="1000"/>
    <n v="400"/>
    <n v="0.4"/>
  </r>
  <r>
    <x v="0"/>
    <n v="1185732"/>
    <x v="219"/>
    <x v="3"/>
    <x v="30"/>
    <x v="33"/>
    <x v="0"/>
    <n v="0.5"/>
    <n v="5200"/>
    <n v="2600"/>
    <n v="1040"/>
    <n v="0.4"/>
  </r>
  <r>
    <x v="0"/>
    <n v="1185732"/>
    <x v="219"/>
    <x v="3"/>
    <x v="30"/>
    <x v="33"/>
    <x v="1"/>
    <n v="0.45000000000000007"/>
    <n v="2250"/>
    <n v="1012.5000000000001"/>
    <n v="354.375"/>
    <n v="0.35"/>
  </r>
  <r>
    <x v="0"/>
    <n v="1185732"/>
    <x v="219"/>
    <x v="3"/>
    <x v="30"/>
    <x v="33"/>
    <x v="2"/>
    <n v="0.4"/>
    <n v="2000"/>
    <n v="800"/>
    <n v="320"/>
    <n v="0.4"/>
  </r>
  <r>
    <x v="0"/>
    <n v="1185732"/>
    <x v="219"/>
    <x v="3"/>
    <x v="30"/>
    <x v="33"/>
    <x v="3"/>
    <n v="0.4"/>
    <n v="1250"/>
    <n v="500"/>
    <n v="200"/>
    <n v="0.4"/>
  </r>
  <r>
    <x v="0"/>
    <n v="1185732"/>
    <x v="219"/>
    <x v="3"/>
    <x v="30"/>
    <x v="33"/>
    <x v="4"/>
    <n v="0.5"/>
    <n v="1500"/>
    <n v="750"/>
    <n v="262.5"/>
    <n v="0.35"/>
  </r>
  <r>
    <x v="0"/>
    <n v="1185732"/>
    <x v="219"/>
    <x v="3"/>
    <x v="30"/>
    <x v="33"/>
    <x v="5"/>
    <n v="0.55000000000000004"/>
    <n v="2750"/>
    <n v="1512.5000000000002"/>
    <n v="605.00000000000011"/>
    <n v="0.4"/>
  </r>
  <r>
    <x v="0"/>
    <n v="1185732"/>
    <x v="220"/>
    <x v="3"/>
    <x v="30"/>
    <x v="33"/>
    <x v="0"/>
    <n v="0.4"/>
    <n v="5250"/>
    <n v="2100"/>
    <n v="840"/>
    <n v="0.4"/>
  </r>
  <r>
    <x v="0"/>
    <n v="1185732"/>
    <x v="220"/>
    <x v="3"/>
    <x v="30"/>
    <x v="33"/>
    <x v="1"/>
    <n v="0.35000000000000009"/>
    <n v="2750"/>
    <n v="962.50000000000023"/>
    <n v="336.87500000000006"/>
    <n v="0.35"/>
  </r>
  <r>
    <x v="0"/>
    <n v="1185732"/>
    <x v="220"/>
    <x v="3"/>
    <x v="30"/>
    <x v="33"/>
    <x v="2"/>
    <n v="0.30000000000000004"/>
    <n v="2250"/>
    <n v="675.00000000000011"/>
    <n v="270.00000000000006"/>
    <n v="0.4"/>
  </r>
  <r>
    <x v="0"/>
    <n v="1185732"/>
    <x v="220"/>
    <x v="3"/>
    <x v="30"/>
    <x v="33"/>
    <x v="3"/>
    <n v="0.30000000000000004"/>
    <n v="2000"/>
    <n v="600.00000000000011"/>
    <n v="240.00000000000006"/>
    <n v="0.4"/>
  </r>
  <r>
    <x v="0"/>
    <n v="1185732"/>
    <x v="220"/>
    <x v="3"/>
    <x v="30"/>
    <x v="33"/>
    <x v="4"/>
    <n v="0.5"/>
    <n v="2000"/>
    <n v="1000"/>
    <n v="350"/>
    <n v="0.35"/>
  </r>
  <r>
    <x v="0"/>
    <n v="1185732"/>
    <x v="220"/>
    <x v="3"/>
    <x v="30"/>
    <x v="33"/>
    <x v="5"/>
    <n v="0.55000000000000004"/>
    <n v="3750"/>
    <n v="2062.5"/>
    <n v="825"/>
    <n v="0.4"/>
  </r>
  <r>
    <x v="0"/>
    <n v="1185732"/>
    <x v="221"/>
    <x v="3"/>
    <x v="30"/>
    <x v="33"/>
    <x v="0"/>
    <n v="0.5"/>
    <n v="6000"/>
    <n v="3000"/>
    <n v="1200"/>
    <n v="0.4"/>
  </r>
  <r>
    <x v="0"/>
    <n v="1185732"/>
    <x v="221"/>
    <x v="3"/>
    <x v="30"/>
    <x v="33"/>
    <x v="1"/>
    <n v="0.45000000000000007"/>
    <n v="3500"/>
    <n v="1575.0000000000002"/>
    <n v="551.25"/>
    <n v="0.35"/>
  </r>
  <r>
    <x v="0"/>
    <n v="1185732"/>
    <x v="221"/>
    <x v="3"/>
    <x v="30"/>
    <x v="33"/>
    <x v="2"/>
    <n v="0.4"/>
    <n v="2750"/>
    <n v="1100"/>
    <n v="440"/>
    <n v="0.4"/>
  </r>
  <r>
    <x v="0"/>
    <n v="1185732"/>
    <x v="221"/>
    <x v="3"/>
    <x v="30"/>
    <x v="33"/>
    <x v="3"/>
    <n v="0.4"/>
    <n v="2250"/>
    <n v="900"/>
    <n v="360"/>
    <n v="0.4"/>
  </r>
  <r>
    <x v="0"/>
    <n v="1185732"/>
    <x v="221"/>
    <x v="3"/>
    <x v="30"/>
    <x v="33"/>
    <x v="4"/>
    <n v="0.5"/>
    <n v="2500"/>
    <n v="1250"/>
    <n v="437.5"/>
    <n v="0.35"/>
  </r>
  <r>
    <x v="0"/>
    <n v="1185732"/>
    <x v="221"/>
    <x v="3"/>
    <x v="30"/>
    <x v="33"/>
    <x v="5"/>
    <n v="0.55000000000000004"/>
    <n v="4250"/>
    <n v="2337.5"/>
    <n v="935"/>
    <n v="0.4"/>
  </r>
  <r>
    <x v="0"/>
    <n v="1185732"/>
    <x v="222"/>
    <x v="3"/>
    <x v="30"/>
    <x v="33"/>
    <x v="0"/>
    <n v="0.5"/>
    <n v="5750"/>
    <n v="2875"/>
    <n v="1150"/>
    <n v="0.4"/>
  </r>
  <r>
    <x v="0"/>
    <n v="1185732"/>
    <x v="222"/>
    <x v="3"/>
    <x v="30"/>
    <x v="33"/>
    <x v="1"/>
    <n v="0.45000000000000007"/>
    <n v="3500"/>
    <n v="1575.0000000000002"/>
    <n v="551.25"/>
    <n v="0.35"/>
  </r>
  <r>
    <x v="0"/>
    <n v="1185732"/>
    <x v="222"/>
    <x v="3"/>
    <x v="30"/>
    <x v="33"/>
    <x v="2"/>
    <n v="0.4"/>
    <n v="2750"/>
    <n v="1100"/>
    <n v="440"/>
    <n v="0.4"/>
  </r>
  <r>
    <x v="0"/>
    <n v="1185732"/>
    <x v="222"/>
    <x v="3"/>
    <x v="30"/>
    <x v="33"/>
    <x v="3"/>
    <n v="0.4"/>
    <n v="2500"/>
    <n v="1000"/>
    <n v="400"/>
    <n v="0.4"/>
  </r>
  <r>
    <x v="0"/>
    <n v="1185732"/>
    <x v="222"/>
    <x v="3"/>
    <x v="30"/>
    <x v="33"/>
    <x v="4"/>
    <n v="0.5"/>
    <n v="2250"/>
    <n v="1125"/>
    <n v="393.75"/>
    <n v="0.35"/>
  </r>
  <r>
    <x v="0"/>
    <n v="1185732"/>
    <x v="222"/>
    <x v="3"/>
    <x v="30"/>
    <x v="33"/>
    <x v="5"/>
    <n v="0.55000000000000004"/>
    <n v="4000"/>
    <n v="2200"/>
    <n v="880"/>
    <n v="0.4"/>
  </r>
  <r>
    <x v="0"/>
    <n v="1185732"/>
    <x v="223"/>
    <x v="3"/>
    <x v="30"/>
    <x v="33"/>
    <x v="0"/>
    <n v="0.5"/>
    <n v="5250"/>
    <n v="2625"/>
    <n v="1050"/>
    <n v="0.4"/>
  </r>
  <r>
    <x v="0"/>
    <n v="1185732"/>
    <x v="223"/>
    <x v="3"/>
    <x v="30"/>
    <x v="33"/>
    <x v="1"/>
    <n v="0.45000000000000007"/>
    <n v="3250"/>
    <n v="1462.5000000000002"/>
    <n v="511.87500000000006"/>
    <n v="0.35"/>
  </r>
  <r>
    <x v="0"/>
    <n v="1185732"/>
    <x v="223"/>
    <x v="3"/>
    <x v="30"/>
    <x v="33"/>
    <x v="2"/>
    <n v="0.35000000000000003"/>
    <n v="2250"/>
    <n v="787.50000000000011"/>
    <n v="315.00000000000006"/>
    <n v="0.4"/>
  </r>
  <r>
    <x v="0"/>
    <n v="1185732"/>
    <x v="223"/>
    <x v="3"/>
    <x v="30"/>
    <x v="33"/>
    <x v="3"/>
    <n v="0.35000000000000003"/>
    <n v="2000"/>
    <n v="700.00000000000011"/>
    <n v="280.00000000000006"/>
    <n v="0.4"/>
  </r>
  <r>
    <x v="0"/>
    <n v="1185732"/>
    <x v="223"/>
    <x v="3"/>
    <x v="30"/>
    <x v="33"/>
    <x v="4"/>
    <n v="0.45"/>
    <n v="2000"/>
    <n v="900"/>
    <n v="315"/>
    <n v="0.35"/>
  </r>
  <r>
    <x v="0"/>
    <n v="1185732"/>
    <x v="223"/>
    <x v="3"/>
    <x v="30"/>
    <x v="33"/>
    <x v="5"/>
    <n v="0.5"/>
    <n v="2750"/>
    <n v="1375"/>
    <n v="550"/>
    <n v="0.4"/>
  </r>
  <r>
    <x v="0"/>
    <n v="1185732"/>
    <x v="224"/>
    <x v="3"/>
    <x v="30"/>
    <x v="33"/>
    <x v="0"/>
    <n v="0.54999999999999993"/>
    <n v="4500"/>
    <n v="2474.9999999999995"/>
    <n v="989.99999999999989"/>
    <n v="0.4"/>
  </r>
  <r>
    <x v="0"/>
    <n v="1185732"/>
    <x v="224"/>
    <x v="3"/>
    <x v="30"/>
    <x v="33"/>
    <x v="1"/>
    <n v="0.45"/>
    <n v="2750"/>
    <n v="1237.5"/>
    <n v="433.125"/>
    <n v="0.35"/>
  </r>
  <r>
    <x v="0"/>
    <n v="1185732"/>
    <x v="224"/>
    <x v="3"/>
    <x v="30"/>
    <x v="33"/>
    <x v="2"/>
    <n v="0.45"/>
    <n v="1750"/>
    <n v="787.5"/>
    <n v="315"/>
    <n v="0.4"/>
  </r>
  <r>
    <x v="0"/>
    <n v="1185732"/>
    <x v="224"/>
    <x v="3"/>
    <x v="30"/>
    <x v="33"/>
    <x v="3"/>
    <n v="0.45"/>
    <n v="1500"/>
    <n v="675"/>
    <n v="270"/>
    <n v="0.4"/>
  </r>
  <r>
    <x v="0"/>
    <n v="1185732"/>
    <x v="224"/>
    <x v="3"/>
    <x v="30"/>
    <x v="33"/>
    <x v="4"/>
    <n v="0.54999999999999993"/>
    <n v="1500"/>
    <n v="824.99999999999989"/>
    <n v="288.74999999999994"/>
    <n v="0.35"/>
  </r>
  <r>
    <x v="0"/>
    <n v="1185732"/>
    <x v="224"/>
    <x v="3"/>
    <x v="30"/>
    <x v="33"/>
    <x v="5"/>
    <n v="0.54999999999999993"/>
    <n v="2750"/>
    <n v="1512.4999999999998"/>
    <n v="604.99999999999989"/>
    <n v="0.4"/>
  </r>
  <r>
    <x v="0"/>
    <n v="1185732"/>
    <x v="225"/>
    <x v="3"/>
    <x v="30"/>
    <x v="33"/>
    <x v="0"/>
    <n v="0.5"/>
    <n v="4250"/>
    <n v="2125"/>
    <n v="850"/>
    <n v="0.4"/>
  </r>
  <r>
    <x v="0"/>
    <n v="1185732"/>
    <x v="225"/>
    <x v="3"/>
    <x v="30"/>
    <x v="33"/>
    <x v="1"/>
    <n v="0.4"/>
    <n v="2750"/>
    <n v="1100"/>
    <n v="385"/>
    <n v="0.35"/>
  </r>
  <r>
    <x v="0"/>
    <n v="1185732"/>
    <x v="225"/>
    <x v="3"/>
    <x v="30"/>
    <x v="33"/>
    <x v="2"/>
    <n v="0.45"/>
    <n v="2200"/>
    <n v="990"/>
    <n v="396"/>
    <n v="0.4"/>
  </r>
  <r>
    <x v="0"/>
    <n v="1185732"/>
    <x v="225"/>
    <x v="3"/>
    <x v="30"/>
    <x v="33"/>
    <x v="3"/>
    <n v="0.55000000000000004"/>
    <n v="2000"/>
    <n v="1100"/>
    <n v="440"/>
    <n v="0.4"/>
  </r>
  <r>
    <x v="0"/>
    <n v="1185732"/>
    <x v="225"/>
    <x v="3"/>
    <x v="30"/>
    <x v="33"/>
    <x v="4"/>
    <n v="0.65"/>
    <n v="1750"/>
    <n v="1137.5"/>
    <n v="398.125"/>
    <n v="0.35"/>
  </r>
  <r>
    <x v="0"/>
    <n v="1185732"/>
    <x v="225"/>
    <x v="3"/>
    <x v="30"/>
    <x v="33"/>
    <x v="5"/>
    <n v="0.7"/>
    <n v="2750"/>
    <n v="1924.9999999999998"/>
    <n v="770"/>
    <n v="0.4"/>
  </r>
  <r>
    <x v="0"/>
    <n v="1185732"/>
    <x v="226"/>
    <x v="3"/>
    <x v="30"/>
    <x v="33"/>
    <x v="0"/>
    <n v="0.65"/>
    <n v="5250"/>
    <n v="3412.5"/>
    <n v="1365"/>
    <n v="0.4"/>
  </r>
  <r>
    <x v="0"/>
    <n v="1185732"/>
    <x v="226"/>
    <x v="3"/>
    <x v="30"/>
    <x v="33"/>
    <x v="1"/>
    <n v="0.55000000000000004"/>
    <n v="3250"/>
    <n v="1787.5000000000002"/>
    <n v="625.625"/>
    <n v="0.35"/>
  </r>
  <r>
    <x v="0"/>
    <n v="1185732"/>
    <x v="226"/>
    <x v="3"/>
    <x v="30"/>
    <x v="33"/>
    <x v="2"/>
    <n v="0.55000000000000004"/>
    <n v="2750"/>
    <n v="1512.5000000000002"/>
    <n v="605.00000000000011"/>
    <n v="0.4"/>
  </r>
  <r>
    <x v="0"/>
    <n v="1185732"/>
    <x v="226"/>
    <x v="3"/>
    <x v="30"/>
    <x v="33"/>
    <x v="3"/>
    <n v="0.5"/>
    <n v="2250"/>
    <n v="1125"/>
    <n v="450"/>
    <n v="0.4"/>
  </r>
  <r>
    <x v="0"/>
    <n v="1185732"/>
    <x v="226"/>
    <x v="3"/>
    <x v="30"/>
    <x v="33"/>
    <x v="4"/>
    <n v="0.6"/>
    <n v="2250"/>
    <n v="1350"/>
    <n v="472.49999999999994"/>
    <n v="0.35"/>
  </r>
  <r>
    <x v="0"/>
    <n v="1185732"/>
    <x v="226"/>
    <x v="3"/>
    <x v="30"/>
    <x v="33"/>
    <x v="5"/>
    <n v="0.64999999999999991"/>
    <n v="3250"/>
    <n v="2112.4999999999995"/>
    <n v="844.99999999999989"/>
    <n v="0.4"/>
  </r>
  <r>
    <x v="0"/>
    <n v="1185732"/>
    <x v="24"/>
    <x v="4"/>
    <x v="31"/>
    <x v="34"/>
    <x v="0"/>
    <n v="0.30000000000000004"/>
    <n v="7250"/>
    <n v="2175.0000000000005"/>
    <n v="870.00000000000023"/>
    <n v="0.4"/>
  </r>
  <r>
    <x v="0"/>
    <n v="1185732"/>
    <x v="24"/>
    <x v="4"/>
    <x v="31"/>
    <x v="34"/>
    <x v="1"/>
    <n v="0.30000000000000004"/>
    <n v="5250"/>
    <n v="1575.0000000000002"/>
    <n v="551.25"/>
    <n v="0.35"/>
  </r>
  <r>
    <x v="0"/>
    <n v="1185732"/>
    <x v="24"/>
    <x v="4"/>
    <x v="31"/>
    <x v="34"/>
    <x v="2"/>
    <n v="0.20000000000000007"/>
    <n v="5250"/>
    <n v="1050.0000000000005"/>
    <n v="420.00000000000023"/>
    <n v="0.4"/>
  </r>
  <r>
    <x v="0"/>
    <n v="1185732"/>
    <x v="24"/>
    <x v="4"/>
    <x v="31"/>
    <x v="34"/>
    <x v="3"/>
    <n v="0.25"/>
    <n v="3750"/>
    <n v="937.5"/>
    <n v="375"/>
    <n v="0.4"/>
  </r>
  <r>
    <x v="0"/>
    <n v="1185732"/>
    <x v="24"/>
    <x v="4"/>
    <x v="31"/>
    <x v="34"/>
    <x v="4"/>
    <n v="0.4"/>
    <n v="4250"/>
    <n v="1700"/>
    <n v="595"/>
    <n v="0.35"/>
  </r>
  <r>
    <x v="0"/>
    <n v="1185732"/>
    <x v="24"/>
    <x v="4"/>
    <x v="31"/>
    <x v="34"/>
    <x v="5"/>
    <n v="0.30000000000000004"/>
    <n v="5250"/>
    <n v="1575.0000000000002"/>
    <n v="787.50000000000011"/>
    <n v="0.5"/>
  </r>
  <r>
    <x v="0"/>
    <n v="1185732"/>
    <x v="167"/>
    <x v="4"/>
    <x v="31"/>
    <x v="34"/>
    <x v="0"/>
    <n v="0.30000000000000004"/>
    <n v="7750"/>
    <n v="2325.0000000000005"/>
    <n v="930.00000000000023"/>
    <n v="0.4"/>
  </r>
  <r>
    <x v="0"/>
    <n v="1185732"/>
    <x v="167"/>
    <x v="4"/>
    <x v="31"/>
    <x v="34"/>
    <x v="1"/>
    <n v="0.30000000000000004"/>
    <n v="4250"/>
    <n v="1275.0000000000002"/>
    <n v="446.25000000000006"/>
    <n v="0.35"/>
  </r>
  <r>
    <x v="0"/>
    <n v="1185732"/>
    <x v="167"/>
    <x v="4"/>
    <x v="31"/>
    <x v="34"/>
    <x v="2"/>
    <n v="0.20000000000000007"/>
    <n v="4750"/>
    <n v="950.00000000000034"/>
    <n v="380.00000000000017"/>
    <n v="0.4"/>
  </r>
  <r>
    <x v="0"/>
    <n v="1185732"/>
    <x v="167"/>
    <x v="4"/>
    <x v="31"/>
    <x v="34"/>
    <x v="3"/>
    <n v="0.25"/>
    <n v="3250"/>
    <n v="812.5"/>
    <n v="325"/>
    <n v="0.4"/>
  </r>
  <r>
    <x v="0"/>
    <n v="1185732"/>
    <x v="167"/>
    <x v="4"/>
    <x v="31"/>
    <x v="34"/>
    <x v="4"/>
    <n v="0.4"/>
    <n v="4000"/>
    <n v="1600"/>
    <n v="560"/>
    <n v="0.35"/>
  </r>
  <r>
    <x v="0"/>
    <n v="1185732"/>
    <x v="167"/>
    <x v="4"/>
    <x v="31"/>
    <x v="34"/>
    <x v="5"/>
    <n v="0.25"/>
    <n v="5000"/>
    <n v="1250"/>
    <n v="625"/>
    <n v="0.5"/>
  </r>
  <r>
    <x v="0"/>
    <n v="1185732"/>
    <x v="104"/>
    <x v="4"/>
    <x v="31"/>
    <x v="34"/>
    <x v="0"/>
    <n v="0.25"/>
    <n v="7200"/>
    <n v="1800"/>
    <n v="720"/>
    <n v="0.4"/>
  </r>
  <r>
    <x v="0"/>
    <n v="1185732"/>
    <x v="104"/>
    <x v="4"/>
    <x v="31"/>
    <x v="34"/>
    <x v="1"/>
    <n v="0.25"/>
    <n v="4000"/>
    <n v="1000"/>
    <n v="350"/>
    <n v="0.35"/>
  </r>
  <r>
    <x v="0"/>
    <n v="1185732"/>
    <x v="104"/>
    <x v="4"/>
    <x v="31"/>
    <x v="34"/>
    <x v="2"/>
    <n v="0.15000000000000002"/>
    <n v="4250"/>
    <n v="637.50000000000011"/>
    <n v="255.00000000000006"/>
    <n v="0.4"/>
  </r>
  <r>
    <x v="0"/>
    <n v="1185732"/>
    <x v="104"/>
    <x v="4"/>
    <x v="31"/>
    <x v="34"/>
    <x v="3"/>
    <n v="0.19999999999999996"/>
    <n v="2750"/>
    <n v="549.99999999999989"/>
    <n v="219.99999999999997"/>
    <n v="0.4"/>
  </r>
  <r>
    <x v="0"/>
    <n v="1185732"/>
    <x v="104"/>
    <x v="4"/>
    <x v="31"/>
    <x v="34"/>
    <x v="4"/>
    <n v="0.35000000000000009"/>
    <n v="3250"/>
    <n v="1137.5000000000002"/>
    <n v="398.12500000000006"/>
    <n v="0.35"/>
  </r>
  <r>
    <x v="0"/>
    <n v="1185732"/>
    <x v="104"/>
    <x v="4"/>
    <x v="31"/>
    <x v="34"/>
    <x v="5"/>
    <n v="0.25"/>
    <n v="4250"/>
    <n v="1062.5"/>
    <n v="531.25"/>
    <n v="0.5"/>
  </r>
  <r>
    <x v="0"/>
    <n v="1185732"/>
    <x v="105"/>
    <x v="4"/>
    <x v="31"/>
    <x v="34"/>
    <x v="0"/>
    <n v="0.25"/>
    <n v="6750"/>
    <n v="1687.5"/>
    <n v="675"/>
    <n v="0.4"/>
  </r>
  <r>
    <x v="0"/>
    <n v="1185732"/>
    <x v="105"/>
    <x v="4"/>
    <x v="31"/>
    <x v="34"/>
    <x v="1"/>
    <n v="0.25"/>
    <n v="3750"/>
    <n v="937.5"/>
    <n v="328.125"/>
    <n v="0.35"/>
  </r>
  <r>
    <x v="0"/>
    <n v="1185732"/>
    <x v="105"/>
    <x v="4"/>
    <x v="31"/>
    <x v="34"/>
    <x v="2"/>
    <n v="0.15000000000000002"/>
    <n v="3750"/>
    <n v="562.50000000000011"/>
    <n v="225.00000000000006"/>
    <n v="0.4"/>
  </r>
  <r>
    <x v="0"/>
    <n v="1185732"/>
    <x v="105"/>
    <x v="4"/>
    <x v="31"/>
    <x v="34"/>
    <x v="3"/>
    <n v="0.19999999999999996"/>
    <n v="3000"/>
    <n v="599.99999999999989"/>
    <n v="239.99999999999997"/>
    <n v="0.4"/>
  </r>
  <r>
    <x v="0"/>
    <n v="1185732"/>
    <x v="105"/>
    <x v="4"/>
    <x v="31"/>
    <x v="34"/>
    <x v="4"/>
    <n v="0.4"/>
    <n v="3250"/>
    <n v="1300"/>
    <n v="454.99999999999994"/>
    <n v="0.35"/>
  </r>
  <r>
    <x v="0"/>
    <n v="1185732"/>
    <x v="105"/>
    <x v="4"/>
    <x v="31"/>
    <x v="34"/>
    <x v="5"/>
    <n v="0.30000000000000004"/>
    <n v="4750"/>
    <n v="1425.0000000000002"/>
    <n v="712.50000000000011"/>
    <n v="0.5"/>
  </r>
  <r>
    <x v="0"/>
    <n v="1185732"/>
    <x v="40"/>
    <x v="4"/>
    <x v="31"/>
    <x v="34"/>
    <x v="0"/>
    <n v="0.4"/>
    <n v="7450"/>
    <n v="2980"/>
    <n v="1192"/>
    <n v="0.4"/>
  </r>
  <r>
    <x v="0"/>
    <n v="1185732"/>
    <x v="40"/>
    <x v="4"/>
    <x v="31"/>
    <x v="34"/>
    <x v="1"/>
    <n v="0.4"/>
    <n v="4500"/>
    <n v="1800"/>
    <n v="630"/>
    <n v="0.35"/>
  </r>
  <r>
    <x v="0"/>
    <n v="1185732"/>
    <x v="40"/>
    <x v="4"/>
    <x v="31"/>
    <x v="34"/>
    <x v="2"/>
    <n v="0.35000000000000003"/>
    <n v="4250"/>
    <n v="1487.5000000000002"/>
    <n v="595.00000000000011"/>
    <n v="0.4"/>
  </r>
  <r>
    <x v="0"/>
    <n v="1185732"/>
    <x v="40"/>
    <x v="4"/>
    <x v="31"/>
    <x v="34"/>
    <x v="3"/>
    <n v="0.35000000000000003"/>
    <n v="3750"/>
    <n v="1312.5000000000002"/>
    <n v="525.00000000000011"/>
    <n v="0.4"/>
  </r>
  <r>
    <x v="0"/>
    <n v="1185732"/>
    <x v="40"/>
    <x v="4"/>
    <x v="31"/>
    <x v="34"/>
    <x v="4"/>
    <n v="0.44999999999999996"/>
    <n v="4000"/>
    <n v="1799.9999999999998"/>
    <n v="629.99999999999989"/>
    <n v="0.35"/>
  </r>
  <r>
    <x v="0"/>
    <n v="1185732"/>
    <x v="40"/>
    <x v="4"/>
    <x v="31"/>
    <x v="34"/>
    <x v="5"/>
    <n v="0.49999999999999994"/>
    <n v="5000"/>
    <n v="2499.9999999999995"/>
    <n v="1249.9999999999998"/>
    <n v="0.5"/>
  </r>
  <r>
    <x v="0"/>
    <n v="1185732"/>
    <x v="169"/>
    <x v="4"/>
    <x v="31"/>
    <x v="34"/>
    <x v="0"/>
    <n v="0.44999999999999996"/>
    <n v="7500"/>
    <n v="3374.9999999999995"/>
    <n v="1350"/>
    <n v="0.4"/>
  </r>
  <r>
    <x v="0"/>
    <n v="1185732"/>
    <x v="169"/>
    <x v="4"/>
    <x v="31"/>
    <x v="34"/>
    <x v="1"/>
    <n v="0.4"/>
    <n v="5000"/>
    <n v="2000"/>
    <n v="700"/>
    <n v="0.35"/>
  </r>
  <r>
    <x v="0"/>
    <n v="1185732"/>
    <x v="169"/>
    <x v="4"/>
    <x v="31"/>
    <x v="34"/>
    <x v="2"/>
    <n v="0.45"/>
    <n v="4750"/>
    <n v="2137.5"/>
    <n v="855"/>
    <n v="0.4"/>
  </r>
  <r>
    <x v="0"/>
    <n v="1185732"/>
    <x v="169"/>
    <x v="4"/>
    <x v="31"/>
    <x v="34"/>
    <x v="3"/>
    <n v="0.45"/>
    <n v="4500"/>
    <n v="2025"/>
    <n v="810"/>
    <n v="0.4"/>
  </r>
  <r>
    <x v="0"/>
    <n v="1185732"/>
    <x v="169"/>
    <x v="4"/>
    <x v="31"/>
    <x v="34"/>
    <x v="4"/>
    <n v="0.6"/>
    <n v="4500"/>
    <n v="2700"/>
    <n v="944.99999999999989"/>
    <n v="0.35"/>
  </r>
  <r>
    <x v="0"/>
    <n v="1185732"/>
    <x v="169"/>
    <x v="4"/>
    <x v="31"/>
    <x v="34"/>
    <x v="5"/>
    <n v="0.65"/>
    <n v="6250"/>
    <n v="4062.5"/>
    <n v="2031.25"/>
    <n v="0.5"/>
  </r>
  <r>
    <x v="0"/>
    <n v="1185732"/>
    <x v="108"/>
    <x v="4"/>
    <x v="31"/>
    <x v="34"/>
    <x v="0"/>
    <n v="0.6"/>
    <n v="8500"/>
    <n v="5100"/>
    <n v="2040"/>
    <n v="0.4"/>
  </r>
  <r>
    <x v="0"/>
    <n v="1185732"/>
    <x v="108"/>
    <x v="4"/>
    <x v="31"/>
    <x v="34"/>
    <x v="1"/>
    <n v="0.55000000000000004"/>
    <n v="6000"/>
    <n v="3300.0000000000005"/>
    <n v="1155"/>
    <n v="0.35"/>
  </r>
  <r>
    <x v="0"/>
    <n v="1185732"/>
    <x v="108"/>
    <x v="4"/>
    <x v="31"/>
    <x v="34"/>
    <x v="2"/>
    <n v="0.5"/>
    <n v="5250"/>
    <n v="2625"/>
    <n v="1050"/>
    <n v="0.4"/>
  </r>
  <r>
    <x v="0"/>
    <n v="1185732"/>
    <x v="108"/>
    <x v="4"/>
    <x v="31"/>
    <x v="34"/>
    <x v="3"/>
    <n v="0.5"/>
    <n v="4750"/>
    <n v="2375"/>
    <n v="950"/>
    <n v="0.4"/>
  </r>
  <r>
    <x v="0"/>
    <n v="1185732"/>
    <x v="108"/>
    <x v="4"/>
    <x v="31"/>
    <x v="34"/>
    <x v="4"/>
    <n v="0.6"/>
    <n v="5000"/>
    <n v="3000"/>
    <n v="1050"/>
    <n v="0.35"/>
  </r>
  <r>
    <x v="0"/>
    <n v="1185732"/>
    <x v="108"/>
    <x v="4"/>
    <x v="31"/>
    <x v="34"/>
    <x v="5"/>
    <n v="0.65"/>
    <n v="6750"/>
    <n v="4387.5"/>
    <n v="2193.75"/>
    <n v="0.5"/>
  </r>
  <r>
    <x v="0"/>
    <n v="1185732"/>
    <x v="109"/>
    <x v="4"/>
    <x v="31"/>
    <x v="34"/>
    <x v="0"/>
    <n v="0.6"/>
    <n v="8250"/>
    <n v="4950"/>
    <n v="1980"/>
    <n v="0.4"/>
  </r>
  <r>
    <x v="0"/>
    <n v="1185732"/>
    <x v="109"/>
    <x v="4"/>
    <x v="31"/>
    <x v="34"/>
    <x v="1"/>
    <n v="0.55000000000000004"/>
    <n v="6000"/>
    <n v="3300.0000000000005"/>
    <n v="1155"/>
    <n v="0.35"/>
  </r>
  <r>
    <x v="0"/>
    <n v="1185732"/>
    <x v="109"/>
    <x v="4"/>
    <x v="31"/>
    <x v="34"/>
    <x v="2"/>
    <n v="0.5"/>
    <n v="5250"/>
    <n v="2625"/>
    <n v="1050"/>
    <n v="0.4"/>
  </r>
  <r>
    <x v="0"/>
    <n v="1185732"/>
    <x v="109"/>
    <x v="4"/>
    <x v="31"/>
    <x v="34"/>
    <x v="3"/>
    <n v="0.4"/>
    <n v="4750"/>
    <n v="1900"/>
    <n v="760"/>
    <n v="0.4"/>
  </r>
  <r>
    <x v="0"/>
    <n v="1185732"/>
    <x v="109"/>
    <x v="4"/>
    <x v="31"/>
    <x v="34"/>
    <x v="4"/>
    <n v="0.5"/>
    <n v="4500"/>
    <n v="2250"/>
    <n v="787.5"/>
    <n v="0.35"/>
  </r>
  <r>
    <x v="0"/>
    <n v="1185732"/>
    <x v="109"/>
    <x v="4"/>
    <x v="31"/>
    <x v="34"/>
    <x v="5"/>
    <n v="0.55000000000000004"/>
    <n v="6250"/>
    <n v="3437.5000000000005"/>
    <n v="1718.7500000000002"/>
    <n v="0.5"/>
  </r>
  <r>
    <x v="0"/>
    <n v="1185732"/>
    <x v="44"/>
    <x v="4"/>
    <x v="31"/>
    <x v="34"/>
    <x v="0"/>
    <n v="0.5"/>
    <n v="7250"/>
    <n v="3625"/>
    <n v="1450"/>
    <n v="0.4"/>
  </r>
  <r>
    <x v="0"/>
    <n v="1185732"/>
    <x v="44"/>
    <x v="4"/>
    <x v="31"/>
    <x v="34"/>
    <x v="1"/>
    <n v="0.45000000000000012"/>
    <n v="5250"/>
    <n v="2362.5000000000005"/>
    <n v="826.87500000000011"/>
    <n v="0.35"/>
  </r>
  <r>
    <x v="0"/>
    <n v="1185732"/>
    <x v="44"/>
    <x v="4"/>
    <x v="31"/>
    <x v="34"/>
    <x v="2"/>
    <n v="0.20000000000000007"/>
    <n v="4250"/>
    <n v="850.00000000000023"/>
    <n v="340.00000000000011"/>
    <n v="0.4"/>
  </r>
  <r>
    <x v="0"/>
    <n v="1185732"/>
    <x v="44"/>
    <x v="4"/>
    <x v="31"/>
    <x v="34"/>
    <x v="3"/>
    <n v="0.20000000000000007"/>
    <n v="4000"/>
    <n v="800.00000000000023"/>
    <n v="320.00000000000011"/>
    <n v="0.4"/>
  </r>
  <r>
    <x v="0"/>
    <n v="1185732"/>
    <x v="44"/>
    <x v="4"/>
    <x v="31"/>
    <x v="34"/>
    <x v="4"/>
    <n v="0.30000000000000004"/>
    <n v="4000"/>
    <n v="1200.0000000000002"/>
    <n v="420.00000000000006"/>
    <n v="0.35"/>
  </r>
  <r>
    <x v="0"/>
    <n v="1185732"/>
    <x v="44"/>
    <x v="4"/>
    <x v="31"/>
    <x v="34"/>
    <x v="5"/>
    <n v="0.35000000000000009"/>
    <n v="5000"/>
    <n v="1750.0000000000005"/>
    <n v="875.00000000000023"/>
    <n v="0.5"/>
  </r>
  <r>
    <x v="0"/>
    <n v="1185732"/>
    <x v="171"/>
    <x v="4"/>
    <x v="31"/>
    <x v="34"/>
    <x v="0"/>
    <n v="0.35000000000000009"/>
    <n v="6750"/>
    <n v="2362.5000000000005"/>
    <n v="945.00000000000023"/>
    <n v="0.4"/>
  </r>
  <r>
    <x v="0"/>
    <n v="1185732"/>
    <x v="171"/>
    <x v="4"/>
    <x v="31"/>
    <x v="34"/>
    <x v="1"/>
    <n v="0.25000000000000011"/>
    <n v="5000"/>
    <n v="1250.0000000000005"/>
    <n v="437.50000000000011"/>
    <n v="0.35"/>
  </r>
  <r>
    <x v="0"/>
    <n v="1185732"/>
    <x v="171"/>
    <x v="4"/>
    <x v="31"/>
    <x v="34"/>
    <x v="2"/>
    <n v="0.25000000000000011"/>
    <n v="3750"/>
    <n v="937.50000000000045"/>
    <n v="375.00000000000023"/>
    <n v="0.4"/>
  </r>
  <r>
    <x v="0"/>
    <n v="1185732"/>
    <x v="171"/>
    <x v="4"/>
    <x v="31"/>
    <x v="34"/>
    <x v="3"/>
    <n v="0.25000000000000011"/>
    <n v="3500"/>
    <n v="875.00000000000034"/>
    <n v="350.00000000000017"/>
    <n v="0.4"/>
  </r>
  <r>
    <x v="0"/>
    <n v="1185732"/>
    <x v="171"/>
    <x v="4"/>
    <x v="31"/>
    <x v="34"/>
    <x v="4"/>
    <n v="0.35000000000000009"/>
    <n v="3500"/>
    <n v="1225.0000000000002"/>
    <n v="428.75000000000006"/>
    <n v="0.35"/>
  </r>
  <r>
    <x v="0"/>
    <n v="1185732"/>
    <x v="171"/>
    <x v="4"/>
    <x v="31"/>
    <x v="34"/>
    <x v="5"/>
    <n v="0.35000000000000003"/>
    <n v="4750"/>
    <n v="1662.5000000000002"/>
    <n v="831.25000000000011"/>
    <n v="0.5"/>
  </r>
  <r>
    <x v="0"/>
    <n v="1185732"/>
    <x v="112"/>
    <x v="4"/>
    <x v="31"/>
    <x v="34"/>
    <x v="0"/>
    <n v="0.3000000000000001"/>
    <n v="6250"/>
    <n v="1875.0000000000007"/>
    <n v="750.00000000000034"/>
    <n v="0.4"/>
  </r>
  <r>
    <x v="0"/>
    <n v="1185732"/>
    <x v="112"/>
    <x v="4"/>
    <x v="31"/>
    <x v="34"/>
    <x v="1"/>
    <n v="0.20000000000000012"/>
    <n v="4500"/>
    <n v="900.00000000000057"/>
    <n v="315.00000000000017"/>
    <n v="0.35"/>
  </r>
  <r>
    <x v="0"/>
    <n v="1185732"/>
    <x v="112"/>
    <x v="4"/>
    <x v="31"/>
    <x v="34"/>
    <x v="2"/>
    <n v="0.30000000000000016"/>
    <n v="3950"/>
    <n v="1185.0000000000007"/>
    <n v="474.00000000000028"/>
    <n v="0.4"/>
  </r>
  <r>
    <x v="0"/>
    <n v="1185732"/>
    <x v="112"/>
    <x v="4"/>
    <x v="31"/>
    <x v="34"/>
    <x v="3"/>
    <n v="0.6000000000000002"/>
    <n v="4500"/>
    <n v="2700.0000000000009"/>
    <n v="1080.0000000000005"/>
    <n v="0.4"/>
  </r>
  <r>
    <x v="0"/>
    <n v="1185732"/>
    <x v="112"/>
    <x v="4"/>
    <x v="31"/>
    <x v="34"/>
    <x v="4"/>
    <n v="0.75000000000000011"/>
    <n v="4250"/>
    <n v="3187.5000000000005"/>
    <n v="1115.625"/>
    <n v="0.35"/>
  </r>
  <r>
    <x v="0"/>
    <n v="1185732"/>
    <x v="112"/>
    <x v="4"/>
    <x v="31"/>
    <x v="34"/>
    <x v="5"/>
    <n v="0.75"/>
    <n v="5250"/>
    <n v="3937.5"/>
    <n v="1968.75"/>
    <n v="0.5"/>
  </r>
  <r>
    <x v="0"/>
    <n v="1185732"/>
    <x v="113"/>
    <x v="4"/>
    <x v="31"/>
    <x v="34"/>
    <x v="0"/>
    <n v="0.70000000000000007"/>
    <n v="7750"/>
    <n v="5425.0000000000009"/>
    <n v="2170.0000000000005"/>
    <n v="0.4"/>
  </r>
  <r>
    <x v="0"/>
    <n v="1185732"/>
    <x v="113"/>
    <x v="4"/>
    <x v="31"/>
    <x v="34"/>
    <x v="1"/>
    <n v="0.60000000000000009"/>
    <n v="5750"/>
    <n v="3450.0000000000005"/>
    <n v="1207.5"/>
    <n v="0.35"/>
  </r>
  <r>
    <x v="0"/>
    <n v="1185732"/>
    <x v="113"/>
    <x v="4"/>
    <x v="31"/>
    <x v="34"/>
    <x v="2"/>
    <n v="0.60000000000000009"/>
    <n v="5250"/>
    <n v="3150.0000000000005"/>
    <n v="1260.0000000000002"/>
    <n v="0.4"/>
  </r>
  <r>
    <x v="0"/>
    <n v="1185732"/>
    <x v="113"/>
    <x v="4"/>
    <x v="31"/>
    <x v="34"/>
    <x v="3"/>
    <n v="0.60000000000000009"/>
    <n v="4750"/>
    <n v="2850.0000000000005"/>
    <n v="1140.0000000000002"/>
    <n v="0.4"/>
  </r>
  <r>
    <x v="0"/>
    <n v="1185732"/>
    <x v="113"/>
    <x v="4"/>
    <x v="31"/>
    <x v="34"/>
    <x v="4"/>
    <n v="0.70000000000000007"/>
    <n v="4750"/>
    <n v="3325.0000000000005"/>
    <n v="1163.75"/>
    <n v="0.35"/>
  </r>
  <r>
    <x v="0"/>
    <n v="1185732"/>
    <x v="113"/>
    <x v="4"/>
    <x v="31"/>
    <x v="34"/>
    <x v="5"/>
    <n v="0.75"/>
    <n v="5750"/>
    <n v="4312.5"/>
    <n v="2156.25"/>
    <n v="0.5"/>
  </r>
  <r>
    <x v="1"/>
    <n v="1197831"/>
    <x v="180"/>
    <x v="1"/>
    <x v="32"/>
    <x v="35"/>
    <x v="0"/>
    <n v="0.25000000000000006"/>
    <n v="6500"/>
    <n v="1625.0000000000005"/>
    <n v="650.00000000000023"/>
    <n v="0.4"/>
  </r>
  <r>
    <x v="1"/>
    <n v="1197831"/>
    <x v="180"/>
    <x v="1"/>
    <x v="32"/>
    <x v="35"/>
    <x v="1"/>
    <n v="0.25000000000000006"/>
    <n v="4500"/>
    <n v="1125.0000000000002"/>
    <n v="393.75000000000006"/>
    <n v="0.35"/>
  </r>
  <r>
    <x v="1"/>
    <n v="1197831"/>
    <x v="180"/>
    <x v="1"/>
    <x v="32"/>
    <x v="35"/>
    <x v="2"/>
    <n v="0.15000000000000008"/>
    <n v="4500"/>
    <n v="675.00000000000034"/>
    <n v="270.00000000000017"/>
    <n v="0.4"/>
  </r>
  <r>
    <x v="1"/>
    <n v="1197831"/>
    <x v="180"/>
    <x v="1"/>
    <x v="32"/>
    <x v="35"/>
    <x v="3"/>
    <n v="0.2"/>
    <n v="3000"/>
    <n v="600"/>
    <n v="240"/>
    <n v="0.4"/>
  </r>
  <r>
    <x v="1"/>
    <n v="1197831"/>
    <x v="180"/>
    <x v="1"/>
    <x v="32"/>
    <x v="35"/>
    <x v="4"/>
    <n v="0.35000000000000003"/>
    <n v="3500"/>
    <n v="1225.0000000000002"/>
    <n v="428.75000000000006"/>
    <n v="0.35"/>
  </r>
  <r>
    <x v="1"/>
    <n v="1197831"/>
    <x v="180"/>
    <x v="1"/>
    <x v="32"/>
    <x v="35"/>
    <x v="5"/>
    <n v="0.25000000000000006"/>
    <n v="4500"/>
    <n v="1125.0000000000002"/>
    <n v="450.00000000000011"/>
    <n v="0.4"/>
  </r>
  <r>
    <x v="1"/>
    <n v="1197831"/>
    <x v="227"/>
    <x v="1"/>
    <x v="32"/>
    <x v="35"/>
    <x v="0"/>
    <n v="0.25000000000000006"/>
    <n v="7000"/>
    <n v="1750.0000000000005"/>
    <n v="700.00000000000023"/>
    <n v="0.4"/>
  </r>
  <r>
    <x v="1"/>
    <n v="1197831"/>
    <x v="227"/>
    <x v="1"/>
    <x v="32"/>
    <x v="35"/>
    <x v="1"/>
    <n v="0.25000000000000006"/>
    <n v="3500"/>
    <n v="875.00000000000023"/>
    <n v="306.25000000000006"/>
    <n v="0.35"/>
  </r>
  <r>
    <x v="1"/>
    <n v="1197831"/>
    <x v="227"/>
    <x v="1"/>
    <x v="32"/>
    <x v="35"/>
    <x v="2"/>
    <n v="0.15000000000000008"/>
    <n v="4000"/>
    <n v="600.00000000000034"/>
    <n v="240.00000000000014"/>
    <n v="0.4"/>
  </r>
  <r>
    <x v="1"/>
    <n v="1197831"/>
    <x v="227"/>
    <x v="1"/>
    <x v="32"/>
    <x v="35"/>
    <x v="3"/>
    <n v="0.2"/>
    <n v="2500"/>
    <n v="500"/>
    <n v="200"/>
    <n v="0.4"/>
  </r>
  <r>
    <x v="1"/>
    <n v="1197831"/>
    <x v="227"/>
    <x v="1"/>
    <x v="32"/>
    <x v="35"/>
    <x v="4"/>
    <n v="0.35000000000000003"/>
    <n v="3250"/>
    <n v="1137.5"/>
    <n v="398.125"/>
    <n v="0.35"/>
  </r>
  <r>
    <x v="1"/>
    <n v="1197831"/>
    <x v="227"/>
    <x v="1"/>
    <x v="32"/>
    <x v="35"/>
    <x v="5"/>
    <n v="0.2"/>
    <n v="4250"/>
    <n v="850"/>
    <n v="340"/>
    <n v="0.4"/>
  </r>
  <r>
    <x v="1"/>
    <n v="1197831"/>
    <x v="26"/>
    <x v="1"/>
    <x v="32"/>
    <x v="35"/>
    <x v="0"/>
    <n v="0.2"/>
    <n v="6450"/>
    <n v="1290"/>
    <n v="516"/>
    <n v="0.4"/>
  </r>
  <r>
    <x v="1"/>
    <n v="1197831"/>
    <x v="26"/>
    <x v="1"/>
    <x v="32"/>
    <x v="35"/>
    <x v="1"/>
    <n v="0.2"/>
    <n v="3250"/>
    <n v="650"/>
    <n v="227.49999999999997"/>
    <n v="0.35"/>
  </r>
  <r>
    <x v="1"/>
    <n v="1197831"/>
    <x v="26"/>
    <x v="1"/>
    <x v="32"/>
    <x v="35"/>
    <x v="2"/>
    <n v="0.10000000000000002"/>
    <n v="3500"/>
    <n v="350.00000000000006"/>
    <n v="140.00000000000003"/>
    <n v="0.4"/>
  </r>
  <r>
    <x v="1"/>
    <n v="1197831"/>
    <x v="26"/>
    <x v="1"/>
    <x v="32"/>
    <x v="35"/>
    <x v="3"/>
    <n v="0.19999999999999996"/>
    <n v="2000"/>
    <n v="399.99999999999989"/>
    <n v="159.99999999999997"/>
    <n v="0.4"/>
  </r>
  <r>
    <x v="1"/>
    <n v="1197831"/>
    <x v="26"/>
    <x v="1"/>
    <x v="32"/>
    <x v="35"/>
    <x v="4"/>
    <n v="0.35000000000000009"/>
    <n v="2500"/>
    <n v="875.00000000000023"/>
    <n v="306.25000000000006"/>
    <n v="0.35"/>
  </r>
  <r>
    <x v="1"/>
    <n v="1197831"/>
    <x v="26"/>
    <x v="1"/>
    <x v="32"/>
    <x v="35"/>
    <x v="5"/>
    <n v="0.25"/>
    <n v="3500"/>
    <n v="875"/>
    <n v="350"/>
    <n v="0.4"/>
  </r>
  <r>
    <x v="1"/>
    <n v="1197831"/>
    <x v="27"/>
    <x v="1"/>
    <x v="32"/>
    <x v="35"/>
    <x v="0"/>
    <n v="0.25"/>
    <n v="6000"/>
    <n v="1500"/>
    <n v="600"/>
    <n v="0.4"/>
  </r>
  <r>
    <x v="1"/>
    <n v="1197831"/>
    <x v="27"/>
    <x v="1"/>
    <x v="32"/>
    <x v="35"/>
    <x v="1"/>
    <n v="0.25"/>
    <n v="3000"/>
    <n v="750"/>
    <n v="262.5"/>
    <n v="0.35"/>
  </r>
  <r>
    <x v="1"/>
    <n v="1197831"/>
    <x v="27"/>
    <x v="1"/>
    <x v="32"/>
    <x v="35"/>
    <x v="2"/>
    <n v="0.15000000000000002"/>
    <n v="3000"/>
    <n v="450.00000000000006"/>
    <n v="180.00000000000003"/>
    <n v="0.4"/>
  </r>
  <r>
    <x v="1"/>
    <n v="1197831"/>
    <x v="27"/>
    <x v="1"/>
    <x v="32"/>
    <x v="35"/>
    <x v="3"/>
    <n v="0.19999999999999996"/>
    <n v="2250"/>
    <n v="449.99999999999989"/>
    <n v="179.99999999999997"/>
    <n v="0.4"/>
  </r>
  <r>
    <x v="1"/>
    <n v="1197831"/>
    <x v="27"/>
    <x v="1"/>
    <x v="32"/>
    <x v="35"/>
    <x v="4"/>
    <n v="0.4"/>
    <n v="2500"/>
    <n v="1000"/>
    <n v="350"/>
    <n v="0.35"/>
  </r>
  <r>
    <x v="1"/>
    <n v="1197831"/>
    <x v="27"/>
    <x v="1"/>
    <x v="32"/>
    <x v="35"/>
    <x v="5"/>
    <n v="0.30000000000000004"/>
    <n v="4000"/>
    <n v="1200.0000000000002"/>
    <n v="480.00000000000011"/>
    <n v="0.4"/>
  </r>
  <r>
    <x v="1"/>
    <n v="1197831"/>
    <x v="168"/>
    <x v="1"/>
    <x v="32"/>
    <x v="35"/>
    <x v="0"/>
    <n v="0.4"/>
    <n v="6700"/>
    <n v="2680"/>
    <n v="1072"/>
    <n v="0.4"/>
  </r>
  <r>
    <x v="1"/>
    <n v="1197831"/>
    <x v="168"/>
    <x v="1"/>
    <x v="32"/>
    <x v="35"/>
    <x v="1"/>
    <n v="0.4"/>
    <n v="3750"/>
    <n v="1500"/>
    <n v="525"/>
    <n v="0.35"/>
  </r>
  <r>
    <x v="1"/>
    <n v="1197831"/>
    <x v="168"/>
    <x v="1"/>
    <x v="32"/>
    <x v="35"/>
    <x v="2"/>
    <n v="0.35000000000000003"/>
    <n v="3500"/>
    <n v="1225.0000000000002"/>
    <n v="490.00000000000011"/>
    <n v="0.4"/>
  </r>
  <r>
    <x v="1"/>
    <n v="1197831"/>
    <x v="168"/>
    <x v="1"/>
    <x v="32"/>
    <x v="35"/>
    <x v="3"/>
    <n v="0.35000000000000003"/>
    <n v="3000"/>
    <n v="1050"/>
    <n v="420"/>
    <n v="0.4"/>
  </r>
  <r>
    <x v="1"/>
    <n v="1197831"/>
    <x v="168"/>
    <x v="1"/>
    <x v="32"/>
    <x v="35"/>
    <x v="4"/>
    <n v="0.44999999999999996"/>
    <n v="3250"/>
    <n v="1462.4999999999998"/>
    <n v="511.87499999999989"/>
    <n v="0.35"/>
  </r>
  <r>
    <x v="1"/>
    <n v="1197831"/>
    <x v="168"/>
    <x v="1"/>
    <x v="32"/>
    <x v="35"/>
    <x v="5"/>
    <n v="0.44999999999999996"/>
    <n v="4250"/>
    <n v="1912.4999999999998"/>
    <n v="765"/>
    <n v="0.4"/>
  </r>
  <r>
    <x v="1"/>
    <n v="1197831"/>
    <x v="228"/>
    <x v="1"/>
    <x v="32"/>
    <x v="35"/>
    <x v="0"/>
    <n v="0.39999999999999997"/>
    <n v="6750"/>
    <n v="2700"/>
    <n v="1080"/>
    <n v="0.4"/>
  </r>
  <r>
    <x v="1"/>
    <n v="1197831"/>
    <x v="228"/>
    <x v="1"/>
    <x v="32"/>
    <x v="35"/>
    <x v="1"/>
    <n v="0.35000000000000003"/>
    <n v="4250"/>
    <n v="1487.5000000000002"/>
    <n v="520.625"/>
    <n v="0.35"/>
  </r>
  <r>
    <x v="1"/>
    <n v="1197831"/>
    <x v="228"/>
    <x v="1"/>
    <x v="32"/>
    <x v="35"/>
    <x v="2"/>
    <n v="0.4"/>
    <n v="4000"/>
    <n v="1600"/>
    <n v="640"/>
    <n v="0.4"/>
  </r>
  <r>
    <x v="1"/>
    <n v="1197831"/>
    <x v="228"/>
    <x v="1"/>
    <x v="32"/>
    <x v="35"/>
    <x v="3"/>
    <n v="0.4"/>
    <n v="3750"/>
    <n v="1500"/>
    <n v="600"/>
    <n v="0.4"/>
  </r>
  <r>
    <x v="1"/>
    <n v="1197831"/>
    <x v="228"/>
    <x v="1"/>
    <x v="32"/>
    <x v="35"/>
    <x v="4"/>
    <n v="0.54999999999999993"/>
    <n v="3750"/>
    <n v="2062.4999999999995"/>
    <n v="721.87499999999977"/>
    <n v="0.35"/>
  </r>
  <r>
    <x v="1"/>
    <n v="1197831"/>
    <x v="228"/>
    <x v="1"/>
    <x v="32"/>
    <x v="35"/>
    <x v="5"/>
    <n v="0.6"/>
    <n v="5500"/>
    <n v="3300"/>
    <n v="1320"/>
    <n v="0.4"/>
  </r>
  <r>
    <x v="1"/>
    <n v="1197831"/>
    <x v="30"/>
    <x v="1"/>
    <x v="32"/>
    <x v="35"/>
    <x v="0"/>
    <n v="0.54999999999999993"/>
    <n v="7750"/>
    <n v="4262.4999999999991"/>
    <n v="1704.9999999999998"/>
    <n v="0.4"/>
  </r>
  <r>
    <x v="1"/>
    <n v="1197831"/>
    <x v="30"/>
    <x v="1"/>
    <x v="32"/>
    <x v="35"/>
    <x v="1"/>
    <n v="0.5"/>
    <n v="5250"/>
    <n v="2625"/>
    <n v="918.74999999999989"/>
    <n v="0.35"/>
  </r>
  <r>
    <x v="1"/>
    <n v="1197831"/>
    <x v="30"/>
    <x v="1"/>
    <x v="32"/>
    <x v="35"/>
    <x v="2"/>
    <n v="0.45"/>
    <n v="4500"/>
    <n v="2025"/>
    <n v="810"/>
    <n v="0.4"/>
  </r>
  <r>
    <x v="1"/>
    <n v="1197831"/>
    <x v="30"/>
    <x v="1"/>
    <x v="32"/>
    <x v="35"/>
    <x v="3"/>
    <n v="0.45"/>
    <n v="4000"/>
    <n v="1800"/>
    <n v="720"/>
    <n v="0.4"/>
  </r>
  <r>
    <x v="1"/>
    <n v="1197831"/>
    <x v="30"/>
    <x v="1"/>
    <x v="32"/>
    <x v="35"/>
    <x v="4"/>
    <n v="0.6"/>
    <n v="4250"/>
    <n v="2550"/>
    <n v="892.5"/>
    <n v="0.35"/>
  </r>
  <r>
    <x v="1"/>
    <n v="1197831"/>
    <x v="30"/>
    <x v="1"/>
    <x v="32"/>
    <x v="35"/>
    <x v="5"/>
    <n v="0.65"/>
    <n v="6000"/>
    <n v="3900"/>
    <n v="1560"/>
    <n v="0.4"/>
  </r>
  <r>
    <x v="1"/>
    <n v="1197831"/>
    <x v="31"/>
    <x v="1"/>
    <x v="32"/>
    <x v="35"/>
    <x v="0"/>
    <n v="0.6"/>
    <n v="7500"/>
    <n v="4500"/>
    <n v="1800"/>
    <n v="0.4"/>
  </r>
  <r>
    <x v="1"/>
    <n v="1197831"/>
    <x v="31"/>
    <x v="1"/>
    <x v="32"/>
    <x v="35"/>
    <x v="1"/>
    <n v="0.55000000000000004"/>
    <n v="5250"/>
    <n v="2887.5000000000005"/>
    <n v="1010.6250000000001"/>
    <n v="0.35"/>
  </r>
  <r>
    <x v="1"/>
    <n v="1197831"/>
    <x v="31"/>
    <x v="1"/>
    <x v="32"/>
    <x v="35"/>
    <x v="2"/>
    <n v="0.5"/>
    <n v="4500"/>
    <n v="2250"/>
    <n v="900"/>
    <n v="0.4"/>
  </r>
  <r>
    <x v="1"/>
    <n v="1197831"/>
    <x v="31"/>
    <x v="1"/>
    <x v="32"/>
    <x v="35"/>
    <x v="3"/>
    <n v="0.4"/>
    <n v="4000"/>
    <n v="1600"/>
    <n v="640"/>
    <n v="0.4"/>
  </r>
  <r>
    <x v="1"/>
    <n v="1197831"/>
    <x v="31"/>
    <x v="1"/>
    <x v="32"/>
    <x v="35"/>
    <x v="4"/>
    <n v="0.5"/>
    <n v="3750"/>
    <n v="1875"/>
    <n v="656.25"/>
    <n v="0.35"/>
  </r>
  <r>
    <x v="1"/>
    <n v="1197831"/>
    <x v="31"/>
    <x v="1"/>
    <x v="32"/>
    <x v="35"/>
    <x v="5"/>
    <n v="0.55000000000000004"/>
    <n v="5500"/>
    <n v="3025.0000000000005"/>
    <n v="1210.0000000000002"/>
    <n v="0.4"/>
  </r>
  <r>
    <x v="1"/>
    <n v="1197831"/>
    <x v="170"/>
    <x v="1"/>
    <x v="32"/>
    <x v="35"/>
    <x v="0"/>
    <n v="0.5"/>
    <n v="6500"/>
    <n v="3250"/>
    <n v="1300"/>
    <n v="0.4"/>
  </r>
  <r>
    <x v="1"/>
    <n v="1197831"/>
    <x v="170"/>
    <x v="1"/>
    <x v="32"/>
    <x v="35"/>
    <x v="1"/>
    <n v="0.40000000000000013"/>
    <n v="4500"/>
    <n v="1800.0000000000007"/>
    <n v="630.00000000000023"/>
    <n v="0.35"/>
  </r>
  <r>
    <x v="1"/>
    <n v="1197831"/>
    <x v="170"/>
    <x v="1"/>
    <x v="32"/>
    <x v="35"/>
    <x v="2"/>
    <n v="0.15000000000000008"/>
    <n v="3500"/>
    <n v="525.00000000000023"/>
    <n v="210.00000000000011"/>
    <n v="0.4"/>
  </r>
  <r>
    <x v="1"/>
    <n v="1197831"/>
    <x v="170"/>
    <x v="1"/>
    <x v="32"/>
    <x v="35"/>
    <x v="3"/>
    <n v="0.15000000000000008"/>
    <n v="3250"/>
    <n v="487.50000000000023"/>
    <n v="195.00000000000011"/>
    <n v="0.4"/>
  </r>
  <r>
    <x v="1"/>
    <n v="1197831"/>
    <x v="170"/>
    <x v="1"/>
    <x v="32"/>
    <x v="35"/>
    <x v="4"/>
    <n v="0.25000000000000006"/>
    <n v="3250"/>
    <n v="812.50000000000023"/>
    <n v="284.37500000000006"/>
    <n v="0.35"/>
  </r>
  <r>
    <x v="1"/>
    <n v="1197831"/>
    <x v="170"/>
    <x v="1"/>
    <x v="32"/>
    <x v="35"/>
    <x v="5"/>
    <n v="0.3000000000000001"/>
    <n v="4250"/>
    <n v="1275.0000000000005"/>
    <n v="510.00000000000023"/>
    <n v="0.4"/>
  </r>
  <r>
    <x v="1"/>
    <n v="1197831"/>
    <x v="229"/>
    <x v="1"/>
    <x v="32"/>
    <x v="35"/>
    <x v="0"/>
    <n v="0.3000000000000001"/>
    <n v="6000"/>
    <n v="1800.0000000000007"/>
    <n v="720.00000000000034"/>
    <n v="0.4"/>
  </r>
  <r>
    <x v="1"/>
    <n v="1197831"/>
    <x v="229"/>
    <x v="1"/>
    <x v="32"/>
    <x v="35"/>
    <x v="1"/>
    <n v="0.20000000000000012"/>
    <n v="4250"/>
    <n v="850.00000000000057"/>
    <n v="297.50000000000017"/>
    <n v="0.35"/>
  </r>
  <r>
    <x v="1"/>
    <n v="1197831"/>
    <x v="229"/>
    <x v="1"/>
    <x v="32"/>
    <x v="35"/>
    <x v="2"/>
    <n v="0.20000000000000012"/>
    <n v="3000"/>
    <n v="600.00000000000034"/>
    <n v="240.00000000000014"/>
    <n v="0.4"/>
  </r>
  <r>
    <x v="1"/>
    <n v="1197831"/>
    <x v="229"/>
    <x v="1"/>
    <x v="32"/>
    <x v="35"/>
    <x v="3"/>
    <n v="0.20000000000000012"/>
    <n v="2750"/>
    <n v="550.00000000000034"/>
    <n v="220.00000000000014"/>
    <n v="0.4"/>
  </r>
  <r>
    <x v="1"/>
    <n v="1197831"/>
    <x v="229"/>
    <x v="1"/>
    <x v="32"/>
    <x v="35"/>
    <x v="4"/>
    <n v="0.3000000000000001"/>
    <n v="2750"/>
    <n v="825.00000000000023"/>
    <n v="288.75000000000006"/>
    <n v="0.35"/>
  </r>
  <r>
    <x v="1"/>
    <n v="1197831"/>
    <x v="229"/>
    <x v="1"/>
    <x v="32"/>
    <x v="35"/>
    <x v="5"/>
    <n v="0.30000000000000004"/>
    <n v="4000"/>
    <n v="1200.0000000000002"/>
    <n v="480.00000000000011"/>
    <n v="0.4"/>
  </r>
  <r>
    <x v="1"/>
    <n v="1197831"/>
    <x v="34"/>
    <x v="1"/>
    <x v="32"/>
    <x v="35"/>
    <x v="0"/>
    <n v="0.25000000000000011"/>
    <n v="5500"/>
    <n v="1375.0000000000007"/>
    <n v="550.00000000000034"/>
    <n v="0.4"/>
  </r>
  <r>
    <x v="1"/>
    <n v="1197831"/>
    <x v="34"/>
    <x v="1"/>
    <x v="32"/>
    <x v="35"/>
    <x v="1"/>
    <n v="0.15000000000000013"/>
    <n v="3750"/>
    <n v="562.50000000000045"/>
    <n v="196.87500000000014"/>
    <n v="0.35"/>
  </r>
  <r>
    <x v="1"/>
    <n v="1197831"/>
    <x v="34"/>
    <x v="1"/>
    <x v="32"/>
    <x v="35"/>
    <x v="2"/>
    <n v="0.25000000000000017"/>
    <n v="3200"/>
    <n v="800.00000000000057"/>
    <n v="320.00000000000023"/>
    <n v="0.4"/>
  </r>
  <r>
    <x v="1"/>
    <n v="1197831"/>
    <x v="34"/>
    <x v="1"/>
    <x v="32"/>
    <x v="35"/>
    <x v="3"/>
    <n v="0.55000000000000016"/>
    <n v="3750"/>
    <n v="2062.5000000000005"/>
    <n v="825.00000000000023"/>
    <n v="0.4"/>
  </r>
  <r>
    <x v="1"/>
    <n v="1197831"/>
    <x v="34"/>
    <x v="1"/>
    <x v="32"/>
    <x v="35"/>
    <x v="4"/>
    <n v="0.75000000000000011"/>
    <n v="3500"/>
    <n v="2625.0000000000005"/>
    <n v="918.75000000000011"/>
    <n v="0.35"/>
  </r>
  <r>
    <x v="1"/>
    <n v="1197831"/>
    <x v="34"/>
    <x v="1"/>
    <x v="32"/>
    <x v="35"/>
    <x v="5"/>
    <n v="0.75"/>
    <n v="4500"/>
    <n v="3375"/>
    <n v="1350"/>
    <n v="0.4"/>
  </r>
  <r>
    <x v="1"/>
    <n v="1197831"/>
    <x v="35"/>
    <x v="1"/>
    <x v="32"/>
    <x v="35"/>
    <x v="0"/>
    <n v="0.70000000000000007"/>
    <n v="7000"/>
    <n v="4900.0000000000009"/>
    <n v="1960.0000000000005"/>
    <n v="0.4"/>
  </r>
  <r>
    <x v="1"/>
    <n v="1197831"/>
    <x v="35"/>
    <x v="1"/>
    <x v="32"/>
    <x v="35"/>
    <x v="1"/>
    <n v="0.60000000000000009"/>
    <n v="5000"/>
    <n v="3000.0000000000005"/>
    <n v="1050"/>
    <n v="0.35"/>
  </r>
  <r>
    <x v="1"/>
    <n v="1197831"/>
    <x v="35"/>
    <x v="1"/>
    <x v="32"/>
    <x v="35"/>
    <x v="2"/>
    <n v="0.60000000000000009"/>
    <n v="4500"/>
    <n v="2700.0000000000005"/>
    <n v="1080.0000000000002"/>
    <n v="0.4"/>
  </r>
  <r>
    <x v="1"/>
    <n v="1197831"/>
    <x v="35"/>
    <x v="1"/>
    <x v="32"/>
    <x v="35"/>
    <x v="3"/>
    <n v="0.60000000000000009"/>
    <n v="4000"/>
    <n v="2400.0000000000005"/>
    <n v="960.00000000000023"/>
    <n v="0.4"/>
  </r>
  <r>
    <x v="1"/>
    <n v="1197831"/>
    <x v="35"/>
    <x v="1"/>
    <x v="32"/>
    <x v="35"/>
    <x v="4"/>
    <n v="0.70000000000000007"/>
    <n v="4000"/>
    <n v="2800.0000000000005"/>
    <n v="980.00000000000011"/>
    <n v="0.35"/>
  </r>
  <r>
    <x v="1"/>
    <n v="1197831"/>
    <x v="35"/>
    <x v="1"/>
    <x v="32"/>
    <x v="35"/>
    <x v="5"/>
    <n v="0.75"/>
    <n v="5000"/>
    <n v="3750"/>
    <n v="1500"/>
    <n v="0.4"/>
  </r>
  <r>
    <x v="1"/>
    <n v="1197831"/>
    <x v="180"/>
    <x v="1"/>
    <x v="33"/>
    <x v="36"/>
    <x v="0"/>
    <n v="0.25000000000000006"/>
    <n v="5750"/>
    <n v="1437.5000000000002"/>
    <n v="575.00000000000011"/>
    <n v="0.4"/>
  </r>
  <r>
    <x v="1"/>
    <n v="1197831"/>
    <x v="180"/>
    <x v="1"/>
    <x v="33"/>
    <x v="36"/>
    <x v="1"/>
    <n v="0.25000000000000006"/>
    <n v="3750"/>
    <n v="937.50000000000023"/>
    <n v="328.12500000000006"/>
    <n v="0.35"/>
  </r>
  <r>
    <x v="1"/>
    <n v="1197831"/>
    <x v="180"/>
    <x v="1"/>
    <x v="33"/>
    <x v="36"/>
    <x v="2"/>
    <n v="0.15000000000000008"/>
    <n v="3750"/>
    <n v="562.50000000000034"/>
    <n v="225.00000000000014"/>
    <n v="0.4"/>
  </r>
  <r>
    <x v="1"/>
    <n v="1197831"/>
    <x v="180"/>
    <x v="1"/>
    <x v="33"/>
    <x v="36"/>
    <x v="3"/>
    <n v="0.2"/>
    <n v="2250"/>
    <n v="450"/>
    <n v="180"/>
    <n v="0.4"/>
  </r>
  <r>
    <x v="1"/>
    <n v="1197831"/>
    <x v="180"/>
    <x v="1"/>
    <x v="33"/>
    <x v="36"/>
    <x v="4"/>
    <n v="0.35000000000000003"/>
    <n v="2750"/>
    <n v="962.50000000000011"/>
    <n v="336.875"/>
    <n v="0.35"/>
  </r>
  <r>
    <x v="1"/>
    <n v="1197831"/>
    <x v="180"/>
    <x v="1"/>
    <x v="33"/>
    <x v="36"/>
    <x v="5"/>
    <n v="0.25000000000000006"/>
    <n v="3750"/>
    <n v="937.50000000000023"/>
    <n v="375.00000000000011"/>
    <n v="0.4"/>
  </r>
  <r>
    <x v="1"/>
    <n v="1197831"/>
    <x v="227"/>
    <x v="1"/>
    <x v="33"/>
    <x v="36"/>
    <x v="0"/>
    <n v="0.25000000000000006"/>
    <n v="6250"/>
    <n v="1562.5000000000005"/>
    <n v="625.00000000000023"/>
    <n v="0.4"/>
  </r>
  <r>
    <x v="1"/>
    <n v="1197831"/>
    <x v="227"/>
    <x v="1"/>
    <x v="33"/>
    <x v="36"/>
    <x v="1"/>
    <n v="0.25000000000000006"/>
    <n v="2750"/>
    <n v="687.50000000000011"/>
    <n v="240.62500000000003"/>
    <n v="0.35"/>
  </r>
  <r>
    <x v="1"/>
    <n v="1197831"/>
    <x v="227"/>
    <x v="1"/>
    <x v="33"/>
    <x v="36"/>
    <x v="2"/>
    <n v="0.15000000000000008"/>
    <n v="3250"/>
    <n v="487.50000000000023"/>
    <n v="195.00000000000011"/>
    <n v="0.4"/>
  </r>
  <r>
    <x v="1"/>
    <n v="1197831"/>
    <x v="227"/>
    <x v="1"/>
    <x v="33"/>
    <x v="36"/>
    <x v="3"/>
    <n v="0.2"/>
    <n v="1750"/>
    <n v="350"/>
    <n v="140"/>
    <n v="0.4"/>
  </r>
  <r>
    <x v="1"/>
    <n v="1197831"/>
    <x v="227"/>
    <x v="1"/>
    <x v="33"/>
    <x v="36"/>
    <x v="4"/>
    <n v="0.35000000000000003"/>
    <n v="2500"/>
    <n v="875.00000000000011"/>
    <n v="306.25"/>
    <n v="0.35"/>
  </r>
  <r>
    <x v="1"/>
    <n v="1197831"/>
    <x v="227"/>
    <x v="1"/>
    <x v="33"/>
    <x v="36"/>
    <x v="5"/>
    <n v="0.2"/>
    <n v="3500"/>
    <n v="700"/>
    <n v="280"/>
    <n v="0.4"/>
  </r>
  <r>
    <x v="1"/>
    <n v="1197831"/>
    <x v="26"/>
    <x v="1"/>
    <x v="33"/>
    <x v="36"/>
    <x v="0"/>
    <n v="0.2"/>
    <n v="5700"/>
    <n v="1140"/>
    <n v="456"/>
    <n v="0.4"/>
  </r>
  <r>
    <x v="1"/>
    <n v="1197831"/>
    <x v="26"/>
    <x v="1"/>
    <x v="33"/>
    <x v="36"/>
    <x v="1"/>
    <n v="0.2"/>
    <n v="2500"/>
    <n v="500"/>
    <n v="175"/>
    <n v="0.35"/>
  </r>
  <r>
    <x v="1"/>
    <n v="1197831"/>
    <x v="26"/>
    <x v="1"/>
    <x v="33"/>
    <x v="36"/>
    <x v="2"/>
    <n v="0.10000000000000002"/>
    <n v="2750"/>
    <n v="275.00000000000006"/>
    <n v="110.00000000000003"/>
    <n v="0.4"/>
  </r>
  <r>
    <x v="1"/>
    <n v="1197831"/>
    <x v="26"/>
    <x v="1"/>
    <x v="33"/>
    <x v="36"/>
    <x v="3"/>
    <n v="0.19999999999999996"/>
    <n v="1250"/>
    <n v="249.99999999999994"/>
    <n v="99.999999999999986"/>
    <n v="0.4"/>
  </r>
  <r>
    <x v="1"/>
    <n v="1197831"/>
    <x v="26"/>
    <x v="1"/>
    <x v="33"/>
    <x v="36"/>
    <x v="4"/>
    <n v="0.35000000000000009"/>
    <n v="1750"/>
    <n v="612.50000000000011"/>
    <n v="214.37500000000003"/>
    <n v="0.35"/>
  </r>
  <r>
    <x v="1"/>
    <n v="1197831"/>
    <x v="26"/>
    <x v="1"/>
    <x v="33"/>
    <x v="36"/>
    <x v="5"/>
    <n v="0.25"/>
    <n v="2750"/>
    <n v="687.5"/>
    <n v="275"/>
    <n v="0.4"/>
  </r>
  <r>
    <x v="1"/>
    <n v="1197831"/>
    <x v="27"/>
    <x v="1"/>
    <x v="33"/>
    <x v="36"/>
    <x v="0"/>
    <n v="0.25"/>
    <n v="5250"/>
    <n v="1312.5"/>
    <n v="525"/>
    <n v="0.4"/>
  </r>
  <r>
    <x v="1"/>
    <n v="1197831"/>
    <x v="27"/>
    <x v="1"/>
    <x v="33"/>
    <x v="36"/>
    <x v="1"/>
    <n v="0.25"/>
    <n v="2250"/>
    <n v="562.5"/>
    <n v="196.875"/>
    <n v="0.35"/>
  </r>
  <r>
    <x v="1"/>
    <n v="1197831"/>
    <x v="27"/>
    <x v="1"/>
    <x v="33"/>
    <x v="36"/>
    <x v="2"/>
    <n v="0.15000000000000002"/>
    <n v="2250"/>
    <n v="337.50000000000006"/>
    <n v="135.00000000000003"/>
    <n v="0.4"/>
  </r>
  <r>
    <x v="1"/>
    <n v="1197831"/>
    <x v="27"/>
    <x v="1"/>
    <x v="33"/>
    <x v="36"/>
    <x v="3"/>
    <n v="0.19999999999999996"/>
    <n v="1500"/>
    <n v="299.99999999999994"/>
    <n v="119.99999999999999"/>
    <n v="0.4"/>
  </r>
  <r>
    <x v="1"/>
    <n v="1197831"/>
    <x v="27"/>
    <x v="1"/>
    <x v="33"/>
    <x v="36"/>
    <x v="4"/>
    <n v="0.4"/>
    <n v="1750"/>
    <n v="700"/>
    <n v="244.99999999999997"/>
    <n v="0.35"/>
  </r>
  <r>
    <x v="1"/>
    <n v="1197831"/>
    <x v="27"/>
    <x v="1"/>
    <x v="33"/>
    <x v="36"/>
    <x v="5"/>
    <n v="0.30000000000000004"/>
    <n v="3250"/>
    <n v="975.00000000000011"/>
    <n v="390.00000000000006"/>
    <n v="0.4"/>
  </r>
  <r>
    <x v="1"/>
    <n v="1197831"/>
    <x v="168"/>
    <x v="1"/>
    <x v="33"/>
    <x v="36"/>
    <x v="0"/>
    <n v="0.4"/>
    <n v="5950"/>
    <n v="2380"/>
    <n v="952"/>
    <n v="0.4"/>
  </r>
  <r>
    <x v="1"/>
    <n v="1197831"/>
    <x v="168"/>
    <x v="1"/>
    <x v="33"/>
    <x v="36"/>
    <x v="1"/>
    <n v="0.4"/>
    <n v="3000"/>
    <n v="1200"/>
    <n v="420"/>
    <n v="0.35"/>
  </r>
  <r>
    <x v="1"/>
    <n v="1197831"/>
    <x v="168"/>
    <x v="1"/>
    <x v="33"/>
    <x v="36"/>
    <x v="2"/>
    <n v="0.35000000000000003"/>
    <n v="2750"/>
    <n v="962.50000000000011"/>
    <n v="385.00000000000006"/>
    <n v="0.4"/>
  </r>
  <r>
    <x v="1"/>
    <n v="1197831"/>
    <x v="168"/>
    <x v="1"/>
    <x v="33"/>
    <x v="36"/>
    <x v="3"/>
    <n v="0.35000000000000003"/>
    <n v="2250"/>
    <n v="787.50000000000011"/>
    <n v="315.00000000000006"/>
    <n v="0.4"/>
  </r>
  <r>
    <x v="1"/>
    <n v="1197831"/>
    <x v="168"/>
    <x v="1"/>
    <x v="33"/>
    <x v="36"/>
    <x v="4"/>
    <n v="0.44999999999999996"/>
    <n v="2500"/>
    <n v="1125"/>
    <n v="393.75"/>
    <n v="0.35"/>
  </r>
  <r>
    <x v="1"/>
    <n v="1197831"/>
    <x v="168"/>
    <x v="1"/>
    <x v="33"/>
    <x v="36"/>
    <x v="5"/>
    <n v="0.44999999999999996"/>
    <n v="3500"/>
    <n v="1574.9999999999998"/>
    <n v="630"/>
    <n v="0.4"/>
  </r>
  <r>
    <x v="1"/>
    <n v="1197831"/>
    <x v="228"/>
    <x v="1"/>
    <x v="33"/>
    <x v="36"/>
    <x v="0"/>
    <n v="0.39999999999999997"/>
    <n v="6000"/>
    <n v="2400"/>
    <n v="960"/>
    <n v="0.4"/>
  </r>
  <r>
    <x v="1"/>
    <n v="1197831"/>
    <x v="228"/>
    <x v="1"/>
    <x v="33"/>
    <x v="36"/>
    <x v="1"/>
    <n v="0.35000000000000003"/>
    <n v="3500"/>
    <n v="1225.0000000000002"/>
    <n v="428.75000000000006"/>
    <n v="0.35"/>
  </r>
  <r>
    <x v="1"/>
    <n v="1197831"/>
    <x v="228"/>
    <x v="1"/>
    <x v="33"/>
    <x v="36"/>
    <x v="2"/>
    <n v="0.4"/>
    <n v="3250"/>
    <n v="1300"/>
    <n v="520"/>
    <n v="0.4"/>
  </r>
  <r>
    <x v="1"/>
    <n v="1197831"/>
    <x v="228"/>
    <x v="1"/>
    <x v="33"/>
    <x v="36"/>
    <x v="3"/>
    <n v="0.4"/>
    <n v="3000"/>
    <n v="1200"/>
    <n v="480"/>
    <n v="0.4"/>
  </r>
  <r>
    <x v="1"/>
    <n v="1197831"/>
    <x v="228"/>
    <x v="1"/>
    <x v="33"/>
    <x v="36"/>
    <x v="4"/>
    <n v="0.54999999999999993"/>
    <n v="3000"/>
    <n v="1649.9999999999998"/>
    <n v="577.49999999999989"/>
    <n v="0.35"/>
  </r>
  <r>
    <x v="1"/>
    <n v="1197831"/>
    <x v="228"/>
    <x v="1"/>
    <x v="33"/>
    <x v="36"/>
    <x v="5"/>
    <n v="0.6"/>
    <n v="4750"/>
    <n v="2850"/>
    <n v="1140"/>
    <n v="0.4"/>
  </r>
  <r>
    <x v="1"/>
    <n v="1197831"/>
    <x v="30"/>
    <x v="1"/>
    <x v="33"/>
    <x v="36"/>
    <x v="0"/>
    <n v="0.54999999999999993"/>
    <n v="7000"/>
    <n v="3849.9999999999995"/>
    <n v="1540"/>
    <n v="0.4"/>
  </r>
  <r>
    <x v="1"/>
    <n v="1197831"/>
    <x v="30"/>
    <x v="1"/>
    <x v="33"/>
    <x v="36"/>
    <x v="1"/>
    <n v="0.5"/>
    <n v="4500"/>
    <n v="2250"/>
    <n v="787.5"/>
    <n v="0.35"/>
  </r>
  <r>
    <x v="1"/>
    <n v="1197831"/>
    <x v="30"/>
    <x v="1"/>
    <x v="33"/>
    <x v="36"/>
    <x v="2"/>
    <n v="0.45"/>
    <n v="3750"/>
    <n v="1687.5"/>
    <n v="675"/>
    <n v="0.4"/>
  </r>
  <r>
    <x v="1"/>
    <n v="1197831"/>
    <x v="30"/>
    <x v="1"/>
    <x v="33"/>
    <x v="36"/>
    <x v="3"/>
    <n v="0.45"/>
    <n v="3250"/>
    <n v="1462.5"/>
    <n v="585"/>
    <n v="0.4"/>
  </r>
  <r>
    <x v="1"/>
    <n v="1197831"/>
    <x v="30"/>
    <x v="1"/>
    <x v="33"/>
    <x v="36"/>
    <x v="4"/>
    <n v="0.6"/>
    <n v="3500"/>
    <n v="2100"/>
    <n v="735"/>
    <n v="0.35"/>
  </r>
  <r>
    <x v="1"/>
    <n v="1197831"/>
    <x v="30"/>
    <x v="1"/>
    <x v="33"/>
    <x v="36"/>
    <x v="5"/>
    <n v="0.65"/>
    <n v="5250"/>
    <n v="3412.5"/>
    <n v="1365"/>
    <n v="0.4"/>
  </r>
  <r>
    <x v="1"/>
    <n v="1197831"/>
    <x v="31"/>
    <x v="1"/>
    <x v="33"/>
    <x v="36"/>
    <x v="0"/>
    <n v="0.6"/>
    <n v="6750"/>
    <n v="4050"/>
    <n v="1620"/>
    <n v="0.4"/>
  </r>
  <r>
    <x v="1"/>
    <n v="1197831"/>
    <x v="31"/>
    <x v="1"/>
    <x v="33"/>
    <x v="36"/>
    <x v="1"/>
    <n v="0.55000000000000004"/>
    <n v="4500"/>
    <n v="2475"/>
    <n v="866.25"/>
    <n v="0.35"/>
  </r>
  <r>
    <x v="1"/>
    <n v="1197831"/>
    <x v="31"/>
    <x v="1"/>
    <x v="33"/>
    <x v="36"/>
    <x v="2"/>
    <n v="0.5"/>
    <n v="3750"/>
    <n v="1875"/>
    <n v="750"/>
    <n v="0.4"/>
  </r>
  <r>
    <x v="1"/>
    <n v="1197831"/>
    <x v="31"/>
    <x v="1"/>
    <x v="33"/>
    <x v="36"/>
    <x v="3"/>
    <n v="0.4"/>
    <n v="3250"/>
    <n v="1300"/>
    <n v="520"/>
    <n v="0.4"/>
  </r>
  <r>
    <x v="1"/>
    <n v="1197831"/>
    <x v="31"/>
    <x v="1"/>
    <x v="33"/>
    <x v="36"/>
    <x v="4"/>
    <n v="0.5"/>
    <n v="3000"/>
    <n v="1500"/>
    <n v="525"/>
    <n v="0.35"/>
  </r>
  <r>
    <x v="1"/>
    <n v="1197831"/>
    <x v="31"/>
    <x v="1"/>
    <x v="33"/>
    <x v="36"/>
    <x v="5"/>
    <n v="0.55000000000000004"/>
    <n v="4750"/>
    <n v="2612.5"/>
    <n v="1045"/>
    <n v="0.4"/>
  </r>
  <r>
    <x v="1"/>
    <n v="1197831"/>
    <x v="170"/>
    <x v="1"/>
    <x v="33"/>
    <x v="36"/>
    <x v="0"/>
    <n v="0.5"/>
    <n v="5750"/>
    <n v="2875"/>
    <n v="1150"/>
    <n v="0.4"/>
  </r>
  <r>
    <x v="1"/>
    <n v="1197831"/>
    <x v="170"/>
    <x v="1"/>
    <x v="33"/>
    <x v="36"/>
    <x v="1"/>
    <n v="0.40000000000000013"/>
    <n v="3750"/>
    <n v="1500.0000000000005"/>
    <n v="525.00000000000011"/>
    <n v="0.35"/>
  </r>
  <r>
    <x v="1"/>
    <n v="1197831"/>
    <x v="170"/>
    <x v="1"/>
    <x v="33"/>
    <x v="36"/>
    <x v="2"/>
    <n v="0.15000000000000008"/>
    <n v="2750"/>
    <n v="412.50000000000023"/>
    <n v="165.00000000000011"/>
    <n v="0.4"/>
  </r>
  <r>
    <x v="1"/>
    <n v="1197831"/>
    <x v="170"/>
    <x v="1"/>
    <x v="33"/>
    <x v="36"/>
    <x v="3"/>
    <n v="0.15000000000000008"/>
    <n v="2500"/>
    <n v="375.00000000000017"/>
    <n v="150.00000000000009"/>
    <n v="0.4"/>
  </r>
  <r>
    <x v="1"/>
    <n v="1197831"/>
    <x v="170"/>
    <x v="1"/>
    <x v="33"/>
    <x v="36"/>
    <x v="4"/>
    <n v="0.25000000000000006"/>
    <n v="2500"/>
    <n v="625.00000000000011"/>
    <n v="218.75000000000003"/>
    <n v="0.35"/>
  </r>
  <r>
    <x v="1"/>
    <n v="1197831"/>
    <x v="170"/>
    <x v="1"/>
    <x v="33"/>
    <x v="36"/>
    <x v="5"/>
    <n v="0.3000000000000001"/>
    <n v="3500"/>
    <n v="1050.0000000000005"/>
    <n v="420.00000000000023"/>
    <n v="0.4"/>
  </r>
  <r>
    <x v="1"/>
    <n v="1197831"/>
    <x v="229"/>
    <x v="1"/>
    <x v="33"/>
    <x v="36"/>
    <x v="0"/>
    <n v="0.3000000000000001"/>
    <n v="5250"/>
    <n v="1575.0000000000005"/>
    <n v="630.00000000000023"/>
    <n v="0.4"/>
  </r>
  <r>
    <x v="1"/>
    <n v="1197831"/>
    <x v="229"/>
    <x v="1"/>
    <x v="33"/>
    <x v="36"/>
    <x v="1"/>
    <n v="0.20000000000000012"/>
    <n v="3500"/>
    <n v="700.00000000000045"/>
    <n v="245.00000000000014"/>
    <n v="0.35"/>
  </r>
  <r>
    <x v="1"/>
    <n v="1197831"/>
    <x v="229"/>
    <x v="1"/>
    <x v="33"/>
    <x v="36"/>
    <x v="2"/>
    <n v="0.20000000000000012"/>
    <n v="2250"/>
    <n v="450.00000000000028"/>
    <n v="180.00000000000011"/>
    <n v="0.4"/>
  </r>
  <r>
    <x v="1"/>
    <n v="1197831"/>
    <x v="229"/>
    <x v="1"/>
    <x v="33"/>
    <x v="36"/>
    <x v="3"/>
    <n v="0.20000000000000012"/>
    <n v="2000"/>
    <n v="400.00000000000023"/>
    <n v="160.00000000000011"/>
    <n v="0.4"/>
  </r>
  <r>
    <x v="1"/>
    <n v="1197831"/>
    <x v="229"/>
    <x v="1"/>
    <x v="33"/>
    <x v="36"/>
    <x v="4"/>
    <n v="0.3000000000000001"/>
    <n v="2000"/>
    <n v="600.00000000000023"/>
    <n v="210.00000000000006"/>
    <n v="0.35"/>
  </r>
  <r>
    <x v="1"/>
    <n v="1197831"/>
    <x v="229"/>
    <x v="1"/>
    <x v="33"/>
    <x v="36"/>
    <x v="5"/>
    <n v="0.30000000000000004"/>
    <n v="3250"/>
    <n v="975.00000000000011"/>
    <n v="390.00000000000006"/>
    <n v="0.4"/>
  </r>
  <r>
    <x v="1"/>
    <n v="1197831"/>
    <x v="34"/>
    <x v="1"/>
    <x v="33"/>
    <x v="36"/>
    <x v="0"/>
    <n v="0.25000000000000011"/>
    <n v="4750"/>
    <n v="1187.5000000000005"/>
    <n v="475.00000000000023"/>
    <n v="0.4"/>
  </r>
  <r>
    <x v="1"/>
    <n v="1197831"/>
    <x v="34"/>
    <x v="1"/>
    <x v="33"/>
    <x v="36"/>
    <x v="1"/>
    <n v="0.15000000000000013"/>
    <n v="3000"/>
    <n v="450.0000000000004"/>
    <n v="157.50000000000014"/>
    <n v="0.35"/>
  </r>
  <r>
    <x v="1"/>
    <n v="1197831"/>
    <x v="34"/>
    <x v="1"/>
    <x v="33"/>
    <x v="36"/>
    <x v="2"/>
    <n v="0.25000000000000017"/>
    <n v="2450"/>
    <n v="612.50000000000045"/>
    <n v="245.0000000000002"/>
    <n v="0.4"/>
  </r>
  <r>
    <x v="1"/>
    <n v="1197831"/>
    <x v="34"/>
    <x v="1"/>
    <x v="33"/>
    <x v="36"/>
    <x v="3"/>
    <n v="0.55000000000000016"/>
    <n v="3000"/>
    <n v="1650.0000000000005"/>
    <n v="660.00000000000023"/>
    <n v="0.4"/>
  </r>
  <r>
    <x v="1"/>
    <n v="1197831"/>
    <x v="34"/>
    <x v="1"/>
    <x v="33"/>
    <x v="36"/>
    <x v="4"/>
    <n v="0.75000000000000011"/>
    <n v="2750"/>
    <n v="2062.5000000000005"/>
    <n v="721.87500000000011"/>
    <n v="0.35"/>
  </r>
  <r>
    <x v="1"/>
    <n v="1197831"/>
    <x v="34"/>
    <x v="1"/>
    <x v="33"/>
    <x v="36"/>
    <x v="5"/>
    <n v="0.75"/>
    <n v="3750"/>
    <n v="2812.5"/>
    <n v="1125"/>
    <n v="0.4"/>
  </r>
  <r>
    <x v="1"/>
    <n v="1197831"/>
    <x v="35"/>
    <x v="1"/>
    <x v="33"/>
    <x v="36"/>
    <x v="0"/>
    <n v="0.70000000000000007"/>
    <n v="6250"/>
    <n v="4375"/>
    <n v="1750"/>
    <n v="0.4"/>
  </r>
  <r>
    <x v="1"/>
    <n v="1197831"/>
    <x v="35"/>
    <x v="1"/>
    <x v="33"/>
    <x v="36"/>
    <x v="1"/>
    <n v="0.60000000000000009"/>
    <n v="4250"/>
    <n v="2550.0000000000005"/>
    <n v="892.50000000000011"/>
    <n v="0.35"/>
  </r>
  <r>
    <x v="1"/>
    <n v="1197831"/>
    <x v="35"/>
    <x v="1"/>
    <x v="33"/>
    <x v="36"/>
    <x v="2"/>
    <n v="0.60000000000000009"/>
    <n v="3750"/>
    <n v="2250.0000000000005"/>
    <n v="900.00000000000023"/>
    <n v="0.4"/>
  </r>
  <r>
    <x v="1"/>
    <n v="1197831"/>
    <x v="35"/>
    <x v="1"/>
    <x v="33"/>
    <x v="36"/>
    <x v="3"/>
    <n v="0.60000000000000009"/>
    <n v="3250"/>
    <n v="1950.0000000000002"/>
    <n v="780.00000000000011"/>
    <n v="0.4"/>
  </r>
  <r>
    <x v="1"/>
    <n v="1197831"/>
    <x v="35"/>
    <x v="1"/>
    <x v="33"/>
    <x v="36"/>
    <x v="4"/>
    <n v="0.70000000000000007"/>
    <n v="3250"/>
    <n v="2275"/>
    <n v="796.25"/>
    <n v="0.35"/>
  </r>
  <r>
    <x v="1"/>
    <n v="1197831"/>
    <x v="35"/>
    <x v="1"/>
    <x v="33"/>
    <x v="36"/>
    <x v="5"/>
    <n v="0.75"/>
    <n v="4250"/>
    <n v="3187.5"/>
    <n v="1275"/>
    <n v="0.4"/>
  </r>
  <r>
    <x v="1"/>
    <n v="1197831"/>
    <x v="230"/>
    <x v="1"/>
    <x v="34"/>
    <x v="37"/>
    <x v="0"/>
    <n v="0.25000000000000006"/>
    <n v="5500"/>
    <n v="1375.0000000000002"/>
    <n v="481.25000000000006"/>
    <n v="0.35"/>
  </r>
  <r>
    <x v="1"/>
    <n v="1197831"/>
    <x v="230"/>
    <x v="1"/>
    <x v="34"/>
    <x v="37"/>
    <x v="1"/>
    <n v="0.25000000000000006"/>
    <n v="3500"/>
    <n v="875.00000000000023"/>
    <n v="306.25000000000006"/>
    <n v="0.35"/>
  </r>
  <r>
    <x v="1"/>
    <n v="1197831"/>
    <x v="230"/>
    <x v="1"/>
    <x v="34"/>
    <x v="37"/>
    <x v="2"/>
    <n v="0.15000000000000008"/>
    <n v="3500"/>
    <n v="525.00000000000023"/>
    <n v="183.75000000000006"/>
    <n v="0.35"/>
  </r>
  <r>
    <x v="1"/>
    <n v="1197831"/>
    <x v="230"/>
    <x v="1"/>
    <x v="34"/>
    <x v="37"/>
    <x v="3"/>
    <n v="0.2"/>
    <n v="2000"/>
    <n v="400"/>
    <n v="140"/>
    <n v="0.35"/>
  </r>
  <r>
    <x v="1"/>
    <n v="1197831"/>
    <x v="230"/>
    <x v="1"/>
    <x v="34"/>
    <x v="37"/>
    <x v="4"/>
    <n v="0.35000000000000003"/>
    <n v="2500"/>
    <n v="875.00000000000011"/>
    <n v="306.25"/>
    <n v="0.35"/>
  </r>
  <r>
    <x v="1"/>
    <n v="1197831"/>
    <x v="230"/>
    <x v="1"/>
    <x v="34"/>
    <x v="37"/>
    <x v="5"/>
    <n v="0.25000000000000006"/>
    <n v="3500"/>
    <n v="875.00000000000023"/>
    <n v="306.25000000000006"/>
    <n v="0.35"/>
  </r>
  <r>
    <x v="1"/>
    <n v="1197831"/>
    <x v="231"/>
    <x v="1"/>
    <x v="34"/>
    <x v="37"/>
    <x v="0"/>
    <n v="0.25000000000000006"/>
    <n v="6000"/>
    <n v="1500.0000000000002"/>
    <n v="525"/>
    <n v="0.35"/>
  </r>
  <r>
    <x v="1"/>
    <n v="1197831"/>
    <x v="231"/>
    <x v="1"/>
    <x v="34"/>
    <x v="37"/>
    <x v="1"/>
    <n v="0.25000000000000006"/>
    <n v="2500"/>
    <n v="625.00000000000011"/>
    <n v="218.75000000000003"/>
    <n v="0.35"/>
  </r>
  <r>
    <x v="1"/>
    <n v="1197831"/>
    <x v="231"/>
    <x v="1"/>
    <x v="34"/>
    <x v="37"/>
    <x v="2"/>
    <n v="0.15000000000000008"/>
    <n v="3000"/>
    <n v="450.00000000000023"/>
    <n v="157.50000000000006"/>
    <n v="0.35"/>
  </r>
  <r>
    <x v="1"/>
    <n v="1197831"/>
    <x v="231"/>
    <x v="1"/>
    <x v="34"/>
    <x v="37"/>
    <x v="3"/>
    <n v="0.2"/>
    <n v="1500"/>
    <n v="300"/>
    <n v="105"/>
    <n v="0.35"/>
  </r>
  <r>
    <x v="1"/>
    <n v="1197831"/>
    <x v="231"/>
    <x v="1"/>
    <x v="34"/>
    <x v="37"/>
    <x v="4"/>
    <n v="0.35000000000000003"/>
    <n v="2250"/>
    <n v="787.50000000000011"/>
    <n v="275.625"/>
    <n v="0.35"/>
  </r>
  <r>
    <x v="1"/>
    <n v="1197831"/>
    <x v="231"/>
    <x v="1"/>
    <x v="34"/>
    <x v="37"/>
    <x v="5"/>
    <n v="0.2"/>
    <n v="3250"/>
    <n v="650"/>
    <n v="227.49999999999997"/>
    <n v="0.35"/>
  </r>
  <r>
    <x v="1"/>
    <n v="1197831"/>
    <x v="92"/>
    <x v="1"/>
    <x v="34"/>
    <x v="37"/>
    <x v="0"/>
    <n v="0.2"/>
    <n v="5450"/>
    <n v="1090"/>
    <n v="381.5"/>
    <n v="0.35"/>
  </r>
  <r>
    <x v="1"/>
    <n v="1197831"/>
    <x v="92"/>
    <x v="1"/>
    <x v="34"/>
    <x v="37"/>
    <x v="1"/>
    <n v="0.2"/>
    <n v="2250"/>
    <n v="450"/>
    <n v="157.5"/>
    <n v="0.35"/>
  </r>
  <r>
    <x v="1"/>
    <n v="1197831"/>
    <x v="92"/>
    <x v="1"/>
    <x v="34"/>
    <x v="37"/>
    <x v="2"/>
    <n v="0.10000000000000002"/>
    <n v="2500"/>
    <n v="250.00000000000006"/>
    <n v="87.500000000000014"/>
    <n v="0.35"/>
  </r>
  <r>
    <x v="1"/>
    <n v="1197831"/>
    <x v="92"/>
    <x v="1"/>
    <x v="34"/>
    <x v="37"/>
    <x v="3"/>
    <n v="0.19999999999999996"/>
    <n v="1000"/>
    <n v="199.99999999999994"/>
    <n v="69.999999999999972"/>
    <n v="0.35"/>
  </r>
  <r>
    <x v="1"/>
    <n v="1197831"/>
    <x v="92"/>
    <x v="1"/>
    <x v="34"/>
    <x v="37"/>
    <x v="4"/>
    <n v="0.35000000000000009"/>
    <n v="1500"/>
    <n v="525.00000000000011"/>
    <n v="183.75000000000003"/>
    <n v="0.35"/>
  </r>
  <r>
    <x v="1"/>
    <n v="1197831"/>
    <x v="92"/>
    <x v="1"/>
    <x v="34"/>
    <x v="37"/>
    <x v="5"/>
    <n v="0.25"/>
    <n v="2500"/>
    <n v="625"/>
    <n v="218.75"/>
    <n v="0.35"/>
  </r>
  <r>
    <x v="1"/>
    <n v="1197831"/>
    <x v="93"/>
    <x v="1"/>
    <x v="34"/>
    <x v="37"/>
    <x v="0"/>
    <n v="0.25"/>
    <n v="5000"/>
    <n v="1250"/>
    <n v="437.5"/>
    <n v="0.35"/>
  </r>
  <r>
    <x v="1"/>
    <n v="1197831"/>
    <x v="93"/>
    <x v="1"/>
    <x v="34"/>
    <x v="37"/>
    <x v="1"/>
    <n v="0.25"/>
    <n v="2000"/>
    <n v="500"/>
    <n v="175"/>
    <n v="0.35"/>
  </r>
  <r>
    <x v="1"/>
    <n v="1197831"/>
    <x v="93"/>
    <x v="1"/>
    <x v="34"/>
    <x v="37"/>
    <x v="2"/>
    <n v="0.15000000000000002"/>
    <n v="2000"/>
    <n v="300.00000000000006"/>
    <n v="105.00000000000001"/>
    <n v="0.35"/>
  </r>
  <r>
    <x v="1"/>
    <n v="1197831"/>
    <x v="93"/>
    <x v="1"/>
    <x v="34"/>
    <x v="37"/>
    <x v="3"/>
    <n v="0.19999999999999996"/>
    <n v="1250"/>
    <n v="249.99999999999994"/>
    <n v="87.499999999999972"/>
    <n v="0.35"/>
  </r>
  <r>
    <x v="1"/>
    <n v="1197831"/>
    <x v="93"/>
    <x v="1"/>
    <x v="34"/>
    <x v="37"/>
    <x v="4"/>
    <n v="0.4"/>
    <n v="1500"/>
    <n v="600"/>
    <n v="210"/>
    <n v="0.35"/>
  </r>
  <r>
    <x v="1"/>
    <n v="1197831"/>
    <x v="93"/>
    <x v="1"/>
    <x v="34"/>
    <x v="37"/>
    <x v="5"/>
    <n v="0.30000000000000004"/>
    <n v="3000"/>
    <n v="900.00000000000011"/>
    <n v="315"/>
    <n v="0.35"/>
  </r>
  <r>
    <x v="1"/>
    <n v="1197831"/>
    <x v="120"/>
    <x v="1"/>
    <x v="34"/>
    <x v="37"/>
    <x v="0"/>
    <n v="0.4"/>
    <n v="5700"/>
    <n v="2280"/>
    <n v="798"/>
    <n v="0.35"/>
  </r>
  <r>
    <x v="1"/>
    <n v="1197831"/>
    <x v="120"/>
    <x v="1"/>
    <x v="34"/>
    <x v="37"/>
    <x v="1"/>
    <n v="0.4"/>
    <n v="2750"/>
    <n v="1100"/>
    <n v="385"/>
    <n v="0.35"/>
  </r>
  <r>
    <x v="1"/>
    <n v="1197831"/>
    <x v="120"/>
    <x v="1"/>
    <x v="34"/>
    <x v="37"/>
    <x v="2"/>
    <n v="0.35000000000000003"/>
    <n v="2500"/>
    <n v="875.00000000000011"/>
    <n v="306.25"/>
    <n v="0.35"/>
  </r>
  <r>
    <x v="1"/>
    <n v="1197831"/>
    <x v="120"/>
    <x v="1"/>
    <x v="34"/>
    <x v="37"/>
    <x v="3"/>
    <n v="0.35000000000000003"/>
    <n v="2000"/>
    <n v="700.00000000000011"/>
    <n v="245.00000000000003"/>
    <n v="0.35"/>
  </r>
  <r>
    <x v="1"/>
    <n v="1197831"/>
    <x v="120"/>
    <x v="1"/>
    <x v="34"/>
    <x v="37"/>
    <x v="4"/>
    <n v="0.44999999999999996"/>
    <n v="2250"/>
    <n v="1012.4999999999999"/>
    <n v="354.37499999999994"/>
    <n v="0.35"/>
  </r>
  <r>
    <x v="1"/>
    <n v="1197831"/>
    <x v="120"/>
    <x v="1"/>
    <x v="34"/>
    <x v="37"/>
    <x v="5"/>
    <n v="0.44999999999999996"/>
    <n v="3250"/>
    <n v="1462.4999999999998"/>
    <n v="511.87499999999989"/>
    <n v="0.35"/>
  </r>
  <r>
    <x v="1"/>
    <n v="1197831"/>
    <x v="232"/>
    <x v="1"/>
    <x v="34"/>
    <x v="37"/>
    <x v="0"/>
    <n v="0.39999999999999997"/>
    <n v="5750"/>
    <n v="2300"/>
    <n v="805"/>
    <n v="0.35"/>
  </r>
  <r>
    <x v="1"/>
    <n v="1197831"/>
    <x v="232"/>
    <x v="1"/>
    <x v="34"/>
    <x v="37"/>
    <x v="1"/>
    <n v="0.35000000000000003"/>
    <n v="3250"/>
    <n v="1137.5"/>
    <n v="398.125"/>
    <n v="0.35"/>
  </r>
  <r>
    <x v="1"/>
    <n v="1197831"/>
    <x v="232"/>
    <x v="1"/>
    <x v="34"/>
    <x v="37"/>
    <x v="2"/>
    <n v="0.4"/>
    <n v="3000"/>
    <n v="1200"/>
    <n v="420"/>
    <n v="0.35"/>
  </r>
  <r>
    <x v="1"/>
    <n v="1197831"/>
    <x v="232"/>
    <x v="1"/>
    <x v="34"/>
    <x v="37"/>
    <x v="3"/>
    <n v="0.4"/>
    <n v="2750"/>
    <n v="1100"/>
    <n v="385"/>
    <n v="0.35"/>
  </r>
  <r>
    <x v="1"/>
    <n v="1197831"/>
    <x v="232"/>
    <x v="1"/>
    <x v="34"/>
    <x v="37"/>
    <x v="4"/>
    <n v="0.54999999999999993"/>
    <n v="2750"/>
    <n v="1512.4999999999998"/>
    <n v="529.37499999999989"/>
    <n v="0.35"/>
  </r>
  <r>
    <x v="1"/>
    <n v="1197831"/>
    <x v="232"/>
    <x v="1"/>
    <x v="34"/>
    <x v="37"/>
    <x v="5"/>
    <n v="0.6"/>
    <n v="4500"/>
    <n v="2700"/>
    <n v="944.99999999999989"/>
    <n v="0.35"/>
  </r>
  <r>
    <x v="1"/>
    <n v="1197831"/>
    <x v="96"/>
    <x v="1"/>
    <x v="34"/>
    <x v="37"/>
    <x v="0"/>
    <n v="0.54999999999999993"/>
    <n v="6750"/>
    <n v="3712.4999999999995"/>
    <n v="1299.3749999999998"/>
    <n v="0.35"/>
  </r>
  <r>
    <x v="1"/>
    <n v="1197831"/>
    <x v="96"/>
    <x v="1"/>
    <x v="34"/>
    <x v="37"/>
    <x v="1"/>
    <n v="0.5"/>
    <n v="4250"/>
    <n v="2125"/>
    <n v="743.75"/>
    <n v="0.35"/>
  </r>
  <r>
    <x v="1"/>
    <n v="1197831"/>
    <x v="96"/>
    <x v="1"/>
    <x v="34"/>
    <x v="37"/>
    <x v="2"/>
    <n v="0.45"/>
    <n v="3500"/>
    <n v="1575"/>
    <n v="551.25"/>
    <n v="0.35"/>
  </r>
  <r>
    <x v="1"/>
    <n v="1197831"/>
    <x v="96"/>
    <x v="1"/>
    <x v="34"/>
    <x v="37"/>
    <x v="3"/>
    <n v="0.45"/>
    <n v="3000"/>
    <n v="1350"/>
    <n v="472.49999999999994"/>
    <n v="0.35"/>
  </r>
  <r>
    <x v="1"/>
    <n v="1197831"/>
    <x v="96"/>
    <x v="1"/>
    <x v="34"/>
    <x v="37"/>
    <x v="4"/>
    <n v="0.6"/>
    <n v="3250"/>
    <n v="1950"/>
    <n v="682.5"/>
    <n v="0.35"/>
  </r>
  <r>
    <x v="1"/>
    <n v="1197831"/>
    <x v="96"/>
    <x v="1"/>
    <x v="34"/>
    <x v="37"/>
    <x v="5"/>
    <n v="0.65"/>
    <n v="5000"/>
    <n v="3250"/>
    <n v="1137.5"/>
    <n v="0.35"/>
  </r>
  <r>
    <x v="1"/>
    <n v="1197831"/>
    <x v="97"/>
    <x v="1"/>
    <x v="34"/>
    <x v="37"/>
    <x v="0"/>
    <n v="0.6"/>
    <n v="6500"/>
    <n v="3900"/>
    <n v="1365"/>
    <n v="0.35"/>
  </r>
  <r>
    <x v="1"/>
    <n v="1197831"/>
    <x v="97"/>
    <x v="1"/>
    <x v="34"/>
    <x v="37"/>
    <x v="1"/>
    <n v="0.55000000000000004"/>
    <n v="4250"/>
    <n v="2337.5"/>
    <n v="818.125"/>
    <n v="0.35"/>
  </r>
  <r>
    <x v="1"/>
    <n v="1197831"/>
    <x v="97"/>
    <x v="1"/>
    <x v="34"/>
    <x v="37"/>
    <x v="2"/>
    <n v="0.5"/>
    <n v="3500"/>
    <n v="1750"/>
    <n v="612.5"/>
    <n v="0.35"/>
  </r>
  <r>
    <x v="1"/>
    <n v="1197831"/>
    <x v="97"/>
    <x v="1"/>
    <x v="34"/>
    <x v="37"/>
    <x v="3"/>
    <n v="0.4"/>
    <n v="3000"/>
    <n v="1200"/>
    <n v="420"/>
    <n v="0.35"/>
  </r>
  <r>
    <x v="1"/>
    <n v="1197831"/>
    <x v="97"/>
    <x v="1"/>
    <x v="34"/>
    <x v="37"/>
    <x v="4"/>
    <n v="0.5"/>
    <n v="2750"/>
    <n v="1375"/>
    <n v="481.24999999999994"/>
    <n v="0.35"/>
  </r>
  <r>
    <x v="1"/>
    <n v="1197831"/>
    <x v="97"/>
    <x v="1"/>
    <x v="34"/>
    <x v="37"/>
    <x v="5"/>
    <n v="0.55000000000000004"/>
    <n v="4500"/>
    <n v="2475"/>
    <n v="866.25"/>
    <n v="0.35"/>
  </r>
  <r>
    <x v="1"/>
    <n v="1197831"/>
    <x v="122"/>
    <x v="1"/>
    <x v="34"/>
    <x v="37"/>
    <x v="0"/>
    <n v="0.5"/>
    <n v="5500"/>
    <n v="2750"/>
    <n v="962.49999999999989"/>
    <n v="0.35"/>
  </r>
  <r>
    <x v="1"/>
    <n v="1197831"/>
    <x v="122"/>
    <x v="1"/>
    <x v="34"/>
    <x v="37"/>
    <x v="1"/>
    <n v="0.40000000000000013"/>
    <n v="3500"/>
    <n v="1400.0000000000005"/>
    <n v="490.00000000000011"/>
    <n v="0.35"/>
  </r>
  <r>
    <x v="1"/>
    <n v="1197831"/>
    <x v="122"/>
    <x v="1"/>
    <x v="34"/>
    <x v="37"/>
    <x v="2"/>
    <n v="0.15000000000000008"/>
    <n v="2500"/>
    <n v="375.00000000000017"/>
    <n v="131.25000000000006"/>
    <n v="0.35"/>
  </r>
  <r>
    <x v="1"/>
    <n v="1197831"/>
    <x v="122"/>
    <x v="1"/>
    <x v="34"/>
    <x v="37"/>
    <x v="3"/>
    <n v="0.15000000000000008"/>
    <n v="2250"/>
    <n v="337.50000000000017"/>
    <n v="118.12500000000006"/>
    <n v="0.35"/>
  </r>
  <r>
    <x v="1"/>
    <n v="1197831"/>
    <x v="122"/>
    <x v="1"/>
    <x v="34"/>
    <x v="37"/>
    <x v="4"/>
    <n v="0.25000000000000006"/>
    <n v="2250"/>
    <n v="562.50000000000011"/>
    <n v="196.87500000000003"/>
    <n v="0.35"/>
  </r>
  <r>
    <x v="1"/>
    <n v="1197831"/>
    <x v="122"/>
    <x v="1"/>
    <x v="34"/>
    <x v="37"/>
    <x v="5"/>
    <n v="0.3000000000000001"/>
    <n v="3250"/>
    <n v="975.00000000000034"/>
    <n v="341.25000000000011"/>
    <n v="0.35"/>
  </r>
  <r>
    <x v="1"/>
    <n v="1197831"/>
    <x v="233"/>
    <x v="1"/>
    <x v="34"/>
    <x v="37"/>
    <x v="0"/>
    <n v="0.3000000000000001"/>
    <n v="5000"/>
    <n v="1500.0000000000005"/>
    <n v="525.00000000000011"/>
    <n v="0.35"/>
  </r>
  <r>
    <x v="1"/>
    <n v="1197831"/>
    <x v="233"/>
    <x v="1"/>
    <x v="34"/>
    <x v="37"/>
    <x v="1"/>
    <n v="0.20000000000000012"/>
    <n v="3250"/>
    <n v="650.00000000000034"/>
    <n v="227.50000000000011"/>
    <n v="0.35"/>
  </r>
  <r>
    <x v="1"/>
    <n v="1197831"/>
    <x v="233"/>
    <x v="1"/>
    <x v="34"/>
    <x v="37"/>
    <x v="2"/>
    <n v="0.20000000000000012"/>
    <n v="2000"/>
    <n v="400.00000000000023"/>
    <n v="140.00000000000006"/>
    <n v="0.35"/>
  </r>
  <r>
    <x v="1"/>
    <n v="1197831"/>
    <x v="233"/>
    <x v="1"/>
    <x v="34"/>
    <x v="37"/>
    <x v="3"/>
    <n v="0.20000000000000012"/>
    <n v="1750"/>
    <n v="350.00000000000023"/>
    <n v="122.50000000000007"/>
    <n v="0.35"/>
  </r>
  <r>
    <x v="1"/>
    <n v="1197831"/>
    <x v="233"/>
    <x v="1"/>
    <x v="34"/>
    <x v="37"/>
    <x v="4"/>
    <n v="0.3000000000000001"/>
    <n v="1750"/>
    <n v="525.00000000000023"/>
    <n v="183.75000000000006"/>
    <n v="0.35"/>
  </r>
  <r>
    <x v="1"/>
    <n v="1197831"/>
    <x v="233"/>
    <x v="1"/>
    <x v="34"/>
    <x v="37"/>
    <x v="5"/>
    <n v="0.30000000000000004"/>
    <n v="3000"/>
    <n v="900.00000000000011"/>
    <n v="315"/>
    <n v="0.35"/>
  </r>
  <r>
    <x v="1"/>
    <n v="1197831"/>
    <x v="100"/>
    <x v="1"/>
    <x v="34"/>
    <x v="37"/>
    <x v="0"/>
    <n v="0.25000000000000011"/>
    <n v="4500"/>
    <n v="1125.0000000000005"/>
    <n v="393.75000000000011"/>
    <n v="0.35"/>
  </r>
  <r>
    <x v="1"/>
    <n v="1197831"/>
    <x v="100"/>
    <x v="1"/>
    <x v="34"/>
    <x v="37"/>
    <x v="1"/>
    <n v="0.15000000000000013"/>
    <n v="2750"/>
    <n v="412.50000000000034"/>
    <n v="144.37500000000011"/>
    <n v="0.35"/>
  </r>
  <r>
    <x v="1"/>
    <n v="1197831"/>
    <x v="100"/>
    <x v="1"/>
    <x v="34"/>
    <x v="37"/>
    <x v="2"/>
    <n v="0.25000000000000017"/>
    <n v="2200"/>
    <n v="550.00000000000034"/>
    <n v="192.50000000000011"/>
    <n v="0.35"/>
  </r>
  <r>
    <x v="1"/>
    <n v="1197831"/>
    <x v="100"/>
    <x v="1"/>
    <x v="34"/>
    <x v="37"/>
    <x v="3"/>
    <n v="0.55000000000000016"/>
    <n v="2750"/>
    <n v="1512.5000000000005"/>
    <n v="529.37500000000011"/>
    <n v="0.35"/>
  </r>
  <r>
    <x v="1"/>
    <n v="1197831"/>
    <x v="100"/>
    <x v="1"/>
    <x v="34"/>
    <x v="37"/>
    <x v="4"/>
    <n v="0.75000000000000011"/>
    <n v="2500"/>
    <n v="1875.0000000000002"/>
    <n v="656.25"/>
    <n v="0.35"/>
  </r>
  <r>
    <x v="1"/>
    <n v="1197831"/>
    <x v="100"/>
    <x v="1"/>
    <x v="34"/>
    <x v="37"/>
    <x v="5"/>
    <n v="0.75"/>
    <n v="3500"/>
    <n v="2625"/>
    <n v="918.74999999999989"/>
    <n v="0.35"/>
  </r>
  <r>
    <x v="1"/>
    <n v="1197831"/>
    <x v="101"/>
    <x v="1"/>
    <x v="34"/>
    <x v="37"/>
    <x v="0"/>
    <n v="0.70000000000000007"/>
    <n v="6000"/>
    <n v="4200"/>
    <n v="1470"/>
    <n v="0.35"/>
  </r>
  <r>
    <x v="1"/>
    <n v="1197831"/>
    <x v="101"/>
    <x v="1"/>
    <x v="34"/>
    <x v="37"/>
    <x v="1"/>
    <n v="0.60000000000000009"/>
    <n v="4000"/>
    <n v="2400.0000000000005"/>
    <n v="840.00000000000011"/>
    <n v="0.35"/>
  </r>
  <r>
    <x v="1"/>
    <n v="1197831"/>
    <x v="101"/>
    <x v="1"/>
    <x v="34"/>
    <x v="37"/>
    <x v="2"/>
    <n v="0.60000000000000009"/>
    <n v="3500"/>
    <n v="2100.0000000000005"/>
    <n v="735.00000000000011"/>
    <n v="0.35"/>
  </r>
  <r>
    <x v="1"/>
    <n v="1197831"/>
    <x v="101"/>
    <x v="1"/>
    <x v="34"/>
    <x v="37"/>
    <x v="3"/>
    <n v="0.60000000000000009"/>
    <n v="3000"/>
    <n v="1800.0000000000002"/>
    <n v="630"/>
    <n v="0.35"/>
  </r>
  <r>
    <x v="1"/>
    <n v="1197831"/>
    <x v="101"/>
    <x v="1"/>
    <x v="34"/>
    <x v="37"/>
    <x v="4"/>
    <n v="0.70000000000000007"/>
    <n v="3000"/>
    <n v="2100"/>
    <n v="735"/>
    <n v="0.35"/>
  </r>
  <r>
    <x v="1"/>
    <n v="1197831"/>
    <x v="101"/>
    <x v="1"/>
    <x v="34"/>
    <x v="37"/>
    <x v="5"/>
    <n v="0.75"/>
    <n v="4000"/>
    <n v="3000"/>
    <n v="1050"/>
    <n v="0.35"/>
  </r>
  <r>
    <x v="0"/>
    <n v="1185732"/>
    <x v="78"/>
    <x v="3"/>
    <x v="35"/>
    <x v="38"/>
    <x v="0"/>
    <n v="0.4"/>
    <n v="4750"/>
    <n v="1900"/>
    <n v="665"/>
    <n v="0.35"/>
  </r>
  <r>
    <x v="0"/>
    <n v="1185732"/>
    <x v="78"/>
    <x v="3"/>
    <x v="35"/>
    <x v="38"/>
    <x v="1"/>
    <n v="0.4"/>
    <n v="2750"/>
    <n v="1100"/>
    <n v="330"/>
    <n v="0.3"/>
  </r>
  <r>
    <x v="0"/>
    <n v="1185732"/>
    <x v="78"/>
    <x v="3"/>
    <x v="35"/>
    <x v="38"/>
    <x v="2"/>
    <n v="0.30000000000000004"/>
    <n v="2750"/>
    <n v="825.00000000000011"/>
    <n v="247.50000000000003"/>
    <n v="0.3"/>
  </r>
  <r>
    <x v="0"/>
    <n v="1185732"/>
    <x v="78"/>
    <x v="3"/>
    <x v="35"/>
    <x v="38"/>
    <x v="3"/>
    <n v="0.35000000000000003"/>
    <n v="1250"/>
    <n v="437.50000000000006"/>
    <n v="131.25"/>
    <n v="0.3"/>
  </r>
  <r>
    <x v="0"/>
    <n v="1185732"/>
    <x v="78"/>
    <x v="3"/>
    <x v="35"/>
    <x v="38"/>
    <x v="4"/>
    <n v="0.49999999999999994"/>
    <n v="1750"/>
    <n v="874.99999999999989"/>
    <n v="306.24999999999994"/>
    <n v="0.35"/>
  </r>
  <r>
    <x v="0"/>
    <n v="1185732"/>
    <x v="78"/>
    <x v="3"/>
    <x v="35"/>
    <x v="38"/>
    <x v="5"/>
    <n v="0.4"/>
    <n v="2750"/>
    <n v="1100"/>
    <n v="440"/>
    <n v="0.4"/>
  </r>
  <r>
    <x v="0"/>
    <n v="1185732"/>
    <x v="1"/>
    <x v="3"/>
    <x v="35"/>
    <x v="38"/>
    <x v="0"/>
    <n v="0.4"/>
    <n v="5250"/>
    <n v="2100"/>
    <n v="735"/>
    <n v="0.35"/>
  </r>
  <r>
    <x v="0"/>
    <n v="1185732"/>
    <x v="1"/>
    <x v="3"/>
    <x v="35"/>
    <x v="38"/>
    <x v="1"/>
    <n v="0.4"/>
    <n v="1750"/>
    <n v="700"/>
    <n v="210"/>
    <n v="0.3"/>
  </r>
  <r>
    <x v="0"/>
    <n v="1185732"/>
    <x v="1"/>
    <x v="3"/>
    <x v="35"/>
    <x v="38"/>
    <x v="2"/>
    <n v="0.30000000000000004"/>
    <n v="2250"/>
    <n v="675.00000000000011"/>
    <n v="202.50000000000003"/>
    <n v="0.3"/>
  </r>
  <r>
    <x v="0"/>
    <n v="1185732"/>
    <x v="1"/>
    <x v="3"/>
    <x v="35"/>
    <x v="38"/>
    <x v="3"/>
    <n v="0.35000000000000003"/>
    <n v="1000"/>
    <n v="350.00000000000006"/>
    <n v="105.00000000000001"/>
    <n v="0.3"/>
  </r>
  <r>
    <x v="0"/>
    <n v="1185732"/>
    <x v="1"/>
    <x v="3"/>
    <x v="35"/>
    <x v="38"/>
    <x v="4"/>
    <n v="0.49999999999999994"/>
    <n v="1750"/>
    <n v="874.99999999999989"/>
    <n v="306.24999999999994"/>
    <n v="0.35"/>
  </r>
  <r>
    <x v="0"/>
    <n v="1185732"/>
    <x v="1"/>
    <x v="3"/>
    <x v="35"/>
    <x v="38"/>
    <x v="5"/>
    <n v="0.35"/>
    <n v="2750"/>
    <n v="962.49999999999989"/>
    <n v="385"/>
    <n v="0.4"/>
  </r>
  <r>
    <x v="0"/>
    <n v="1185732"/>
    <x v="234"/>
    <x v="3"/>
    <x v="35"/>
    <x v="38"/>
    <x v="0"/>
    <n v="0.4"/>
    <n v="4950"/>
    <n v="1980"/>
    <n v="693"/>
    <n v="0.35"/>
  </r>
  <r>
    <x v="0"/>
    <n v="1185732"/>
    <x v="234"/>
    <x v="3"/>
    <x v="35"/>
    <x v="38"/>
    <x v="1"/>
    <n v="0.4"/>
    <n v="2000"/>
    <n v="800"/>
    <n v="240"/>
    <n v="0.3"/>
  </r>
  <r>
    <x v="0"/>
    <n v="1185732"/>
    <x v="234"/>
    <x v="3"/>
    <x v="35"/>
    <x v="38"/>
    <x v="2"/>
    <n v="0.30000000000000004"/>
    <n v="2250"/>
    <n v="675.00000000000011"/>
    <n v="202.50000000000003"/>
    <n v="0.3"/>
  </r>
  <r>
    <x v="0"/>
    <n v="1185732"/>
    <x v="234"/>
    <x v="3"/>
    <x v="35"/>
    <x v="38"/>
    <x v="3"/>
    <n v="0.35"/>
    <n v="750"/>
    <n v="262.5"/>
    <n v="78.75"/>
    <n v="0.3"/>
  </r>
  <r>
    <x v="0"/>
    <n v="1185732"/>
    <x v="234"/>
    <x v="3"/>
    <x v="35"/>
    <x v="38"/>
    <x v="4"/>
    <n v="0.5"/>
    <n v="1250"/>
    <n v="625"/>
    <n v="218.75"/>
    <n v="0.35"/>
  </r>
  <r>
    <x v="0"/>
    <n v="1185732"/>
    <x v="234"/>
    <x v="3"/>
    <x v="35"/>
    <x v="38"/>
    <x v="5"/>
    <n v="0.4"/>
    <n v="2250"/>
    <n v="900"/>
    <n v="360"/>
    <n v="0.4"/>
  </r>
  <r>
    <x v="0"/>
    <n v="1185732"/>
    <x v="235"/>
    <x v="3"/>
    <x v="35"/>
    <x v="38"/>
    <x v="0"/>
    <n v="0.4"/>
    <n v="4500"/>
    <n v="1800"/>
    <n v="630"/>
    <n v="0.35"/>
  </r>
  <r>
    <x v="0"/>
    <n v="1185732"/>
    <x v="235"/>
    <x v="3"/>
    <x v="35"/>
    <x v="38"/>
    <x v="1"/>
    <n v="0.4"/>
    <n v="1500"/>
    <n v="600"/>
    <n v="180"/>
    <n v="0.3"/>
  </r>
  <r>
    <x v="0"/>
    <n v="1185732"/>
    <x v="235"/>
    <x v="3"/>
    <x v="35"/>
    <x v="38"/>
    <x v="2"/>
    <n v="0.30000000000000004"/>
    <n v="1500"/>
    <n v="450.00000000000006"/>
    <n v="135"/>
    <n v="0.3"/>
  </r>
  <r>
    <x v="0"/>
    <n v="1185732"/>
    <x v="235"/>
    <x v="3"/>
    <x v="35"/>
    <x v="38"/>
    <x v="3"/>
    <n v="0.35"/>
    <n v="750"/>
    <n v="262.5"/>
    <n v="78.75"/>
    <n v="0.3"/>
  </r>
  <r>
    <x v="0"/>
    <n v="1185732"/>
    <x v="235"/>
    <x v="3"/>
    <x v="35"/>
    <x v="38"/>
    <x v="4"/>
    <n v="0.6"/>
    <n v="1000"/>
    <n v="600"/>
    <n v="210"/>
    <n v="0.35"/>
  </r>
  <r>
    <x v="0"/>
    <n v="1185732"/>
    <x v="235"/>
    <x v="3"/>
    <x v="35"/>
    <x v="38"/>
    <x v="5"/>
    <n v="0.5"/>
    <n v="2250"/>
    <n v="1125"/>
    <n v="450"/>
    <n v="0.4"/>
  </r>
  <r>
    <x v="0"/>
    <n v="1185732"/>
    <x v="236"/>
    <x v="3"/>
    <x v="35"/>
    <x v="38"/>
    <x v="0"/>
    <n v="0.6"/>
    <n v="4950"/>
    <n v="2970"/>
    <n v="1039.5"/>
    <n v="0.35"/>
  </r>
  <r>
    <x v="0"/>
    <n v="1185732"/>
    <x v="236"/>
    <x v="3"/>
    <x v="35"/>
    <x v="38"/>
    <x v="1"/>
    <n v="0.5"/>
    <n v="2000"/>
    <n v="1000"/>
    <n v="300"/>
    <n v="0.3"/>
  </r>
  <r>
    <x v="0"/>
    <n v="1185732"/>
    <x v="236"/>
    <x v="3"/>
    <x v="35"/>
    <x v="38"/>
    <x v="2"/>
    <n v="0.45"/>
    <n v="1750"/>
    <n v="787.5"/>
    <n v="236.25"/>
    <n v="0.3"/>
  </r>
  <r>
    <x v="0"/>
    <n v="1185732"/>
    <x v="236"/>
    <x v="3"/>
    <x v="35"/>
    <x v="38"/>
    <x v="3"/>
    <n v="0.45"/>
    <n v="1000"/>
    <n v="450"/>
    <n v="135"/>
    <n v="0.3"/>
  </r>
  <r>
    <x v="0"/>
    <n v="1185732"/>
    <x v="236"/>
    <x v="3"/>
    <x v="35"/>
    <x v="38"/>
    <x v="4"/>
    <n v="0.54999999999999993"/>
    <n v="1250"/>
    <n v="687.49999999999989"/>
    <n v="240.62499999999994"/>
    <n v="0.35"/>
  </r>
  <r>
    <x v="0"/>
    <n v="1185732"/>
    <x v="236"/>
    <x v="3"/>
    <x v="35"/>
    <x v="38"/>
    <x v="5"/>
    <n v="0.6"/>
    <n v="2500"/>
    <n v="1500"/>
    <n v="600"/>
    <n v="0.4"/>
  </r>
  <r>
    <x v="0"/>
    <n v="1185732"/>
    <x v="5"/>
    <x v="3"/>
    <x v="35"/>
    <x v="38"/>
    <x v="0"/>
    <n v="0.45"/>
    <n v="5000"/>
    <n v="2250"/>
    <n v="787.5"/>
    <n v="0.35"/>
  </r>
  <r>
    <x v="0"/>
    <n v="1185732"/>
    <x v="5"/>
    <x v="3"/>
    <x v="35"/>
    <x v="38"/>
    <x v="1"/>
    <n v="0.40000000000000008"/>
    <n v="2500"/>
    <n v="1000.0000000000002"/>
    <n v="300.00000000000006"/>
    <n v="0.3"/>
  </r>
  <r>
    <x v="0"/>
    <n v="1185732"/>
    <x v="5"/>
    <x v="3"/>
    <x v="35"/>
    <x v="38"/>
    <x v="2"/>
    <n v="0.35000000000000003"/>
    <n v="2000"/>
    <n v="700.00000000000011"/>
    <n v="210.00000000000003"/>
    <n v="0.3"/>
  </r>
  <r>
    <x v="0"/>
    <n v="1185732"/>
    <x v="5"/>
    <x v="3"/>
    <x v="35"/>
    <x v="38"/>
    <x v="3"/>
    <n v="0.35000000000000003"/>
    <n v="1750"/>
    <n v="612.50000000000011"/>
    <n v="183.75000000000003"/>
    <n v="0.3"/>
  </r>
  <r>
    <x v="0"/>
    <n v="1185732"/>
    <x v="5"/>
    <x v="3"/>
    <x v="35"/>
    <x v="38"/>
    <x v="4"/>
    <n v="0.45"/>
    <n v="1750"/>
    <n v="787.5"/>
    <n v="275.625"/>
    <n v="0.35"/>
  </r>
  <r>
    <x v="0"/>
    <n v="1185732"/>
    <x v="5"/>
    <x v="3"/>
    <x v="35"/>
    <x v="38"/>
    <x v="5"/>
    <n v="0.55000000000000004"/>
    <n v="3250"/>
    <n v="1787.5000000000002"/>
    <n v="715.00000000000011"/>
    <n v="0.4"/>
  </r>
  <r>
    <x v="0"/>
    <n v="1185732"/>
    <x v="237"/>
    <x v="3"/>
    <x v="35"/>
    <x v="38"/>
    <x v="0"/>
    <n v="0.5"/>
    <n v="5500"/>
    <n v="2750"/>
    <n v="962.49999999999989"/>
    <n v="0.35"/>
  </r>
  <r>
    <x v="0"/>
    <n v="1185732"/>
    <x v="237"/>
    <x v="3"/>
    <x v="35"/>
    <x v="38"/>
    <x v="1"/>
    <n v="0.45000000000000007"/>
    <n v="3000"/>
    <n v="1350.0000000000002"/>
    <n v="405.00000000000006"/>
    <n v="0.3"/>
  </r>
  <r>
    <x v="0"/>
    <n v="1185732"/>
    <x v="237"/>
    <x v="3"/>
    <x v="35"/>
    <x v="38"/>
    <x v="2"/>
    <n v="0.4"/>
    <n v="2250"/>
    <n v="900"/>
    <n v="270"/>
    <n v="0.3"/>
  </r>
  <r>
    <x v="0"/>
    <n v="1185732"/>
    <x v="237"/>
    <x v="3"/>
    <x v="35"/>
    <x v="38"/>
    <x v="3"/>
    <n v="0.4"/>
    <n v="1750"/>
    <n v="700"/>
    <n v="210"/>
    <n v="0.3"/>
  </r>
  <r>
    <x v="0"/>
    <n v="1185732"/>
    <x v="237"/>
    <x v="3"/>
    <x v="35"/>
    <x v="38"/>
    <x v="4"/>
    <n v="0.5"/>
    <n v="2000"/>
    <n v="1000"/>
    <n v="350"/>
    <n v="0.35"/>
  </r>
  <r>
    <x v="0"/>
    <n v="1185732"/>
    <x v="237"/>
    <x v="3"/>
    <x v="35"/>
    <x v="38"/>
    <x v="5"/>
    <n v="0.55000000000000004"/>
    <n v="3750"/>
    <n v="2062.5"/>
    <n v="825"/>
    <n v="0.4"/>
  </r>
  <r>
    <x v="0"/>
    <n v="1185732"/>
    <x v="238"/>
    <x v="3"/>
    <x v="35"/>
    <x v="38"/>
    <x v="0"/>
    <n v="0.5"/>
    <n v="5250"/>
    <n v="2625"/>
    <n v="918.74999999999989"/>
    <n v="0.35"/>
  </r>
  <r>
    <x v="0"/>
    <n v="1185732"/>
    <x v="238"/>
    <x v="3"/>
    <x v="35"/>
    <x v="38"/>
    <x v="1"/>
    <n v="0.45000000000000007"/>
    <n v="3000"/>
    <n v="1350.0000000000002"/>
    <n v="405.00000000000006"/>
    <n v="0.3"/>
  </r>
  <r>
    <x v="0"/>
    <n v="1185732"/>
    <x v="238"/>
    <x v="3"/>
    <x v="35"/>
    <x v="38"/>
    <x v="2"/>
    <n v="0.4"/>
    <n v="2250"/>
    <n v="900"/>
    <n v="270"/>
    <n v="0.3"/>
  </r>
  <r>
    <x v="0"/>
    <n v="1185732"/>
    <x v="238"/>
    <x v="3"/>
    <x v="35"/>
    <x v="38"/>
    <x v="3"/>
    <n v="0.4"/>
    <n v="2000"/>
    <n v="800"/>
    <n v="240"/>
    <n v="0.3"/>
  </r>
  <r>
    <x v="0"/>
    <n v="1185732"/>
    <x v="238"/>
    <x v="3"/>
    <x v="35"/>
    <x v="38"/>
    <x v="4"/>
    <n v="0.5"/>
    <n v="1750"/>
    <n v="875"/>
    <n v="306.25"/>
    <n v="0.35"/>
  </r>
  <r>
    <x v="0"/>
    <n v="1185732"/>
    <x v="238"/>
    <x v="3"/>
    <x v="35"/>
    <x v="38"/>
    <x v="5"/>
    <n v="0.55000000000000004"/>
    <n v="3500"/>
    <n v="1925.0000000000002"/>
    <n v="770.00000000000011"/>
    <n v="0.4"/>
  </r>
  <r>
    <x v="0"/>
    <n v="1185732"/>
    <x v="239"/>
    <x v="3"/>
    <x v="35"/>
    <x v="38"/>
    <x v="0"/>
    <n v="0.45"/>
    <n v="4750"/>
    <n v="2137.5"/>
    <n v="748.125"/>
    <n v="0.35"/>
  </r>
  <r>
    <x v="0"/>
    <n v="1185732"/>
    <x v="239"/>
    <x v="3"/>
    <x v="35"/>
    <x v="38"/>
    <x v="1"/>
    <n v="0.40000000000000008"/>
    <n v="2750"/>
    <n v="1100.0000000000002"/>
    <n v="330.00000000000006"/>
    <n v="0.3"/>
  </r>
  <r>
    <x v="0"/>
    <n v="1185732"/>
    <x v="239"/>
    <x v="3"/>
    <x v="35"/>
    <x v="38"/>
    <x v="2"/>
    <n v="0.35000000000000003"/>
    <n v="1750"/>
    <n v="612.50000000000011"/>
    <n v="183.75000000000003"/>
    <n v="0.3"/>
  </r>
  <r>
    <x v="0"/>
    <n v="1185732"/>
    <x v="239"/>
    <x v="3"/>
    <x v="35"/>
    <x v="38"/>
    <x v="3"/>
    <n v="0.35000000000000003"/>
    <n v="1500"/>
    <n v="525"/>
    <n v="157.5"/>
    <n v="0.3"/>
  </r>
  <r>
    <x v="0"/>
    <n v="1185732"/>
    <x v="239"/>
    <x v="3"/>
    <x v="35"/>
    <x v="38"/>
    <x v="4"/>
    <n v="0.45"/>
    <n v="1500"/>
    <n v="675"/>
    <n v="236.24999999999997"/>
    <n v="0.35"/>
  </r>
  <r>
    <x v="0"/>
    <n v="1185732"/>
    <x v="239"/>
    <x v="3"/>
    <x v="35"/>
    <x v="38"/>
    <x v="5"/>
    <n v="0.5"/>
    <n v="2250"/>
    <n v="1125"/>
    <n v="450"/>
    <n v="0.4"/>
  </r>
  <r>
    <x v="0"/>
    <n v="1185732"/>
    <x v="9"/>
    <x v="3"/>
    <x v="35"/>
    <x v="38"/>
    <x v="0"/>
    <n v="0.54999999999999993"/>
    <n v="4000"/>
    <n v="2199.9999999999995"/>
    <n v="769.99999999999977"/>
    <n v="0.35"/>
  </r>
  <r>
    <x v="0"/>
    <n v="1185732"/>
    <x v="9"/>
    <x v="3"/>
    <x v="35"/>
    <x v="38"/>
    <x v="1"/>
    <n v="0.45"/>
    <n v="2500"/>
    <n v="1125"/>
    <n v="337.5"/>
    <n v="0.3"/>
  </r>
  <r>
    <x v="0"/>
    <n v="1185732"/>
    <x v="9"/>
    <x v="3"/>
    <x v="35"/>
    <x v="38"/>
    <x v="2"/>
    <n v="0.45"/>
    <n v="1500"/>
    <n v="675"/>
    <n v="202.5"/>
    <n v="0.3"/>
  </r>
  <r>
    <x v="0"/>
    <n v="1185732"/>
    <x v="9"/>
    <x v="3"/>
    <x v="35"/>
    <x v="38"/>
    <x v="3"/>
    <n v="0.45"/>
    <n v="1250"/>
    <n v="562.5"/>
    <n v="168.75"/>
    <n v="0.3"/>
  </r>
  <r>
    <x v="0"/>
    <n v="1185732"/>
    <x v="9"/>
    <x v="3"/>
    <x v="35"/>
    <x v="38"/>
    <x v="4"/>
    <n v="0.54999999999999993"/>
    <n v="1250"/>
    <n v="687.49999999999989"/>
    <n v="240.62499999999994"/>
    <n v="0.35"/>
  </r>
  <r>
    <x v="0"/>
    <n v="1185732"/>
    <x v="9"/>
    <x v="3"/>
    <x v="35"/>
    <x v="38"/>
    <x v="5"/>
    <n v="0.59999999999999987"/>
    <n v="2500"/>
    <n v="1499.9999999999998"/>
    <n v="599.99999999999989"/>
    <n v="0.4"/>
  </r>
  <r>
    <x v="0"/>
    <n v="1185732"/>
    <x v="240"/>
    <x v="3"/>
    <x v="35"/>
    <x v="38"/>
    <x v="0"/>
    <n v="0.54999999999999993"/>
    <n v="4000"/>
    <n v="2199.9999999999995"/>
    <n v="769.99999999999977"/>
    <n v="0.35"/>
  </r>
  <r>
    <x v="0"/>
    <n v="1185732"/>
    <x v="240"/>
    <x v="3"/>
    <x v="35"/>
    <x v="38"/>
    <x v="1"/>
    <n v="0.45"/>
    <n v="2500"/>
    <n v="1125"/>
    <n v="337.5"/>
    <n v="0.3"/>
  </r>
  <r>
    <x v="0"/>
    <n v="1185732"/>
    <x v="240"/>
    <x v="3"/>
    <x v="35"/>
    <x v="38"/>
    <x v="2"/>
    <n v="0.45"/>
    <n v="1950"/>
    <n v="877.5"/>
    <n v="263.25"/>
    <n v="0.3"/>
  </r>
  <r>
    <x v="0"/>
    <n v="1185732"/>
    <x v="240"/>
    <x v="3"/>
    <x v="35"/>
    <x v="38"/>
    <x v="3"/>
    <n v="0.45"/>
    <n v="1750"/>
    <n v="787.5"/>
    <n v="236.25"/>
    <n v="0.3"/>
  </r>
  <r>
    <x v="0"/>
    <n v="1185732"/>
    <x v="240"/>
    <x v="3"/>
    <x v="35"/>
    <x v="38"/>
    <x v="4"/>
    <n v="0.6"/>
    <n v="1500"/>
    <n v="900"/>
    <n v="315"/>
    <n v="0.35"/>
  </r>
  <r>
    <x v="0"/>
    <n v="1185732"/>
    <x v="240"/>
    <x v="3"/>
    <x v="35"/>
    <x v="38"/>
    <x v="5"/>
    <n v="0.64999999999999991"/>
    <n v="2500"/>
    <n v="1624.9999999999998"/>
    <n v="650"/>
    <n v="0.4"/>
  </r>
  <r>
    <x v="0"/>
    <n v="1185732"/>
    <x v="241"/>
    <x v="3"/>
    <x v="35"/>
    <x v="38"/>
    <x v="0"/>
    <n v="0.6"/>
    <n v="5000"/>
    <n v="3000"/>
    <n v="1050"/>
    <n v="0.35"/>
  </r>
  <r>
    <x v="0"/>
    <n v="1185732"/>
    <x v="241"/>
    <x v="3"/>
    <x v="35"/>
    <x v="38"/>
    <x v="1"/>
    <n v="0.5"/>
    <n v="3000"/>
    <n v="1500"/>
    <n v="450"/>
    <n v="0.3"/>
  </r>
  <r>
    <x v="0"/>
    <n v="1185732"/>
    <x v="241"/>
    <x v="3"/>
    <x v="35"/>
    <x v="38"/>
    <x v="2"/>
    <n v="0.5"/>
    <n v="2500"/>
    <n v="1250"/>
    <n v="375"/>
    <n v="0.3"/>
  </r>
  <r>
    <x v="0"/>
    <n v="1185732"/>
    <x v="241"/>
    <x v="3"/>
    <x v="35"/>
    <x v="38"/>
    <x v="3"/>
    <n v="0.5"/>
    <n v="2000"/>
    <n v="1000"/>
    <n v="300"/>
    <n v="0.3"/>
  </r>
  <r>
    <x v="0"/>
    <n v="1185732"/>
    <x v="241"/>
    <x v="3"/>
    <x v="35"/>
    <x v="38"/>
    <x v="4"/>
    <n v="0.6"/>
    <n v="2000"/>
    <n v="1200"/>
    <n v="420"/>
    <n v="0.35"/>
  </r>
  <r>
    <x v="0"/>
    <n v="1185732"/>
    <x v="241"/>
    <x v="3"/>
    <x v="35"/>
    <x v="38"/>
    <x v="5"/>
    <n v="0.64999999999999991"/>
    <n v="3000"/>
    <n v="1949.9999999999998"/>
    <n v="780"/>
    <n v="0.4"/>
  </r>
  <r>
    <x v="0"/>
    <n v="1185732"/>
    <x v="204"/>
    <x v="3"/>
    <x v="36"/>
    <x v="39"/>
    <x v="0"/>
    <n v="0.35000000000000003"/>
    <n v="4750"/>
    <n v="1662.5000000000002"/>
    <n v="581.875"/>
    <n v="0.35"/>
  </r>
  <r>
    <x v="0"/>
    <n v="1185732"/>
    <x v="204"/>
    <x v="3"/>
    <x v="36"/>
    <x v="39"/>
    <x v="1"/>
    <n v="0.35000000000000003"/>
    <n v="2750"/>
    <n v="962.50000000000011"/>
    <n v="288.75"/>
    <n v="0.3"/>
  </r>
  <r>
    <x v="0"/>
    <n v="1185732"/>
    <x v="204"/>
    <x v="3"/>
    <x v="36"/>
    <x v="39"/>
    <x v="2"/>
    <n v="0.25000000000000006"/>
    <n v="2750"/>
    <n v="687.50000000000011"/>
    <n v="206.25000000000003"/>
    <n v="0.3"/>
  </r>
  <r>
    <x v="0"/>
    <n v="1185732"/>
    <x v="204"/>
    <x v="3"/>
    <x v="36"/>
    <x v="39"/>
    <x v="3"/>
    <n v="0.30000000000000004"/>
    <n v="1250"/>
    <n v="375.00000000000006"/>
    <n v="112.50000000000001"/>
    <n v="0.3"/>
  </r>
  <r>
    <x v="0"/>
    <n v="1185732"/>
    <x v="204"/>
    <x v="3"/>
    <x v="36"/>
    <x v="39"/>
    <x v="4"/>
    <n v="0.44999999999999996"/>
    <n v="1750"/>
    <n v="787.49999999999989"/>
    <n v="275.62499999999994"/>
    <n v="0.35"/>
  </r>
  <r>
    <x v="0"/>
    <n v="1185732"/>
    <x v="204"/>
    <x v="3"/>
    <x v="36"/>
    <x v="39"/>
    <x v="5"/>
    <n v="0.35000000000000003"/>
    <n v="2750"/>
    <n v="962.50000000000011"/>
    <n v="385.00000000000006"/>
    <n v="0.4"/>
  </r>
  <r>
    <x v="0"/>
    <n v="1185732"/>
    <x v="242"/>
    <x v="3"/>
    <x v="36"/>
    <x v="39"/>
    <x v="0"/>
    <n v="0.35000000000000003"/>
    <n v="5250"/>
    <n v="1837.5000000000002"/>
    <n v="643.125"/>
    <n v="0.35"/>
  </r>
  <r>
    <x v="0"/>
    <n v="1185732"/>
    <x v="242"/>
    <x v="3"/>
    <x v="36"/>
    <x v="39"/>
    <x v="1"/>
    <n v="0.35000000000000003"/>
    <n v="1750"/>
    <n v="612.50000000000011"/>
    <n v="183.75000000000003"/>
    <n v="0.3"/>
  </r>
  <r>
    <x v="0"/>
    <n v="1185732"/>
    <x v="242"/>
    <x v="3"/>
    <x v="36"/>
    <x v="39"/>
    <x v="2"/>
    <n v="0.25000000000000006"/>
    <n v="2250"/>
    <n v="562.50000000000011"/>
    <n v="168.75000000000003"/>
    <n v="0.3"/>
  </r>
  <r>
    <x v="0"/>
    <n v="1185732"/>
    <x v="242"/>
    <x v="3"/>
    <x v="36"/>
    <x v="39"/>
    <x v="3"/>
    <n v="0.30000000000000004"/>
    <n v="1000"/>
    <n v="300.00000000000006"/>
    <n v="90.000000000000014"/>
    <n v="0.3"/>
  </r>
  <r>
    <x v="0"/>
    <n v="1185732"/>
    <x v="242"/>
    <x v="3"/>
    <x v="36"/>
    <x v="39"/>
    <x v="4"/>
    <n v="0.44999999999999996"/>
    <n v="1750"/>
    <n v="787.49999999999989"/>
    <n v="275.62499999999994"/>
    <n v="0.35"/>
  </r>
  <r>
    <x v="0"/>
    <n v="1185732"/>
    <x v="242"/>
    <x v="3"/>
    <x v="36"/>
    <x v="39"/>
    <x v="5"/>
    <n v="0.24999999999999997"/>
    <n v="2750"/>
    <n v="687.49999999999989"/>
    <n v="274.99999999999994"/>
    <n v="0.4"/>
  </r>
  <r>
    <x v="0"/>
    <n v="1185732"/>
    <x v="80"/>
    <x v="3"/>
    <x v="36"/>
    <x v="39"/>
    <x v="0"/>
    <n v="0.30000000000000004"/>
    <n v="4950"/>
    <n v="1485.0000000000002"/>
    <n v="519.75"/>
    <n v="0.35"/>
  </r>
  <r>
    <x v="0"/>
    <n v="1185732"/>
    <x v="80"/>
    <x v="3"/>
    <x v="36"/>
    <x v="39"/>
    <x v="1"/>
    <n v="0.30000000000000004"/>
    <n v="2000"/>
    <n v="600.00000000000011"/>
    <n v="180.00000000000003"/>
    <n v="0.3"/>
  </r>
  <r>
    <x v="0"/>
    <n v="1185732"/>
    <x v="80"/>
    <x v="3"/>
    <x v="36"/>
    <x v="39"/>
    <x v="2"/>
    <n v="0.20000000000000004"/>
    <n v="2250"/>
    <n v="450.00000000000011"/>
    <n v="135.00000000000003"/>
    <n v="0.3"/>
  </r>
  <r>
    <x v="0"/>
    <n v="1185732"/>
    <x v="80"/>
    <x v="3"/>
    <x v="36"/>
    <x v="39"/>
    <x v="3"/>
    <n v="0.24999999999999997"/>
    <n v="750"/>
    <n v="187.49999999999997"/>
    <n v="56.249999999999993"/>
    <n v="0.3"/>
  </r>
  <r>
    <x v="0"/>
    <n v="1185732"/>
    <x v="80"/>
    <x v="3"/>
    <x v="36"/>
    <x v="39"/>
    <x v="4"/>
    <n v="0.4"/>
    <n v="1250"/>
    <n v="500"/>
    <n v="175"/>
    <n v="0.35"/>
  </r>
  <r>
    <x v="0"/>
    <n v="1185732"/>
    <x v="80"/>
    <x v="3"/>
    <x v="36"/>
    <x v="39"/>
    <x v="5"/>
    <n v="0.30000000000000004"/>
    <n v="2250"/>
    <n v="675.00000000000011"/>
    <n v="270.00000000000006"/>
    <n v="0.4"/>
  </r>
  <r>
    <x v="0"/>
    <n v="1185732"/>
    <x v="81"/>
    <x v="3"/>
    <x v="36"/>
    <x v="39"/>
    <x v="0"/>
    <n v="0.30000000000000004"/>
    <n v="4500"/>
    <n v="1350.0000000000002"/>
    <n v="472.50000000000006"/>
    <n v="0.35"/>
  </r>
  <r>
    <x v="0"/>
    <n v="1185732"/>
    <x v="81"/>
    <x v="3"/>
    <x v="36"/>
    <x v="39"/>
    <x v="1"/>
    <n v="0.30000000000000004"/>
    <n v="1500"/>
    <n v="450.00000000000006"/>
    <n v="135"/>
    <n v="0.3"/>
  </r>
  <r>
    <x v="0"/>
    <n v="1185732"/>
    <x v="81"/>
    <x v="3"/>
    <x v="36"/>
    <x v="39"/>
    <x v="2"/>
    <n v="0.20000000000000004"/>
    <n v="1500"/>
    <n v="300.00000000000006"/>
    <n v="90.000000000000014"/>
    <n v="0.3"/>
  </r>
  <r>
    <x v="0"/>
    <n v="1185732"/>
    <x v="81"/>
    <x v="3"/>
    <x v="36"/>
    <x v="39"/>
    <x v="3"/>
    <n v="0.24999999999999997"/>
    <n v="750"/>
    <n v="187.49999999999997"/>
    <n v="56.249999999999993"/>
    <n v="0.3"/>
  </r>
  <r>
    <x v="0"/>
    <n v="1185732"/>
    <x v="81"/>
    <x v="3"/>
    <x v="36"/>
    <x v="39"/>
    <x v="4"/>
    <n v="0.6"/>
    <n v="1000"/>
    <n v="600"/>
    <n v="210"/>
    <n v="0.35"/>
  </r>
  <r>
    <x v="0"/>
    <n v="1185732"/>
    <x v="81"/>
    <x v="3"/>
    <x v="36"/>
    <x v="39"/>
    <x v="5"/>
    <n v="0.5"/>
    <n v="2250"/>
    <n v="1125"/>
    <n v="450"/>
    <n v="0.4"/>
  </r>
  <r>
    <x v="0"/>
    <n v="1185732"/>
    <x v="4"/>
    <x v="3"/>
    <x v="36"/>
    <x v="39"/>
    <x v="0"/>
    <n v="0.6"/>
    <n v="4950"/>
    <n v="2970"/>
    <n v="1039.5"/>
    <n v="0.35"/>
  </r>
  <r>
    <x v="0"/>
    <n v="1185732"/>
    <x v="4"/>
    <x v="3"/>
    <x v="36"/>
    <x v="39"/>
    <x v="1"/>
    <n v="0.45"/>
    <n v="2000"/>
    <n v="900"/>
    <n v="270"/>
    <n v="0.3"/>
  </r>
  <r>
    <x v="0"/>
    <n v="1185732"/>
    <x v="4"/>
    <x v="3"/>
    <x v="36"/>
    <x v="39"/>
    <x v="2"/>
    <n v="0.4"/>
    <n v="1750"/>
    <n v="700"/>
    <n v="210"/>
    <n v="0.3"/>
  </r>
  <r>
    <x v="0"/>
    <n v="1185732"/>
    <x v="4"/>
    <x v="3"/>
    <x v="36"/>
    <x v="39"/>
    <x v="3"/>
    <n v="0.4"/>
    <n v="1000"/>
    <n v="400"/>
    <n v="120"/>
    <n v="0.3"/>
  </r>
  <r>
    <x v="0"/>
    <n v="1185732"/>
    <x v="4"/>
    <x v="3"/>
    <x v="36"/>
    <x v="39"/>
    <x v="4"/>
    <n v="0.49999999999999994"/>
    <n v="1250"/>
    <n v="624.99999999999989"/>
    <n v="218.74999999999994"/>
    <n v="0.35"/>
  </r>
  <r>
    <x v="0"/>
    <n v="1185732"/>
    <x v="4"/>
    <x v="3"/>
    <x v="36"/>
    <x v="39"/>
    <x v="5"/>
    <n v="0.54999999999999993"/>
    <n v="2500"/>
    <n v="1374.9999999999998"/>
    <n v="549.99999999999989"/>
    <n v="0.4"/>
  </r>
  <r>
    <x v="0"/>
    <n v="1185732"/>
    <x v="243"/>
    <x v="3"/>
    <x v="36"/>
    <x v="39"/>
    <x v="0"/>
    <n v="0.4"/>
    <n v="5000"/>
    <n v="2000"/>
    <n v="700"/>
    <n v="0.35"/>
  </r>
  <r>
    <x v="0"/>
    <n v="1185732"/>
    <x v="243"/>
    <x v="3"/>
    <x v="36"/>
    <x v="39"/>
    <x v="1"/>
    <n v="0.35000000000000009"/>
    <n v="2500"/>
    <n v="875.00000000000023"/>
    <n v="262.50000000000006"/>
    <n v="0.3"/>
  </r>
  <r>
    <x v="0"/>
    <n v="1185732"/>
    <x v="243"/>
    <x v="3"/>
    <x v="36"/>
    <x v="39"/>
    <x v="2"/>
    <n v="0.30000000000000004"/>
    <n v="2000"/>
    <n v="600.00000000000011"/>
    <n v="180.00000000000003"/>
    <n v="0.3"/>
  </r>
  <r>
    <x v="0"/>
    <n v="1185732"/>
    <x v="243"/>
    <x v="3"/>
    <x v="36"/>
    <x v="39"/>
    <x v="3"/>
    <n v="0.30000000000000004"/>
    <n v="1750"/>
    <n v="525.00000000000011"/>
    <n v="157.50000000000003"/>
    <n v="0.3"/>
  </r>
  <r>
    <x v="0"/>
    <n v="1185732"/>
    <x v="243"/>
    <x v="3"/>
    <x v="36"/>
    <x v="39"/>
    <x v="4"/>
    <n v="0.4"/>
    <n v="1750"/>
    <n v="700"/>
    <n v="244.99999999999997"/>
    <n v="0.35"/>
  </r>
  <r>
    <x v="0"/>
    <n v="1185732"/>
    <x v="243"/>
    <x v="3"/>
    <x v="36"/>
    <x v="39"/>
    <x v="5"/>
    <n v="0.55000000000000004"/>
    <n v="3250"/>
    <n v="1787.5000000000002"/>
    <n v="715.00000000000011"/>
    <n v="0.4"/>
  </r>
  <r>
    <x v="0"/>
    <n v="1185732"/>
    <x v="84"/>
    <x v="3"/>
    <x v="36"/>
    <x v="39"/>
    <x v="0"/>
    <n v="0.5"/>
    <n v="5500"/>
    <n v="2750"/>
    <n v="962.49999999999989"/>
    <n v="0.35"/>
  </r>
  <r>
    <x v="0"/>
    <n v="1185732"/>
    <x v="84"/>
    <x v="3"/>
    <x v="36"/>
    <x v="39"/>
    <x v="1"/>
    <n v="0.45000000000000007"/>
    <n v="3000"/>
    <n v="1350.0000000000002"/>
    <n v="405.00000000000006"/>
    <n v="0.3"/>
  </r>
  <r>
    <x v="0"/>
    <n v="1185732"/>
    <x v="84"/>
    <x v="3"/>
    <x v="36"/>
    <x v="39"/>
    <x v="2"/>
    <n v="0.4"/>
    <n v="2250"/>
    <n v="900"/>
    <n v="270"/>
    <n v="0.3"/>
  </r>
  <r>
    <x v="0"/>
    <n v="1185732"/>
    <x v="84"/>
    <x v="3"/>
    <x v="36"/>
    <x v="39"/>
    <x v="3"/>
    <n v="0.4"/>
    <n v="1750"/>
    <n v="700"/>
    <n v="210"/>
    <n v="0.3"/>
  </r>
  <r>
    <x v="0"/>
    <n v="1185732"/>
    <x v="84"/>
    <x v="3"/>
    <x v="36"/>
    <x v="39"/>
    <x v="4"/>
    <n v="0.5"/>
    <n v="2000"/>
    <n v="1000"/>
    <n v="350"/>
    <n v="0.35"/>
  </r>
  <r>
    <x v="0"/>
    <n v="1185732"/>
    <x v="84"/>
    <x v="3"/>
    <x v="36"/>
    <x v="39"/>
    <x v="5"/>
    <n v="0.55000000000000004"/>
    <n v="3750"/>
    <n v="2062.5"/>
    <n v="825"/>
    <n v="0.4"/>
  </r>
  <r>
    <x v="0"/>
    <n v="1185732"/>
    <x v="85"/>
    <x v="3"/>
    <x v="36"/>
    <x v="39"/>
    <x v="0"/>
    <n v="0.5"/>
    <n v="5250"/>
    <n v="2625"/>
    <n v="918.74999999999989"/>
    <n v="0.35"/>
  </r>
  <r>
    <x v="0"/>
    <n v="1185732"/>
    <x v="85"/>
    <x v="3"/>
    <x v="36"/>
    <x v="39"/>
    <x v="1"/>
    <n v="0.45000000000000007"/>
    <n v="3000"/>
    <n v="1350.0000000000002"/>
    <n v="405.00000000000006"/>
    <n v="0.3"/>
  </r>
  <r>
    <x v="0"/>
    <n v="1185732"/>
    <x v="85"/>
    <x v="3"/>
    <x v="36"/>
    <x v="39"/>
    <x v="2"/>
    <n v="0.4"/>
    <n v="2250"/>
    <n v="900"/>
    <n v="270"/>
    <n v="0.3"/>
  </r>
  <r>
    <x v="0"/>
    <n v="1185732"/>
    <x v="85"/>
    <x v="3"/>
    <x v="36"/>
    <x v="39"/>
    <x v="3"/>
    <n v="0.4"/>
    <n v="2000"/>
    <n v="800"/>
    <n v="240"/>
    <n v="0.3"/>
  </r>
  <r>
    <x v="0"/>
    <n v="1185732"/>
    <x v="85"/>
    <x v="3"/>
    <x v="36"/>
    <x v="39"/>
    <x v="4"/>
    <n v="0.5"/>
    <n v="1750"/>
    <n v="875"/>
    <n v="306.25"/>
    <n v="0.35"/>
  </r>
  <r>
    <x v="0"/>
    <n v="1185732"/>
    <x v="85"/>
    <x v="3"/>
    <x v="36"/>
    <x v="39"/>
    <x v="5"/>
    <n v="0.55000000000000004"/>
    <n v="3500"/>
    <n v="1925.0000000000002"/>
    <n v="770.00000000000011"/>
    <n v="0.4"/>
  </r>
  <r>
    <x v="0"/>
    <n v="1185732"/>
    <x v="8"/>
    <x v="3"/>
    <x v="36"/>
    <x v="39"/>
    <x v="0"/>
    <n v="0.4"/>
    <n v="4750"/>
    <n v="1900"/>
    <n v="665"/>
    <n v="0.35"/>
  </r>
  <r>
    <x v="0"/>
    <n v="1185732"/>
    <x v="8"/>
    <x v="3"/>
    <x v="36"/>
    <x v="39"/>
    <x v="1"/>
    <n v="0.35000000000000009"/>
    <n v="2750"/>
    <n v="962.50000000000023"/>
    <n v="288.75000000000006"/>
    <n v="0.3"/>
  </r>
  <r>
    <x v="0"/>
    <n v="1185732"/>
    <x v="8"/>
    <x v="3"/>
    <x v="36"/>
    <x v="39"/>
    <x v="2"/>
    <n v="0.30000000000000004"/>
    <n v="1750"/>
    <n v="525.00000000000011"/>
    <n v="157.50000000000003"/>
    <n v="0.3"/>
  </r>
  <r>
    <x v="0"/>
    <n v="1185732"/>
    <x v="8"/>
    <x v="3"/>
    <x v="36"/>
    <x v="39"/>
    <x v="3"/>
    <n v="0.30000000000000004"/>
    <n v="1500"/>
    <n v="450.00000000000006"/>
    <n v="135"/>
    <n v="0.3"/>
  </r>
  <r>
    <x v="0"/>
    <n v="1185732"/>
    <x v="8"/>
    <x v="3"/>
    <x v="36"/>
    <x v="39"/>
    <x v="4"/>
    <n v="0.4"/>
    <n v="1500"/>
    <n v="600"/>
    <n v="210"/>
    <n v="0.35"/>
  </r>
  <r>
    <x v="0"/>
    <n v="1185732"/>
    <x v="8"/>
    <x v="3"/>
    <x v="36"/>
    <x v="39"/>
    <x v="5"/>
    <n v="0.45"/>
    <n v="2250"/>
    <n v="1012.5"/>
    <n v="405"/>
    <n v="0.4"/>
  </r>
  <r>
    <x v="0"/>
    <n v="1185732"/>
    <x v="244"/>
    <x v="3"/>
    <x v="36"/>
    <x v="39"/>
    <x v="0"/>
    <n v="0.49999999999999994"/>
    <n v="4000"/>
    <n v="1999.9999999999998"/>
    <n v="699.99999999999989"/>
    <n v="0.35"/>
  </r>
  <r>
    <x v="0"/>
    <n v="1185732"/>
    <x v="244"/>
    <x v="3"/>
    <x v="36"/>
    <x v="39"/>
    <x v="1"/>
    <n v="0.4"/>
    <n v="2500"/>
    <n v="1000"/>
    <n v="300"/>
    <n v="0.3"/>
  </r>
  <r>
    <x v="0"/>
    <n v="1185732"/>
    <x v="244"/>
    <x v="3"/>
    <x v="36"/>
    <x v="39"/>
    <x v="2"/>
    <n v="0.4"/>
    <n v="1500"/>
    <n v="600"/>
    <n v="180"/>
    <n v="0.3"/>
  </r>
  <r>
    <x v="0"/>
    <n v="1185732"/>
    <x v="244"/>
    <x v="3"/>
    <x v="36"/>
    <x v="39"/>
    <x v="3"/>
    <n v="0.4"/>
    <n v="1250"/>
    <n v="500"/>
    <n v="150"/>
    <n v="0.3"/>
  </r>
  <r>
    <x v="0"/>
    <n v="1185732"/>
    <x v="244"/>
    <x v="3"/>
    <x v="36"/>
    <x v="39"/>
    <x v="4"/>
    <n v="0.49999999999999994"/>
    <n v="1250"/>
    <n v="624.99999999999989"/>
    <n v="218.74999999999994"/>
    <n v="0.35"/>
  </r>
  <r>
    <x v="0"/>
    <n v="1185732"/>
    <x v="244"/>
    <x v="3"/>
    <x v="36"/>
    <x v="39"/>
    <x v="5"/>
    <n v="0.54999999999999982"/>
    <n v="2500"/>
    <n v="1374.9999999999995"/>
    <n v="549.99999999999989"/>
    <n v="0.4"/>
  </r>
  <r>
    <x v="0"/>
    <n v="1185732"/>
    <x v="88"/>
    <x v="3"/>
    <x v="36"/>
    <x v="39"/>
    <x v="0"/>
    <n v="0.49999999999999994"/>
    <n v="4000"/>
    <n v="1999.9999999999998"/>
    <n v="699.99999999999989"/>
    <n v="0.35"/>
  </r>
  <r>
    <x v="0"/>
    <n v="1185732"/>
    <x v="88"/>
    <x v="3"/>
    <x v="36"/>
    <x v="39"/>
    <x v="1"/>
    <n v="0.4"/>
    <n v="2500"/>
    <n v="1000"/>
    <n v="300"/>
    <n v="0.3"/>
  </r>
  <r>
    <x v="0"/>
    <n v="1185732"/>
    <x v="88"/>
    <x v="3"/>
    <x v="36"/>
    <x v="39"/>
    <x v="2"/>
    <n v="0.4"/>
    <n v="1950"/>
    <n v="780"/>
    <n v="234"/>
    <n v="0.3"/>
  </r>
  <r>
    <x v="0"/>
    <n v="1185732"/>
    <x v="88"/>
    <x v="3"/>
    <x v="36"/>
    <x v="39"/>
    <x v="3"/>
    <n v="0.4"/>
    <n v="1750"/>
    <n v="700"/>
    <n v="210"/>
    <n v="0.3"/>
  </r>
  <r>
    <x v="0"/>
    <n v="1185732"/>
    <x v="88"/>
    <x v="3"/>
    <x v="36"/>
    <x v="39"/>
    <x v="4"/>
    <n v="0.6"/>
    <n v="1500"/>
    <n v="900"/>
    <n v="315"/>
    <n v="0.35"/>
  </r>
  <r>
    <x v="0"/>
    <n v="1185732"/>
    <x v="88"/>
    <x v="3"/>
    <x v="36"/>
    <x v="39"/>
    <x v="5"/>
    <n v="0.64999999999999991"/>
    <n v="2500"/>
    <n v="1624.9999999999998"/>
    <n v="650"/>
    <n v="0.4"/>
  </r>
  <r>
    <x v="0"/>
    <n v="1185732"/>
    <x v="89"/>
    <x v="3"/>
    <x v="36"/>
    <x v="39"/>
    <x v="0"/>
    <n v="0.6"/>
    <n v="5000"/>
    <n v="3000"/>
    <n v="1050"/>
    <n v="0.35"/>
  </r>
  <r>
    <x v="0"/>
    <n v="1185732"/>
    <x v="89"/>
    <x v="3"/>
    <x v="36"/>
    <x v="39"/>
    <x v="1"/>
    <n v="0.5"/>
    <n v="3000"/>
    <n v="1500"/>
    <n v="450"/>
    <n v="0.3"/>
  </r>
  <r>
    <x v="0"/>
    <n v="1185732"/>
    <x v="89"/>
    <x v="3"/>
    <x v="36"/>
    <x v="39"/>
    <x v="2"/>
    <n v="0.5"/>
    <n v="2500"/>
    <n v="1250"/>
    <n v="375"/>
    <n v="0.3"/>
  </r>
  <r>
    <x v="0"/>
    <n v="1185732"/>
    <x v="89"/>
    <x v="3"/>
    <x v="36"/>
    <x v="39"/>
    <x v="3"/>
    <n v="0.5"/>
    <n v="2000"/>
    <n v="1000"/>
    <n v="300"/>
    <n v="0.3"/>
  </r>
  <r>
    <x v="0"/>
    <n v="1185732"/>
    <x v="89"/>
    <x v="3"/>
    <x v="36"/>
    <x v="39"/>
    <x v="4"/>
    <n v="0.6"/>
    <n v="2000"/>
    <n v="1200"/>
    <n v="420"/>
    <n v="0.35"/>
  </r>
  <r>
    <x v="0"/>
    <n v="1185732"/>
    <x v="89"/>
    <x v="3"/>
    <x v="36"/>
    <x v="39"/>
    <x v="5"/>
    <n v="0.64999999999999991"/>
    <n v="3000"/>
    <n v="1949.9999999999998"/>
    <n v="780"/>
    <n v="0.4"/>
  </r>
  <r>
    <x v="0"/>
    <n v="1185732"/>
    <x v="212"/>
    <x v="3"/>
    <x v="37"/>
    <x v="40"/>
    <x v="0"/>
    <n v="0.30000000000000004"/>
    <n v="4500"/>
    <n v="1350.0000000000002"/>
    <n v="405.00000000000006"/>
    <n v="0.3"/>
  </r>
  <r>
    <x v="0"/>
    <n v="1185732"/>
    <x v="212"/>
    <x v="3"/>
    <x v="37"/>
    <x v="40"/>
    <x v="1"/>
    <n v="0.30000000000000004"/>
    <n v="2500"/>
    <n v="750.00000000000011"/>
    <n v="262.5"/>
    <n v="0.35"/>
  </r>
  <r>
    <x v="0"/>
    <n v="1185732"/>
    <x v="212"/>
    <x v="3"/>
    <x v="37"/>
    <x v="40"/>
    <x v="2"/>
    <n v="0.20000000000000007"/>
    <n v="2500"/>
    <n v="500.00000000000017"/>
    <n v="150.00000000000006"/>
    <n v="0.3"/>
  </r>
  <r>
    <x v="0"/>
    <n v="1185732"/>
    <x v="212"/>
    <x v="3"/>
    <x v="37"/>
    <x v="40"/>
    <x v="3"/>
    <n v="0.25000000000000006"/>
    <n v="1000"/>
    <n v="250.00000000000006"/>
    <n v="75.000000000000014"/>
    <n v="0.3"/>
  </r>
  <r>
    <x v="0"/>
    <n v="1185732"/>
    <x v="212"/>
    <x v="3"/>
    <x v="37"/>
    <x v="40"/>
    <x v="4"/>
    <n v="0.39999999999999997"/>
    <n v="1500"/>
    <n v="600"/>
    <n v="300"/>
    <n v="0.5"/>
  </r>
  <r>
    <x v="0"/>
    <n v="1185732"/>
    <x v="212"/>
    <x v="3"/>
    <x v="37"/>
    <x v="40"/>
    <x v="5"/>
    <n v="0.30000000000000004"/>
    <n v="2500"/>
    <n v="750.00000000000011"/>
    <n v="300.00000000000006"/>
    <n v="0.4"/>
  </r>
  <r>
    <x v="0"/>
    <n v="1185732"/>
    <x v="245"/>
    <x v="3"/>
    <x v="37"/>
    <x v="40"/>
    <x v="0"/>
    <n v="0.30000000000000004"/>
    <n v="5000"/>
    <n v="1500.0000000000002"/>
    <n v="450.00000000000006"/>
    <n v="0.3"/>
  </r>
  <r>
    <x v="0"/>
    <n v="1185732"/>
    <x v="245"/>
    <x v="3"/>
    <x v="37"/>
    <x v="40"/>
    <x v="1"/>
    <n v="0.30000000000000004"/>
    <n v="1500"/>
    <n v="450.00000000000006"/>
    <n v="157.5"/>
    <n v="0.35"/>
  </r>
  <r>
    <x v="0"/>
    <n v="1185732"/>
    <x v="245"/>
    <x v="3"/>
    <x v="37"/>
    <x v="40"/>
    <x v="2"/>
    <n v="0.20000000000000007"/>
    <n v="2000"/>
    <n v="400.00000000000011"/>
    <n v="120.00000000000003"/>
    <n v="0.3"/>
  </r>
  <r>
    <x v="0"/>
    <n v="1185732"/>
    <x v="245"/>
    <x v="3"/>
    <x v="37"/>
    <x v="40"/>
    <x v="3"/>
    <n v="0.25000000000000006"/>
    <n v="750"/>
    <n v="187.50000000000003"/>
    <n v="56.250000000000007"/>
    <n v="0.3"/>
  </r>
  <r>
    <x v="0"/>
    <n v="1185732"/>
    <x v="245"/>
    <x v="3"/>
    <x v="37"/>
    <x v="40"/>
    <x v="4"/>
    <n v="0.39999999999999997"/>
    <n v="1500"/>
    <n v="600"/>
    <n v="300"/>
    <n v="0.5"/>
  </r>
  <r>
    <x v="0"/>
    <n v="1185732"/>
    <x v="245"/>
    <x v="3"/>
    <x v="37"/>
    <x v="40"/>
    <x v="5"/>
    <n v="0.14999999999999997"/>
    <n v="2500"/>
    <n v="374.99999999999994"/>
    <n v="149.99999999999997"/>
    <n v="0.4"/>
  </r>
  <r>
    <x v="0"/>
    <n v="1185732"/>
    <x v="115"/>
    <x v="3"/>
    <x v="37"/>
    <x v="40"/>
    <x v="0"/>
    <n v="0.20000000000000004"/>
    <n v="4700"/>
    <n v="940.00000000000023"/>
    <n v="282.00000000000006"/>
    <n v="0.3"/>
  </r>
  <r>
    <x v="0"/>
    <n v="1185732"/>
    <x v="115"/>
    <x v="3"/>
    <x v="37"/>
    <x v="40"/>
    <x v="1"/>
    <n v="0.20000000000000004"/>
    <n v="1750"/>
    <n v="350.00000000000006"/>
    <n v="122.50000000000001"/>
    <n v="0.35"/>
  </r>
  <r>
    <x v="0"/>
    <n v="1185732"/>
    <x v="115"/>
    <x v="3"/>
    <x v="37"/>
    <x v="40"/>
    <x v="2"/>
    <n v="0.10000000000000003"/>
    <n v="2250"/>
    <n v="225.00000000000009"/>
    <n v="67.500000000000028"/>
    <n v="0.3"/>
  </r>
  <r>
    <x v="0"/>
    <n v="1185732"/>
    <x v="115"/>
    <x v="3"/>
    <x v="37"/>
    <x v="40"/>
    <x v="3"/>
    <n v="0.14999999999999997"/>
    <n v="1000"/>
    <n v="149.99999999999997"/>
    <n v="44.999999999999993"/>
    <n v="0.3"/>
  </r>
  <r>
    <x v="0"/>
    <n v="1185732"/>
    <x v="115"/>
    <x v="3"/>
    <x v="37"/>
    <x v="40"/>
    <x v="4"/>
    <n v="0.30000000000000004"/>
    <n v="1500"/>
    <n v="450.00000000000006"/>
    <n v="225.00000000000003"/>
    <n v="0.5"/>
  </r>
  <r>
    <x v="0"/>
    <n v="1185732"/>
    <x v="115"/>
    <x v="3"/>
    <x v="37"/>
    <x v="40"/>
    <x v="5"/>
    <n v="0.20000000000000004"/>
    <n v="2500"/>
    <n v="500.00000000000011"/>
    <n v="200.00000000000006"/>
    <n v="0.4"/>
  </r>
  <r>
    <x v="0"/>
    <n v="1185732"/>
    <x v="206"/>
    <x v="3"/>
    <x v="37"/>
    <x v="40"/>
    <x v="0"/>
    <n v="0.20000000000000004"/>
    <n v="4750"/>
    <n v="950.00000000000023"/>
    <n v="285.00000000000006"/>
    <n v="0.3"/>
  </r>
  <r>
    <x v="0"/>
    <n v="1185732"/>
    <x v="206"/>
    <x v="3"/>
    <x v="37"/>
    <x v="40"/>
    <x v="1"/>
    <n v="0.20000000000000004"/>
    <n v="1750"/>
    <n v="350.00000000000006"/>
    <n v="122.50000000000001"/>
    <n v="0.35"/>
  </r>
  <r>
    <x v="0"/>
    <n v="1185732"/>
    <x v="206"/>
    <x v="3"/>
    <x v="37"/>
    <x v="40"/>
    <x v="2"/>
    <n v="0.10000000000000003"/>
    <n v="1750"/>
    <n v="175.00000000000006"/>
    <n v="52.500000000000014"/>
    <n v="0.3"/>
  </r>
  <r>
    <x v="0"/>
    <n v="1185732"/>
    <x v="206"/>
    <x v="3"/>
    <x v="37"/>
    <x v="40"/>
    <x v="3"/>
    <n v="0.14999999999999997"/>
    <n v="1000"/>
    <n v="149.99999999999997"/>
    <n v="44.999999999999993"/>
    <n v="0.3"/>
  </r>
  <r>
    <x v="0"/>
    <n v="1185732"/>
    <x v="206"/>
    <x v="3"/>
    <x v="37"/>
    <x v="40"/>
    <x v="4"/>
    <n v="0.6"/>
    <n v="1250"/>
    <n v="750"/>
    <n v="375"/>
    <n v="0.5"/>
  </r>
  <r>
    <x v="0"/>
    <n v="1185732"/>
    <x v="206"/>
    <x v="3"/>
    <x v="37"/>
    <x v="40"/>
    <x v="5"/>
    <n v="0.5"/>
    <n v="2500"/>
    <n v="1250"/>
    <n v="500"/>
    <n v="0.4"/>
  </r>
  <r>
    <x v="0"/>
    <n v="1185732"/>
    <x v="246"/>
    <x v="3"/>
    <x v="37"/>
    <x v="40"/>
    <x v="0"/>
    <n v="0.6"/>
    <n v="5200"/>
    <n v="3120"/>
    <n v="936"/>
    <n v="0.3"/>
  </r>
  <r>
    <x v="0"/>
    <n v="1185732"/>
    <x v="246"/>
    <x v="3"/>
    <x v="37"/>
    <x v="40"/>
    <x v="1"/>
    <n v="0.4"/>
    <n v="2250"/>
    <n v="900"/>
    <n v="315"/>
    <n v="0.35"/>
  </r>
  <r>
    <x v="0"/>
    <n v="1185732"/>
    <x v="246"/>
    <x v="3"/>
    <x v="37"/>
    <x v="40"/>
    <x v="2"/>
    <n v="0.35000000000000003"/>
    <n v="2000"/>
    <n v="700.00000000000011"/>
    <n v="210.00000000000003"/>
    <n v="0.3"/>
  </r>
  <r>
    <x v="0"/>
    <n v="1185732"/>
    <x v="246"/>
    <x v="3"/>
    <x v="37"/>
    <x v="40"/>
    <x v="3"/>
    <n v="0.35000000000000003"/>
    <n v="1250"/>
    <n v="437.50000000000006"/>
    <n v="131.25"/>
    <n v="0.3"/>
  </r>
  <r>
    <x v="0"/>
    <n v="1185732"/>
    <x v="246"/>
    <x v="3"/>
    <x v="37"/>
    <x v="40"/>
    <x v="4"/>
    <n v="0.44999999999999996"/>
    <n v="1500"/>
    <n v="674.99999999999989"/>
    <n v="337.49999999999994"/>
    <n v="0.5"/>
  </r>
  <r>
    <x v="0"/>
    <n v="1185732"/>
    <x v="246"/>
    <x v="3"/>
    <x v="37"/>
    <x v="40"/>
    <x v="5"/>
    <n v="0.49999999999999994"/>
    <n v="2750"/>
    <n v="1374.9999999999998"/>
    <n v="549.99999999999989"/>
    <n v="0.4"/>
  </r>
  <r>
    <x v="0"/>
    <n v="1185732"/>
    <x v="247"/>
    <x v="3"/>
    <x v="37"/>
    <x v="40"/>
    <x v="0"/>
    <n v="0.35000000000000003"/>
    <n v="5250"/>
    <n v="1837.5000000000002"/>
    <n v="551.25"/>
    <n v="0.3"/>
  </r>
  <r>
    <x v="0"/>
    <n v="1185732"/>
    <x v="247"/>
    <x v="3"/>
    <x v="37"/>
    <x v="40"/>
    <x v="1"/>
    <n v="0.3000000000000001"/>
    <n v="2750"/>
    <n v="825.00000000000023"/>
    <n v="288.75000000000006"/>
    <n v="0.35"/>
  </r>
  <r>
    <x v="0"/>
    <n v="1185732"/>
    <x v="247"/>
    <x v="3"/>
    <x v="37"/>
    <x v="40"/>
    <x v="2"/>
    <n v="0.25000000000000006"/>
    <n v="2000"/>
    <n v="500.00000000000011"/>
    <n v="150.00000000000003"/>
    <n v="0.3"/>
  </r>
  <r>
    <x v="0"/>
    <n v="1185732"/>
    <x v="247"/>
    <x v="3"/>
    <x v="37"/>
    <x v="40"/>
    <x v="3"/>
    <n v="0.25000000000000006"/>
    <n v="1750"/>
    <n v="437.50000000000011"/>
    <n v="131.25000000000003"/>
    <n v="0.3"/>
  </r>
  <r>
    <x v="0"/>
    <n v="1185732"/>
    <x v="247"/>
    <x v="3"/>
    <x v="37"/>
    <x v="40"/>
    <x v="4"/>
    <n v="0.35000000000000003"/>
    <n v="1750"/>
    <n v="612.50000000000011"/>
    <n v="306.25000000000006"/>
    <n v="0.5"/>
  </r>
  <r>
    <x v="0"/>
    <n v="1185732"/>
    <x v="247"/>
    <x v="3"/>
    <x v="37"/>
    <x v="40"/>
    <x v="5"/>
    <n v="0.55000000000000004"/>
    <n v="3250"/>
    <n v="1787.5000000000002"/>
    <n v="715.00000000000011"/>
    <n v="0.4"/>
  </r>
  <r>
    <x v="0"/>
    <n v="1185732"/>
    <x v="116"/>
    <x v="3"/>
    <x v="37"/>
    <x v="40"/>
    <x v="0"/>
    <n v="0.5"/>
    <n v="5500"/>
    <n v="2750"/>
    <n v="825"/>
    <n v="0.3"/>
  </r>
  <r>
    <x v="0"/>
    <n v="1185732"/>
    <x v="116"/>
    <x v="3"/>
    <x v="37"/>
    <x v="40"/>
    <x v="1"/>
    <n v="0.45000000000000007"/>
    <n v="3000"/>
    <n v="1350.0000000000002"/>
    <n v="472.50000000000006"/>
    <n v="0.35"/>
  </r>
  <r>
    <x v="0"/>
    <n v="1185732"/>
    <x v="116"/>
    <x v="3"/>
    <x v="37"/>
    <x v="40"/>
    <x v="2"/>
    <n v="0.4"/>
    <n v="2250"/>
    <n v="900"/>
    <n v="270"/>
    <n v="0.3"/>
  </r>
  <r>
    <x v="0"/>
    <n v="1185732"/>
    <x v="116"/>
    <x v="3"/>
    <x v="37"/>
    <x v="40"/>
    <x v="3"/>
    <n v="0.4"/>
    <n v="1750"/>
    <n v="700"/>
    <n v="210"/>
    <n v="0.3"/>
  </r>
  <r>
    <x v="0"/>
    <n v="1185732"/>
    <x v="116"/>
    <x v="3"/>
    <x v="37"/>
    <x v="40"/>
    <x v="4"/>
    <n v="0.5"/>
    <n v="2000"/>
    <n v="1000"/>
    <n v="500"/>
    <n v="0.5"/>
  </r>
  <r>
    <x v="0"/>
    <n v="1185732"/>
    <x v="116"/>
    <x v="3"/>
    <x v="37"/>
    <x v="40"/>
    <x v="5"/>
    <n v="0.55000000000000004"/>
    <n v="3750"/>
    <n v="2062.5"/>
    <n v="825"/>
    <n v="0.4"/>
  </r>
  <r>
    <x v="0"/>
    <n v="1185732"/>
    <x v="208"/>
    <x v="3"/>
    <x v="37"/>
    <x v="40"/>
    <x v="0"/>
    <n v="0.5"/>
    <n v="5250"/>
    <n v="2625"/>
    <n v="787.5"/>
    <n v="0.3"/>
  </r>
  <r>
    <x v="0"/>
    <n v="1185732"/>
    <x v="208"/>
    <x v="3"/>
    <x v="37"/>
    <x v="40"/>
    <x v="1"/>
    <n v="0.45000000000000007"/>
    <n v="3000"/>
    <n v="1350.0000000000002"/>
    <n v="472.50000000000006"/>
    <n v="0.35"/>
  </r>
  <r>
    <x v="0"/>
    <n v="1185732"/>
    <x v="208"/>
    <x v="3"/>
    <x v="37"/>
    <x v="40"/>
    <x v="2"/>
    <n v="0.4"/>
    <n v="2250"/>
    <n v="900"/>
    <n v="270"/>
    <n v="0.3"/>
  </r>
  <r>
    <x v="0"/>
    <n v="1185732"/>
    <x v="208"/>
    <x v="3"/>
    <x v="37"/>
    <x v="40"/>
    <x v="3"/>
    <n v="0.4"/>
    <n v="2000"/>
    <n v="800"/>
    <n v="240"/>
    <n v="0.3"/>
  </r>
  <r>
    <x v="0"/>
    <n v="1185732"/>
    <x v="208"/>
    <x v="3"/>
    <x v="37"/>
    <x v="40"/>
    <x v="4"/>
    <n v="0.5"/>
    <n v="1750"/>
    <n v="875"/>
    <n v="437.5"/>
    <n v="0.5"/>
  </r>
  <r>
    <x v="0"/>
    <n v="1185732"/>
    <x v="208"/>
    <x v="3"/>
    <x v="37"/>
    <x v="40"/>
    <x v="5"/>
    <n v="0.55000000000000004"/>
    <n v="3500"/>
    <n v="1925.0000000000002"/>
    <n v="770.00000000000011"/>
    <n v="0.4"/>
  </r>
  <r>
    <x v="0"/>
    <n v="1185732"/>
    <x v="248"/>
    <x v="3"/>
    <x v="37"/>
    <x v="40"/>
    <x v="0"/>
    <n v="0.35000000000000003"/>
    <n v="4750"/>
    <n v="1662.5000000000002"/>
    <n v="498.75000000000006"/>
    <n v="0.3"/>
  </r>
  <r>
    <x v="0"/>
    <n v="1185732"/>
    <x v="248"/>
    <x v="3"/>
    <x v="37"/>
    <x v="40"/>
    <x v="1"/>
    <n v="0.3000000000000001"/>
    <n v="2750"/>
    <n v="825.00000000000023"/>
    <n v="288.75000000000006"/>
    <n v="0.35"/>
  </r>
  <r>
    <x v="0"/>
    <n v="1185732"/>
    <x v="248"/>
    <x v="3"/>
    <x v="37"/>
    <x v="40"/>
    <x v="2"/>
    <n v="0.25000000000000006"/>
    <n v="1750"/>
    <n v="437.50000000000011"/>
    <n v="131.25000000000003"/>
    <n v="0.3"/>
  </r>
  <r>
    <x v="0"/>
    <n v="1185732"/>
    <x v="248"/>
    <x v="3"/>
    <x v="37"/>
    <x v="40"/>
    <x v="3"/>
    <n v="0.25000000000000006"/>
    <n v="1500"/>
    <n v="375.00000000000006"/>
    <n v="112.50000000000001"/>
    <n v="0.3"/>
  </r>
  <r>
    <x v="0"/>
    <n v="1185732"/>
    <x v="248"/>
    <x v="3"/>
    <x v="37"/>
    <x v="40"/>
    <x v="4"/>
    <n v="0.35000000000000003"/>
    <n v="1500"/>
    <n v="525"/>
    <n v="262.5"/>
    <n v="0.5"/>
  </r>
  <r>
    <x v="0"/>
    <n v="1185732"/>
    <x v="248"/>
    <x v="3"/>
    <x v="37"/>
    <x v="40"/>
    <x v="5"/>
    <n v="0.4"/>
    <n v="2250"/>
    <n v="900"/>
    <n v="360"/>
    <n v="0.4"/>
  </r>
  <r>
    <x v="0"/>
    <n v="1185732"/>
    <x v="249"/>
    <x v="3"/>
    <x v="37"/>
    <x v="40"/>
    <x v="0"/>
    <n v="0.44999999999999996"/>
    <n v="4000"/>
    <n v="1799.9999999999998"/>
    <n v="539.99999999999989"/>
    <n v="0.3"/>
  </r>
  <r>
    <x v="0"/>
    <n v="1185732"/>
    <x v="249"/>
    <x v="3"/>
    <x v="37"/>
    <x v="40"/>
    <x v="1"/>
    <n v="0.35000000000000003"/>
    <n v="2500"/>
    <n v="875.00000000000011"/>
    <n v="306.25"/>
    <n v="0.35"/>
  </r>
  <r>
    <x v="0"/>
    <n v="1185732"/>
    <x v="249"/>
    <x v="3"/>
    <x v="37"/>
    <x v="40"/>
    <x v="2"/>
    <n v="0.35000000000000003"/>
    <n v="1500"/>
    <n v="525"/>
    <n v="157.5"/>
    <n v="0.3"/>
  </r>
  <r>
    <x v="0"/>
    <n v="1185732"/>
    <x v="249"/>
    <x v="3"/>
    <x v="37"/>
    <x v="40"/>
    <x v="3"/>
    <n v="0.35000000000000003"/>
    <n v="1250"/>
    <n v="437.50000000000006"/>
    <n v="131.25"/>
    <n v="0.3"/>
  </r>
  <r>
    <x v="0"/>
    <n v="1185732"/>
    <x v="249"/>
    <x v="3"/>
    <x v="37"/>
    <x v="40"/>
    <x v="4"/>
    <n v="0.44999999999999996"/>
    <n v="1250"/>
    <n v="562.5"/>
    <n v="281.25"/>
    <n v="0.5"/>
  </r>
  <r>
    <x v="0"/>
    <n v="1185732"/>
    <x v="249"/>
    <x v="3"/>
    <x v="37"/>
    <x v="40"/>
    <x v="5"/>
    <n v="0.49999999999999983"/>
    <n v="2500"/>
    <n v="1249.9999999999995"/>
    <n v="499.99999999999983"/>
    <n v="0.4"/>
  </r>
  <r>
    <x v="0"/>
    <n v="1185732"/>
    <x v="210"/>
    <x v="3"/>
    <x v="37"/>
    <x v="40"/>
    <x v="0"/>
    <n v="0.44999999999999996"/>
    <n v="4000"/>
    <n v="1799.9999999999998"/>
    <n v="539.99999999999989"/>
    <n v="0.3"/>
  </r>
  <r>
    <x v="0"/>
    <n v="1185732"/>
    <x v="210"/>
    <x v="3"/>
    <x v="37"/>
    <x v="40"/>
    <x v="1"/>
    <n v="0.35000000000000003"/>
    <n v="2750"/>
    <n v="962.50000000000011"/>
    <n v="336.875"/>
    <n v="0.35"/>
  </r>
  <r>
    <x v="0"/>
    <n v="1185732"/>
    <x v="210"/>
    <x v="3"/>
    <x v="37"/>
    <x v="40"/>
    <x v="2"/>
    <n v="0.35000000000000003"/>
    <n v="2200"/>
    <n v="770.00000000000011"/>
    <n v="231.00000000000003"/>
    <n v="0.3"/>
  </r>
  <r>
    <x v="0"/>
    <n v="1185732"/>
    <x v="210"/>
    <x v="3"/>
    <x v="37"/>
    <x v="40"/>
    <x v="3"/>
    <n v="0.35000000000000003"/>
    <n v="2000"/>
    <n v="700.00000000000011"/>
    <n v="210.00000000000003"/>
    <n v="0.3"/>
  </r>
  <r>
    <x v="0"/>
    <n v="1185732"/>
    <x v="210"/>
    <x v="3"/>
    <x v="37"/>
    <x v="40"/>
    <x v="4"/>
    <n v="0.6"/>
    <n v="1750"/>
    <n v="1050"/>
    <n v="525"/>
    <n v="0.5"/>
  </r>
  <r>
    <x v="0"/>
    <n v="1185732"/>
    <x v="210"/>
    <x v="3"/>
    <x v="37"/>
    <x v="40"/>
    <x v="5"/>
    <n v="0.64999999999999991"/>
    <n v="2750"/>
    <n v="1787.4999999999998"/>
    <n v="715"/>
    <n v="0.4"/>
  </r>
  <r>
    <x v="0"/>
    <n v="1185732"/>
    <x v="211"/>
    <x v="3"/>
    <x v="37"/>
    <x v="40"/>
    <x v="0"/>
    <n v="0.6"/>
    <n v="5250"/>
    <n v="3150"/>
    <n v="945"/>
    <n v="0.3"/>
  </r>
  <r>
    <x v="0"/>
    <n v="1185732"/>
    <x v="211"/>
    <x v="3"/>
    <x v="37"/>
    <x v="40"/>
    <x v="1"/>
    <n v="0.5"/>
    <n v="3250"/>
    <n v="1625"/>
    <n v="568.75"/>
    <n v="0.35"/>
  </r>
  <r>
    <x v="0"/>
    <n v="1185732"/>
    <x v="211"/>
    <x v="3"/>
    <x v="37"/>
    <x v="40"/>
    <x v="2"/>
    <n v="0.5"/>
    <n v="2750"/>
    <n v="1375"/>
    <n v="412.5"/>
    <n v="0.3"/>
  </r>
  <r>
    <x v="0"/>
    <n v="1185732"/>
    <x v="211"/>
    <x v="3"/>
    <x v="37"/>
    <x v="40"/>
    <x v="3"/>
    <n v="0.5"/>
    <n v="2250"/>
    <n v="1125"/>
    <n v="337.5"/>
    <n v="0.3"/>
  </r>
  <r>
    <x v="0"/>
    <n v="1185732"/>
    <x v="211"/>
    <x v="3"/>
    <x v="37"/>
    <x v="40"/>
    <x v="4"/>
    <n v="0.6"/>
    <n v="2250"/>
    <n v="1350"/>
    <n v="675"/>
    <n v="0.5"/>
  </r>
  <r>
    <x v="0"/>
    <n v="1185732"/>
    <x v="211"/>
    <x v="3"/>
    <x v="37"/>
    <x v="40"/>
    <x v="5"/>
    <n v="0.64999999999999991"/>
    <n v="3250"/>
    <n v="2112.4999999999995"/>
    <n v="844.99999999999989"/>
    <n v="0.4"/>
  </r>
  <r>
    <x v="0"/>
    <n v="1185732"/>
    <x v="66"/>
    <x v="3"/>
    <x v="38"/>
    <x v="41"/>
    <x v="0"/>
    <n v="0.30000000000000004"/>
    <n v="4500"/>
    <n v="1350.0000000000002"/>
    <n v="405.00000000000006"/>
    <n v="0.3"/>
  </r>
  <r>
    <x v="0"/>
    <n v="1185732"/>
    <x v="66"/>
    <x v="3"/>
    <x v="38"/>
    <x v="41"/>
    <x v="1"/>
    <n v="0.30000000000000004"/>
    <n v="2500"/>
    <n v="750.00000000000011"/>
    <n v="262.5"/>
    <n v="0.35"/>
  </r>
  <r>
    <x v="0"/>
    <n v="1185732"/>
    <x v="66"/>
    <x v="3"/>
    <x v="38"/>
    <x v="41"/>
    <x v="2"/>
    <n v="0.20000000000000007"/>
    <n v="2500"/>
    <n v="500.00000000000017"/>
    <n v="150.00000000000006"/>
    <n v="0.3"/>
  </r>
  <r>
    <x v="0"/>
    <n v="1185732"/>
    <x v="66"/>
    <x v="3"/>
    <x v="38"/>
    <x v="41"/>
    <x v="3"/>
    <n v="0.25000000000000006"/>
    <n v="1000"/>
    <n v="250.00000000000006"/>
    <n v="75.000000000000014"/>
    <n v="0.3"/>
  </r>
  <r>
    <x v="0"/>
    <n v="1185732"/>
    <x v="66"/>
    <x v="3"/>
    <x v="38"/>
    <x v="41"/>
    <x v="4"/>
    <n v="0.39999999999999997"/>
    <n v="1500"/>
    <n v="600"/>
    <n v="300"/>
    <n v="0.5"/>
  </r>
  <r>
    <x v="0"/>
    <n v="1185732"/>
    <x v="66"/>
    <x v="3"/>
    <x v="38"/>
    <x v="41"/>
    <x v="5"/>
    <n v="0.30000000000000004"/>
    <n v="2500"/>
    <n v="750.00000000000011"/>
    <n v="300.00000000000006"/>
    <n v="0.4"/>
  </r>
  <r>
    <x v="0"/>
    <n v="1185732"/>
    <x v="67"/>
    <x v="3"/>
    <x v="38"/>
    <x v="41"/>
    <x v="0"/>
    <n v="0.30000000000000004"/>
    <n v="5000"/>
    <n v="1500.0000000000002"/>
    <n v="450.00000000000006"/>
    <n v="0.3"/>
  </r>
  <r>
    <x v="0"/>
    <n v="1185732"/>
    <x v="67"/>
    <x v="3"/>
    <x v="38"/>
    <x v="41"/>
    <x v="1"/>
    <n v="0.30000000000000004"/>
    <n v="1500"/>
    <n v="450.00000000000006"/>
    <n v="157.5"/>
    <n v="0.35"/>
  </r>
  <r>
    <x v="0"/>
    <n v="1185732"/>
    <x v="67"/>
    <x v="3"/>
    <x v="38"/>
    <x v="41"/>
    <x v="2"/>
    <n v="0.20000000000000007"/>
    <n v="2000"/>
    <n v="400.00000000000011"/>
    <n v="120.00000000000003"/>
    <n v="0.3"/>
  </r>
  <r>
    <x v="0"/>
    <n v="1185732"/>
    <x v="67"/>
    <x v="3"/>
    <x v="38"/>
    <x v="41"/>
    <x v="3"/>
    <n v="0.25000000000000006"/>
    <n v="750"/>
    <n v="187.50000000000003"/>
    <n v="56.250000000000007"/>
    <n v="0.3"/>
  </r>
  <r>
    <x v="0"/>
    <n v="1185732"/>
    <x v="67"/>
    <x v="3"/>
    <x v="38"/>
    <x v="41"/>
    <x v="4"/>
    <n v="0.39999999999999997"/>
    <n v="1500"/>
    <n v="600"/>
    <n v="300"/>
    <n v="0.5"/>
  </r>
  <r>
    <x v="0"/>
    <n v="1185732"/>
    <x v="67"/>
    <x v="3"/>
    <x v="38"/>
    <x v="41"/>
    <x v="5"/>
    <n v="0.14999999999999997"/>
    <n v="2500"/>
    <n v="374.99999999999994"/>
    <n v="149.99999999999997"/>
    <n v="0.4"/>
  </r>
  <r>
    <x v="0"/>
    <n v="1185732"/>
    <x v="68"/>
    <x v="3"/>
    <x v="38"/>
    <x v="41"/>
    <x v="0"/>
    <n v="0.20000000000000004"/>
    <n v="4700"/>
    <n v="940.00000000000023"/>
    <n v="282.00000000000006"/>
    <n v="0.3"/>
  </r>
  <r>
    <x v="0"/>
    <n v="1185732"/>
    <x v="68"/>
    <x v="3"/>
    <x v="38"/>
    <x v="41"/>
    <x v="1"/>
    <n v="0.20000000000000004"/>
    <n v="1750"/>
    <n v="350.00000000000006"/>
    <n v="122.50000000000001"/>
    <n v="0.35"/>
  </r>
  <r>
    <x v="0"/>
    <n v="1185732"/>
    <x v="68"/>
    <x v="3"/>
    <x v="38"/>
    <x v="41"/>
    <x v="2"/>
    <n v="0.10000000000000003"/>
    <n v="2250"/>
    <n v="225.00000000000009"/>
    <n v="67.500000000000028"/>
    <n v="0.3"/>
  </r>
  <r>
    <x v="0"/>
    <n v="1185732"/>
    <x v="68"/>
    <x v="3"/>
    <x v="38"/>
    <x v="41"/>
    <x v="3"/>
    <n v="0.14999999999999997"/>
    <n v="750"/>
    <n v="112.49999999999997"/>
    <n v="33.749999999999993"/>
    <n v="0.3"/>
  </r>
  <r>
    <x v="0"/>
    <n v="1185732"/>
    <x v="68"/>
    <x v="3"/>
    <x v="38"/>
    <x v="41"/>
    <x v="4"/>
    <n v="0.30000000000000004"/>
    <n v="1250"/>
    <n v="375.00000000000006"/>
    <n v="187.50000000000003"/>
    <n v="0.5"/>
  </r>
  <r>
    <x v="0"/>
    <n v="1185732"/>
    <x v="68"/>
    <x v="3"/>
    <x v="38"/>
    <x v="41"/>
    <x v="5"/>
    <n v="0.20000000000000004"/>
    <n v="2250"/>
    <n v="450.00000000000011"/>
    <n v="180.00000000000006"/>
    <n v="0.4"/>
  </r>
  <r>
    <x v="0"/>
    <n v="1185732"/>
    <x v="69"/>
    <x v="3"/>
    <x v="38"/>
    <x v="41"/>
    <x v="0"/>
    <n v="0.20000000000000004"/>
    <n v="4500"/>
    <n v="900.00000000000023"/>
    <n v="270.00000000000006"/>
    <n v="0.3"/>
  </r>
  <r>
    <x v="0"/>
    <n v="1185732"/>
    <x v="69"/>
    <x v="3"/>
    <x v="38"/>
    <x v="41"/>
    <x v="1"/>
    <n v="0.20000000000000004"/>
    <n v="1500"/>
    <n v="300.00000000000006"/>
    <n v="105.00000000000001"/>
    <n v="0.35"/>
  </r>
  <r>
    <x v="0"/>
    <n v="1185732"/>
    <x v="69"/>
    <x v="3"/>
    <x v="38"/>
    <x v="41"/>
    <x v="2"/>
    <n v="0.10000000000000003"/>
    <n v="1500"/>
    <n v="150.00000000000006"/>
    <n v="45.000000000000014"/>
    <n v="0.3"/>
  </r>
  <r>
    <x v="0"/>
    <n v="1185732"/>
    <x v="69"/>
    <x v="3"/>
    <x v="38"/>
    <x v="41"/>
    <x v="3"/>
    <n v="0.14999999999999997"/>
    <n v="750"/>
    <n v="112.49999999999997"/>
    <n v="33.749999999999993"/>
    <n v="0.3"/>
  </r>
  <r>
    <x v="0"/>
    <n v="1185732"/>
    <x v="69"/>
    <x v="3"/>
    <x v="38"/>
    <x v="41"/>
    <x v="4"/>
    <n v="0.6"/>
    <n v="1000"/>
    <n v="600"/>
    <n v="300"/>
    <n v="0.5"/>
  </r>
  <r>
    <x v="0"/>
    <n v="1185732"/>
    <x v="69"/>
    <x v="3"/>
    <x v="38"/>
    <x v="41"/>
    <x v="5"/>
    <n v="0.5"/>
    <n v="2250"/>
    <n v="1125"/>
    <n v="450"/>
    <n v="0.4"/>
  </r>
  <r>
    <x v="0"/>
    <n v="1185732"/>
    <x v="70"/>
    <x v="3"/>
    <x v="38"/>
    <x v="41"/>
    <x v="0"/>
    <n v="0.6"/>
    <n v="4950"/>
    <n v="2970"/>
    <n v="891"/>
    <n v="0.3"/>
  </r>
  <r>
    <x v="0"/>
    <n v="1185732"/>
    <x v="70"/>
    <x v="3"/>
    <x v="38"/>
    <x v="41"/>
    <x v="1"/>
    <n v="0.4"/>
    <n v="2000"/>
    <n v="800"/>
    <n v="280"/>
    <n v="0.35"/>
  </r>
  <r>
    <x v="0"/>
    <n v="1185732"/>
    <x v="70"/>
    <x v="3"/>
    <x v="38"/>
    <x v="41"/>
    <x v="2"/>
    <n v="0.35000000000000003"/>
    <n v="1750"/>
    <n v="612.50000000000011"/>
    <n v="183.75000000000003"/>
    <n v="0.3"/>
  </r>
  <r>
    <x v="0"/>
    <n v="1185732"/>
    <x v="70"/>
    <x v="3"/>
    <x v="38"/>
    <x v="41"/>
    <x v="3"/>
    <n v="0.35000000000000003"/>
    <n v="1500"/>
    <n v="525"/>
    <n v="157.5"/>
    <n v="0.3"/>
  </r>
  <r>
    <x v="0"/>
    <n v="1185732"/>
    <x v="70"/>
    <x v="3"/>
    <x v="38"/>
    <x v="41"/>
    <x v="4"/>
    <n v="0.44999999999999996"/>
    <n v="1750"/>
    <n v="787.49999999999989"/>
    <n v="393.74999999999994"/>
    <n v="0.5"/>
  </r>
  <r>
    <x v="0"/>
    <n v="1185732"/>
    <x v="70"/>
    <x v="3"/>
    <x v="38"/>
    <x v="41"/>
    <x v="5"/>
    <n v="0.49999999999999994"/>
    <n v="3000"/>
    <n v="1499.9999999999998"/>
    <n v="599.99999999999989"/>
    <n v="0.4"/>
  </r>
  <r>
    <x v="0"/>
    <n v="1185732"/>
    <x v="71"/>
    <x v="3"/>
    <x v="38"/>
    <x v="41"/>
    <x v="0"/>
    <n v="0.35000000000000003"/>
    <n v="5500"/>
    <n v="1925.0000000000002"/>
    <n v="577.5"/>
    <n v="0.3"/>
  </r>
  <r>
    <x v="0"/>
    <n v="1185732"/>
    <x v="71"/>
    <x v="3"/>
    <x v="38"/>
    <x v="41"/>
    <x v="1"/>
    <n v="0.3000000000000001"/>
    <n v="3000"/>
    <n v="900.00000000000034"/>
    <n v="315.00000000000011"/>
    <n v="0.35"/>
  </r>
  <r>
    <x v="0"/>
    <n v="1185732"/>
    <x v="71"/>
    <x v="3"/>
    <x v="38"/>
    <x v="41"/>
    <x v="2"/>
    <n v="0.25000000000000006"/>
    <n v="2000"/>
    <n v="500.00000000000011"/>
    <n v="150.00000000000003"/>
    <n v="0.3"/>
  </r>
  <r>
    <x v="0"/>
    <n v="1185732"/>
    <x v="71"/>
    <x v="3"/>
    <x v="38"/>
    <x v="41"/>
    <x v="3"/>
    <n v="0.25000000000000006"/>
    <n v="1750"/>
    <n v="437.50000000000011"/>
    <n v="131.25000000000003"/>
    <n v="0.3"/>
  </r>
  <r>
    <x v="0"/>
    <n v="1185732"/>
    <x v="71"/>
    <x v="3"/>
    <x v="38"/>
    <x v="41"/>
    <x v="4"/>
    <n v="0.35000000000000003"/>
    <n v="1750"/>
    <n v="612.50000000000011"/>
    <n v="306.25000000000006"/>
    <n v="0.5"/>
  </r>
  <r>
    <x v="0"/>
    <n v="1185732"/>
    <x v="71"/>
    <x v="3"/>
    <x v="38"/>
    <x v="41"/>
    <x v="5"/>
    <n v="0.55000000000000004"/>
    <n v="3250"/>
    <n v="1787.5000000000002"/>
    <n v="715.00000000000011"/>
    <n v="0.4"/>
  </r>
  <r>
    <x v="0"/>
    <n v="1185732"/>
    <x v="72"/>
    <x v="3"/>
    <x v="38"/>
    <x v="41"/>
    <x v="0"/>
    <n v="0.5"/>
    <n v="5500"/>
    <n v="2750"/>
    <n v="825"/>
    <n v="0.3"/>
  </r>
  <r>
    <x v="0"/>
    <n v="1185732"/>
    <x v="72"/>
    <x v="3"/>
    <x v="38"/>
    <x v="41"/>
    <x v="1"/>
    <n v="0.45000000000000007"/>
    <n v="3000"/>
    <n v="1350.0000000000002"/>
    <n v="472.50000000000006"/>
    <n v="0.35"/>
  </r>
  <r>
    <x v="0"/>
    <n v="1185732"/>
    <x v="72"/>
    <x v="3"/>
    <x v="38"/>
    <x v="41"/>
    <x v="2"/>
    <n v="0.4"/>
    <n v="2250"/>
    <n v="900"/>
    <n v="270"/>
    <n v="0.3"/>
  </r>
  <r>
    <x v="0"/>
    <n v="1185732"/>
    <x v="72"/>
    <x v="3"/>
    <x v="38"/>
    <x v="41"/>
    <x v="3"/>
    <n v="0.4"/>
    <n v="1750"/>
    <n v="700"/>
    <n v="210"/>
    <n v="0.3"/>
  </r>
  <r>
    <x v="0"/>
    <n v="1185732"/>
    <x v="72"/>
    <x v="3"/>
    <x v="38"/>
    <x v="41"/>
    <x v="4"/>
    <n v="0.5"/>
    <n v="2000"/>
    <n v="1000"/>
    <n v="500"/>
    <n v="0.5"/>
  </r>
  <r>
    <x v="0"/>
    <n v="1185732"/>
    <x v="72"/>
    <x v="3"/>
    <x v="38"/>
    <x v="41"/>
    <x v="5"/>
    <n v="0.55000000000000004"/>
    <n v="3750"/>
    <n v="2062.5"/>
    <n v="825"/>
    <n v="0.4"/>
  </r>
  <r>
    <x v="0"/>
    <n v="1185732"/>
    <x v="73"/>
    <x v="3"/>
    <x v="38"/>
    <x v="41"/>
    <x v="0"/>
    <n v="0.5"/>
    <n v="5250"/>
    <n v="2625"/>
    <n v="787.5"/>
    <n v="0.3"/>
  </r>
  <r>
    <x v="0"/>
    <n v="1185732"/>
    <x v="73"/>
    <x v="3"/>
    <x v="38"/>
    <x v="41"/>
    <x v="1"/>
    <n v="0.45000000000000007"/>
    <n v="3000"/>
    <n v="1350.0000000000002"/>
    <n v="472.50000000000006"/>
    <n v="0.35"/>
  </r>
  <r>
    <x v="0"/>
    <n v="1185732"/>
    <x v="73"/>
    <x v="3"/>
    <x v="38"/>
    <x v="41"/>
    <x v="2"/>
    <n v="0.4"/>
    <n v="2250"/>
    <n v="900"/>
    <n v="270"/>
    <n v="0.3"/>
  </r>
  <r>
    <x v="0"/>
    <n v="1185732"/>
    <x v="73"/>
    <x v="3"/>
    <x v="38"/>
    <x v="41"/>
    <x v="3"/>
    <n v="0.4"/>
    <n v="2000"/>
    <n v="800"/>
    <n v="240"/>
    <n v="0.3"/>
  </r>
  <r>
    <x v="0"/>
    <n v="1185732"/>
    <x v="73"/>
    <x v="3"/>
    <x v="38"/>
    <x v="41"/>
    <x v="4"/>
    <n v="0.5"/>
    <n v="1750"/>
    <n v="875"/>
    <n v="437.5"/>
    <n v="0.5"/>
  </r>
  <r>
    <x v="0"/>
    <n v="1185732"/>
    <x v="73"/>
    <x v="3"/>
    <x v="38"/>
    <x v="41"/>
    <x v="5"/>
    <n v="0.55000000000000004"/>
    <n v="3500"/>
    <n v="1925.0000000000002"/>
    <n v="770.00000000000011"/>
    <n v="0.4"/>
  </r>
  <r>
    <x v="0"/>
    <n v="1185732"/>
    <x v="74"/>
    <x v="3"/>
    <x v="38"/>
    <x v="41"/>
    <x v="0"/>
    <n v="0.35000000000000003"/>
    <n v="4750"/>
    <n v="1662.5000000000002"/>
    <n v="498.75000000000006"/>
    <n v="0.3"/>
  </r>
  <r>
    <x v="0"/>
    <n v="1185732"/>
    <x v="74"/>
    <x v="3"/>
    <x v="38"/>
    <x v="41"/>
    <x v="1"/>
    <n v="0.3000000000000001"/>
    <n v="2500"/>
    <n v="750.00000000000023"/>
    <n v="262.50000000000006"/>
    <n v="0.35"/>
  </r>
  <r>
    <x v="0"/>
    <n v="1185732"/>
    <x v="74"/>
    <x v="3"/>
    <x v="38"/>
    <x v="41"/>
    <x v="2"/>
    <n v="0.25000000000000006"/>
    <n v="1500"/>
    <n v="375.00000000000006"/>
    <n v="112.50000000000001"/>
    <n v="0.3"/>
  </r>
  <r>
    <x v="0"/>
    <n v="1185732"/>
    <x v="74"/>
    <x v="3"/>
    <x v="38"/>
    <x v="41"/>
    <x v="3"/>
    <n v="0.25000000000000006"/>
    <n v="1250"/>
    <n v="312.50000000000006"/>
    <n v="93.750000000000014"/>
    <n v="0.3"/>
  </r>
  <r>
    <x v="0"/>
    <n v="1185732"/>
    <x v="74"/>
    <x v="3"/>
    <x v="38"/>
    <x v="41"/>
    <x v="4"/>
    <n v="0.35000000000000003"/>
    <n v="1250"/>
    <n v="437.50000000000006"/>
    <n v="218.75000000000003"/>
    <n v="0.5"/>
  </r>
  <r>
    <x v="0"/>
    <n v="1185732"/>
    <x v="74"/>
    <x v="3"/>
    <x v="38"/>
    <x v="41"/>
    <x v="5"/>
    <n v="0.4"/>
    <n v="2000"/>
    <n v="800"/>
    <n v="320"/>
    <n v="0.4"/>
  </r>
  <r>
    <x v="0"/>
    <n v="1185732"/>
    <x v="75"/>
    <x v="3"/>
    <x v="38"/>
    <x v="41"/>
    <x v="0"/>
    <n v="0.44999999999999996"/>
    <n v="3750"/>
    <n v="1687.4999999999998"/>
    <n v="506.24999999999989"/>
    <n v="0.3"/>
  </r>
  <r>
    <x v="0"/>
    <n v="1185732"/>
    <x v="75"/>
    <x v="3"/>
    <x v="38"/>
    <x v="41"/>
    <x v="1"/>
    <n v="0.35000000000000003"/>
    <n v="2250"/>
    <n v="787.50000000000011"/>
    <n v="275.625"/>
    <n v="0.35"/>
  </r>
  <r>
    <x v="0"/>
    <n v="1185732"/>
    <x v="75"/>
    <x v="3"/>
    <x v="38"/>
    <x v="41"/>
    <x v="2"/>
    <n v="0.35000000000000003"/>
    <n v="1250"/>
    <n v="437.50000000000006"/>
    <n v="131.25"/>
    <n v="0.3"/>
  </r>
  <r>
    <x v="0"/>
    <n v="1185732"/>
    <x v="75"/>
    <x v="3"/>
    <x v="38"/>
    <x v="41"/>
    <x v="3"/>
    <n v="0.35000000000000003"/>
    <n v="1250"/>
    <n v="437.50000000000006"/>
    <n v="131.25"/>
    <n v="0.3"/>
  </r>
  <r>
    <x v="0"/>
    <n v="1185732"/>
    <x v="75"/>
    <x v="3"/>
    <x v="38"/>
    <x v="41"/>
    <x v="4"/>
    <n v="0.44999999999999996"/>
    <n v="1250"/>
    <n v="562.5"/>
    <n v="281.25"/>
    <n v="0.5"/>
  </r>
  <r>
    <x v="0"/>
    <n v="1185732"/>
    <x v="75"/>
    <x v="3"/>
    <x v="38"/>
    <x v="41"/>
    <x v="5"/>
    <n v="0.49999999999999983"/>
    <n v="2500"/>
    <n v="1249.9999999999995"/>
    <n v="499.99999999999983"/>
    <n v="0.4"/>
  </r>
  <r>
    <x v="0"/>
    <n v="1185732"/>
    <x v="76"/>
    <x v="3"/>
    <x v="38"/>
    <x v="41"/>
    <x v="0"/>
    <n v="0.44999999999999996"/>
    <n v="4000"/>
    <n v="1799.9999999999998"/>
    <n v="539.99999999999989"/>
    <n v="0.3"/>
  </r>
  <r>
    <x v="0"/>
    <n v="1185732"/>
    <x v="76"/>
    <x v="3"/>
    <x v="38"/>
    <x v="41"/>
    <x v="1"/>
    <n v="0.35000000000000003"/>
    <n v="3000"/>
    <n v="1050"/>
    <n v="367.5"/>
    <n v="0.35"/>
  </r>
  <r>
    <x v="0"/>
    <n v="1185732"/>
    <x v="76"/>
    <x v="3"/>
    <x v="38"/>
    <x v="41"/>
    <x v="2"/>
    <n v="0.35000000000000003"/>
    <n v="2450"/>
    <n v="857.50000000000011"/>
    <n v="257.25"/>
    <n v="0.3"/>
  </r>
  <r>
    <x v="0"/>
    <n v="1185732"/>
    <x v="76"/>
    <x v="3"/>
    <x v="38"/>
    <x v="41"/>
    <x v="3"/>
    <n v="0.35000000000000003"/>
    <n v="2250"/>
    <n v="787.50000000000011"/>
    <n v="236.25000000000003"/>
    <n v="0.3"/>
  </r>
  <r>
    <x v="0"/>
    <n v="1185732"/>
    <x v="76"/>
    <x v="3"/>
    <x v="38"/>
    <x v="41"/>
    <x v="4"/>
    <n v="0.6"/>
    <n v="2000"/>
    <n v="1200"/>
    <n v="600"/>
    <n v="0.5"/>
  </r>
  <r>
    <x v="0"/>
    <n v="1185732"/>
    <x v="76"/>
    <x v="3"/>
    <x v="38"/>
    <x v="41"/>
    <x v="5"/>
    <n v="0.64999999999999991"/>
    <n v="3000"/>
    <n v="1949.9999999999998"/>
    <n v="780"/>
    <n v="0.4"/>
  </r>
  <r>
    <x v="0"/>
    <n v="1185732"/>
    <x v="77"/>
    <x v="3"/>
    <x v="38"/>
    <x v="41"/>
    <x v="0"/>
    <n v="0.6"/>
    <n v="5500"/>
    <n v="3300"/>
    <n v="990"/>
    <n v="0.3"/>
  </r>
  <r>
    <x v="0"/>
    <n v="1185732"/>
    <x v="77"/>
    <x v="3"/>
    <x v="38"/>
    <x v="41"/>
    <x v="1"/>
    <n v="0.5"/>
    <n v="3500"/>
    <n v="1750"/>
    <n v="612.5"/>
    <n v="0.35"/>
  </r>
  <r>
    <x v="0"/>
    <n v="1185732"/>
    <x v="77"/>
    <x v="3"/>
    <x v="38"/>
    <x v="41"/>
    <x v="2"/>
    <n v="0.5"/>
    <n v="3000"/>
    <n v="1500"/>
    <n v="450"/>
    <n v="0.3"/>
  </r>
  <r>
    <x v="0"/>
    <n v="1185732"/>
    <x v="77"/>
    <x v="3"/>
    <x v="38"/>
    <x v="41"/>
    <x v="3"/>
    <n v="0.5"/>
    <n v="2500"/>
    <n v="1250"/>
    <n v="375"/>
    <n v="0.3"/>
  </r>
  <r>
    <x v="0"/>
    <n v="1185732"/>
    <x v="77"/>
    <x v="3"/>
    <x v="38"/>
    <x v="41"/>
    <x v="4"/>
    <n v="0.6"/>
    <n v="2500"/>
    <n v="1500"/>
    <n v="750"/>
    <n v="0.5"/>
  </r>
  <r>
    <x v="0"/>
    <n v="1185732"/>
    <x v="77"/>
    <x v="3"/>
    <x v="38"/>
    <x v="41"/>
    <x v="5"/>
    <n v="0.64999999999999991"/>
    <n v="3500"/>
    <n v="2274.9999999999995"/>
    <n v="909.99999999999989"/>
    <n v="0.4"/>
  </r>
  <r>
    <x v="0"/>
    <n v="1185732"/>
    <x v="136"/>
    <x v="3"/>
    <x v="39"/>
    <x v="42"/>
    <x v="0"/>
    <n v="0.35000000000000003"/>
    <n v="5000"/>
    <n v="1750.0000000000002"/>
    <n v="700.00000000000011"/>
    <n v="0.4"/>
  </r>
  <r>
    <x v="0"/>
    <n v="1185732"/>
    <x v="136"/>
    <x v="3"/>
    <x v="39"/>
    <x v="42"/>
    <x v="1"/>
    <n v="0.35000000000000003"/>
    <n v="3000"/>
    <n v="1050"/>
    <n v="420"/>
    <n v="0.4"/>
  </r>
  <r>
    <x v="0"/>
    <n v="1185732"/>
    <x v="136"/>
    <x v="3"/>
    <x v="39"/>
    <x v="42"/>
    <x v="2"/>
    <n v="0.25000000000000006"/>
    <n v="3000"/>
    <n v="750.00000000000011"/>
    <n v="262.5"/>
    <n v="0.35"/>
  </r>
  <r>
    <x v="0"/>
    <n v="1185732"/>
    <x v="136"/>
    <x v="3"/>
    <x v="39"/>
    <x v="42"/>
    <x v="3"/>
    <n v="0.30000000000000004"/>
    <n v="1500"/>
    <n v="450.00000000000006"/>
    <n v="157.5"/>
    <n v="0.35"/>
  </r>
  <r>
    <x v="0"/>
    <n v="1185732"/>
    <x v="136"/>
    <x v="3"/>
    <x v="39"/>
    <x v="42"/>
    <x v="4"/>
    <n v="0.44999999999999996"/>
    <n v="2000"/>
    <n v="899.99999999999989"/>
    <n v="269.99999999999994"/>
    <n v="0.3"/>
  </r>
  <r>
    <x v="0"/>
    <n v="1185732"/>
    <x v="136"/>
    <x v="3"/>
    <x v="39"/>
    <x v="42"/>
    <x v="5"/>
    <n v="0.35000000000000003"/>
    <n v="3000"/>
    <n v="1050"/>
    <n v="420"/>
    <n v="0.4"/>
  </r>
  <r>
    <x v="0"/>
    <n v="1185732"/>
    <x v="79"/>
    <x v="3"/>
    <x v="39"/>
    <x v="42"/>
    <x v="0"/>
    <n v="0.35000000000000003"/>
    <n v="5500"/>
    <n v="1925.0000000000002"/>
    <n v="770.00000000000011"/>
    <n v="0.4"/>
  </r>
  <r>
    <x v="0"/>
    <n v="1185732"/>
    <x v="79"/>
    <x v="3"/>
    <x v="39"/>
    <x v="42"/>
    <x v="1"/>
    <n v="0.35000000000000003"/>
    <n v="2000"/>
    <n v="700.00000000000011"/>
    <n v="280.00000000000006"/>
    <n v="0.4"/>
  </r>
  <r>
    <x v="0"/>
    <n v="1185732"/>
    <x v="79"/>
    <x v="3"/>
    <x v="39"/>
    <x v="42"/>
    <x v="2"/>
    <n v="0.25000000000000006"/>
    <n v="2500"/>
    <n v="625.00000000000011"/>
    <n v="218.75000000000003"/>
    <n v="0.35"/>
  </r>
  <r>
    <x v="0"/>
    <n v="1185732"/>
    <x v="79"/>
    <x v="3"/>
    <x v="39"/>
    <x v="42"/>
    <x v="3"/>
    <n v="0.30000000000000004"/>
    <n v="1250"/>
    <n v="375.00000000000006"/>
    <n v="131.25"/>
    <n v="0.35"/>
  </r>
  <r>
    <x v="0"/>
    <n v="1185732"/>
    <x v="79"/>
    <x v="3"/>
    <x v="39"/>
    <x v="42"/>
    <x v="4"/>
    <n v="0.44999999999999996"/>
    <n v="2000"/>
    <n v="899.99999999999989"/>
    <n v="269.99999999999994"/>
    <n v="0.3"/>
  </r>
  <r>
    <x v="0"/>
    <n v="1185732"/>
    <x v="79"/>
    <x v="3"/>
    <x v="39"/>
    <x v="42"/>
    <x v="5"/>
    <n v="0.19999999999999996"/>
    <n v="3000"/>
    <n v="599.99999999999989"/>
    <n v="239.99999999999997"/>
    <n v="0.4"/>
  </r>
  <r>
    <x v="0"/>
    <n v="1185732"/>
    <x v="137"/>
    <x v="3"/>
    <x v="39"/>
    <x v="42"/>
    <x v="0"/>
    <n v="0.25000000000000006"/>
    <n v="5200"/>
    <n v="1300.0000000000002"/>
    <n v="520.00000000000011"/>
    <n v="0.4"/>
  </r>
  <r>
    <x v="0"/>
    <n v="1185732"/>
    <x v="137"/>
    <x v="3"/>
    <x v="39"/>
    <x v="42"/>
    <x v="1"/>
    <n v="0.25000000000000006"/>
    <n v="2250"/>
    <n v="562.50000000000011"/>
    <n v="225.00000000000006"/>
    <n v="0.4"/>
  </r>
  <r>
    <x v="0"/>
    <n v="1185732"/>
    <x v="137"/>
    <x v="3"/>
    <x v="39"/>
    <x v="42"/>
    <x v="2"/>
    <n v="0.15000000000000002"/>
    <n v="2750"/>
    <n v="412.50000000000006"/>
    <n v="144.375"/>
    <n v="0.35"/>
  </r>
  <r>
    <x v="0"/>
    <n v="1185732"/>
    <x v="137"/>
    <x v="3"/>
    <x v="39"/>
    <x v="42"/>
    <x v="3"/>
    <n v="0.19999999999999996"/>
    <n v="1250"/>
    <n v="249.99999999999994"/>
    <n v="87.499999999999972"/>
    <n v="0.35"/>
  </r>
  <r>
    <x v="0"/>
    <n v="1185732"/>
    <x v="137"/>
    <x v="3"/>
    <x v="39"/>
    <x v="42"/>
    <x v="4"/>
    <n v="0.35000000000000003"/>
    <n v="1750"/>
    <n v="612.50000000000011"/>
    <n v="183.75000000000003"/>
    <n v="0.3"/>
  </r>
  <r>
    <x v="0"/>
    <n v="1185732"/>
    <x v="137"/>
    <x v="3"/>
    <x v="39"/>
    <x v="42"/>
    <x v="5"/>
    <n v="0.25000000000000006"/>
    <n v="2750"/>
    <n v="687.50000000000011"/>
    <n v="275.00000000000006"/>
    <n v="0.4"/>
  </r>
  <r>
    <x v="0"/>
    <n v="1185732"/>
    <x v="138"/>
    <x v="3"/>
    <x v="39"/>
    <x v="42"/>
    <x v="0"/>
    <n v="0.25000000000000006"/>
    <n v="5000"/>
    <n v="1250.0000000000002"/>
    <n v="500.00000000000011"/>
    <n v="0.4"/>
  </r>
  <r>
    <x v="0"/>
    <n v="1185732"/>
    <x v="138"/>
    <x v="3"/>
    <x v="39"/>
    <x v="42"/>
    <x v="1"/>
    <n v="0.25000000000000006"/>
    <n v="2000"/>
    <n v="500.00000000000011"/>
    <n v="200.00000000000006"/>
    <n v="0.4"/>
  </r>
  <r>
    <x v="0"/>
    <n v="1185732"/>
    <x v="138"/>
    <x v="3"/>
    <x v="39"/>
    <x v="42"/>
    <x v="2"/>
    <n v="0.15000000000000002"/>
    <n v="2000"/>
    <n v="300.00000000000006"/>
    <n v="105.00000000000001"/>
    <n v="0.35"/>
  </r>
  <r>
    <x v="0"/>
    <n v="1185732"/>
    <x v="138"/>
    <x v="3"/>
    <x v="39"/>
    <x v="42"/>
    <x v="3"/>
    <n v="0.19999999999999996"/>
    <n v="1250"/>
    <n v="249.99999999999994"/>
    <n v="87.499999999999972"/>
    <n v="0.35"/>
  </r>
  <r>
    <x v="0"/>
    <n v="1185732"/>
    <x v="138"/>
    <x v="3"/>
    <x v="39"/>
    <x v="42"/>
    <x v="4"/>
    <n v="0.65"/>
    <n v="1500"/>
    <n v="975"/>
    <n v="292.5"/>
    <n v="0.3"/>
  </r>
  <r>
    <x v="0"/>
    <n v="1185732"/>
    <x v="138"/>
    <x v="3"/>
    <x v="39"/>
    <x v="42"/>
    <x v="5"/>
    <n v="0.5"/>
    <n v="2750"/>
    <n v="1375"/>
    <n v="550"/>
    <n v="0.4"/>
  </r>
  <r>
    <x v="0"/>
    <n v="1185732"/>
    <x v="139"/>
    <x v="3"/>
    <x v="39"/>
    <x v="42"/>
    <x v="0"/>
    <n v="0.6"/>
    <n v="5450"/>
    <n v="3270"/>
    <n v="1308"/>
    <n v="0.4"/>
  </r>
  <r>
    <x v="0"/>
    <n v="1185732"/>
    <x v="139"/>
    <x v="3"/>
    <x v="39"/>
    <x v="42"/>
    <x v="1"/>
    <n v="0.4"/>
    <n v="2500"/>
    <n v="1000"/>
    <n v="400"/>
    <n v="0.4"/>
  </r>
  <r>
    <x v="0"/>
    <n v="1185732"/>
    <x v="139"/>
    <x v="3"/>
    <x v="39"/>
    <x v="42"/>
    <x v="2"/>
    <n v="0.35000000000000003"/>
    <n v="2250"/>
    <n v="787.50000000000011"/>
    <n v="275.625"/>
    <n v="0.35"/>
  </r>
  <r>
    <x v="0"/>
    <n v="1185732"/>
    <x v="139"/>
    <x v="3"/>
    <x v="39"/>
    <x v="42"/>
    <x v="3"/>
    <n v="0.35000000000000003"/>
    <n v="1750"/>
    <n v="612.50000000000011"/>
    <n v="214.37500000000003"/>
    <n v="0.35"/>
  </r>
  <r>
    <x v="0"/>
    <n v="1185732"/>
    <x v="139"/>
    <x v="3"/>
    <x v="39"/>
    <x v="42"/>
    <x v="4"/>
    <n v="0.44999999999999996"/>
    <n v="2000"/>
    <n v="899.99999999999989"/>
    <n v="269.99999999999994"/>
    <n v="0.3"/>
  </r>
  <r>
    <x v="0"/>
    <n v="1185732"/>
    <x v="139"/>
    <x v="3"/>
    <x v="39"/>
    <x v="42"/>
    <x v="5"/>
    <n v="0.54999999999999993"/>
    <n v="3250"/>
    <n v="1787.4999999999998"/>
    <n v="715"/>
    <n v="0.4"/>
  </r>
  <r>
    <x v="0"/>
    <n v="1185732"/>
    <x v="83"/>
    <x v="3"/>
    <x v="39"/>
    <x v="42"/>
    <x v="0"/>
    <n v="0.4"/>
    <n v="5750"/>
    <n v="2300"/>
    <n v="920"/>
    <n v="0.4"/>
  </r>
  <r>
    <x v="0"/>
    <n v="1185732"/>
    <x v="83"/>
    <x v="3"/>
    <x v="39"/>
    <x v="42"/>
    <x v="1"/>
    <n v="0.35000000000000009"/>
    <n v="3250"/>
    <n v="1137.5000000000002"/>
    <n v="455.00000000000011"/>
    <n v="0.4"/>
  </r>
  <r>
    <x v="0"/>
    <n v="1185732"/>
    <x v="83"/>
    <x v="3"/>
    <x v="39"/>
    <x v="42"/>
    <x v="2"/>
    <n v="0.30000000000000004"/>
    <n v="2000"/>
    <n v="600.00000000000011"/>
    <n v="210.00000000000003"/>
    <n v="0.35"/>
  </r>
  <r>
    <x v="0"/>
    <n v="1185732"/>
    <x v="83"/>
    <x v="3"/>
    <x v="39"/>
    <x v="42"/>
    <x v="3"/>
    <n v="0.30000000000000004"/>
    <n v="1750"/>
    <n v="525.00000000000011"/>
    <n v="183.75000000000003"/>
    <n v="0.35"/>
  </r>
  <r>
    <x v="0"/>
    <n v="1185732"/>
    <x v="83"/>
    <x v="3"/>
    <x v="39"/>
    <x v="42"/>
    <x v="4"/>
    <n v="0.4"/>
    <n v="1750"/>
    <n v="700"/>
    <n v="210"/>
    <n v="0.3"/>
  </r>
  <r>
    <x v="0"/>
    <n v="1185732"/>
    <x v="83"/>
    <x v="3"/>
    <x v="39"/>
    <x v="42"/>
    <x v="5"/>
    <n v="0.60000000000000009"/>
    <n v="3250"/>
    <n v="1950.0000000000002"/>
    <n v="780.00000000000011"/>
    <n v="0.4"/>
  </r>
  <r>
    <x v="0"/>
    <n v="1185732"/>
    <x v="140"/>
    <x v="3"/>
    <x v="39"/>
    <x v="42"/>
    <x v="0"/>
    <n v="0.55000000000000004"/>
    <n v="5500"/>
    <n v="3025.0000000000005"/>
    <n v="1210.0000000000002"/>
    <n v="0.4"/>
  </r>
  <r>
    <x v="0"/>
    <n v="1185732"/>
    <x v="140"/>
    <x v="3"/>
    <x v="39"/>
    <x v="42"/>
    <x v="1"/>
    <n v="0.50000000000000011"/>
    <n v="3000"/>
    <n v="1500.0000000000002"/>
    <n v="600.00000000000011"/>
    <n v="0.4"/>
  </r>
  <r>
    <x v="0"/>
    <n v="1185732"/>
    <x v="140"/>
    <x v="3"/>
    <x v="39"/>
    <x v="42"/>
    <x v="2"/>
    <n v="0.45"/>
    <n v="2250"/>
    <n v="1012.5"/>
    <n v="354.375"/>
    <n v="0.35"/>
  </r>
  <r>
    <x v="0"/>
    <n v="1185732"/>
    <x v="140"/>
    <x v="3"/>
    <x v="39"/>
    <x v="42"/>
    <x v="3"/>
    <n v="0.45"/>
    <n v="1750"/>
    <n v="787.5"/>
    <n v="275.625"/>
    <n v="0.35"/>
  </r>
  <r>
    <x v="0"/>
    <n v="1185732"/>
    <x v="140"/>
    <x v="3"/>
    <x v="39"/>
    <x v="42"/>
    <x v="4"/>
    <n v="0.55000000000000004"/>
    <n v="2000"/>
    <n v="1100"/>
    <n v="330"/>
    <n v="0.3"/>
  </r>
  <r>
    <x v="0"/>
    <n v="1185732"/>
    <x v="140"/>
    <x v="3"/>
    <x v="39"/>
    <x v="42"/>
    <x v="5"/>
    <n v="0.60000000000000009"/>
    <n v="3750"/>
    <n v="2250.0000000000005"/>
    <n v="900.00000000000023"/>
    <n v="0.4"/>
  </r>
  <r>
    <x v="0"/>
    <n v="1185732"/>
    <x v="141"/>
    <x v="3"/>
    <x v="39"/>
    <x v="42"/>
    <x v="0"/>
    <n v="0.5"/>
    <n v="5250"/>
    <n v="2625"/>
    <n v="1050"/>
    <n v="0.4"/>
  </r>
  <r>
    <x v="0"/>
    <n v="1185732"/>
    <x v="141"/>
    <x v="3"/>
    <x v="39"/>
    <x v="42"/>
    <x v="1"/>
    <n v="0.45000000000000007"/>
    <n v="3000"/>
    <n v="1350.0000000000002"/>
    <n v="540.00000000000011"/>
    <n v="0.4"/>
  </r>
  <r>
    <x v="0"/>
    <n v="1185732"/>
    <x v="141"/>
    <x v="3"/>
    <x v="39"/>
    <x v="42"/>
    <x v="2"/>
    <n v="0.4"/>
    <n v="2250"/>
    <n v="900"/>
    <n v="315"/>
    <n v="0.35"/>
  </r>
  <r>
    <x v="0"/>
    <n v="1185732"/>
    <x v="141"/>
    <x v="3"/>
    <x v="39"/>
    <x v="42"/>
    <x v="3"/>
    <n v="0.4"/>
    <n v="2000"/>
    <n v="800"/>
    <n v="280"/>
    <n v="0.35"/>
  </r>
  <r>
    <x v="0"/>
    <n v="1185732"/>
    <x v="141"/>
    <x v="3"/>
    <x v="39"/>
    <x v="42"/>
    <x v="4"/>
    <n v="0.5"/>
    <n v="1750"/>
    <n v="875"/>
    <n v="262.5"/>
    <n v="0.3"/>
  </r>
  <r>
    <x v="0"/>
    <n v="1185732"/>
    <x v="141"/>
    <x v="3"/>
    <x v="39"/>
    <x v="42"/>
    <x v="5"/>
    <n v="0.55000000000000004"/>
    <n v="3500"/>
    <n v="1925.0000000000002"/>
    <n v="770.00000000000011"/>
    <n v="0.4"/>
  </r>
  <r>
    <x v="0"/>
    <n v="1185732"/>
    <x v="142"/>
    <x v="3"/>
    <x v="39"/>
    <x v="42"/>
    <x v="0"/>
    <n v="0.35000000000000003"/>
    <n v="4750"/>
    <n v="1662.5000000000002"/>
    <n v="665.00000000000011"/>
    <n v="0.4"/>
  </r>
  <r>
    <x v="0"/>
    <n v="1185732"/>
    <x v="142"/>
    <x v="3"/>
    <x v="39"/>
    <x v="42"/>
    <x v="1"/>
    <n v="0.3000000000000001"/>
    <n v="2750"/>
    <n v="825.00000000000023"/>
    <n v="330.00000000000011"/>
    <n v="0.4"/>
  </r>
  <r>
    <x v="0"/>
    <n v="1185732"/>
    <x v="142"/>
    <x v="3"/>
    <x v="39"/>
    <x v="42"/>
    <x v="2"/>
    <n v="0.25000000000000006"/>
    <n v="1750"/>
    <n v="437.50000000000011"/>
    <n v="153.12500000000003"/>
    <n v="0.35"/>
  </r>
  <r>
    <x v="0"/>
    <n v="1185732"/>
    <x v="142"/>
    <x v="3"/>
    <x v="39"/>
    <x v="42"/>
    <x v="3"/>
    <n v="0.25000000000000006"/>
    <n v="1500"/>
    <n v="375.00000000000006"/>
    <n v="131.25"/>
    <n v="0.35"/>
  </r>
  <r>
    <x v="0"/>
    <n v="1185732"/>
    <x v="142"/>
    <x v="3"/>
    <x v="39"/>
    <x v="42"/>
    <x v="4"/>
    <n v="0.35000000000000003"/>
    <n v="1500"/>
    <n v="525"/>
    <n v="157.5"/>
    <n v="0.3"/>
  </r>
  <r>
    <x v="0"/>
    <n v="1185732"/>
    <x v="142"/>
    <x v="3"/>
    <x v="39"/>
    <x v="42"/>
    <x v="5"/>
    <n v="0.4"/>
    <n v="2250"/>
    <n v="900"/>
    <n v="360"/>
    <n v="0.4"/>
  </r>
  <r>
    <x v="0"/>
    <n v="1185732"/>
    <x v="87"/>
    <x v="3"/>
    <x v="39"/>
    <x v="42"/>
    <x v="0"/>
    <n v="0.44999999999999996"/>
    <n v="4000"/>
    <n v="1799.9999999999998"/>
    <n v="720"/>
    <n v="0.4"/>
  </r>
  <r>
    <x v="0"/>
    <n v="1185732"/>
    <x v="87"/>
    <x v="3"/>
    <x v="39"/>
    <x v="42"/>
    <x v="1"/>
    <n v="0.35000000000000003"/>
    <n v="2500"/>
    <n v="875.00000000000011"/>
    <n v="350.00000000000006"/>
    <n v="0.4"/>
  </r>
  <r>
    <x v="0"/>
    <n v="1185732"/>
    <x v="87"/>
    <x v="3"/>
    <x v="39"/>
    <x v="42"/>
    <x v="2"/>
    <n v="0.35000000000000003"/>
    <n v="1500"/>
    <n v="525"/>
    <n v="183.75"/>
    <n v="0.35"/>
  </r>
  <r>
    <x v="0"/>
    <n v="1185732"/>
    <x v="87"/>
    <x v="3"/>
    <x v="39"/>
    <x v="42"/>
    <x v="3"/>
    <n v="0.35000000000000003"/>
    <n v="1500"/>
    <n v="525"/>
    <n v="183.75"/>
    <n v="0.35"/>
  </r>
  <r>
    <x v="0"/>
    <n v="1185732"/>
    <x v="87"/>
    <x v="3"/>
    <x v="39"/>
    <x v="42"/>
    <x v="4"/>
    <n v="0.44999999999999996"/>
    <n v="1500"/>
    <n v="674.99999999999989"/>
    <n v="202.49999999999997"/>
    <n v="0.3"/>
  </r>
  <r>
    <x v="0"/>
    <n v="1185732"/>
    <x v="87"/>
    <x v="3"/>
    <x v="39"/>
    <x v="42"/>
    <x v="5"/>
    <n v="0.49999999999999983"/>
    <n v="2750"/>
    <n v="1374.9999999999995"/>
    <n v="549.99999999999989"/>
    <n v="0.4"/>
  </r>
  <r>
    <x v="0"/>
    <n v="1185732"/>
    <x v="143"/>
    <x v="3"/>
    <x v="39"/>
    <x v="42"/>
    <x v="0"/>
    <n v="0.44999999999999996"/>
    <n v="4250"/>
    <n v="1912.4999999999998"/>
    <n v="765"/>
    <n v="0.4"/>
  </r>
  <r>
    <x v="0"/>
    <n v="1185732"/>
    <x v="143"/>
    <x v="3"/>
    <x v="39"/>
    <x v="42"/>
    <x v="1"/>
    <n v="0.35000000000000003"/>
    <n v="3250"/>
    <n v="1137.5"/>
    <n v="455"/>
    <n v="0.4"/>
  </r>
  <r>
    <x v="0"/>
    <n v="1185732"/>
    <x v="143"/>
    <x v="3"/>
    <x v="39"/>
    <x v="42"/>
    <x v="2"/>
    <n v="0.35000000000000003"/>
    <n v="2700"/>
    <n v="945.00000000000011"/>
    <n v="330.75"/>
    <n v="0.35"/>
  </r>
  <r>
    <x v="0"/>
    <n v="1185732"/>
    <x v="143"/>
    <x v="3"/>
    <x v="39"/>
    <x v="42"/>
    <x v="3"/>
    <n v="0.35000000000000003"/>
    <n v="2750"/>
    <n v="962.50000000000011"/>
    <n v="336.875"/>
    <n v="0.35"/>
  </r>
  <r>
    <x v="0"/>
    <n v="1185732"/>
    <x v="143"/>
    <x v="3"/>
    <x v="39"/>
    <x v="42"/>
    <x v="4"/>
    <n v="0.6"/>
    <n v="2500"/>
    <n v="1500"/>
    <n v="450"/>
    <n v="0.3"/>
  </r>
  <r>
    <x v="0"/>
    <n v="1185732"/>
    <x v="143"/>
    <x v="3"/>
    <x v="39"/>
    <x v="42"/>
    <x v="5"/>
    <n v="0.64999999999999991"/>
    <n v="3500"/>
    <n v="2274.9999999999995"/>
    <n v="909.99999999999989"/>
    <n v="0.4"/>
  </r>
  <r>
    <x v="0"/>
    <n v="1185732"/>
    <x v="144"/>
    <x v="3"/>
    <x v="39"/>
    <x v="42"/>
    <x v="0"/>
    <n v="0.6"/>
    <n v="6000"/>
    <n v="3600"/>
    <n v="1440"/>
    <n v="0.4"/>
  </r>
  <r>
    <x v="0"/>
    <n v="1185732"/>
    <x v="144"/>
    <x v="3"/>
    <x v="39"/>
    <x v="42"/>
    <x v="1"/>
    <n v="0.5"/>
    <n v="4000"/>
    <n v="2000"/>
    <n v="800"/>
    <n v="0.4"/>
  </r>
  <r>
    <x v="0"/>
    <n v="1185732"/>
    <x v="144"/>
    <x v="3"/>
    <x v="39"/>
    <x v="42"/>
    <x v="2"/>
    <n v="0.5"/>
    <n v="3500"/>
    <n v="1750"/>
    <n v="612.5"/>
    <n v="0.35"/>
  </r>
  <r>
    <x v="0"/>
    <n v="1185732"/>
    <x v="144"/>
    <x v="3"/>
    <x v="39"/>
    <x v="42"/>
    <x v="3"/>
    <n v="0.5"/>
    <n v="3000"/>
    <n v="1500"/>
    <n v="525"/>
    <n v="0.35"/>
  </r>
  <r>
    <x v="0"/>
    <n v="1185732"/>
    <x v="144"/>
    <x v="3"/>
    <x v="39"/>
    <x v="42"/>
    <x v="4"/>
    <n v="0.6"/>
    <n v="3000"/>
    <n v="1800"/>
    <n v="540"/>
    <n v="0.3"/>
  </r>
  <r>
    <x v="0"/>
    <n v="1185732"/>
    <x v="144"/>
    <x v="3"/>
    <x v="39"/>
    <x v="42"/>
    <x v="5"/>
    <n v="0.64999999999999991"/>
    <n v="4000"/>
    <n v="2599.9999999999995"/>
    <n v="1039.9999999999998"/>
    <n v="0.4"/>
  </r>
  <r>
    <x v="0"/>
    <n v="1185732"/>
    <x v="102"/>
    <x v="3"/>
    <x v="40"/>
    <x v="43"/>
    <x v="0"/>
    <n v="0.35000000000000003"/>
    <n v="5000"/>
    <n v="1750.0000000000002"/>
    <n v="700.00000000000011"/>
    <n v="0.4"/>
  </r>
  <r>
    <x v="0"/>
    <n v="1185732"/>
    <x v="102"/>
    <x v="3"/>
    <x v="40"/>
    <x v="43"/>
    <x v="1"/>
    <n v="0.35000000000000003"/>
    <n v="3000"/>
    <n v="1050"/>
    <n v="420"/>
    <n v="0.4"/>
  </r>
  <r>
    <x v="0"/>
    <n v="1185732"/>
    <x v="102"/>
    <x v="3"/>
    <x v="40"/>
    <x v="43"/>
    <x v="2"/>
    <n v="0.25000000000000006"/>
    <n v="3000"/>
    <n v="750.00000000000011"/>
    <n v="300.00000000000006"/>
    <n v="0.4"/>
  </r>
  <r>
    <x v="0"/>
    <n v="1185732"/>
    <x v="102"/>
    <x v="3"/>
    <x v="40"/>
    <x v="43"/>
    <x v="3"/>
    <n v="0.30000000000000004"/>
    <n v="1500"/>
    <n v="450.00000000000006"/>
    <n v="180.00000000000003"/>
    <n v="0.4"/>
  </r>
  <r>
    <x v="0"/>
    <n v="1185732"/>
    <x v="102"/>
    <x v="3"/>
    <x v="40"/>
    <x v="43"/>
    <x v="4"/>
    <n v="0.44999999999999996"/>
    <n v="2000"/>
    <n v="899.99999999999989"/>
    <n v="360"/>
    <n v="0.4"/>
  </r>
  <r>
    <x v="0"/>
    <n v="1185732"/>
    <x v="102"/>
    <x v="3"/>
    <x v="40"/>
    <x v="43"/>
    <x v="5"/>
    <n v="0.35000000000000003"/>
    <n v="3000"/>
    <n v="1050"/>
    <n v="420"/>
    <n v="0.4"/>
  </r>
  <r>
    <x v="0"/>
    <n v="1185732"/>
    <x v="103"/>
    <x v="3"/>
    <x v="40"/>
    <x v="43"/>
    <x v="0"/>
    <n v="0.35000000000000003"/>
    <n v="5500"/>
    <n v="1925.0000000000002"/>
    <n v="770.00000000000011"/>
    <n v="0.4"/>
  </r>
  <r>
    <x v="0"/>
    <n v="1185732"/>
    <x v="103"/>
    <x v="3"/>
    <x v="40"/>
    <x v="43"/>
    <x v="1"/>
    <n v="0.4"/>
    <n v="2000"/>
    <n v="800"/>
    <n v="320"/>
    <n v="0.4"/>
  </r>
  <r>
    <x v="0"/>
    <n v="1185732"/>
    <x v="103"/>
    <x v="3"/>
    <x v="40"/>
    <x v="43"/>
    <x v="2"/>
    <n v="0.30000000000000004"/>
    <n v="3000"/>
    <n v="900.00000000000011"/>
    <n v="360.00000000000006"/>
    <n v="0.4"/>
  </r>
  <r>
    <x v="0"/>
    <n v="1185732"/>
    <x v="103"/>
    <x v="3"/>
    <x v="40"/>
    <x v="43"/>
    <x v="3"/>
    <n v="0.35000000000000003"/>
    <n v="1750"/>
    <n v="612.50000000000011"/>
    <n v="245.00000000000006"/>
    <n v="0.4"/>
  </r>
  <r>
    <x v="0"/>
    <n v="1185732"/>
    <x v="103"/>
    <x v="3"/>
    <x v="40"/>
    <x v="43"/>
    <x v="4"/>
    <n v="0.49999999999999994"/>
    <n v="2500"/>
    <n v="1249.9999999999998"/>
    <n v="499.99999999999994"/>
    <n v="0.4"/>
  </r>
  <r>
    <x v="0"/>
    <n v="1185732"/>
    <x v="103"/>
    <x v="3"/>
    <x v="40"/>
    <x v="43"/>
    <x v="5"/>
    <n v="0.24999999999999994"/>
    <n v="3500"/>
    <n v="874.99999999999977"/>
    <n v="349.99999999999994"/>
    <n v="0.4"/>
  </r>
  <r>
    <x v="0"/>
    <n v="1185732"/>
    <x v="104"/>
    <x v="3"/>
    <x v="40"/>
    <x v="43"/>
    <x v="0"/>
    <n v="0.30000000000000004"/>
    <n v="5700"/>
    <n v="1710.0000000000002"/>
    <n v="684.00000000000011"/>
    <n v="0.4"/>
  </r>
  <r>
    <x v="0"/>
    <n v="1185732"/>
    <x v="104"/>
    <x v="3"/>
    <x v="40"/>
    <x v="43"/>
    <x v="1"/>
    <n v="0.30000000000000004"/>
    <n v="2750"/>
    <n v="825.00000000000011"/>
    <n v="330.00000000000006"/>
    <n v="0.4"/>
  </r>
  <r>
    <x v="0"/>
    <n v="1185732"/>
    <x v="104"/>
    <x v="3"/>
    <x v="40"/>
    <x v="43"/>
    <x v="2"/>
    <n v="0.2"/>
    <n v="3250"/>
    <n v="650"/>
    <n v="260"/>
    <n v="0.4"/>
  </r>
  <r>
    <x v="0"/>
    <n v="1185732"/>
    <x v="104"/>
    <x v="3"/>
    <x v="40"/>
    <x v="43"/>
    <x v="3"/>
    <n v="0.24999999999999994"/>
    <n v="1750"/>
    <n v="437.49999999999989"/>
    <n v="174.99999999999997"/>
    <n v="0.4"/>
  </r>
  <r>
    <x v="0"/>
    <n v="1185732"/>
    <x v="104"/>
    <x v="3"/>
    <x v="40"/>
    <x v="43"/>
    <x v="4"/>
    <n v="0.4"/>
    <n v="2250"/>
    <n v="900"/>
    <n v="360"/>
    <n v="0.4"/>
  </r>
  <r>
    <x v="0"/>
    <n v="1185732"/>
    <x v="104"/>
    <x v="3"/>
    <x v="40"/>
    <x v="43"/>
    <x v="5"/>
    <n v="0.30000000000000004"/>
    <n v="3250"/>
    <n v="975.00000000000011"/>
    <n v="390.00000000000006"/>
    <n v="0.4"/>
  </r>
  <r>
    <x v="0"/>
    <n v="1185732"/>
    <x v="105"/>
    <x v="3"/>
    <x v="40"/>
    <x v="43"/>
    <x v="0"/>
    <n v="0.30000000000000004"/>
    <n v="5500"/>
    <n v="1650.0000000000002"/>
    <n v="660.00000000000011"/>
    <n v="0.4"/>
  </r>
  <r>
    <x v="0"/>
    <n v="1185732"/>
    <x v="105"/>
    <x v="3"/>
    <x v="40"/>
    <x v="43"/>
    <x v="1"/>
    <n v="0.30000000000000004"/>
    <n v="2500"/>
    <n v="750.00000000000011"/>
    <n v="300.00000000000006"/>
    <n v="0.4"/>
  </r>
  <r>
    <x v="0"/>
    <n v="1185732"/>
    <x v="105"/>
    <x v="3"/>
    <x v="40"/>
    <x v="43"/>
    <x v="2"/>
    <n v="0.2"/>
    <n v="2500"/>
    <n v="500"/>
    <n v="200"/>
    <n v="0.4"/>
  </r>
  <r>
    <x v="0"/>
    <n v="1185732"/>
    <x v="105"/>
    <x v="3"/>
    <x v="40"/>
    <x v="43"/>
    <x v="3"/>
    <n v="0.24999999999999994"/>
    <n v="1750"/>
    <n v="437.49999999999989"/>
    <n v="174.99999999999997"/>
    <n v="0.4"/>
  </r>
  <r>
    <x v="0"/>
    <n v="1185732"/>
    <x v="105"/>
    <x v="3"/>
    <x v="40"/>
    <x v="43"/>
    <x v="4"/>
    <n v="0.65"/>
    <n v="2000"/>
    <n v="1300"/>
    <n v="520"/>
    <n v="0.4"/>
  </r>
  <r>
    <x v="0"/>
    <n v="1185732"/>
    <x v="105"/>
    <x v="3"/>
    <x v="40"/>
    <x v="43"/>
    <x v="5"/>
    <n v="0.5"/>
    <n v="3250"/>
    <n v="1625"/>
    <n v="650"/>
    <n v="0.4"/>
  </r>
  <r>
    <x v="0"/>
    <n v="1185732"/>
    <x v="106"/>
    <x v="3"/>
    <x v="40"/>
    <x v="43"/>
    <x v="0"/>
    <n v="0.6"/>
    <n v="5950"/>
    <n v="3570"/>
    <n v="1428"/>
    <n v="0.4"/>
  </r>
  <r>
    <x v="0"/>
    <n v="1185732"/>
    <x v="106"/>
    <x v="3"/>
    <x v="40"/>
    <x v="43"/>
    <x v="1"/>
    <n v="0.4"/>
    <n v="3000"/>
    <n v="1200"/>
    <n v="480"/>
    <n v="0.4"/>
  </r>
  <r>
    <x v="0"/>
    <n v="1185732"/>
    <x v="106"/>
    <x v="3"/>
    <x v="40"/>
    <x v="43"/>
    <x v="2"/>
    <n v="0.35000000000000003"/>
    <n v="2750"/>
    <n v="962.50000000000011"/>
    <n v="385.00000000000006"/>
    <n v="0.4"/>
  </r>
  <r>
    <x v="0"/>
    <n v="1185732"/>
    <x v="106"/>
    <x v="3"/>
    <x v="40"/>
    <x v="43"/>
    <x v="3"/>
    <n v="0.35000000000000003"/>
    <n v="2000"/>
    <n v="700.00000000000011"/>
    <n v="280.00000000000006"/>
    <n v="0.4"/>
  </r>
  <r>
    <x v="0"/>
    <n v="1185732"/>
    <x v="106"/>
    <x v="3"/>
    <x v="40"/>
    <x v="43"/>
    <x v="4"/>
    <n v="0.44999999999999996"/>
    <n v="2250"/>
    <n v="1012.4999999999999"/>
    <n v="405"/>
    <n v="0.4"/>
  </r>
  <r>
    <x v="0"/>
    <n v="1185732"/>
    <x v="106"/>
    <x v="3"/>
    <x v="40"/>
    <x v="43"/>
    <x v="5"/>
    <n v="0.54999999999999993"/>
    <n v="3500"/>
    <n v="1924.9999999999998"/>
    <n v="770"/>
    <n v="0.4"/>
  </r>
  <r>
    <x v="0"/>
    <n v="1185732"/>
    <x v="107"/>
    <x v="3"/>
    <x v="40"/>
    <x v="43"/>
    <x v="0"/>
    <n v="0.45"/>
    <n v="6000"/>
    <n v="2700"/>
    <n v="1080"/>
    <n v="0.4"/>
  </r>
  <r>
    <x v="0"/>
    <n v="1185732"/>
    <x v="107"/>
    <x v="3"/>
    <x v="40"/>
    <x v="43"/>
    <x v="1"/>
    <n v="0.40000000000000008"/>
    <n v="4250"/>
    <n v="1700.0000000000002"/>
    <n v="680.00000000000011"/>
    <n v="0.4"/>
  </r>
  <r>
    <x v="0"/>
    <n v="1185732"/>
    <x v="107"/>
    <x v="3"/>
    <x v="40"/>
    <x v="43"/>
    <x v="2"/>
    <n v="0.35000000000000003"/>
    <n v="3000"/>
    <n v="1050"/>
    <n v="420"/>
    <n v="0.4"/>
  </r>
  <r>
    <x v="0"/>
    <n v="1185732"/>
    <x v="107"/>
    <x v="3"/>
    <x v="40"/>
    <x v="43"/>
    <x v="3"/>
    <n v="0.35000000000000003"/>
    <n v="2750"/>
    <n v="962.50000000000011"/>
    <n v="385.00000000000006"/>
    <n v="0.4"/>
  </r>
  <r>
    <x v="0"/>
    <n v="1185732"/>
    <x v="107"/>
    <x v="3"/>
    <x v="40"/>
    <x v="43"/>
    <x v="4"/>
    <n v="0.45"/>
    <n v="2750"/>
    <n v="1237.5"/>
    <n v="495"/>
    <n v="0.4"/>
  </r>
  <r>
    <x v="0"/>
    <n v="1185732"/>
    <x v="107"/>
    <x v="3"/>
    <x v="40"/>
    <x v="43"/>
    <x v="5"/>
    <n v="0.65000000000000013"/>
    <n v="4250"/>
    <n v="2762.5000000000005"/>
    <n v="1105.0000000000002"/>
    <n v="0.4"/>
  </r>
  <r>
    <x v="0"/>
    <n v="1185732"/>
    <x v="108"/>
    <x v="3"/>
    <x v="40"/>
    <x v="43"/>
    <x v="0"/>
    <n v="0.60000000000000009"/>
    <n v="6500"/>
    <n v="3900.0000000000005"/>
    <n v="1560.0000000000002"/>
    <n v="0.4"/>
  </r>
  <r>
    <x v="0"/>
    <n v="1185732"/>
    <x v="108"/>
    <x v="3"/>
    <x v="40"/>
    <x v="43"/>
    <x v="1"/>
    <n v="0.55000000000000016"/>
    <n v="4000"/>
    <n v="2200.0000000000005"/>
    <n v="880.00000000000023"/>
    <n v="0.4"/>
  </r>
  <r>
    <x v="0"/>
    <n v="1185732"/>
    <x v="108"/>
    <x v="3"/>
    <x v="40"/>
    <x v="43"/>
    <x v="2"/>
    <n v="0.5"/>
    <n v="3250"/>
    <n v="1625"/>
    <n v="650"/>
    <n v="0.4"/>
  </r>
  <r>
    <x v="0"/>
    <n v="1185732"/>
    <x v="108"/>
    <x v="3"/>
    <x v="40"/>
    <x v="43"/>
    <x v="3"/>
    <n v="0.5"/>
    <n v="2750"/>
    <n v="1375"/>
    <n v="550"/>
    <n v="0.4"/>
  </r>
  <r>
    <x v="0"/>
    <n v="1185732"/>
    <x v="108"/>
    <x v="3"/>
    <x v="40"/>
    <x v="43"/>
    <x v="4"/>
    <n v="0.60000000000000009"/>
    <n v="3000"/>
    <n v="1800.0000000000002"/>
    <n v="720.00000000000011"/>
    <n v="0.4"/>
  </r>
  <r>
    <x v="0"/>
    <n v="1185732"/>
    <x v="108"/>
    <x v="3"/>
    <x v="40"/>
    <x v="43"/>
    <x v="5"/>
    <n v="0.65000000000000013"/>
    <n v="4750"/>
    <n v="3087.5000000000005"/>
    <n v="1235.0000000000002"/>
    <n v="0.4"/>
  </r>
  <r>
    <x v="0"/>
    <n v="1185732"/>
    <x v="109"/>
    <x v="3"/>
    <x v="40"/>
    <x v="43"/>
    <x v="0"/>
    <n v="0.5"/>
    <n v="5250"/>
    <n v="2625"/>
    <n v="1050"/>
    <n v="0.4"/>
  </r>
  <r>
    <x v="0"/>
    <n v="1185732"/>
    <x v="109"/>
    <x v="3"/>
    <x v="40"/>
    <x v="43"/>
    <x v="1"/>
    <n v="0.45000000000000007"/>
    <n v="3000"/>
    <n v="1350.0000000000002"/>
    <n v="540.00000000000011"/>
    <n v="0.4"/>
  </r>
  <r>
    <x v="0"/>
    <n v="1185732"/>
    <x v="109"/>
    <x v="3"/>
    <x v="40"/>
    <x v="43"/>
    <x v="2"/>
    <n v="0.4"/>
    <n v="3000"/>
    <n v="1200"/>
    <n v="480"/>
    <n v="0.4"/>
  </r>
  <r>
    <x v="0"/>
    <n v="1185732"/>
    <x v="109"/>
    <x v="3"/>
    <x v="40"/>
    <x v="43"/>
    <x v="3"/>
    <n v="0.4"/>
    <n v="2750"/>
    <n v="1100"/>
    <n v="440"/>
    <n v="0.4"/>
  </r>
  <r>
    <x v="0"/>
    <n v="1185732"/>
    <x v="109"/>
    <x v="3"/>
    <x v="40"/>
    <x v="43"/>
    <x v="4"/>
    <n v="0.5"/>
    <n v="2500"/>
    <n v="1250"/>
    <n v="500"/>
    <n v="0.4"/>
  </r>
  <r>
    <x v="0"/>
    <n v="1185732"/>
    <x v="109"/>
    <x v="3"/>
    <x v="40"/>
    <x v="43"/>
    <x v="5"/>
    <n v="0.55000000000000004"/>
    <n v="4250"/>
    <n v="2337.5"/>
    <n v="935"/>
    <n v="0.4"/>
  </r>
  <r>
    <x v="0"/>
    <n v="1185732"/>
    <x v="110"/>
    <x v="3"/>
    <x v="40"/>
    <x v="43"/>
    <x v="0"/>
    <n v="0.35000000000000003"/>
    <n v="5500"/>
    <n v="1925.0000000000002"/>
    <n v="770.00000000000011"/>
    <n v="0.4"/>
  </r>
  <r>
    <x v="0"/>
    <n v="1185732"/>
    <x v="110"/>
    <x v="3"/>
    <x v="40"/>
    <x v="43"/>
    <x v="1"/>
    <n v="0.3000000000000001"/>
    <n v="3500"/>
    <n v="1050.0000000000005"/>
    <n v="420.00000000000023"/>
    <n v="0.4"/>
  </r>
  <r>
    <x v="0"/>
    <n v="1185732"/>
    <x v="110"/>
    <x v="3"/>
    <x v="40"/>
    <x v="43"/>
    <x v="2"/>
    <n v="0.25000000000000006"/>
    <n v="2500"/>
    <n v="625.00000000000011"/>
    <n v="250.00000000000006"/>
    <n v="0.4"/>
  </r>
  <r>
    <x v="0"/>
    <n v="1185732"/>
    <x v="110"/>
    <x v="3"/>
    <x v="40"/>
    <x v="43"/>
    <x v="3"/>
    <n v="0.25000000000000006"/>
    <n v="2250"/>
    <n v="562.50000000000011"/>
    <n v="225.00000000000006"/>
    <n v="0.4"/>
  </r>
  <r>
    <x v="0"/>
    <n v="1185732"/>
    <x v="110"/>
    <x v="3"/>
    <x v="40"/>
    <x v="43"/>
    <x v="4"/>
    <n v="0.35000000000000003"/>
    <n v="2250"/>
    <n v="787.50000000000011"/>
    <n v="315.00000000000006"/>
    <n v="0.4"/>
  </r>
  <r>
    <x v="0"/>
    <n v="1185732"/>
    <x v="110"/>
    <x v="3"/>
    <x v="40"/>
    <x v="43"/>
    <x v="5"/>
    <n v="0.4"/>
    <n v="3000"/>
    <n v="1200"/>
    <n v="480"/>
    <n v="0.4"/>
  </r>
  <r>
    <x v="0"/>
    <n v="1185732"/>
    <x v="111"/>
    <x v="3"/>
    <x v="40"/>
    <x v="43"/>
    <x v="0"/>
    <n v="0.44999999999999996"/>
    <n v="4250"/>
    <n v="1912.4999999999998"/>
    <n v="765"/>
    <n v="0.4"/>
  </r>
  <r>
    <x v="0"/>
    <n v="1185732"/>
    <x v="111"/>
    <x v="3"/>
    <x v="40"/>
    <x v="43"/>
    <x v="1"/>
    <n v="0.35000000000000003"/>
    <n v="2750"/>
    <n v="962.50000000000011"/>
    <n v="385.00000000000006"/>
    <n v="0.4"/>
  </r>
  <r>
    <x v="0"/>
    <n v="1185732"/>
    <x v="111"/>
    <x v="3"/>
    <x v="40"/>
    <x v="43"/>
    <x v="2"/>
    <n v="0.35000000000000003"/>
    <n v="1750"/>
    <n v="612.50000000000011"/>
    <n v="245.00000000000006"/>
    <n v="0.4"/>
  </r>
  <r>
    <x v="0"/>
    <n v="1185732"/>
    <x v="111"/>
    <x v="3"/>
    <x v="40"/>
    <x v="43"/>
    <x v="3"/>
    <n v="0.35000000000000003"/>
    <n v="1750"/>
    <n v="612.50000000000011"/>
    <n v="245.00000000000006"/>
    <n v="0.4"/>
  </r>
  <r>
    <x v="0"/>
    <n v="1185732"/>
    <x v="111"/>
    <x v="3"/>
    <x v="40"/>
    <x v="43"/>
    <x v="4"/>
    <n v="0.44999999999999996"/>
    <n v="1750"/>
    <n v="787.49999999999989"/>
    <n v="315"/>
    <n v="0.4"/>
  </r>
  <r>
    <x v="0"/>
    <n v="1185732"/>
    <x v="111"/>
    <x v="3"/>
    <x v="40"/>
    <x v="43"/>
    <x v="5"/>
    <n v="0.49999999999999983"/>
    <n v="3000"/>
    <n v="1499.9999999999995"/>
    <n v="599.99999999999989"/>
    <n v="0.4"/>
  </r>
  <r>
    <x v="0"/>
    <n v="1185732"/>
    <x v="112"/>
    <x v="3"/>
    <x v="40"/>
    <x v="43"/>
    <x v="0"/>
    <n v="0.44999999999999996"/>
    <n v="4500"/>
    <n v="2024.9999999999998"/>
    <n v="810"/>
    <n v="0.4"/>
  </r>
  <r>
    <x v="0"/>
    <n v="1185732"/>
    <x v="112"/>
    <x v="3"/>
    <x v="40"/>
    <x v="43"/>
    <x v="1"/>
    <n v="0.35000000000000003"/>
    <n v="3500"/>
    <n v="1225.0000000000002"/>
    <n v="490.00000000000011"/>
    <n v="0.4"/>
  </r>
  <r>
    <x v="0"/>
    <n v="1185732"/>
    <x v="112"/>
    <x v="3"/>
    <x v="40"/>
    <x v="43"/>
    <x v="2"/>
    <n v="0.35000000000000003"/>
    <n v="2950"/>
    <n v="1032.5"/>
    <n v="413"/>
    <n v="0.4"/>
  </r>
  <r>
    <x v="0"/>
    <n v="1185732"/>
    <x v="112"/>
    <x v="3"/>
    <x v="40"/>
    <x v="43"/>
    <x v="3"/>
    <n v="0.4"/>
    <n v="3250"/>
    <n v="1300"/>
    <n v="520"/>
    <n v="0.4"/>
  </r>
  <r>
    <x v="0"/>
    <n v="1185732"/>
    <x v="112"/>
    <x v="3"/>
    <x v="40"/>
    <x v="43"/>
    <x v="4"/>
    <n v="0.65"/>
    <n v="3000"/>
    <n v="1950"/>
    <n v="780"/>
    <n v="0.4"/>
  </r>
  <r>
    <x v="0"/>
    <n v="1185732"/>
    <x v="112"/>
    <x v="3"/>
    <x v="40"/>
    <x v="43"/>
    <x v="5"/>
    <n v="0.7"/>
    <n v="4000"/>
    <n v="2800"/>
    <n v="1120"/>
    <n v="0.4"/>
  </r>
  <r>
    <x v="0"/>
    <n v="1185732"/>
    <x v="113"/>
    <x v="3"/>
    <x v="40"/>
    <x v="43"/>
    <x v="0"/>
    <n v="0.65"/>
    <n v="6500"/>
    <n v="4225"/>
    <n v="1690"/>
    <n v="0.4"/>
  </r>
  <r>
    <x v="0"/>
    <n v="1185732"/>
    <x v="113"/>
    <x v="3"/>
    <x v="40"/>
    <x v="43"/>
    <x v="1"/>
    <n v="0.55000000000000004"/>
    <n v="4500"/>
    <n v="2475"/>
    <n v="990"/>
    <n v="0.4"/>
  </r>
  <r>
    <x v="0"/>
    <n v="1185732"/>
    <x v="113"/>
    <x v="3"/>
    <x v="40"/>
    <x v="43"/>
    <x v="2"/>
    <n v="0.55000000000000004"/>
    <n v="4000"/>
    <n v="2200"/>
    <n v="880"/>
    <n v="0.4"/>
  </r>
  <r>
    <x v="0"/>
    <n v="1185732"/>
    <x v="113"/>
    <x v="3"/>
    <x v="40"/>
    <x v="43"/>
    <x v="3"/>
    <n v="0.55000000000000004"/>
    <n v="3500"/>
    <n v="1925.0000000000002"/>
    <n v="770.00000000000011"/>
    <n v="0.4"/>
  </r>
  <r>
    <x v="0"/>
    <n v="1185732"/>
    <x v="113"/>
    <x v="3"/>
    <x v="40"/>
    <x v="43"/>
    <x v="4"/>
    <n v="0.65"/>
    <n v="3500"/>
    <n v="2275"/>
    <n v="910"/>
    <n v="0.4"/>
  </r>
  <r>
    <x v="0"/>
    <n v="1185732"/>
    <x v="113"/>
    <x v="3"/>
    <x v="40"/>
    <x v="43"/>
    <x v="5"/>
    <n v="0.7"/>
    <n v="4500"/>
    <n v="3150"/>
    <n v="1260"/>
    <n v="0.4"/>
  </r>
  <r>
    <x v="0"/>
    <n v="1185732"/>
    <x v="145"/>
    <x v="0"/>
    <x v="41"/>
    <x v="31"/>
    <x v="0"/>
    <n v="0.35000000000000003"/>
    <n v="4250"/>
    <n v="1487.5000000000002"/>
    <n v="595.00000000000011"/>
    <n v="0.4"/>
  </r>
  <r>
    <x v="0"/>
    <n v="1185732"/>
    <x v="145"/>
    <x v="0"/>
    <x v="41"/>
    <x v="31"/>
    <x v="1"/>
    <n v="0.35000000000000003"/>
    <n v="2250"/>
    <n v="787.50000000000011"/>
    <n v="275.625"/>
    <n v="0.35"/>
  </r>
  <r>
    <x v="0"/>
    <n v="1185732"/>
    <x v="145"/>
    <x v="0"/>
    <x v="41"/>
    <x v="31"/>
    <x v="2"/>
    <n v="0.25000000000000006"/>
    <n v="2250"/>
    <n v="562.50000000000011"/>
    <n v="196.87500000000003"/>
    <n v="0.35"/>
  </r>
  <r>
    <x v="0"/>
    <n v="1185732"/>
    <x v="145"/>
    <x v="0"/>
    <x v="41"/>
    <x v="31"/>
    <x v="3"/>
    <n v="0.3"/>
    <n v="750"/>
    <n v="225"/>
    <n v="78.75"/>
    <n v="0.35"/>
  </r>
  <r>
    <x v="0"/>
    <n v="1185732"/>
    <x v="145"/>
    <x v="0"/>
    <x v="41"/>
    <x v="31"/>
    <x v="4"/>
    <n v="0.45"/>
    <n v="1250"/>
    <n v="562.5"/>
    <n v="168.75"/>
    <n v="0.3"/>
  </r>
  <r>
    <x v="0"/>
    <n v="1185732"/>
    <x v="145"/>
    <x v="0"/>
    <x v="41"/>
    <x v="31"/>
    <x v="5"/>
    <n v="0.35000000000000003"/>
    <n v="2250"/>
    <n v="787.50000000000011"/>
    <n v="236.25000000000003"/>
    <n v="0.3"/>
  </r>
  <r>
    <x v="0"/>
    <n v="1185732"/>
    <x v="216"/>
    <x v="0"/>
    <x v="41"/>
    <x v="31"/>
    <x v="0"/>
    <n v="0.35000000000000003"/>
    <n v="4750"/>
    <n v="1662.5000000000002"/>
    <n v="665.00000000000011"/>
    <n v="0.4"/>
  </r>
  <r>
    <x v="0"/>
    <n v="1185732"/>
    <x v="216"/>
    <x v="0"/>
    <x v="41"/>
    <x v="31"/>
    <x v="1"/>
    <n v="0.35000000000000003"/>
    <n v="1250"/>
    <n v="437.50000000000006"/>
    <n v="153.125"/>
    <n v="0.35"/>
  </r>
  <r>
    <x v="0"/>
    <n v="1185732"/>
    <x v="216"/>
    <x v="0"/>
    <x v="41"/>
    <x v="31"/>
    <x v="2"/>
    <n v="0.25000000000000006"/>
    <n v="1750"/>
    <n v="437.50000000000011"/>
    <n v="153.12500000000003"/>
    <n v="0.35"/>
  </r>
  <r>
    <x v="0"/>
    <n v="1185732"/>
    <x v="216"/>
    <x v="0"/>
    <x v="41"/>
    <x v="31"/>
    <x v="3"/>
    <n v="0.3"/>
    <n v="500"/>
    <n v="150"/>
    <n v="52.5"/>
    <n v="0.35"/>
  </r>
  <r>
    <x v="0"/>
    <n v="1185732"/>
    <x v="216"/>
    <x v="0"/>
    <x v="41"/>
    <x v="31"/>
    <x v="4"/>
    <n v="0.45"/>
    <n v="1250"/>
    <n v="562.5"/>
    <n v="168.75"/>
    <n v="0.3"/>
  </r>
  <r>
    <x v="0"/>
    <n v="1185732"/>
    <x v="216"/>
    <x v="0"/>
    <x v="41"/>
    <x v="31"/>
    <x v="5"/>
    <n v="0.35000000000000003"/>
    <n v="2250"/>
    <n v="787.50000000000011"/>
    <n v="236.25000000000003"/>
    <n v="0.3"/>
  </r>
  <r>
    <x v="0"/>
    <n v="1185732"/>
    <x v="250"/>
    <x v="0"/>
    <x v="41"/>
    <x v="31"/>
    <x v="0"/>
    <n v="0.35000000000000003"/>
    <n v="4450"/>
    <n v="1557.5000000000002"/>
    <n v="623.00000000000011"/>
    <n v="0.4"/>
  </r>
  <r>
    <x v="0"/>
    <n v="1185732"/>
    <x v="250"/>
    <x v="0"/>
    <x v="41"/>
    <x v="31"/>
    <x v="1"/>
    <n v="0.35000000000000003"/>
    <n v="1500"/>
    <n v="525"/>
    <n v="183.75"/>
    <n v="0.35"/>
  </r>
  <r>
    <x v="0"/>
    <n v="1185732"/>
    <x v="250"/>
    <x v="0"/>
    <x v="41"/>
    <x v="31"/>
    <x v="2"/>
    <n v="0.25000000000000006"/>
    <n v="1750"/>
    <n v="437.50000000000011"/>
    <n v="153.12500000000003"/>
    <n v="0.35"/>
  </r>
  <r>
    <x v="0"/>
    <n v="1185732"/>
    <x v="250"/>
    <x v="0"/>
    <x v="41"/>
    <x v="31"/>
    <x v="3"/>
    <n v="0.3"/>
    <n v="250"/>
    <n v="75"/>
    <n v="26.25"/>
    <n v="0.35"/>
  </r>
  <r>
    <x v="0"/>
    <n v="1185732"/>
    <x v="250"/>
    <x v="0"/>
    <x v="41"/>
    <x v="31"/>
    <x v="4"/>
    <n v="0.45"/>
    <n v="750"/>
    <n v="337.5"/>
    <n v="101.25"/>
    <n v="0.3"/>
  </r>
  <r>
    <x v="0"/>
    <n v="1185732"/>
    <x v="250"/>
    <x v="0"/>
    <x v="41"/>
    <x v="31"/>
    <x v="5"/>
    <n v="0.35000000000000003"/>
    <n v="1750"/>
    <n v="612.50000000000011"/>
    <n v="183.75000000000003"/>
    <n v="0.3"/>
  </r>
  <r>
    <x v="0"/>
    <n v="1185732"/>
    <x v="251"/>
    <x v="0"/>
    <x v="41"/>
    <x v="31"/>
    <x v="0"/>
    <n v="0.35000000000000003"/>
    <n v="4250"/>
    <n v="1487.5000000000002"/>
    <n v="595.00000000000011"/>
    <n v="0.4"/>
  </r>
  <r>
    <x v="0"/>
    <n v="1185732"/>
    <x v="251"/>
    <x v="0"/>
    <x v="41"/>
    <x v="31"/>
    <x v="1"/>
    <n v="0.35000000000000003"/>
    <n v="1250"/>
    <n v="437.50000000000006"/>
    <n v="153.125"/>
    <n v="0.35"/>
  </r>
  <r>
    <x v="0"/>
    <n v="1185732"/>
    <x v="251"/>
    <x v="0"/>
    <x v="41"/>
    <x v="31"/>
    <x v="2"/>
    <n v="0.25000000000000006"/>
    <n v="1250"/>
    <n v="312.50000000000006"/>
    <n v="109.37500000000001"/>
    <n v="0.35"/>
  </r>
  <r>
    <x v="0"/>
    <n v="1185732"/>
    <x v="251"/>
    <x v="0"/>
    <x v="41"/>
    <x v="31"/>
    <x v="3"/>
    <n v="0.3"/>
    <n v="500"/>
    <n v="150"/>
    <n v="52.5"/>
    <n v="0.35"/>
  </r>
  <r>
    <x v="0"/>
    <n v="1185732"/>
    <x v="251"/>
    <x v="0"/>
    <x v="41"/>
    <x v="31"/>
    <x v="4"/>
    <n v="0.45"/>
    <n v="500"/>
    <n v="225"/>
    <n v="67.5"/>
    <n v="0.3"/>
  </r>
  <r>
    <x v="0"/>
    <n v="1185732"/>
    <x v="251"/>
    <x v="0"/>
    <x v="41"/>
    <x v="31"/>
    <x v="5"/>
    <n v="0.35000000000000003"/>
    <n v="2000"/>
    <n v="700.00000000000011"/>
    <n v="210.00000000000003"/>
    <n v="0.3"/>
  </r>
  <r>
    <x v="0"/>
    <n v="1185732"/>
    <x v="252"/>
    <x v="0"/>
    <x v="41"/>
    <x v="31"/>
    <x v="0"/>
    <n v="0.49999999999999994"/>
    <n v="4700"/>
    <n v="2349.9999999999995"/>
    <n v="939.99999999999989"/>
    <n v="0.4"/>
  </r>
  <r>
    <x v="0"/>
    <n v="1185732"/>
    <x v="252"/>
    <x v="0"/>
    <x v="41"/>
    <x v="31"/>
    <x v="1"/>
    <n v="0.45"/>
    <n v="1750"/>
    <n v="787.5"/>
    <n v="275.625"/>
    <n v="0.35"/>
  </r>
  <r>
    <x v="0"/>
    <n v="1185732"/>
    <x v="252"/>
    <x v="0"/>
    <x v="41"/>
    <x v="31"/>
    <x v="2"/>
    <n v="0.4"/>
    <n v="1500"/>
    <n v="600"/>
    <n v="210"/>
    <n v="0.35"/>
  </r>
  <r>
    <x v="0"/>
    <n v="1185732"/>
    <x v="252"/>
    <x v="0"/>
    <x v="41"/>
    <x v="31"/>
    <x v="3"/>
    <n v="0.4"/>
    <n v="1000"/>
    <n v="400"/>
    <n v="140"/>
    <n v="0.35"/>
  </r>
  <r>
    <x v="0"/>
    <n v="1185732"/>
    <x v="252"/>
    <x v="0"/>
    <x v="41"/>
    <x v="31"/>
    <x v="4"/>
    <n v="0.49999999999999994"/>
    <n v="1250"/>
    <n v="624.99999999999989"/>
    <n v="187.49999999999997"/>
    <n v="0.3"/>
  </r>
  <r>
    <x v="0"/>
    <n v="1185732"/>
    <x v="252"/>
    <x v="0"/>
    <x v="41"/>
    <x v="31"/>
    <x v="5"/>
    <n v="0.54999999999999993"/>
    <n v="2500"/>
    <n v="1374.9999999999998"/>
    <n v="412.49999999999994"/>
    <n v="0.3"/>
  </r>
  <r>
    <x v="0"/>
    <n v="1185732"/>
    <x v="220"/>
    <x v="0"/>
    <x v="41"/>
    <x v="31"/>
    <x v="0"/>
    <n v="0.49999999999999994"/>
    <n v="5000"/>
    <n v="2499.9999999999995"/>
    <n v="999.99999999999989"/>
    <n v="0.4"/>
  </r>
  <r>
    <x v="0"/>
    <n v="1185732"/>
    <x v="220"/>
    <x v="0"/>
    <x v="41"/>
    <x v="31"/>
    <x v="1"/>
    <n v="0.45"/>
    <n v="2500"/>
    <n v="1125"/>
    <n v="393.75"/>
    <n v="0.35"/>
  </r>
  <r>
    <x v="0"/>
    <n v="1185732"/>
    <x v="220"/>
    <x v="0"/>
    <x v="41"/>
    <x v="31"/>
    <x v="2"/>
    <n v="0.4"/>
    <n v="1750"/>
    <n v="700"/>
    <n v="244.99999999999997"/>
    <n v="0.35"/>
  </r>
  <r>
    <x v="0"/>
    <n v="1185732"/>
    <x v="220"/>
    <x v="0"/>
    <x v="41"/>
    <x v="31"/>
    <x v="3"/>
    <n v="0.4"/>
    <n v="1500"/>
    <n v="600"/>
    <n v="210"/>
    <n v="0.35"/>
  </r>
  <r>
    <x v="0"/>
    <n v="1185732"/>
    <x v="220"/>
    <x v="0"/>
    <x v="41"/>
    <x v="31"/>
    <x v="4"/>
    <n v="0.49999999999999994"/>
    <n v="1500"/>
    <n v="749.99999999999989"/>
    <n v="224.99999999999997"/>
    <n v="0.3"/>
  </r>
  <r>
    <x v="0"/>
    <n v="1185732"/>
    <x v="220"/>
    <x v="0"/>
    <x v="41"/>
    <x v="31"/>
    <x v="5"/>
    <n v="0.54999999999999993"/>
    <n v="3000"/>
    <n v="1649.9999999999998"/>
    <n v="494.99999999999989"/>
    <n v="0.3"/>
  </r>
  <r>
    <x v="0"/>
    <n v="1185732"/>
    <x v="253"/>
    <x v="0"/>
    <x v="41"/>
    <x v="31"/>
    <x v="0"/>
    <n v="0.49999999999999994"/>
    <n v="5250"/>
    <n v="2624.9999999999995"/>
    <n v="1049.9999999999998"/>
    <n v="0.4"/>
  </r>
  <r>
    <x v="0"/>
    <n v="1185732"/>
    <x v="253"/>
    <x v="0"/>
    <x v="41"/>
    <x v="31"/>
    <x v="1"/>
    <n v="0.45"/>
    <n v="2750"/>
    <n v="1237.5"/>
    <n v="433.125"/>
    <n v="0.35"/>
  </r>
  <r>
    <x v="0"/>
    <n v="1185732"/>
    <x v="253"/>
    <x v="0"/>
    <x v="41"/>
    <x v="31"/>
    <x v="2"/>
    <n v="0.4"/>
    <n v="2000"/>
    <n v="800"/>
    <n v="280"/>
    <n v="0.35"/>
  </r>
  <r>
    <x v="0"/>
    <n v="1185732"/>
    <x v="253"/>
    <x v="0"/>
    <x v="41"/>
    <x v="31"/>
    <x v="3"/>
    <n v="0.4"/>
    <n v="1500"/>
    <n v="600"/>
    <n v="210"/>
    <n v="0.35"/>
  </r>
  <r>
    <x v="0"/>
    <n v="1185732"/>
    <x v="253"/>
    <x v="0"/>
    <x v="41"/>
    <x v="31"/>
    <x v="4"/>
    <n v="0.49999999999999994"/>
    <n v="1750"/>
    <n v="874.99999999999989"/>
    <n v="262.49999999999994"/>
    <n v="0.3"/>
  </r>
  <r>
    <x v="0"/>
    <n v="1185732"/>
    <x v="253"/>
    <x v="0"/>
    <x v="41"/>
    <x v="31"/>
    <x v="5"/>
    <n v="0.54999999999999993"/>
    <n v="3500"/>
    <n v="1924.9999999999998"/>
    <n v="577.49999999999989"/>
    <n v="0.3"/>
  </r>
  <r>
    <x v="0"/>
    <n v="1185732"/>
    <x v="254"/>
    <x v="0"/>
    <x v="41"/>
    <x v="31"/>
    <x v="0"/>
    <n v="0.49999999999999994"/>
    <n v="5000"/>
    <n v="2499.9999999999995"/>
    <n v="999.99999999999989"/>
    <n v="0.4"/>
  </r>
  <r>
    <x v="0"/>
    <n v="1185732"/>
    <x v="254"/>
    <x v="0"/>
    <x v="41"/>
    <x v="31"/>
    <x v="1"/>
    <n v="0.45"/>
    <n v="2750"/>
    <n v="1237.5"/>
    <n v="433.125"/>
    <n v="0.35"/>
  </r>
  <r>
    <x v="0"/>
    <n v="1185732"/>
    <x v="254"/>
    <x v="0"/>
    <x v="41"/>
    <x v="31"/>
    <x v="2"/>
    <n v="0.4"/>
    <n v="2000"/>
    <n v="800"/>
    <n v="280"/>
    <n v="0.35"/>
  </r>
  <r>
    <x v="0"/>
    <n v="1185732"/>
    <x v="254"/>
    <x v="0"/>
    <x v="41"/>
    <x v="31"/>
    <x v="3"/>
    <n v="0.4"/>
    <n v="1500"/>
    <n v="600"/>
    <n v="210"/>
    <n v="0.35"/>
  </r>
  <r>
    <x v="0"/>
    <n v="1185732"/>
    <x v="254"/>
    <x v="0"/>
    <x v="41"/>
    <x v="31"/>
    <x v="4"/>
    <n v="0.49999999999999994"/>
    <n v="1250"/>
    <n v="624.99999999999989"/>
    <n v="187.49999999999997"/>
    <n v="0.3"/>
  </r>
  <r>
    <x v="0"/>
    <n v="1185732"/>
    <x v="254"/>
    <x v="0"/>
    <x v="41"/>
    <x v="31"/>
    <x v="5"/>
    <n v="0.54999999999999993"/>
    <n v="3000"/>
    <n v="1649.9999999999998"/>
    <n v="494.99999999999989"/>
    <n v="0.3"/>
  </r>
  <r>
    <x v="0"/>
    <n v="1185732"/>
    <x v="255"/>
    <x v="0"/>
    <x v="41"/>
    <x v="31"/>
    <x v="0"/>
    <n v="0.49999999999999994"/>
    <n v="4250"/>
    <n v="2124.9999999999995"/>
    <n v="849.99999999999989"/>
    <n v="0.4"/>
  </r>
  <r>
    <x v="0"/>
    <n v="1185732"/>
    <x v="255"/>
    <x v="0"/>
    <x v="41"/>
    <x v="31"/>
    <x v="1"/>
    <n v="0.45"/>
    <n v="2250"/>
    <n v="1012.5"/>
    <n v="354.375"/>
    <n v="0.35"/>
  </r>
  <r>
    <x v="0"/>
    <n v="1185732"/>
    <x v="255"/>
    <x v="0"/>
    <x v="41"/>
    <x v="31"/>
    <x v="2"/>
    <n v="0.4"/>
    <n v="1250"/>
    <n v="500"/>
    <n v="175"/>
    <n v="0.35"/>
  </r>
  <r>
    <x v="0"/>
    <n v="1185732"/>
    <x v="255"/>
    <x v="0"/>
    <x v="41"/>
    <x v="31"/>
    <x v="3"/>
    <n v="0.4"/>
    <n v="1000"/>
    <n v="400"/>
    <n v="140"/>
    <n v="0.35"/>
  </r>
  <r>
    <x v="0"/>
    <n v="1185732"/>
    <x v="255"/>
    <x v="0"/>
    <x v="41"/>
    <x v="31"/>
    <x v="4"/>
    <n v="0.49999999999999994"/>
    <n v="1000"/>
    <n v="499.99999999999994"/>
    <n v="149.99999999999997"/>
    <n v="0.3"/>
  </r>
  <r>
    <x v="0"/>
    <n v="1185732"/>
    <x v="255"/>
    <x v="0"/>
    <x v="41"/>
    <x v="31"/>
    <x v="5"/>
    <n v="0.54999999999999993"/>
    <n v="2000"/>
    <n v="1099.9999999999998"/>
    <n v="329.99999999999994"/>
    <n v="0.3"/>
  </r>
  <r>
    <x v="0"/>
    <n v="1185732"/>
    <x v="224"/>
    <x v="0"/>
    <x v="41"/>
    <x v="31"/>
    <x v="0"/>
    <n v="0.54999999999999993"/>
    <n v="3750"/>
    <n v="2062.4999999999995"/>
    <n v="824.99999999999989"/>
    <n v="0.4"/>
  </r>
  <r>
    <x v="0"/>
    <n v="1185732"/>
    <x v="224"/>
    <x v="0"/>
    <x v="41"/>
    <x v="31"/>
    <x v="1"/>
    <n v="0.5"/>
    <n v="2000"/>
    <n v="1000"/>
    <n v="350"/>
    <n v="0.35"/>
  </r>
  <r>
    <x v="0"/>
    <n v="1185732"/>
    <x v="224"/>
    <x v="0"/>
    <x v="41"/>
    <x v="31"/>
    <x v="2"/>
    <n v="0.5"/>
    <n v="1000"/>
    <n v="500"/>
    <n v="175"/>
    <n v="0.35"/>
  </r>
  <r>
    <x v="0"/>
    <n v="1185732"/>
    <x v="224"/>
    <x v="0"/>
    <x v="41"/>
    <x v="31"/>
    <x v="3"/>
    <n v="0.5"/>
    <n v="750"/>
    <n v="375"/>
    <n v="131.25"/>
    <n v="0.35"/>
  </r>
  <r>
    <x v="0"/>
    <n v="1185732"/>
    <x v="224"/>
    <x v="0"/>
    <x v="41"/>
    <x v="31"/>
    <x v="4"/>
    <n v="0.6"/>
    <n v="750"/>
    <n v="450"/>
    <n v="135"/>
    <n v="0.3"/>
  </r>
  <r>
    <x v="0"/>
    <n v="1185732"/>
    <x v="224"/>
    <x v="0"/>
    <x v="41"/>
    <x v="31"/>
    <x v="5"/>
    <n v="0.64999999999999991"/>
    <n v="2000"/>
    <n v="1299.9999999999998"/>
    <n v="389.99999999999994"/>
    <n v="0.3"/>
  </r>
  <r>
    <x v="0"/>
    <n v="1185732"/>
    <x v="256"/>
    <x v="0"/>
    <x v="41"/>
    <x v="31"/>
    <x v="0"/>
    <n v="0.6"/>
    <n v="3500"/>
    <n v="2100"/>
    <n v="840"/>
    <n v="0.4"/>
  </r>
  <r>
    <x v="0"/>
    <n v="1185732"/>
    <x v="256"/>
    <x v="0"/>
    <x v="41"/>
    <x v="31"/>
    <x v="1"/>
    <n v="0.5"/>
    <n v="1750"/>
    <n v="875"/>
    <n v="306.25"/>
    <n v="0.35"/>
  </r>
  <r>
    <x v="0"/>
    <n v="1185732"/>
    <x v="256"/>
    <x v="0"/>
    <x v="41"/>
    <x v="31"/>
    <x v="2"/>
    <n v="0.5"/>
    <n v="1700"/>
    <n v="850"/>
    <n v="297.5"/>
    <n v="0.35"/>
  </r>
  <r>
    <x v="0"/>
    <n v="1185732"/>
    <x v="256"/>
    <x v="0"/>
    <x v="41"/>
    <x v="31"/>
    <x v="3"/>
    <n v="0.5"/>
    <n v="1500"/>
    <n v="750"/>
    <n v="262.5"/>
    <n v="0.35"/>
  </r>
  <r>
    <x v="0"/>
    <n v="1185732"/>
    <x v="256"/>
    <x v="0"/>
    <x v="41"/>
    <x v="31"/>
    <x v="4"/>
    <n v="0.6"/>
    <n v="1250"/>
    <n v="750"/>
    <n v="225"/>
    <n v="0.3"/>
  </r>
  <r>
    <x v="0"/>
    <n v="1185732"/>
    <x v="256"/>
    <x v="0"/>
    <x v="41"/>
    <x v="31"/>
    <x v="5"/>
    <n v="0.64999999999999991"/>
    <n v="2250"/>
    <n v="1462.4999999999998"/>
    <n v="438.74999999999994"/>
    <n v="0.3"/>
  </r>
  <r>
    <x v="0"/>
    <n v="1185732"/>
    <x v="257"/>
    <x v="0"/>
    <x v="41"/>
    <x v="31"/>
    <x v="0"/>
    <n v="0.6"/>
    <n v="4500"/>
    <n v="2700"/>
    <n v="1080"/>
    <n v="0.4"/>
  </r>
  <r>
    <x v="0"/>
    <n v="1185732"/>
    <x v="257"/>
    <x v="0"/>
    <x v="41"/>
    <x v="31"/>
    <x v="1"/>
    <n v="0.5"/>
    <n v="2500"/>
    <n v="1250"/>
    <n v="437.5"/>
    <n v="0.35"/>
  </r>
  <r>
    <x v="0"/>
    <n v="1185732"/>
    <x v="257"/>
    <x v="0"/>
    <x v="41"/>
    <x v="31"/>
    <x v="2"/>
    <n v="0.5"/>
    <n v="2250"/>
    <n v="1125"/>
    <n v="393.75"/>
    <n v="0.35"/>
  </r>
  <r>
    <x v="0"/>
    <n v="1185732"/>
    <x v="257"/>
    <x v="0"/>
    <x v="41"/>
    <x v="31"/>
    <x v="3"/>
    <n v="0.5"/>
    <n v="1750"/>
    <n v="875"/>
    <n v="306.25"/>
    <n v="0.35"/>
  </r>
  <r>
    <x v="0"/>
    <n v="1185732"/>
    <x v="257"/>
    <x v="0"/>
    <x v="41"/>
    <x v="31"/>
    <x v="4"/>
    <n v="0.6"/>
    <n v="1750"/>
    <n v="1050"/>
    <n v="315"/>
    <n v="0.3"/>
  </r>
  <r>
    <x v="0"/>
    <n v="1185732"/>
    <x v="257"/>
    <x v="0"/>
    <x v="41"/>
    <x v="31"/>
    <x v="5"/>
    <n v="0.64999999999999991"/>
    <n v="2750"/>
    <n v="1787.4999999999998"/>
    <n v="536.24999999999989"/>
    <n v="0.3"/>
  </r>
  <r>
    <x v="0"/>
    <n v="1185732"/>
    <x v="102"/>
    <x v="0"/>
    <x v="42"/>
    <x v="44"/>
    <x v="0"/>
    <n v="0.4"/>
    <n v="5250"/>
    <n v="2100"/>
    <n v="735"/>
    <n v="0.35"/>
  </r>
  <r>
    <x v="0"/>
    <n v="1185732"/>
    <x v="102"/>
    <x v="0"/>
    <x v="42"/>
    <x v="44"/>
    <x v="1"/>
    <n v="0.4"/>
    <n v="3250"/>
    <n v="1300"/>
    <n v="454.99999999999994"/>
    <n v="0.35"/>
  </r>
  <r>
    <x v="0"/>
    <n v="1185732"/>
    <x v="102"/>
    <x v="0"/>
    <x v="42"/>
    <x v="44"/>
    <x v="2"/>
    <n v="0.30000000000000004"/>
    <n v="3250"/>
    <n v="975.00000000000011"/>
    <n v="390.00000000000006"/>
    <n v="0.4"/>
  </r>
  <r>
    <x v="0"/>
    <n v="1185732"/>
    <x v="102"/>
    <x v="0"/>
    <x v="42"/>
    <x v="44"/>
    <x v="3"/>
    <n v="0.35"/>
    <n v="1750"/>
    <n v="612.5"/>
    <n v="245"/>
    <n v="0.4"/>
  </r>
  <r>
    <x v="0"/>
    <n v="1185732"/>
    <x v="102"/>
    <x v="0"/>
    <x v="42"/>
    <x v="44"/>
    <x v="4"/>
    <n v="0.5"/>
    <n v="2250"/>
    <n v="1125"/>
    <n v="337.5"/>
    <n v="0.3"/>
  </r>
  <r>
    <x v="0"/>
    <n v="1185732"/>
    <x v="102"/>
    <x v="0"/>
    <x v="42"/>
    <x v="44"/>
    <x v="5"/>
    <n v="0.4"/>
    <n v="3250"/>
    <n v="1300"/>
    <n v="520"/>
    <n v="0.4"/>
  </r>
  <r>
    <x v="0"/>
    <n v="1185732"/>
    <x v="37"/>
    <x v="0"/>
    <x v="42"/>
    <x v="44"/>
    <x v="0"/>
    <n v="0.4"/>
    <n v="5750"/>
    <n v="2300"/>
    <n v="805"/>
    <n v="0.35"/>
  </r>
  <r>
    <x v="0"/>
    <n v="1185732"/>
    <x v="37"/>
    <x v="0"/>
    <x v="42"/>
    <x v="44"/>
    <x v="1"/>
    <n v="0.4"/>
    <n v="2250"/>
    <n v="900"/>
    <n v="315"/>
    <n v="0.35"/>
  </r>
  <r>
    <x v="0"/>
    <n v="1185732"/>
    <x v="37"/>
    <x v="0"/>
    <x v="42"/>
    <x v="44"/>
    <x v="2"/>
    <n v="0.30000000000000004"/>
    <n v="2750"/>
    <n v="825.00000000000011"/>
    <n v="330.00000000000006"/>
    <n v="0.4"/>
  </r>
  <r>
    <x v="0"/>
    <n v="1185732"/>
    <x v="37"/>
    <x v="0"/>
    <x v="42"/>
    <x v="44"/>
    <x v="3"/>
    <n v="0.35"/>
    <n v="1500"/>
    <n v="525"/>
    <n v="210"/>
    <n v="0.4"/>
  </r>
  <r>
    <x v="0"/>
    <n v="1185732"/>
    <x v="37"/>
    <x v="0"/>
    <x v="42"/>
    <x v="44"/>
    <x v="4"/>
    <n v="0.5"/>
    <n v="2250"/>
    <n v="1125"/>
    <n v="337.5"/>
    <n v="0.3"/>
  </r>
  <r>
    <x v="0"/>
    <n v="1185732"/>
    <x v="37"/>
    <x v="0"/>
    <x v="42"/>
    <x v="44"/>
    <x v="5"/>
    <n v="0.4"/>
    <n v="3250"/>
    <n v="1300"/>
    <n v="520"/>
    <n v="0.4"/>
  </r>
  <r>
    <x v="0"/>
    <n v="1185732"/>
    <x v="258"/>
    <x v="0"/>
    <x v="42"/>
    <x v="44"/>
    <x v="0"/>
    <n v="0.4"/>
    <n v="5450"/>
    <n v="2180"/>
    <n v="763"/>
    <n v="0.35"/>
  </r>
  <r>
    <x v="0"/>
    <n v="1185732"/>
    <x v="258"/>
    <x v="0"/>
    <x v="42"/>
    <x v="44"/>
    <x v="1"/>
    <n v="0.4"/>
    <n v="2500"/>
    <n v="1000"/>
    <n v="350"/>
    <n v="0.35"/>
  </r>
  <r>
    <x v="0"/>
    <n v="1185732"/>
    <x v="258"/>
    <x v="0"/>
    <x v="42"/>
    <x v="44"/>
    <x v="2"/>
    <n v="0.30000000000000004"/>
    <n v="2750"/>
    <n v="825.00000000000011"/>
    <n v="330.00000000000006"/>
    <n v="0.4"/>
  </r>
  <r>
    <x v="0"/>
    <n v="1185732"/>
    <x v="258"/>
    <x v="0"/>
    <x v="42"/>
    <x v="44"/>
    <x v="3"/>
    <n v="0.35"/>
    <n v="1250"/>
    <n v="437.5"/>
    <n v="175"/>
    <n v="0.4"/>
  </r>
  <r>
    <x v="0"/>
    <n v="1185732"/>
    <x v="258"/>
    <x v="0"/>
    <x v="42"/>
    <x v="44"/>
    <x v="4"/>
    <n v="0.5"/>
    <n v="1750"/>
    <n v="875"/>
    <n v="262.5"/>
    <n v="0.3"/>
  </r>
  <r>
    <x v="0"/>
    <n v="1185732"/>
    <x v="258"/>
    <x v="0"/>
    <x v="42"/>
    <x v="44"/>
    <x v="5"/>
    <n v="0.4"/>
    <n v="2750"/>
    <n v="1100"/>
    <n v="440"/>
    <n v="0.4"/>
  </r>
  <r>
    <x v="0"/>
    <n v="1185732"/>
    <x v="259"/>
    <x v="0"/>
    <x v="42"/>
    <x v="44"/>
    <x v="0"/>
    <n v="0.4"/>
    <n v="5250"/>
    <n v="2100"/>
    <n v="735"/>
    <n v="0.35"/>
  </r>
  <r>
    <x v="0"/>
    <n v="1185732"/>
    <x v="259"/>
    <x v="0"/>
    <x v="42"/>
    <x v="44"/>
    <x v="1"/>
    <n v="0.4"/>
    <n v="2250"/>
    <n v="900"/>
    <n v="315"/>
    <n v="0.35"/>
  </r>
  <r>
    <x v="0"/>
    <n v="1185732"/>
    <x v="259"/>
    <x v="0"/>
    <x v="42"/>
    <x v="44"/>
    <x v="2"/>
    <n v="0.30000000000000004"/>
    <n v="2250"/>
    <n v="675.00000000000011"/>
    <n v="270.00000000000006"/>
    <n v="0.4"/>
  </r>
  <r>
    <x v="0"/>
    <n v="1185732"/>
    <x v="259"/>
    <x v="0"/>
    <x v="42"/>
    <x v="44"/>
    <x v="3"/>
    <n v="0.35"/>
    <n v="1500"/>
    <n v="525"/>
    <n v="210"/>
    <n v="0.4"/>
  </r>
  <r>
    <x v="0"/>
    <n v="1185732"/>
    <x v="259"/>
    <x v="0"/>
    <x v="42"/>
    <x v="44"/>
    <x v="4"/>
    <n v="0.5"/>
    <n v="1500"/>
    <n v="750"/>
    <n v="225"/>
    <n v="0.3"/>
  </r>
  <r>
    <x v="0"/>
    <n v="1185732"/>
    <x v="259"/>
    <x v="0"/>
    <x v="42"/>
    <x v="44"/>
    <x v="5"/>
    <n v="0.4"/>
    <n v="3000"/>
    <n v="1200"/>
    <n v="480"/>
    <n v="0.4"/>
  </r>
  <r>
    <x v="0"/>
    <n v="1185732"/>
    <x v="236"/>
    <x v="0"/>
    <x v="42"/>
    <x v="44"/>
    <x v="0"/>
    <n v="0.54999999999999993"/>
    <n v="5700"/>
    <n v="3134.9999999999995"/>
    <n v="1097.2499999999998"/>
    <n v="0.35"/>
  </r>
  <r>
    <x v="0"/>
    <n v="1185732"/>
    <x v="236"/>
    <x v="0"/>
    <x v="42"/>
    <x v="44"/>
    <x v="1"/>
    <n v="0.5"/>
    <n v="2750"/>
    <n v="1375"/>
    <n v="481.24999999999994"/>
    <n v="0.35"/>
  </r>
  <r>
    <x v="0"/>
    <n v="1185732"/>
    <x v="236"/>
    <x v="0"/>
    <x v="42"/>
    <x v="44"/>
    <x v="2"/>
    <n v="0.45"/>
    <n v="3000"/>
    <n v="1350"/>
    <n v="540"/>
    <n v="0.4"/>
  </r>
  <r>
    <x v="0"/>
    <n v="1185732"/>
    <x v="236"/>
    <x v="0"/>
    <x v="42"/>
    <x v="44"/>
    <x v="3"/>
    <n v="0.45"/>
    <n v="2500"/>
    <n v="1125"/>
    <n v="450"/>
    <n v="0.4"/>
  </r>
  <r>
    <x v="0"/>
    <n v="1185732"/>
    <x v="236"/>
    <x v="0"/>
    <x v="42"/>
    <x v="44"/>
    <x v="4"/>
    <n v="0.54999999999999993"/>
    <n v="2750"/>
    <n v="1512.4999999999998"/>
    <n v="453.74999999999994"/>
    <n v="0.3"/>
  </r>
  <r>
    <x v="0"/>
    <n v="1185732"/>
    <x v="236"/>
    <x v="0"/>
    <x v="42"/>
    <x v="44"/>
    <x v="5"/>
    <n v="0.6"/>
    <n v="4000"/>
    <n v="2400"/>
    <n v="960"/>
    <n v="0.4"/>
  </r>
  <r>
    <x v="0"/>
    <n v="1185732"/>
    <x v="41"/>
    <x v="0"/>
    <x v="42"/>
    <x v="44"/>
    <x v="0"/>
    <n v="0.54999999999999993"/>
    <n v="6500"/>
    <n v="3574.9999999999995"/>
    <n v="1251.2499999999998"/>
    <n v="0.35"/>
  </r>
  <r>
    <x v="0"/>
    <n v="1185732"/>
    <x v="41"/>
    <x v="0"/>
    <x v="42"/>
    <x v="44"/>
    <x v="1"/>
    <n v="0.5"/>
    <n v="4000"/>
    <n v="2000"/>
    <n v="700"/>
    <n v="0.35"/>
  </r>
  <r>
    <x v="0"/>
    <n v="1185732"/>
    <x v="41"/>
    <x v="0"/>
    <x v="42"/>
    <x v="44"/>
    <x v="2"/>
    <n v="0.45"/>
    <n v="3250"/>
    <n v="1462.5"/>
    <n v="585"/>
    <n v="0.4"/>
  </r>
  <r>
    <x v="0"/>
    <n v="1185732"/>
    <x v="41"/>
    <x v="0"/>
    <x v="42"/>
    <x v="44"/>
    <x v="3"/>
    <n v="0.45"/>
    <n v="3000"/>
    <n v="1350"/>
    <n v="540"/>
    <n v="0.4"/>
  </r>
  <r>
    <x v="0"/>
    <n v="1185732"/>
    <x v="41"/>
    <x v="0"/>
    <x v="42"/>
    <x v="44"/>
    <x v="4"/>
    <n v="0.54999999999999993"/>
    <n v="3000"/>
    <n v="1649.9999999999998"/>
    <n v="494.99999999999989"/>
    <n v="0.3"/>
  </r>
  <r>
    <x v="0"/>
    <n v="1185732"/>
    <x v="41"/>
    <x v="0"/>
    <x v="42"/>
    <x v="44"/>
    <x v="5"/>
    <n v="0.6"/>
    <n v="4500"/>
    <n v="2700"/>
    <n v="1080"/>
    <n v="0.4"/>
  </r>
  <r>
    <x v="0"/>
    <n v="1185732"/>
    <x v="260"/>
    <x v="0"/>
    <x v="42"/>
    <x v="44"/>
    <x v="0"/>
    <n v="0.54999999999999993"/>
    <n v="6750"/>
    <n v="3712.4999999999995"/>
    <n v="1299.3749999999998"/>
    <n v="0.35"/>
  </r>
  <r>
    <x v="0"/>
    <n v="1185732"/>
    <x v="260"/>
    <x v="0"/>
    <x v="42"/>
    <x v="44"/>
    <x v="1"/>
    <n v="0.5"/>
    <n v="4250"/>
    <n v="2125"/>
    <n v="743.75"/>
    <n v="0.35"/>
  </r>
  <r>
    <x v="0"/>
    <n v="1185732"/>
    <x v="260"/>
    <x v="0"/>
    <x v="42"/>
    <x v="44"/>
    <x v="2"/>
    <n v="0.45"/>
    <n v="3500"/>
    <n v="1575"/>
    <n v="630"/>
    <n v="0.4"/>
  </r>
  <r>
    <x v="0"/>
    <n v="1185732"/>
    <x v="260"/>
    <x v="0"/>
    <x v="42"/>
    <x v="44"/>
    <x v="3"/>
    <n v="0.45"/>
    <n v="3000"/>
    <n v="1350"/>
    <n v="540"/>
    <n v="0.4"/>
  </r>
  <r>
    <x v="0"/>
    <n v="1185732"/>
    <x v="260"/>
    <x v="0"/>
    <x v="42"/>
    <x v="44"/>
    <x v="4"/>
    <n v="0.54999999999999993"/>
    <n v="3250"/>
    <n v="1787.4999999999998"/>
    <n v="536.24999999999989"/>
    <n v="0.3"/>
  </r>
  <r>
    <x v="0"/>
    <n v="1185732"/>
    <x v="260"/>
    <x v="0"/>
    <x v="42"/>
    <x v="44"/>
    <x v="5"/>
    <n v="0.6"/>
    <n v="5000"/>
    <n v="3000"/>
    <n v="1200"/>
    <n v="0.4"/>
  </r>
  <r>
    <x v="0"/>
    <n v="1185732"/>
    <x v="261"/>
    <x v="0"/>
    <x v="42"/>
    <x v="44"/>
    <x v="0"/>
    <n v="0.54999999999999993"/>
    <n v="6500"/>
    <n v="3574.9999999999995"/>
    <n v="1251.2499999999998"/>
    <n v="0.35"/>
  </r>
  <r>
    <x v="0"/>
    <n v="1185732"/>
    <x v="261"/>
    <x v="0"/>
    <x v="42"/>
    <x v="44"/>
    <x v="1"/>
    <n v="0.5"/>
    <n v="4250"/>
    <n v="2125"/>
    <n v="743.75"/>
    <n v="0.35"/>
  </r>
  <r>
    <x v="0"/>
    <n v="1185732"/>
    <x v="261"/>
    <x v="0"/>
    <x v="42"/>
    <x v="44"/>
    <x v="2"/>
    <n v="0.45"/>
    <n v="3500"/>
    <n v="1575"/>
    <n v="630"/>
    <n v="0.4"/>
  </r>
  <r>
    <x v="0"/>
    <n v="1185732"/>
    <x v="261"/>
    <x v="0"/>
    <x v="42"/>
    <x v="44"/>
    <x v="3"/>
    <n v="0.45"/>
    <n v="2500"/>
    <n v="1125"/>
    <n v="450"/>
    <n v="0.4"/>
  </r>
  <r>
    <x v="0"/>
    <n v="1185732"/>
    <x v="261"/>
    <x v="0"/>
    <x v="42"/>
    <x v="44"/>
    <x v="4"/>
    <n v="0.54999999999999993"/>
    <n v="2250"/>
    <n v="1237.4999999999998"/>
    <n v="371.24999999999994"/>
    <n v="0.3"/>
  </r>
  <r>
    <x v="0"/>
    <n v="1185732"/>
    <x v="261"/>
    <x v="0"/>
    <x v="42"/>
    <x v="44"/>
    <x v="5"/>
    <n v="0.6"/>
    <n v="4000"/>
    <n v="2400"/>
    <n v="960"/>
    <n v="0.4"/>
  </r>
  <r>
    <x v="0"/>
    <n v="1185732"/>
    <x v="239"/>
    <x v="0"/>
    <x v="42"/>
    <x v="44"/>
    <x v="0"/>
    <n v="0.54999999999999993"/>
    <n v="5250"/>
    <n v="2887.4999999999995"/>
    <n v="1010.6249999999998"/>
    <n v="0.35"/>
  </r>
  <r>
    <x v="0"/>
    <n v="1185732"/>
    <x v="239"/>
    <x v="0"/>
    <x v="42"/>
    <x v="44"/>
    <x v="1"/>
    <n v="0.5"/>
    <n v="3250"/>
    <n v="1625"/>
    <n v="568.75"/>
    <n v="0.35"/>
  </r>
  <r>
    <x v="0"/>
    <n v="1185732"/>
    <x v="239"/>
    <x v="0"/>
    <x v="42"/>
    <x v="44"/>
    <x v="2"/>
    <n v="0.45"/>
    <n v="2250"/>
    <n v="1012.5"/>
    <n v="405"/>
    <n v="0.4"/>
  </r>
  <r>
    <x v="0"/>
    <n v="1185732"/>
    <x v="239"/>
    <x v="0"/>
    <x v="42"/>
    <x v="44"/>
    <x v="3"/>
    <n v="0.45"/>
    <n v="2000"/>
    <n v="900"/>
    <n v="360"/>
    <n v="0.4"/>
  </r>
  <r>
    <x v="0"/>
    <n v="1185732"/>
    <x v="239"/>
    <x v="0"/>
    <x v="42"/>
    <x v="44"/>
    <x v="4"/>
    <n v="0.54999999999999993"/>
    <n v="2000"/>
    <n v="1099.9999999999998"/>
    <n v="329.99999999999994"/>
    <n v="0.3"/>
  </r>
  <r>
    <x v="0"/>
    <n v="1185732"/>
    <x v="239"/>
    <x v="0"/>
    <x v="42"/>
    <x v="44"/>
    <x v="5"/>
    <n v="0.6"/>
    <n v="3000"/>
    <n v="1800"/>
    <n v="720"/>
    <n v="0.4"/>
  </r>
  <r>
    <x v="0"/>
    <n v="1185732"/>
    <x v="45"/>
    <x v="0"/>
    <x v="42"/>
    <x v="44"/>
    <x v="0"/>
    <n v="0.6"/>
    <n v="4750"/>
    <n v="2850"/>
    <n v="997.49999999999989"/>
    <n v="0.35"/>
  </r>
  <r>
    <x v="0"/>
    <n v="1185732"/>
    <x v="45"/>
    <x v="0"/>
    <x v="42"/>
    <x v="44"/>
    <x v="1"/>
    <n v="0.55000000000000004"/>
    <n v="3000"/>
    <n v="1650.0000000000002"/>
    <n v="577.5"/>
    <n v="0.35"/>
  </r>
  <r>
    <x v="0"/>
    <n v="1185732"/>
    <x v="45"/>
    <x v="0"/>
    <x v="42"/>
    <x v="44"/>
    <x v="2"/>
    <n v="0.55000000000000004"/>
    <n v="2000"/>
    <n v="1100"/>
    <n v="440"/>
    <n v="0.4"/>
  </r>
  <r>
    <x v="0"/>
    <n v="1185732"/>
    <x v="45"/>
    <x v="0"/>
    <x v="42"/>
    <x v="44"/>
    <x v="3"/>
    <n v="0.55000000000000004"/>
    <n v="1750"/>
    <n v="962.50000000000011"/>
    <n v="385.00000000000006"/>
    <n v="0.4"/>
  </r>
  <r>
    <x v="0"/>
    <n v="1185732"/>
    <x v="45"/>
    <x v="0"/>
    <x v="42"/>
    <x v="44"/>
    <x v="4"/>
    <n v="0.65"/>
    <n v="1750"/>
    <n v="1137.5"/>
    <n v="341.25"/>
    <n v="0.3"/>
  </r>
  <r>
    <x v="0"/>
    <n v="1185732"/>
    <x v="45"/>
    <x v="0"/>
    <x v="42"/>
    <x v="44"/>
    <x v="5"/>
    <n v="0.7"/>
    <n v="3000"/>
    <n v="2100"/>
    <n v="840"/>
    <n v="0.4"/>
  </r>
  <r>
    <x v="0"/>
    <n v="1185732"/>
    <x v="262"/>
    <x v="0"/>
    <x v="42"/>
    <x v="44"/>
    <x v="0"/>
    <n v="0.65"/>
    <n v="4500"/>
    <n v="2925"/>
    <n v="1023.7499999999999"/>
    <n v="0.35"/>
  </r>
  <r>
    <x v="0"/>
    <n v="1185732"/>
    <x v="262"/>
    <x v="0"/>
    <x v="42"/>
    <x v="44"/>
    <x v="1"/>
    <n v="0.55000000000000004"/>
    <n v="3250"/>
    <n v="1787.5000000000002"/>
    <n v="625.625"/>
    <n v="0.35"/>
  </r>
  <r>
    <x v="0"/>
    <n v="1185732"/>
    <x v="262"/>
    <x v="0"/>
    <x v="42"/>
    <x v="44"/>
    <x v="2"/>
    <n v="0.55000000000000004"/>
    <n v="3200"/>
    <n v="1760.0000000000002"/>
    <n v="704.00000000000011"/>
    <n v="0.4"/>
  </r>
  <r>
    <x v="0"/>
    <n v="1185732"/>
    <x v="262"/>
    <x v="0"/>
    <x v="42"/>
    <x v="44"/>
    <x v="3"/>
    <n v="0.55000000000000004"/>
    <n v="3000"/>
    <n v="1650.0000000000002"/>
    <n v="660.00000000000011"/>
    <n v="0.4"/>
  </r>
  <r>
    <x v="0"/>
    <n v="1185732"/>
    <x v="262"/>
    <x v="0"/>
    <x v="42"/>
    <x v="44"/>
    <x v="4"/>
    <n v="0.65"/>
    <n v="2750"/>
    <n v="1787.5"/>
    <n v="536.25"/>
    <n v="0.3"/>
  </r>
  <r>
    <x v="0"/>
    <n v="1185732"/>
    <x v="262"/>
    <x v="0"/>
    <x v="42"/>
    <x v="44"/>
    <x v="5"/>
    <n v="0.7"/>
    <n v="3750"/>
    <n v="2625"/>
    <n v="1050"/>
    <n v="0.4"/>
  </r>
  <r>
    <x v="0"/>
    <n v="1185732"/>
    <x v="263"/>
    <x v="0"/>
    <x v="42"/>
    <x v="44"/>
    <x v="0"/>
    <n v="0.65"/>
    <n v="6000"/>
    <n v="3900"/>
    <n v="1365"/>
    <n v="0.35"/>
  </r>
  <r>
    <x v="0"/>
    <n v="1185732"/>
    <x v="263"/>
    <x v="0"/>
    <x v="42"/>
    <x v="44"/>
    <x v="1"/>
    <n v="0.55000000000000004"/>
    <n v="4000"/>
    <n v="2200"/>
    <n v="770"/>
    <n v="0.35"/>
  </r>
  <r>
    <x v="0"/>
    <n v="1185732"/>
    <x v="263"/>
    <x v="0"/>
    <x v="42"/>
    <x v="44"/>
    <x v="2"/>
    <n v="0.55000000000000004"/>
    <n v="3750"/>
    <n v="2062.5"/>
    <n v="825"/>
    <n v="0.4"/>
  </r>
  <r>
    <x v="0"/>
    <n v="1185732"/>
    <x v="263"/>
    <x v="0"/>
    <x v="42"/>
    <x v="44"/>
    <x v="3"/>
    <n v="0.55000000000000004"/>
    <n v="3250"/>
    <n v="1787.5000000000002"/>
    <n v="715.00000000000011"/>
    <n v="0.4"/>
  </r>
  <r>
    <x v="0"/>
    <n v="1185732"/>
    <x v="263"/>
    <x v="0"/>
    <x v="42"/>
    <x v="44"/>
    <x v="4"/>
    <n v="0.65"/>
    <n v="3250"/>
    <n v="2112.5"/>
    <n v="633.75"/>
    <n v="0.3"/>
  </r>
  <r>
    <x v="0"/>
    <n v="1185732"/>
    <x v="263"/>
    <x v="0"/>
    <x v="42"/>
    <x v="44"/>
    <x v="5"/>
    <n v="0.7"/>
    <n v="4250"/>
    <n v="2975"/>
    <n v="1190"/>
    <n v="0.4"/>
  </r>
  <r>
    <x v="0"/>
    <n v="1185732"/>
    <x v="136"/>
    <x v="0"/>
    <x v="43"/>
    <x v="45"/>
    <x v="0"/>
    <n v="0.35000000000000003"/>
    <n v="4750"/>
    <n v="1662.5000000000002"/>
    <n v="581.875"/>
    <n v="0.35"/>
  </r>
  <r>
    <x v="0"/>
    <n v="1185732"/>
    <x v="136"/>
    <x v="0"/>
    <x v="43"/>
    <x v="45"/>
    <x v="1"/>
    <n v="0.35000000000000003"/>
    <n v="2750"/>
    <n v="962.50000000000011"/>
    <n v="336.875"/>
    <n v="0.35"/>
  </r>
  <r>
    <x v="0"/>
    <n v="1185732"/>
    <x v="136"/>
    <x v="0"/>
    <x v="43"/>
    <x v="45"/>
    <x v="2"/>
    <n v="0.25000000000000006"/>
    <n v="2750"/>
    <n v="687.50000000000011"/>
    <n v="275.00000000000006"/>
    <n v="0.4"/>
  </r>
  <r>
    <x v="0"/>
    <n v="1185732"/>
    <x v="136"/>
    <x v="0"/>
    <x v="43"/>
    <x v="45"/>
    <x v="3"/>
    <n v="0.3"/>
    <n v="1250"/>
    <n v="375"/>
    <n v="150"/>
    <n v="0.4"/>
  </r>
  <r>
    <x v="0"/>
    <n v="1185732"/>
    <x v="136"/>
    <x v="0"/>
    <x v="43"/>
    <x v="45"/>
    <x v="4"/>
    <n v="0.45"/>
    <n v="1750"/>
    <n v="787.5"/>
    <n v="236.25"/>
    <n v="0.3"/>
  </r>
  <r>
    <x v="0"/>
    <n v="1185732"/>
    <x v="136"/>
    <x v="0"/>
    <x v="43"/>
    <x v="45"/>
    <x v="5"/>
    <n v="0.35000000000000003"/>
    <n v="2750"/>
    <n v="962.50000000000011"/>
    <n v="385.00000000000006"/>
    <n v="0.4"/>
  </r>
  <r>
    <x v="0"/>
    <n v="1185732"/>
    <x v="264"/>
    <x v="0"/>
    <x v="43"/>
    <x v="45"/>
    <x v="0"/>
    <n v="0.35000000000000003"/>
    <n v="5250"/>
    <n v="1837.5000000000002"/>
    <n v="643.125"/>
    <n v="0.35"/>
  </r>
  <r>
    <x v="0"/>
    <n v="1185732"/>
    <x v="264"/>
    <x v="0"/>
    <x v="43"/>
    <x v="45"/>
    <x v="1"/>
    <n v="0.35000000000000003"/>
    <n v="1750"/>
    <n v="612.50000000000011"/>
    <n v="214.37500000000003"/>
    <n v="0.35"/>
  </r>
  <r>
    <x v="0"/>
    <n v="1185732"/>
    <x v="264"/>
    <x v="0"/>
    <x v="43"/>
    <x v="45"/>
    <x v="2"/>
    <n v="0.25000000000000006"/>
    <n v="2250"/>
    <n v="562.50000000000011"/>
    <n v="225.00000000000006"/>
    <n v="0.4"/>
  </r>
  <r>
    <x v="0"/>
    <n v="1185732"/>
    <x v="264"/>
    <x v="0"/>
    <x v="43"/>
    <x v="45"/>
    <x v="3"/>
    <n v="0.3"/>
    <n v="1000"/>
    <n v="300"/>
    <n v="120"/>
    <n v="0.4"/>
  </r>
  <r>
    <x v="0"/>
    <n v="1185732"/>
    <x v="264"/>
    <x v="0"/>
    <x v="43"/>
    <x v="45"/>
    <x v="4"/>
    <n v="0.45"/>
    <n v="1750"/>
    <n v="787.5"/>
    <n v="236.25"/>
    <n v="0.3"/>
  </r>
  <r>
    <x v="0"/>
    <n v="1185732"/>
    <x v="264"/>
    <x v="0"/>
    <x v="43"/>
    <x v="45"/>
    <x v="5"/>
    <n v="0.35000000000000003"/>
    <n v="2750"/>
    <n v="962.50000000000011"/>
    <n v="385.00000000000006"/>
    <n v="0.4"/>
  </r>
  <r>
    <x v="0"/>
    <n v="1185732"/>
    <x v="173"/>
    <x v="0"/>
    <x v="43"/>
    <x v="45"/>
    <x v="0"/>
    <n v="0.35000000000000003"/>
    <n v="4950"/>
    <n v="1732.5000000000002"/>
    <n v="606.375"/>
    <n v="0.35"/>
  </r>
  <r>
    <x v="0"/>
    <n v="1185732"/>
    <x v="173"/>
    <x v="0"/>
    <x v="43"/>
    <x v="45"/>
    <x v="1"/>
    <n v="0.35000000000000003"/>
    <n v="2000"/>
    <n v="700.00000000000011"/>
    <n v="245.00000000000003"/>
    <n v="0.35"/>
  </r>
  <r>
    <x v="0"/>
    <n v="1185732"/>
    <x v="173"/>
    <x v="0"/>
    <x v="43"/>
    <x v="45"/>
    <x v="2"/>
    <n v="0.25000000000000006"/>
    <n v="2250"/>
    <n v="562.50000000000011"/>
    <n v="225.00000000000006"/>
    <n v="0.4"/>
  </r>
  <r>
    <x v="0"/>
    <n v="1185732"/>
    <x v="173"/>
    <x v="0"/>
    <x v="43"/>
    <x v="45"/>
    <x v="3"/>
    <n v="0.3"/>
    <n v="750"/>
    <n v="225"/>
    <n v="90"/>
    <n v="0.4"/>
  </r>
  <r>
    <x v="0"/>
    <n v="1185732"/>
    <x v="173"/>
    <x v="0"/>
    <x v="43"/>
    <x v="45"/>
    <x v="4"/>
    <n v="0.45"/>
    <n v="1250"/>
    <n v="562.5"/>
    <n v="168.75"/>
    <n v="0.3"/>
  </r>
  <r>
    <x v="0"/>
    <n v="1185732"/>
    <x v="173"/>
    <x v="0"/>
    <x v="43"/>
    <x v="45"/>
    <x v="5"/>
    <n v="0.35000000000000003"/>
    <n v="2250"/>
    <n v="787.50000000000011"/>
    <n v="315.00000000000006"/>
    <n v="0.4"/>
  </r>
  <r>
    <x v="0"/>
    <n v="1185732"/>
    <x v="265"/>
    <x v="0"/>
    <x v="43"/>
    <x v="45"/>
    <x v="0"/>
    <n v="0.35000000000000003"/>
    <n v="4750"/>
    <n v="1662.5000000000002"/>
    <n v="581.875"/>
    <n v="0.35"/>
  </r>
  <r>
    <x v="0"/>
    <n v="1185732"/>
    <x v="265"/>
    <x v="0"/>
    <x v="43"/>
    <x v="45"/>
    <x v="1"/>
    <n v="0.35000000000000003"/>
    <n v="1750"/>
    <n v="612.50000000000011"/>
    <n v="214.37500000000003"/>
    <n v="0.35"/>
  </r>
  <r>
    <x v="0"/>
    <n v="1185732"/>
    <x v="265"/>
    <x v="0"/>
    <x v="43"/>
    <x v="45"/>
    <x v="2"/>
    <n v="0.25000000000000006"/>
    <n v="1750"/>
    <n v="437.50000000000011"/>
    <n v="175.00000000000006"/>
    <n v="0.4"/>
  </r>
  <r>
    <x v="0"/>
    <n v="1185732"/>
    <x v="265"/>
    <x v="0"/>
    <x v="43"/>
    <x v="45"/>
    <x v="3"/>
    <n v="0.3"/>
    <n v="1000"/>
    <n v="300"/>
    <n v="120"/>
    <n v="0.4"/>
  </r>
  <r>
    <x v="0"/>
    <n v="1185732"/>
    <x v="265"/>
    <x v="0"/>
    <x v="43"/>
    <x v="45"/>
    <x v="4"/>
    <n v="0.45"/>
    <n v="1000"/>
    <n v="450"/>
    <n v="135"/>
    <n v="0.3"/>
  </r>
  <r>
    <x v="0"/>
    <n v="1185732"/>
    <x v="265"/>
    <x v="0"/>
    <x v="43"/>
    <x v="45"/>
    <x v="5"/>
    <n v="0.35000000000000003"/>
    <n v="2500"/>
    <n v="875.00000000000011"/>
    <n v="350.00000000000006"/>
    <n v="0.4"/>
  </r>
  <r>
    <x v="0"/>
    <n v="1185732"/>
    <x v="61"/>
    <x v="0"/>
    <x v="43"/>
    <x v="45"/>
    <x v="0"/>
    <n v="0.49999999999999994"/>
    <n v="5200"/>
    <n v="2599.9999999999995"/>
    <n v="909.99999999999977"/>
    <n v="0.35"/>
  </r>
  <r>
    <x v="0"/>
    <n v="1185732"/>
    <x v="61"/>
    <x v="0"/>
    <x v="43"/>
    <x v="45"/>
    <x v="1"/>
    <n v="0.45"/>
    <n v="2250"/>
    <n v="1012.5"/>
    <n v="354.375"/>
    <n v="0.35"/>
  </r>
  <r>
    <x v="0"/>
    <n v="1185732"/>
    <x v="61"/>
    <x v="0"/>
    <x v="43"/>
    <x v="45"/>
    <x v="2"/>
    <n v="0.4"/>
    <n v="2500"/>
    <n v="1000"/>
    <n v="400"/>
    <n v="0.4"/>
  </r>
  <r>
    <x v="0"/>
    <n v="1185732"/>
    <x v="61"/>
    <x v="0"/>
    <x v="43"/>
    <x v="45"/>
    <x v="3"/>
    <n v="0.4"/>
    <n v="2000"/>
    <n v="800"/>
    <n v="320"/>
    <n v="0.4"/>
  </r>
  <r>
    <x v="0"/>
    <n v="1185732"/>
    <x v="61"/>
    <x v="0"/>
    <x v="43"/>
    <x v="45"/>
    <x v="4"/>
    <n v="0.49999999999999994"/>
    <n v="2250"/>
    <n v="1124.9999999999998"/>
    <n v="337.49999999999994"/>
    <n v="0.3"/>
  </r>
  <r>
    <x v="0"/>
    <n v="1185732"/>
    <x v="61"/>
    <x v="0"/>
    <x v="43"/>
    <x v="45"/>
    <x v="5"/>
    <n v="0.54999999999999993"/>
    <n v="3500"/>
    <n v="1924.9999999999998"/>
    <n v="770"/>
    <n v="0.4"/>
  </r>
  <r>
    <x v="0"/>
    <n v="1185732"/>
    <x v="266"/>
    <x v="0"/>
    <x v="43"/>
    <x v="45"/>
    <x v="0"/>
    <n v="0.49999999999999994"/>
    <n v="6000"/>
    <n v="2999.9999999999995"/>
    <n v="1049.9999999999998"/>
    <n v="0.35"/>
  </r>
  <r>
    <x v="0"/>
    <n v="1185732"/>
    <x v="266"/>
    <x v="0"/>
    <x v="43"/>
    <x v="45"/>
    <x v="1"/>
    <n v="0.45"/>
    <n v="3500"/>
    <n v="1575"/>
    <n v="551.25"/>
    <n v="0.35"/>
  </r>
  <r>
    <x v="0"/>
    <n v="1185732"/>
    <x v="266"/>
    <x v="0"/>
    <x v="43"/>
    <x v="45"/>
    <x v="2"/>
    <n v="0.4"/>
    <n v="2750"/>
    <n v="1100"/>
    <n v="440"/>
    <n v="0.4"/>
  </r>
  <r>
    <x v="0"/>
    <n v="1185732"/>
    <x v="266"/>
    <x v="0"/>
    <x v="43"/>
    <x v="45"/>
    <x v="3"/>
    <n v="0.4"/>
    <n v="2500"/>
    <n v="1000"/>
    <n v="400"/>
    <n v="0.4"/>
  </r>
  <r>
    <x v="0"/>
    <n v="1185732"/>
    <x v="266"/>
    <x v="0"/>
    <x v="43"/>
    <x v="45"/>
    <x v="4"/>
    <n v="0.49999999999999994"/>
    <n v="2500"/>
    <n v="1249.9999999999998"/>
    <n v="374.99999999999994"/>
    <n v="0.3"/>
  </r>
  <r>
    <x v="0"/>
    <n v="1185732"/>
    <x v="266"/>
    <x v="0"/>
    <x v="43"/>
    <x v="45"/>
    <x v="5"/>
    <n v="0.54999999999999993"/>
    <n v="4000"/>
    <n v="2199.9999999999995"/>
    <n v="879.99999999999989"/>
    <n v="0.4"/>
  </r>
  <r>
    <x v="0"/>
    <n v="1185732"/>
    <x v="176"/>
    <x v="0"/>
    <x v="43"/>
    <x v="45"/>
    <x v="0"/>
    <n v="0.49999999999999994"/>
    <n v="6250"/>
    <n v="3124.9999999999995"/>
    <n v="1093.7499999999998"/>
    <n v="0.35"/>
  </r>
  <r>
    <x v="0"/>
    <n v="1185732"/>
    <x v="176"/>
    <x v="0"/>
    <x v="43"/>
    <x v="45"/>
    <x v="1"/>
    <n v="0.45"/>
    <n v="3750"/>
    <n v="1687.5"/>
    <n v="590.625"/>
    <n v="0.35"/>
  </r>
  <r>
    <x v="0"/>
    <n v="1185732"/>
    <x v="176"/>
    <x v="0"/>
    <x v="43"/>
    <x v="45"/>
    <x v="2"/>
    <n v="0.4"/>
    <n v="3000"/>
    <n v="1200"/>
    <n v="480"/>
    <n v="0.4"/>
  </r>
  <r>
    <x v="0"/>
    <n v="1185732"/>
    <x v="176"/>
    <x v="0"/>
    <x v="43"/>
    <x v="45"/>
    <x v="3"/>
    <n v="0.4"/>
    <n v="2500"/>
    <n v="1000"/>
    <n v="400"/>
    <n v="0.4"/>
  </r>
  <r>
    <x v="0"/>
    <n v="1185732"/>
    <x v="176"/>
    <x v="0"/>
    <x v="43"/>
    <x v="45"/>
    <x v="4"/>
    <n v="0.49999999999999994"/>
    <n v="2750"/>
    <n v="1374.9999999999998"/>
    <n v="412.49999999999994"/>
    <n v="0.3"/>
  </r>
  <r>
    <x v="0"/>
    <n v="1185732"/>
    <x v="176"/>
    <x v="0"/>
    <x v="43"/>
    <x v="45"/>
    <x v="5"/>
    <n v="0.54999999999999993"/>
    <n v="4500"/>
    <n v="2474.9999999999995"/>
    <n v="989.99999999999989"/>
    <n v="0.4"/>
  </r>
  <r>
    <x v="0"/>
    <n v="1185732"/>
    <x v="117"/>
    <x v="0"/>
    <x v="43"/>
    <x v="45"/>
    <x v="0"/>
    <n v="0.49999999999999994"/>
    <n v="6000"/>
    <n v="2999.9999999999995"/>
    <n v="1049.9999999999998"/>
    <n v="0.35"/>
  </r>
  <r>
    <x v="0"/>
    <n v="1185732"/>
    <x v="117"/>
    <x v="0"/>
    <x v="43"/>
    <x v="45"/>
    <x v="1"/>
    <n v="0.45"/>
    <n v="3750"/>
    <n v="1687.5"/>
    <n v="590.625"/>
    <n v="0.35"/>
  </r>
  <r>
    <x v="0"/>
    <n v="1185732"/>
    <x v="117"/>
    <x v="0"/>
    <x v="43"/>
    <x v="45"/>
    <x v="2"/>
    <n v="0.4"/>
    <n v="3000"/>
    <n v="1200"/>
    <n v="480"/>
    <n v="0.4"/>
  </r>
  <r>
    <x v="0"/>
    <n v="1185732"/>
    <x v="117"/>
    <x v="0"/>
    <x v="43"/>
    <x v="45"/>
    <x v="3"/>
    <n v="0.4"/>
    <n v="2000"/>
    <n v="800"/>
    <n v="320"/>
    <n v="0.4"/>
  </r>
  <r>
    <x v="0"/>
    <n v="1185732"/>
    <x v="117"/>
    <x v="0"/>
    <x v="43"/>
    <x v="45"/>
    <x v="4"/>
    <n v="0.49999999999999994"/>
    <n v="1750"/>
    <n v="874.99999999999989"/>
    <n v="262.49999999999994"/>
    <n v="0.3"/>
  </r>
  <r>
    <x v="0"/>
    <n v="1185732"/>
    <x v="117"/>
    <x v="0"/>
    <x v="43"/>
    <x v="45"/>
    <x v="5"/>
    <n v="0.54999999999999993"/>
    <n v="3500"/>
    <n v="1924.9999999999998"/>
    <n v="770"/>
    <n v="0.4"/>
  </r>
  <r>
    <x v="0"/>
    <n v="1185732"/>
    <x v="63"/>
    <x v="0"/>
    <x v="43"/>
    <x v="45"/>
    <x v="0"/>
    <n v="0.49999999999999994"/>
    <n v="4750"/>
    <n v="2374.9999999999995"/>
    <n v="831.24999999999977"/>
    <n v="0.35"/>
  </r>
  <r>
    <x v="0"/>
    <n v="1185732"/>
    <x v="63"/>
    <x v="0"/>
    <x v="43"/>
    <x v="45"/>
    <x v="1"/>
    <n v="0.45"/>
    <n v="2750"/>
    <n v="1237.5"/>
    <n v="433.125"/>
    <n v="0.35"/>
  </r>
  <r>
    <x v="0"/>
    <n v="1185732"/>
    <x v="63"/>
    <x v="0"/>
    <x v="43"/>
    <x v="45"/>
    <x v="2"/>
    <n v="0.4"/>
    <n v="1750"/>
    <n v="700"/>
    <n v="280"/>
    <n v="0.4"/>
  </r>
  <r>
    <x v="0"/>
    <n v="1185732"/>
    <x v="63"/>
    <x v="0"/>
    <x v="43"/>
    <x v="45"/>
    <x v="3"/>
    <n v="0.4"/>
    <n v="1500"/>
    <n v="600"/>
    <n v="240"/>
    <n v="0.4"/>
  </r>
  <r>
    <x v="0"/>
    <n v="1185732"/>
    <x v="63"/>
    <x v="0"/>
    <x v="43"/>
    <x v="45"/>
    <x v="4"/>
    <n v="0.49999999999999994"/>
    <n v="1500"/>
    <n v="749.99999999999989"/>
    <n v="224.99999999999997"/>
    <n v="0.3"/>
  </r>
  <r>
    <x v="0"/>
    <n v="1185732"/>
    <x v="63"/>
    <x v="0"/>
    <x v="43"/>
    <x v="45"/>
    <x v="5"/>
    <n v="0.54999999999999993"/>
    <n v="2500"/>
    <n v="1374.9999999999998"/>
    <n v="549.99999999999989"/>
    <n v="0.4"/>
  </r>
  <r>
    <x v="0"/>
    <n v="1185732"/>
    <x v="267"/>
    <x v="0"/>
    <x v="43"/>
    <x v="45"/>
    <x v="0"/>
    <n v="0.54999999999999993"/>
    <n v="4250"/>
    <n v="2337.4999999999995"/>
    <n v="818.12499999999977"/>
    <n v="0.35"/>
  </r>
  <r>
    <x v="0"/>
    <n v="1185732"/>
    <x v="267"/>
    <x v="0"/>
    <x v="43"/>
    <x v="45"/>
    <x v="1"/>
    <n v="0.5"/>
    <n v="2500"/>
    <n v="1250"/>
    <n v="437.5"/>
    <n v="0.35"/>
  </r>
  <r>
    <x v="0"/>
    <n v="1185732"/>
    <x v="267"/>
    <x v="0"/>
    <x v="43"/>
    <x v="45"/>
    <x v="2"/>
    <n v="0.5"/>
    <n v="1500"/>
    <n v="750"/>
    <n v="300"/>
    <n v="0.4"/>
  </r>
  <r>
    <x v="0"/>
    <n v="1185732"/>
    <x v="267"/>
    <x v="0"/>
    <x v="43"/>
    <x v="45"/>
    <x v="3"/>
    <n v="0.5"/>
    <n v="1250"/>
    <n v="625"/>
    <n v="250"/>
    <n v="0.4"/>
  </r>
  <r>
    <x v="0"/>
    <n v="1185732"/>
    <x v="267"/>
    <x v="0"/>
    <x v="43"/>
    <x v="45"/>
    <x v="4"/>
    <n v="0.6"/>
    <n v="1250"/>
    <n v="750"/>
    <n v="225"/>
    <n v="0.3"/>
  </r>
  <r>
    <x v="0"/>
    <n v="1185732"/>
    <x v="267"/>
    <x v="0"/>
    <x v="43"/>
    <x v="45"/>
    <x v="5"/>
    <n v="0.64999999999999991"/>
    <n v="2500"/>
    <n v="1624.9999999999998"/>
    <n v="650"/>
    <n v="0.4"/>
  </r>
  <r>
    <x v="0"/>
    <n v="1185732"/>
    <x v="268"/>
    <x v="0"/>
    <x v="43"/>
    <x v="45"/>
    <x v="0"/>
    <n v="0.6"/>
    <n v="4000"/>
    <n v="2400"/>
    <n v="840"/>
    <n v="0.35"/>
  </r>
  <r>
    <x v="0"/>
    <n v="1185732"/>
    <x v="268"/>
    <x v="0"/>
    <x v="43"/>
    <x v="45"/>
    <x v="1"/>
    <n v="0.5"/>
    <n v="2750"/>
    <n v="1375"/>
    <n v="481.24999999999994"/>
    <n v="0.35"/>
  </r>
  <r>
    <x v="0"/>
    <n v="1185732"/>
    <x v="268"/>
    <x v="0"/>
    <x v="43"/>
    <x v="45"/>
    <x v="2"/>
    <n v="0.5"/>
    <n v="2700"/>
    <n v="1350"/>
    <n v="540"/>
    <n v="0.4"/>
  </r>
  <r>
    <x v="0"/>
    <n v="1185732"/>
    <x v="268"/>
    <x v="0"/>
    <x v="43"/>
    <x v="45"/>
    <x v="3"/>
    <n v="0.5"/>
    <n v="2500"/>
    <n v="1250"/>
    <n v="500"/>
    <n v="0.4"/>
  </r>
  <r>
    <x v="0"/>
    <n v="1185732"/>
    <x v="268"/>
    <x v="0"/>
    <x v="43"/>
    <x v="45"/>
    <x v="4"/>
    <n v="0.6"/>
    <n v="2250"/>
    <n v="1350"/>
    <n v="405"/>
    <n v="0.3"/>
  </r>
  <r>
    <x v="0"/>
    <n v="1185732"/>
    <x v="268"/>
    <x v="0"/>
    <x v="43"/>
    <x v="45"/>
    <x v="5"/>
    <n v="0.64999999999999991"/>
    <n v="3250"/>
    <n v="2112.4999999999995"/>
    <n v="844.99999999999989"/>
    <n v="0.4"/>
  </r>
  <r>
    <x v="0"/>
    <n v="1185732"/>
    <x v="269"/>
    <x v="0"/>
    <x v="43"/>
    <x v="45"/>
    <x v="0"/>
    <n v="0.6"/>
    <n v="5500"/>
    <n v="3300"/>
    <n v="1155"/>
    <n v="0.35"/>
  </r>
  <r>
    <x v="0"/>
    <n v="1185732"/>
    <x v="269"/>
    <x v="0"/>
    <x v="43"/>
    <x v="45"/>
    <x v="1"/>
    <n v="0.5"/>
    <n v="3500"/>
    <n v="1750"/>
    <n v="612.5"/>
    <n v="0.35"/>
  </r>
  <r>
    <x v="0"/>
    <n v="1185732"/>
    <x v="269"/>
    <x v="0"/>
    <x v="43"/>
    <x v="45"/>
    <x v="2"/>
    <n v="0.5"/>
    <n v="3250"/>
    <n v="1625"/>
    <n v="650"/>
    <n v="0.4"/>
  </r>
  <r>
    <x v="0"/>
    <n v="1185732"/>
    <x v="269"/>
    <x v="0"/>
    <x v="43"/>
    <x v="45"/>
    <x v="3"/>
    <n v="0.5"/>
    <n v="2750"/>
    <n v="1375"/>
    <n v="550"/>
    <n v="0.4"/>
  </r>
  <r>
    <x v="0"/>
    <n v="1185732"/>
    <x v="269"/>
    <x v="0"/>
    <x v="43"/>
    <x v="45"/>
    <x v="4"/>
    <n v="0.6"/>
    <n v="2750"/>
    <n v="1650"/>
    <n v="495"/>
    <n v="0.3"/>
  </r>
  <r>
    <x v="0"/>
    <n v="1185732"/>
    <x v="269"/>
    <x v="0"/>
    <x v="43"/>
    <x v="45"/>
    <x v="5"/>
    <n v="0.64999999999999991"/>
    <n v="3750"/>
    <n v="2437.4999999999995"/>
    <n v="974.99999999999989"/>
    <n v="0.4"/>
  </r>
  <r>
    <x v="0"/>
    <n v="1185732"/>
    <x v="48"/>
    <x v="0"/>
    <x v="44"/>
    <x v="46"/>
    <x v="0"/>
    <n v="0.4"/>
    <n v="5000"/>
    <n v="2000"/>
    <n v="800"/>
    <n v="0.4"/>
  </r>
  <r>
    <x v="0"/>
    <n v="1185732"/>
    <x v="48"/>
    <x v="0"/>
    <x v="44"/>
    <x v="46"/>
    <x v="1"/>
    <n v="0.4"/>
    <n v="3000"/>
    <n v="1200"/>
    <n v="480"/>
    <n v="0.4"/>
  </r>
  <r>
    <x v="0"/>
    <n v="1185732"/>
    <x v="48"/>
    <x v="0"/>
    <x v="44"/>
    <x v="46"/>
    <x v="2"/>
    <n v="0.30000000000000004"/>
    <n v="3000"/>
    <n v="900.00000000000011"/>
    <n v="270"/>
    <n v="0.3"/>
  </r>
  <r>
    <x v="0"/>
    <n v="1185732"/>
    <x v="48"/>
    <x v="0"/>
    <x v="44"/>
    <x v="46"/>
    <x v="3"/>
    <n v="0.35"/>
    <n v="1500"/>
    <n v="525"/>
    <n v="157.5"/>
    <n v="0.3"/>
  </r>
  <r>
    <x v="0"/>
    <n v="1185732"/>
    <x v="48"/>
    <x v="0"/>
    <x v="44"/>
    <x v="46"/>
    <x v="4"/>
    <n v="0.5"/>
    <n v="2000"/>
    <n v="1000"/>
    <n v="300"/>
    <n v="0.3"/>
  </r>
  <r>
    <x v="0"/>
    <n v="1185732"/>
    <x v="48"/>
    <x v="0"/>
    <x v="44"/>
    <x v="46"/>
    <x v="5"/>
    <n v="0.4"/>
    <n v="3000"/>
    <n v="1200"/>
    <n v="420"/>
    <n v="0.35"/>
  </r>
  <r>
    <x v="0"/>
    <n v="1185732"/>
    <x v="49"/>
    <x v="0"/>
    <x v="44"/>
    <x v="46"/>
    <x v="0"/>
    <n v="0.4"/>
    <n v="5500"/>
    <n v="2200"/>
    <n v="880"/>
    <n v="0.4"/>
  </r>
  <r>
    <x v="0"/>
    <n v="1185732"/>
    <x v="49"/>
    <x v="0"/>
    <x v="44"/>
    <x v="46"/>
    <x v="1"/>
    <n v="0.4"/>
    <n v="2000"/>
    <n v="800"/>
    <n v="320"/>
    <n v="0.4"/>
  </r>
  <r>
    <x v="0"/>
    <n v="1185732"/>
    <x v="49"/>
    <x v="0"/>
    <x v="44"/>
    <x v="46"/>
    <x v="2"/>
    <n v="0.30000000000000004"/>
    <n v="2500"/>
    <n v="750.00000000000011"/>
    <n v="225.00000000000003"/>
    <n v="0.3"/>
  </r>
  <r>
    <x v="0"/>
    <n v="1185732"/>
    <x v="49"/>
    <x v="0"/>
    <x v="44"/>
    <x v="46"/>
    <x v="3"/>
    <n v="0.35"/>
    <n v="1250"/>
    <n v="437.5"/>
    <n v="131.25"/>
    <n v="0.3"/>
  </r>
  <r>
    <x v="0"/>
    <n v="1185732"/>
    <x v="49"/>
    <x v="0"/>
    <x v="44"/>
    <x v="46"/>
    <x v="4"/>
    <n v="0.5"/>
    <n v="2000"/>
    <n v="1000"/>
    <n v="300"/>
    <n v="0.3"/>
  </r>
  <r>
    <x v="0"/>
    <n v="1185732"/>
    <x v="49"/>
    <x v="0"/>
    <x v="44"/>
    <x v="46"/>
    <x v="5"/>
    <n v="0.4"/>
    <n v="3000"/>
    <n v="1200"/>
    <n v="420"/>
    <n v="0.35"/>
  </r>
  <r>
    <x v="0"/>
    <n v="1185732"/>
    <x v="14"/>
    <x v="0"/>
    <x v="44"/>
    <x v="46"/>
    <x v="0"/>
    <n v="0.4"/>
    <n v="5200"/>
    <n v="2080"/>
    <n v="832"/>
    <n v="0.4"/>
  </r>
  <r>
    <x v="0"/>
    <n v="1185732"/>
    <x v="14"/>
    <x v="0"/>
    <x v="44"/>
    <x v="46"/>
    <x v="1"/>
    <n v="0.4"/>
    <n v="2250"/>
    <n v="900"/>
    <n v="360"/>
    <n v="0.4"/>
  </r>
  <r>
    <x v="0"/>
    <n v="1185732"/>
    <x v="14"/>
    <x v="0"/>
    <x v="44"/>
    <x v="46"/>
    <x v="2"/>
    <n v="0.30000000000000004"/>
    <n v="2500"/>
    <n v="750.00000000000011"/>
    <n v="225.00000000000003"/>
    <n v="0.3"/>
  </r>
  <r>
    <x v="0"/>
    <n v="1185732"/>
    <x v="14"/>
    <x v="0"/>
    <x v="44"/>
    <x v="46"/>
    <x v="3"/>
    <n v="0.35"/>
    <n v="1000"/>
    <n v="350"/>
    <n v="105"/>
    <n v="0.3"/>
  </r>
  <r>
    <x v="0"/>
    <n v="1185732"/>
    <x v="14"/>
    <x v="0"/>
    <x v="44"/>
    <x v="46"/>
    <x v="4"/>
    <n v="0.5"/>
    <n v="1500"/>
    <n v="750"/>
    <n v="225"/>
    <n v="0.3"/>
  </r>
  <r>
    <x v="0"/>
    <n v="1185732"/>
    <x v="14"/>
    <x v="0"/>
    <x v="44"/>
    <x v="46"/>
    <x v="5"/>
    <n v="0.4"/>
    <n v="2500"/>
    <n v="1000"/>
    <n v="350"/>
    <n v="0.35"/>
  </r>
  <r>
    <x v="0"/>
    <n v="1185732"/>
    <x v="50"/>
    <x v="0"/>
    <x v="44"/>
    <x v="46"/>
    <x v="0"/>
    <n v="0.4"/>
    <n v="5000"/>
    <n v="2000"/>
    <n v="800"/>
    <n v="0.4"/>
  </r>
  <r>
    <x v="0"/>
    <n v="1185732"/>
    <x v="50"/>
    <x v="0"/>
    <x v="44"/>
    <x v="46"/>
    <x v="1"/>
    <n v="0.4"/>
    <n v="2000"/>
    <n v="800"/>
    <n v="320"/>
    <n v="0.4"/>
  </r>
  <r>
    <x v="0"/>
    <n v="1185732"/>
    <x v="50"/>
    <x v="0"/>
    <x v="44"/>
    <x v="46"/>
    <x v="2"/>
    <n v="0.30000000000000004"/>
    <n v="2000"/>
    <n v="600.00000000000011"/>
    <n v="180.00000000000003"/>
    <n v="0.3"/>
  </r>
  <r>
    <x v="0"/>
    <n v="1185732"/>
    <x v="50"/>
    <x v="0"/>
    <x v="44"/>
    <x v="46"/>
    <x v="3"/>
    <n v="0.35"/>
    <n v="1250"/>
    <n v="437.5"/>
    <n v="131.25"/>
    <n v="0.3"/>
  </r>
  <r>
    <x v="0"/>
    <n v="1185732"/>
    <x v="50"/>
    <x v="0"/>
    <x v="44"/>
    <x v="46"/>
    <x v="4"/>
    <n v="0.5"/>
    <n v="1250"/>
    <n v="625"/>
    <n v="187.5"/>
    <n v="0.3"/>
  </r>
  <r>
    <x v="0"/>
    <n v="1185732"/>
    <x v="50"/>
    <x v="0"/>
    <x v="44"/>
    <x v="46"/>
    <x v="5"/>
    <n v="0.4"/>
    <n v="2750"/>
    <n v="1100"/>
    <n v="385"/>
    <n v="0.35"/>
  </r>
  <r>
    <x v="0"/>
    <n v="1185732"/>
    <x v="51"/>
    <x v="0"/>
    <x v="44"/>
    <x v="46"/>
    <x v="0"/>
    <n v="0.54999999999999993"/>
    <n v="5450"/>
    <n v="2997.4999999999995"/>
    <n v="1198.9999999999998"/>
    <n v="0.4"/>
  </r>
  <r>
    <x v="0"/>
    <n v="1185732"/>
    <x v="51"/>
    <x v="0"/>
    <x v="44"/>
    <x v="46"/>
    <x v="1"/>
    <n v="0.5"/>
    <n v="2500"/>
    <n v="1250"/>
    <n v="500"/>
    <n v="0.4"/>
  </r>
  <r>
    <x v="0"/>
    <n v="1185732"/>
    <x v="51"/>
    <x v="0"/>
    <x v="44"/>
    <x v="46"/>
    <x v="2"/>
    <n v="0.45"/>
    <n v="2750"/>
    <n v="1237.5"/>
    <n v="371.25"/>
    <n v="0.3"/>
  </r>
  <r>
    <x v="0"/>
    <n v="1185732"/>
    <x v="51"/>
    <x v="0"/>
    <x v="44"/>
    <x v="46"/>
    <x v="3"/>
    <n v="0.45"/>
    <n v="2250"/>
    <n v="1012.5"/>
    <n v="303.75"/>
    <n v="0.3"/>
  </r>
  <r>
    <x v="0"/>
    <n v="1185732"/>
    <x v="51"/>
    <x v="0"/>
    <x v="44"/>
    <x v="46"/>
    <x v="4"/>
    <n v="0.54999999999999993"/>
    <n v="2500"/>
    <n v="1374.9999999999998"/>
    <n v="412.49999999999994"/>
    <n v="0.3"/>
  </r>
  <r>
    <x v="0"/>
    <n v="1185732"/>
    <x v="51"/>
    <x v="0"/>
    <x v="44"/>
    <x v="46"/>
    <x v="5"/>
    <n v="0.6"/>
    <n v="3750"/>
    <n v="2250"/>
    <n v="787.5"/>
    <n v="0.35"/>
  </r>
  <r>
    <x v="0"/>
    <n v="1185732"/>
    <x v="52"/>
    <x v="0"/>
    <x v="44"/>
    <x v="46"/>
    <x v="0"/>
    <n v="0.54999999999999993"/>
    <n v="6250"/>
    <n v="3437.4999999999995"/>
    <n v="1375"/>
    <n v="0.4"/>
  </r>
  <r>
    <x v="0"/>
    <n v="1185732"/>
    <x v="52"/>
    <x v="0"/>
    <x v="44"/>
    <x v="46"/>
    <x v="1"/>
    <n v="0.5"/>
    <n v="3750"/>
    <n v="1875"/>
    <n v="750"/>
    <n v="0.4"/>
  </r>
  <r>
    <x v="0"/>
    <n v="1185732"/>
    <x v="52"/>
    <x v="0"/>
    <x v="44"/>
    <x v="46"/>
    <x v="2"/>
    <n v="0.45"/>
    <n v="3000"/>
    <n v="1350"/>
    <n v="405"/>
    <n v="0.3"/>
  </r>
  <r>
    <x v="0"/>
    <n v="1185732"/>
    <x v="52"/>
    <x v="0"/>
    <x v="44"/>
    <x v="46"/>
    <x v="3"/>
    <n v="0.45"/>
    <n v="2750"/>
    <n v="1237.5"/>
    <n v="371.25"/>
    <n v="0.3"/>
  </r>
  <r>
    <x v="0"/>
    <n v="1185732"/>
    <x v="52"/>
    <x v="0"/>
    <x v="44"/>
    <x v="46"/>
    <x v="4"/>
    <n v="0.54999999999999993"/>
    <n v="2750"/>
    <n v="1512.4999999999998"/>
    <n v="453.74999999999994"/>
    <n v="0.3"/>
  </r>
  <r>
    <x v="0"/>
    <n v="1185732"/>
    <x v="52"/>
    <x v="0"/>
    <x v="44"/>
    <x v="46"/>
    <x v="5"/>
    <n v="0.6"/>
    <n v="4250"/>
    <n v="2550"/>
    <n v="892.5"/>
    <n v="0.35"/>
  </r>
  <r>
    <x v="0"/>
    <n v="1185732"/>
    <x v="18"/>
    <x v="0"/>
    <x v="44"/>
    <x v="46"/>
    <x v="0"/>
    <n v="0.54999999999999993"/>
    <n v="6500"/>
    <n v="3574.9999999999995"/>
    <n v="1430"/>
    <n v="0.4"/>
  </r>
  <r>
    <x v="0"/>
    <n v="1185732"/>
    <x v="18"/>
    <x v="0"/>
    <x v="44"/>
    <x v="46"/>
    <x v="1"/>
    <n v="0.5"/>
    <n v="4000"/>
    <n v="2000"/>
    <n v="800"/>
    <n v="0.4"/>
  </r>
  <r>
    <x v="0"/>
    <n v="1185732"/>
    <x v="18"/>
    <x v="0"/>
    <x v="44"/>
    <x v="46"/>
    <x v="2"/>
    <n v="0.45"/>
    <n v="3250"/>
    <n v="1462.5"/>
    <n v="438.75"/>
    <n v="0.3"/>
  </r>
  <r>
    <x v="0"/>
    <n v="1185732"/>
    <x v="18"/>
    <x v="0"/>
    <x v="44"/>
    <x v="46"/>
    <x v="3"/>
    <n v="0.45"/>
    <n v="2750"/>
    <n v="1237.5"/>
    <n v="371.25"/>
    <n v="0.3"/>
  </r>
  <r>
    <x v="0"/>
    <n v="1185732"/>
    <x v="18"/>
    <x v="0"/>
    <x v="44"/>
    <x v="46"/>
    <x v="4"/>
    <n v="0.54999999999999993"/>
    <n v="3000"/>
    <n v="1649.9999999999998"/>
    <n v="494.99999999999989"/>
    <n v="0.3"/>
  </r>
  <r>
    <x v="0"/>
    <n v="1185732"/>
    <x v="18"/>
    <x v="0"/>
    <x v="44"/>
    <x v="46"/>
    <x v="5"/>
    <n v="0.6"/>
    <n v="4750"/>
    <n v="2850"/>
    <n v="997.49999999999989"/>
    <n v="0.35"/>
  </r>
  <r>
    <x v="0"/>
    <n v="1185732"/>
    <x v="53"/>
    <x v="0"/>
    <x v="44"/>
    <x v="46"/>
    <x v="0"/>
    <n v="0.54999999999999993"/>
    <n v="6250"/>
    <n v="3437.4999999999995"/>
    <n v="1375"/>
    <n v="0.4"/>
  </r>
  <r>
    <x v="0"/>
    <n v="1185732"/>
    <x v="53"/>
    <x v="0"/>
    <x v="44"/>
    <x v="46"/>
    <x v="1"/>
    <n v="0.5"/>
    <n v="4000"/>
    <n v="2000"/>
    <n v="800"/>
    <n v="0.4"/>
  </r>
  <r>
    <x v="0"/>
    <n v="1185732"/>
    <x v="53"/>
    <x v="0"/>
    <x v="44"/>
    <x v="46"/>
    <x v="2"/>
    <n v="0.45"/>
    <n v="3250"/>
    <n v="1462.5"/>
    <n v="438.75"/>
    <n v="0.3"/>
  </r>
  <r>
    <x v="0"/>
    <n v="1185732"/>
    <x v="53"/>
    <x v="0"/>
    <x v="44"/>
    <x v="46"/>
    <x v="3"/>
    <n v="0.45"/>
    <n v="2250"/>
    <n v="1012.5"/>
    <n v="303.75"/>
    <n v="0.3"/>
  </r>
  <r>
    <x v="0"/>
    <n v="1185732"/>
    <x v="53"/>
    <x v="0"/>
    <x v="44"/>
    <x v="46"/>
    <x v="4"/>
    <n v="0.54999999999999993"/>
    <n v="2000"/>
    <n v="1099.9999999999998"/>
    <n v="329.99999999999994"/>
    <n v="0.3"/>
  </r>
  <r>
    <x v="0"/>
    <n v="1185732"/>
    <x v="53"/>
    <x v="0"/>
    <x v="44"/>
    <x v="46"/>
    <x v="5"/>
    <n v="0.6"/>
    <n v="3750"/>
    <n v="2250"/>
    <n v="787.5"/>
    <n v="0.35"/>
  </r>
  <r>
    <x v="0"/>
    <n v="1185732"/>
    <x v="54"/>
    <x v="0"/>
    <x v="44"/>
    <x v="46"/>
    <x v="0"/>
    <n v="0.54999999999999993"/>
    <n v="5000"/>
    <n v="2749.9999999999995"/>
    <n v="1099.9999999999998"/>
    <n v="0.4"/>
  </r>
  <r>
    <x v="0"/>
    <n v="1185732"/>
    <x v="54"/>
    <x v="0"/>
    <x v="44"/>
    <x v="46"/>
    <x v="1"/>
    <n v="0.5"/>
    <n v="3000"/>
    <n v="1500"/>
    <n v="600"/>
    <n v="0.4"/>
  </r>
  <r>
    <x v="0"/>
    <n v="1185732"/>
    <x v="54"/>
    <x v="0"/>
    <x v="44"/>
    <x v="46"/>
    <x v="2"/>
    <n v="0.45"/>
    <n v="2000"/>
    <n v="900"/>
    <n v="270"/>
    <n v="0.3"/>
  </r>
  <r>
    <x v="0"/>
    <n v="1185732"/>
    <x v="54"/>
    <x v="0"/>
    <x v="44"/>
    <x v="46"/>
    <x v="3"/>
    <n v="0.45"/>
    <n v="1750"/>
    <n v="787.5"/>
    <n v="236.25"/>
    <n v="0.3"/>
  </r>
  <r>
    <x v="0"/>
    <n v="1185732"/>
    <x v="54"/>
    <x v="0"/>
    <x v="44"/>
    <x v="46"/>
    <x v="4"/>
    <n v="0.54999999999999993"/>
    <n v="1750"/>
    <n v="962.49999999999989"/>
    <n v="288.74999999999994"/>
    <n v="0.3"/>
  </r>
  <r>
    <x v="0"/>
    <n v="1185732"/>
    <x v="54"/>
    <x v="0"/>
    <x v="44"/>
    <x v="46"/>
    <x v="5"/>
    <n v="0.6"/>
    <n v="2750"/>
    <n v="1650"/>
    <n v="577.5"/>
    <n v="0.35"/>
  </r>
  <r>
    <x v="0"/>
    <n v="1185732"/>
    <x v="55"/>
    <x v="0"/>
    <x v="44"/>
    <x v="46"/>
    <x v="0"/>
    <n v="0.6"/>
    <n v="4500"/>
    <n v="2700"/>
    <n v="1080"/>
    <n v="0.4"/>
  </r>
  <r>
    <x v="0"/>
    <n v="1185732"/>
    <x v="55"/>
    <x v="0"/>
    <x v="44"/>
    <x v="46"/>
    <x v="1"/>
    <n v="0.55000000000000004"/>
    <n v="2750"/>
    <n v="1512.5000000000002"/>
    <n v="605.00000000000011"/>
    <n v="0.4"/>
  </r>
  <r>
    <x v="0"/>
    <n v="1185732"/>
    <x v="55"/>
    <x v="0"/>
    <x v="44"/>
    <x v="46"/>
    <x v="2"/>
    <n v="0.55000000000000004"/>
    <n v="1750"/>
    <n v="962.50000000000011"/>
    <n v="288.75"/>
    <n v="0.3"/>
  </r>
  <r>
    <x v="0"/>
    <n v="1185732"/>
    <x v="55"/>
    <x v="0"/>
    <x v="44"/>
    <x v="46"/>
    <x v="3"/>
    <n v="0.55000000000000004"/>
    <n v="1500"/>
    <n v="825.00000000000011"/>
    <n v="247.50000000000003"/>
    <n v="0.3"/>
  </r>
  <r>
    <x v="0"/>
    <n v="1185732"/>
    <x v="55"/>
    <x v="0"/>
    <x v="44"/>
    <x v="46"/>
    <x v="4"/>
    <n v="0.65"/>
    <n v="1500"/>
    <n v="975"/>
    <n v="292.5"/>
    <n v="0.3"/>
  </r>
  <r>
    <x v="0"/>
    <n v="1185732"/>
    <x v="55"/>
    <x v="0"/>
    <x v="44"/>
    <x v="46"/>
    <x v="5"/>
    <n v="0.7"/>
    <n v="2750"/>
    <n v="1924.9999999999998"/>
    <n v="673.74999999999989"/>
    <n v="0.35"/>
  </r>
  <r>
    <x v="0"/>
    <n v="1185732"/>
    <x v="56"/>
    <x v="0"/>
    <x v="44"/>
    <x v="46"/>
    <x v="0"/>
    <n v="0.65"/>
    <n v="4250"/>
    <n v="2762.5"/>
    <n v="1105"/>
    <n v="0.4"/>
  </r>
  <r>
    <x v="0"/>
    <n v="1185732"/>
    <x v="56"/>
    <x v="0"/>
    <x v="44"/>
    <x v="46"/>
    <x v="1"/>
    <n v="0.55000000000000004"/>
    <n v="3000"/>
    <n v="1650.0000000000002"/>
    <n v="660.00000000000011"/>
    <n v="0.4"/>
  </r>
  <r>
    <x v="0"/>
    <n v="1185732"/>
    <x v="56"/>
    <x v="0"/>
    <x v="44"/>
    <x v="46"/>
    <x v="2"/>
    <n v="0.55000000000000004"/>
    <n v="2950"/>
    <n v="1622.5000000000002"/>
    <n v="486.75000000000006"/>
    <n v="0.3"/>
  </r>
  <r>
    <x v="0"/>
    <n v="1185732"/>
    <x v="56"/>
    <x v="0"/>
    <x v="44"/>
    <x v="46"/>
    <x v="3"/>
    <n v="0.55000000000000004"/>
    <n v="2750"/>
    <n v="1512.5000000000002"/>
    <n v="453.75000000000006"/>
    <n v="0.3"/>
  </r>
  <r>
    <x v="0"/>
    <n v="1185732"/>
    <x v="56"/>
    <x v="0"/>
    <x v="44"/>
    <x v="46"/>
    <x v="4"/>
    <n v="0.65"/>
    <n v="2500"/>
    <n v="1625"/>
    <n v="487.5"/>
    <n v="0.3"/>
  </r>
  <r>
    <x v="0"/>
    <n v="1185732"/>
    <x v="56"/>
    <x v="0"/>
    <x v="44"/>
    <x v="46"/>
    <x v="5"/>
    <n v="0.7"/>
    <n v="3500"/>
    <n v="2450"/>
    <n v="857.5"/>
    <n v="0.35"/>
  </r>
  <r>
    <x v="0"/>
    <n v="1185732"/>
    <x v="57"/>
    <x v="0"/>
    <x v="44"/>
    <x v="46"/>
    <x v="0"/>
    <n v="0.65"/>
    <n v="5750"/>
    <n v="3737.5"/>
    <n v="1495"/>
    <n v="0.4"/>
  </r>
  <r>
    <x v="0"/>
    <n v="1185732"/>
    <x v="57"/>
    <x v="0"/>
    <x v="44"/>
    <x v="46"/>
    <x v="1"/>
    <n v="0.55000000000000004"/>
    <n v="3750"/>
    <n v="2062.5"/>
    <n v="825"/>
    <n v="0.4"/>
  </r>
  <r>
    <x v="0"/>
    <n v="1185732"/>
    <x v="57"/>
    <x v="0"/>
    <x v="44"/>
    <x v="46"/>
    <x v="2"/>
    <n v="0.55000000000000004"/>
    <n v="3500"/>
    <n v="1925.0000000000002"/>
    <n v="577.5"/>
    <n v="0.3"/>
  </r>
  <r>
    <x v="0"/>
    <n v="1185732"/>
    <x v="57"/>
    <x v="0"/>
    <x v="44"/>
    <x v="46"/>
    <x v="3"/>
    <n v="0.55000000000000004"/>
    <n v="3000"/>
    <n v="1650.0000000000002"/>
    <n v="495.00000000000006"/>
    <n v="0.3"/>
  </r>
  <r>
    <x v="0"/>
    <n v="1185732"/>
    <x v="57"/>
    <x v="0"/>
    <x v="44"/>
    <x v="46"/>
    <x v="4"/>
    <n v="0.65"/>
    <n v="3000"/>
    <n v="1950"/>
    <n v="585"/>
    <n v="0.3"/>
  </r>
  <r>
    <x v="0"/>
    <n v="1185732"/>
    <x v="57"/>
    <x v="0"/>
    <x v="44"/>
    <x v="46"/>
    <x v="5"/>
    <n v="0.7"/>
    <n v="4000"/>
    <n v="2800"/>
    <n v="979.99999999999989"/>
    <n v="0.35"/>
  </r>
  <r>
    <x v="0"/>
    <n v="1185732"/>
    <x v="136"/>
    <x v="0"/>
    <x v="45"/>
    <x v="47"/>
    <x v="0"/>
    <n v="0.35000000000000003"/>
    <n v="4250"/>
    <n v="1487.5000000000002"/>
    <n v="520.625"/>
    <n v="0.35"/>
  </r>
  <r>
    <x v="0"/>
    <n v="1185732"/>
    <x v="136"/>
    <x v="0"/>
    <x v="45"/>
    <x v="47"/>
    <x v="1"/>
    <n v="0.35000000000000003"/>
    <n v="2250"/>
    <n v="787.50000000000011"/>
    <n v="275.625"/>
    <n v="0.35"/>
  </r>
  <r>
    <x v="0"/>
    <n v="1185732"/>
    <x v="136"/>
    <x v="0"/>
    <x v="45"/>
    <x v="47"/>
    <x v="2"/>
    <n v="0.25000000000000006"/>
    <n v="2250"/>
    <n v="562.50000000000011"/>
    <n v="225.00000000000006"/>
    <n v="0.4"/>
  </r>
  <r>
    <x v="0"/>
    <n v="1185732"/>
    <x v="136"/>
    <x v="0"/>
    <x v="45"/>
    <x v="47"/>
    <x v="3"/>
    <n v="0.3"/>
    <n v="750"/>
    <n v="225"/>
    <n v="90"/>
    <n v="0.4"/>
  </r>
  <r>
    <x v="0"/>
    <n v="1185732"/>
    <x v="136"/>
    <x v="0"/>
    <x v="45"/>
    <x v="47"/>
    <x v="4"/>
    <n v="0.45"/>
    <n v="1250"/>
    <n v="562.5"/>
    <n v="168.75"/>
    <n v="0.3"/>
  </r>
  <r>
    <x v="0"/>
    <n v="1185732"/>
    <x v="136"/>
    <x v="0"/>
    <x v="45"/>
    <x v="47"/>
    <x v="5"/>
    <n v="0.35000000000000003"/>
    <n v="2250"/>
    <n v="787.50000000000011"/>
    <n v="315.00000000000006"/>
    <n v="0.4"/>
  </r>
  <r>
    <x v="0"/>
    <n v="1185732"/>
    <x v="264"/>
    <x v="0"/>
    <x v="45"/>
    <x v="47"/>
    <x v="0"/>
    <n v="0.35000000000000003"/>
    <n v="4750"/>
    <n v="1662.5000000000002"/>
    <n v="581.875"/>
    <n v="0.35"/>
  </r>
  <r>
    <x v="0"/>
    <n v="1185732"/>
    <x v="264"/>
    <x v="0"/>
    <x v="45"/>
    <x v="47"/>
    <x v="1"/>
    <n v="0.35000000000000003"/>
    <n v="1250"/>
    <n v="437.50000000000006"/>
    <n v="153.125"/>
    <n v="0.35"/>
  </r>
  <r>
    <x v="0"/>
    <n v="1185732"/>
    <x v="264"/>
    <x v="0"/>
    <x v="45"/>
    <x v="47"/>
    <x v="2"/>
    <n v="0.25000000000000006"/>
    <n v="1750"/>
    <n v="437.50000000000011"/>
    <n v="175.00000000000006"/>
    <n v="0.4"/>
  </r>
  <r>
    <x v="0"/>
    <n v="1185732"/>
    <x v="264"/>
    <x v="0"/>
    <x v="45"/>
    <x v="47"/>
    <x v="3"/>
    <n v="0.3"/>
    <n v="500"/>
    <n v="150"/>
    <n v="60"/>
    <n v="0.4"/>
  </r>
  <r>
    <x v="0"/>
    <n v="1185732"/>
    <x v="264"/>
    <x v="0"/>
    <x v="45"/>
    <x v="47"/>
    <x v="4"/>
    <n v="0.45"/>
    <n v="1250"/>
    <n v="562.5"/>
    <n v="168.75"/>
    <n v="0.3"/>
  </r>
  <r>
    <x v="0"/>
    <n v="1185732"/>
    <x v="264"/>
    <x v="0"/>
    <x v="45"/>
    <x v="47"/>
    <x v="5"/>
    <n v="0.35000000000000003"/>
    <n v="2250"/>
    <n v="787.50000000000011"/>
    <n v="315.00000000000006"/>
    <n v="0.4"/>
  </r>
  <r>
    <x v="0"/>
    <n v="1185732"/>
    <x v="173"/>
    <x v="0"/>
    <x v="45"/>
    <x v="47"/>
    <x v="0"/>
    <n v="0.35000000000000003"/>
    <n v="4450"/>
    <n v="1557.5000000000002"/>
    <n v="545.125"/>
    <n v="0.35"/>
  </r>
  <r>
    <x v="0"/>
    <n v="1185732"/>
    <x v="173"/>
    <x v="0"/>
    <x v="45"/>
    <x v="47"/>
    <x v="1"/>
    <n v="0.35000000000000003"/>
    <n v="1500"/>
    <n v="525"/>
    <n v="183.75"/>
    <n v="0.35"/>
  </r>
  <r>
    <x v="0"/>
    <n v="1185732"/>
    <x v="173"/>
    <x v="0"/>
    <x v="45"/>
    <x v="47"/>
    <x v="2"/>
    <n v="0.25000000000000006"/>
    <n v="1750"/>
    <n v="437.50000000000011"/>
    <n v="175.00000000000006"/>
    <n v="0.4"/>
  </r>
  <r>
    <x v="0"/>
    <n v="1185732"/>
    <x v="173"/>
    <x v="0"/>
    <x v="45"/>
    <x v="47"/>
    <x v="3"/>
    <n v="0.3"/>
    <n v="250"/>
    <n v="75"/>
    <n v="30"/>
    <n v="0.4"/>
  </r>
  <r>
    <x v="0"/>
    <n v="1185732"/>
    <x v="173"/>
    <x v="0"/>
    <x v="45"/>
    <x v="47"/>
    <x v="4"/>
    <n v="0.45"/>
    <n v="750"/>
    <n v="337.5"/>
    <n v="101.25"/>
    <n v="0.3"/>
  </r>
  <r>
    <x v="0"/>
    <n v="1185732"/>
    <x v="173"/>
    <x v="0"/>
    <x v="45"/>
    <x v="47"/>
    <x v="5"/>
    <n v="0.35000000000000003"/>
    <n v="1750"/>
    <n v="612.50000000000011"/>
    <n v="245.00000000000006"/>
    <n v="0.4"/>
  </r>
  <r>
    <x v="0"/>
    <n v="1185732"/>
    <x v="265"/>
    <x v="0"/>
    <x v="45"/>
    <x v="47"/>
    <x v="0"/>
    <n v="0.35000000000000003"/>
    <n v="4250"/>
    <n v="1487.5000000000002"/>
    <n v="520.625"/>
    <n v="0.35"/>
  </r>
  <r>
    <x v="0"/>
    <n v="1185732"/>
    <x v="265"/>
    <x v="0"/>
    <x v="45"/>
    <x v="47"/>
    <x v="1"/>
    <n v="0.35000000000000003"/>
    <n v="1250"/>
    <n v="437.50000000000006"/>
    <n v="153.125"/>
    <n v="0.35"/>
  </r>
  <r>
    <x v="0"/>
    <n v="1185732"/>
    <x v="265"/>
    <x v="0"/>
    <x v="45"/>
    <x v="47"/>
    <x v="2"/>
    <n v="0.25000000000000006"/>
    <n v="1250"/>
    <n v="312.50000000000006"/>
    <n v="125.00000000000003"/>
    <n v="0.4"/>
  </r>
  <r>
    <x v="0"/>
    <n v="1185732"/>
    <x v="265"/>
    <x v="0"/>
    <x v="45"/>
    <x v="47"/>
    <x v="3"/>
    <n v="0.3"/>
    <n v="500"/>
    <n v="150"/>
    <n v="60"/>
    <n v="0.4"/>
  </r>
  <r>
    <x v="0"/>
    <n v="1185732"/>
    <x v="265"/>
    <x v="0"/>
    <x v="45"/>
    <x v="47"/>
    <x v="4"/>
    <n v="0.45"/>
    <n v="500"/>
    <n v="225"/>
    <n v="67.5"/>
    <n v="0.3"/>
  </r>
  <r>
    <x v="0"/>
    <n v="1185732"/>
    <x v="265"/>
    <x v="0"/>
    <x v="45"/>
    <x v="47"/>
    <x v="5"/>
    <n v="0.35000000000000003"/>
    <n v="2000"/>
    <n v="700.00000000000011"/>
    <n v="280.00000000000006"/>
    <n v="0.4"/>
  </r>
  <r>
    <x v="0"/>
    <n v="1185732"/>
    <x v="61"/>
    <x v="0"/>
    <x v="45"/>
    <x v="47"/>
    <x v="0"/>
    <n v="0.49999999999999994"/>
    <n v="4700"/>
    <n v="2349.9999999999995"/>
    <n v="822.49999999999977"/>
    <n v="0.35"/>
  </r>
  <r>
    <x v="0"/>
    <n v="1185732"/>
    <x v="61"/>
    <x v="0"/>
    <x v="45"/>
    <x v="47"/>
    <x v="1"/>
    <n v="0.45"/>
    <n v="1750"/>
    <n v="787.5"/>
    <n v="275.625"/>
    <n v="0.35"/>
  </r>
  <r>
    <x v="0"/>
    <n v="1185732"/>
    <x v="61"/>
    <x v="0"/>
    <x v="45"/>
    <x v="47"/>
    <x v="2"/>
    <n v="0.4"/>
    <n v="2000"/>
    <n v="800"/>
    <n v="320"/>
    <n v="0.4"/>
  </r>
  <r>
    <x v="0"/>
    <n v="1185732"/>
    <x v="61"/>
    <x v="0"/>
    <x v="45"/>
    <x v="47"/>
    <x v="3"/>
    <n v="0.4"/>
    <n v="1500"/>
    <n v="600"/>
    <n v="240"/>
    <n v="0.4"/>
  </r>
  <r>
    <x v="0"/>
    <n v="1185732"/>
    <x v="61"/>
    <x v="0"/>
    <x v="45"/>
    <x v="47"/>
    <x v="4"/>
    <n v="0.49999999999999994"/>
    <n v="1750"/>
    <n v="874.99999999999989"/>
    <n v="262.49999999999994"/>
    <n v="0.3"/>
  </r>
  <r>
    <x v="0"/>
    <n v="1185732"/>
    <x v="61"/>
    <x v="0"/>
    <x v="45"/>
    <x v="47"/>
    <x v="5"/>
    <n v="0.54999999999999993"/>
    <n v="3000"/>
    <n v="1649.9999999999998"/>
    <n v="660"/>
    <n v="0.4"/>
  </r>
  <r>
    <x v="0"/>
    <n v="1185732"/>
    <x v="266"/>
    <x v="0"/>
    <x v="45"/>
    <x v="47"/>
    <x v="0"/>
    <n v="0.49999999999999994"/>
    <n v="5500"/>
    <n v="2749.9999999999995"/>
    <n v="962.49999999999977"/>
    <n v="0.35"/>
  </r>
  <r>
    <x v="0"/>
    <n v="1185732"/>
    <x v="266"/>
    <x v="0"/>
    <x v="45"/>
    <x v="47"/>
    <x v="1"/>
    <n v="0.45"/>
    <n v="3000"/>
    <n v="1350"/>
    <n v="472.49999999999994"/>
    <n v="0.35"/>
  </r>
  <r>
    <x v="0"/>
    <n v="1185732"/>
    <x v="266"/>
    <x v="0"/>
    <x v="45"/>
    <x v="47"/>
    <x v="2"/>
    <n v="0.4"/>
    <n v="2250"/>
    <n v="900"/>
    <n v="360"/>
    <n v="0.4"/>
  </r>
  <r>
    <x v="0"/>
    <n v="1185732"/>
    <x v="266"/>
    <x v="0"/>
    <x v="45"/>
    <x v="47"/>
    <x v="3"/>
    <n v="0.4"/>
    <n v="2000"/>
    <n v="800"/>
    <n v="320"/>
    <n v="0.4"/>
  </r>
  <r>
    <x v="0"/>
    <n v="1185732"/>
    <x v="266"/>
    <x v="0"/>
    <x v="45"/>
    <x v="47"/>
    <x v="4"/>
    <n v="0.49999999999999994"/>
    <n v="2000"/>
    <n v="999.99999999999989"/>
    <n v="299.99999999999994"/>
    <n v="0.3"/>
  </r>
  <r>
    <x v="0"/>
    <n v="1185732"/>
    <x v="266"/>
    <x v="0"/>
    <x v="45"/>
    <x v="47"/>
    <x v="5"/>
    <n v="0.54999999999999993"/>
    <n v="3500"/>
    <n v="1924.9999999999998"/>
    <n v="770"/>
    <n v="0.4"/>
  </r>
  <r>
    <x v="0"/>
    <n v="1185732"/>
    <x v="176"/>
    <x v="0"/>
    <x v="45"/>
    <x v="47"/>
    <x v="0"/>
    <n v="0.49999999999999994"/>
    <n v="5750"/>
    <n v="2874.9999999999995"/>
    <n v="1006.2499999999998"/>
    <n v="0.35"/>
  </r>
  <r>
    <x v="0"/>
    <n v="1185732"/>
    <x v="176"/>
    <x v="0"/>
    <x v="45"/>
    <x v="47"/>
    <x v="1"/>
    <n v="0.45"/>
    <n v="3250"/>
    <n v="1462.5"/>
    <n v="511.87499999999994"/>
    <n v="0.35"/>
  </r>
  <r>
    <x v="0"/>
    <n v="1185732"/>
    <x v="176"/>
    <x v="0"/>
    <x v="45"/>
    <x v="47"/>
    <x v="2"/>
    <n v="0.4"/>
    <n v="2500"/>
    <n v="1000"/>
    <n v="400"/>
    <n v="0.4"/>
  </r>
  <r>
    <x v="0"/>
    <n v="1185732"/>
    <x v="176"/>
    <x v="0"/>
    <x v="45"/>
    <x v="47"/>
    <x v="3"/>
    <n v="0.4"/>
    <n v="2000"/>
    <n v="800"/>
    <n v="320"/>
    <n v="0.4"/>
  </r>
  <r>
    <x v="0"/>
    <n v="1185732"/>
    <x v="176"/>
    <x v="0"/>
    <x v="45"/>
    <x v="47"/>
    <x v="4"/>
    <n v="0.49999999999999994"/>
    <n v="2250"/>
    <n v="1124.9999999999998"/>
    <n v="337.49999999999994"/>
    <n v="0.3"/>
  </r>
  <r>
    <x v="0"/>
    <n v="1185732"/>
    <x v="176"/>
    <x v="0"/>
    <x v="45"/>
    <x v="47"/>
    <x v="5"/>
    <n v="0.54999999999999993"/>
    <n v="4000"/>
    <n v="2199.9999999999995"/>
    <n v="879.99999999999989"/>
    <n v="0.4"/>
  </r>
  <r>
    <x v="0"/>
    <n v="1185732"/>
    <x v="117"/>
    <x v="0"/>
    <x v="45"/>
    <x v="47"/>
    <x v="0"/>
    <n v="0.49999999999999994"/>
    <n v="5500"/>
    <n v="2749.9999999999995"/>
    <n v="962.49999999999977"/>
    <n v="0.35"/>
  </r>
  <r>
    <x v="0"/>
    <n v="1185732"/>
    <x v="117"/>
    <x v="0"/>
    <x v="45"/>
    <x v="47"/>
    <x v="1"/>
    <n v="0.45"/>
    <n v="3250"/>
    <n v="1462.5"/>
    <n v="511.87499999999994"/>
    <n v="0.35"/>
  </r>
  <r>
    <x v="0"/>
    <n v="1185732"/>
    <x v="117"/>
    <x v="0"/>
    <x v="45"/>
    <x v="47"/>
    <x v="2"/>
    <n v="0.4"/>
    <n v="2500"/>
    <n v="1000"/>
    <n v="400"/>
    <n v="0.4"/>
  </r>
  <r>
    <x v="0"/>
    <n v="1185732"/>
    <x v="117"/>
    <x v="0"/>
    <x v="45"/>
    <x v="47"/>
    <x v="3"/>
    <n v="0.4"/>
    <n v="1500"/>
    <n v="600"/>
    <n v="240"/>
    <n v="0.4"/>
  </r>
  <r>
    <x v="0"/>
    <n v="1185732"/>
    <x v="117"/>
    <x v="0"/>
    <x v="45"/>
    <x v="47"/>
    <x v="4"/>
    <n v="0.49999999999999994"/>
    <n v="1250"/>
    <n v="624.99999999999989"/>
    <n v="187.49999999999997"/>
    <n v="0.3"/>
  </r>
  <r>
    <x v="0"/>
    <n v="1185732"/>
    <x v="117"/>
    <x v="0"/>
    <x v="45"/>
    <x v="47"/>
    <x v="5"/>
    <n v="0.54999999999999993"/>
    <n v="3000"/>
    <n v="1649.9999999999998"/>
    <n v="660"/>
    <n v="0.4"/>
  </r>
  <r>
    <x v="0"/>
    <n v="1185732"/>
    <x v="63"/>
    <x v="0"/>
    <x v="45"/>
    <x v="47"/>
    <x v="0"/>
    <n v="0.49999999999999994"/>
    <n v="4250"/>
    <n v="2124.9999999999995"/>
    <n v="743.74999999999977"/>
    <n v="0.35"/>
  </r>
  <r>
    <x v="0"/>
    <n v="1185732"/>
    <x v="63"/>
    <x v="0"/>
    <x v="45"/>
    <x v="47"/>
    <x v="1"/>
    <n v="0.45"/>
    <n v="2250"/>
    <n v="1012.5"/>
    <n v="354.375"/>
    <n v="0.35"/>
  </r>
  <r>
    <x v="0"/>
    <n v="1185732"/>
    <x v="63"/>
    <x v="0"/>
    <x v="45"/>
    <x v="47"/>
    <x v="2"/>
    <n v="0.4"/>
    <n v="1250"/>
    <n v="500"/>
    <n v="200"/>
    <n v="0.4"/>
  </r>
  <r>
    <x v="0"/>
    <n v="1185732"/>
    <x v="63"/>
    <x v="0"/>
    <x v="45"/>
    <x v="47"/>
    <x v="3"/>
    <n v="0.4"/>
    <n v="1000"/>
    <n v="400"/>
    <n v="160"/>
    <n v="0.4"/>
  </r>
  <r>
    <x v="0"/>
    <n v="1185732"/>
    <x v="63"/>
    <x v="0"/>
    <x v="45"/>
    <x v="47"/>
    <x v="4"/>
    <n v="0.49999999999999994"/>
    <n v="1000"/>
    <n v="499.99999999999994"/>
    <n v="149.99999999999997"/>
    <n v="0.3"/>
  </r>
  <r>
    <x v="0"/>
    <n v="1185732"/>
    <x v="63"/>
    <x v="0"/>
    <x v="45"/>
    <x v="47"/>
    <x v="5"/>
    <n v="0.54999999999999993"/>
    <n v="2000"/>
    <n v="1099.9999999999998"/>
    <n v="439.99999999999994"/>
    <n v="0.4"/>
  </r>
  <r>
    <x v="0"/>
    <n v="1185732"/>
    <x v="267"/>
    <x v="0"/>
    <x v="45"/>
    <x v="47"/>
    <x v="0"/>
    <n v="0.54999999999999993"/>
    <n v="3750"/>
    <n v="2062.4999999999995"/>
    <n v="721.87499999999977"/>
    <n v="0.35"/>
  </r>
  <r>
    <x v="0"/>
    <n v="1185732"/>
    <x v="267"/>
    <x v="0"/>
    <x v="45"/>
    <x v="47"/>
    <x v="1"/>
    <n v="0.5"/>
    <n v="2000"/>
    <n v="1000"/>
    <n v="350"/>
    <n v="0.35"/>
  </r>
  <r>
    <x v="0"/>
    <n v="1185732"/>
    <x v="267"/>
    <x v="0"/>
    <x v="45"/>
    <x v="47"/>
    <x v="2"/>
    <n v="0.5"/>
    <n v="1000"/>
    <n v="500"/>
    <n v="200"/>
    <n v="0.4"/>
  </r>
  <r>
    <x v="0"/>
    <n v="1185732"/>
    <x v="267"/>
    <x v="0"/>
    <x v="45"/>
    <x v="47"/>
    <x v="3"/>
    <n v="0.5"/>
    <n v="750"/>
    <n v="375"/>
    <n v="150"/>
    <n v="0.4"/>
  </r>
  <r>
    <x v="0"/>
    <n v="1185732"/>
    <x v="267"/>
    <x v="0"/>
    <x v="45"/>
    <x v="47"/>
    <x v="4"/>
    <n v="0.6"/>
    <n v="750"/>
    <n v="450"/>
    <n v="135"/>
    <n v="0.3"/>
  </r>
  <r>
    <x v="0"/>
    <n v="1185732"/>
    <x v="267"/>
    <x v="0"/>
    <x v="45"/>
    <x v="47"/>
    <x v="5"/>
    <n v="0.64999999999999991"/>
    <n v="2000"/>
    <n v="1299.9999999999998"/>
    <n v="519.99999999999989"/>
    <n v="0.4"/>
  </r>
  <r>
    <x v="0"/>
    <n v="1185732"/>
    <x v="268"/>
    <x v="0"/>
    <x v="45"/>
    <x v="47"/>
    <x v="0"/>
    <n v="0.6"/>
    <n v="3500"/>
    <n v="2100"/>
    <n v="735"/>
    <n v="0.35"/>
  </r>
  <r>
    <x v="0"/>
    <n v="1185732"/>
    <x v="268"/>
    <x v="0"/>
    <x v="45"/>
    <x v="47"/>
    <x v="1"/>
    <n v="0.5"/>
    <n v="2250"/>
    <n v="1125"/>
    <n v="393.75"/>
    <n v="0.35"/>
  </r>
  <r>
    <x v="0"/>
    <n v="1185732"/>
    <x v="268"/>
    <x v="0"/>
    <x v="45"/>
    <x v="47"/>
    <x v="2"/>
    <n v="0.5"/>
    <n v="2200"/>
    <n v="1100"/>
    <n v="440"/>
    <n v="0.4"/>
  </r>
  <r>
    <x v="0"/>
    <n v="1185732"/>
    <x v="268"/>
    <x v="0"/>
    <x v="45"/>
    <x v="47"/>
    <x v="3"/>
    <n v="0.5"/>
    <n v="2000"/>
    <n v="1000"/>
    <n v="400"/>
    <n v="0.4"/>
  </r>
  <r>
    <x v="0"/>
    <n v="1185732"/>
    <x v="268"/>
    <x v="0"/>
    <x v="45"/>
    <x v="47"/>
    <x v="4"/>
    <n v="0.6"/>
    <n v="1750"/>
    <n v="1050"/>
    <n v="315"/>
    <n v="0.3"/>
  </r>
  <r>
    <x v="0"/>
    <n v="1185732"/>
    <x v="268"/>
    <x v="0"/>
    <x v="45"/>
    <x v="47"/>
    <x v="5"/>
    <n v="0.64999999999999991"/>
    <n v="2750"/>
    <n v="1787.4999999999998"/>
    <n v="715"/>
    <n v="0.4"/>
  </r>
  <r>
    <x v="0"/>
    <n v="1185732"/>
    <x v="269"/>
    <x v="0"/>
    <x v="45"/>
    <x v="47"/>
    <x v="0"/>
    <n v="0.6"/>
    <n v="5000"/>
    <n v="3000"/>
    <n v="1050"/>
    <n v="0.35"/>
  </r>
  <r>
    <x v="0"/>
    <n v="1185732"/>
    <x v="269"/>
    <x v="0"/>
    <x v="45"/>
    <x v="47"/>
    <x v="1"/>
    <n v="0.5"/>
    <n v="3000"/>
    <n v="1500"/>
    <n v="525"/>
    <n v="0.35"/>
  </r>
  <r>
    <x v="0"/>
    <n v="1185732"/>
    <x v="269"/>
    <x v="0"/>
    <x v="45"/>
    <x v="47"/>
    <x v="2"/>
    <n v="0.5"/>
    <n v="2750"/>
    <n v="1375"/>
    <n v="550"/>
    <n v="0.4"/>
  </r>
  <r>
    <x v="0"/>
    <n v="1185732"/>
    <x v="269"/>
    <x v="0"/>
    <x v="45"/>
    <x v="47"/>
    <x v="3"/>
    <n v="0.5"/>
    <n v="2250"/>
    <n v="1125"/>
    <n v="450"/>
    <n v="0.4"/>
  </r>
  <r>
    <x v="0"/>
    <n v="1185732"/>
    <x v="269"/>
    <x v="0"/>
    <x v="45"/>
    <x v="47"/>
    <x v="4"/>
    <n v="0.6"/>
    <n v="2250"/>
    <n v="1350"/>
    <n v="405"/>
    <n v="0.3"/>
  </r>
  <r>
    <x v="0"/>
    <n v="1185732"/>
    <x v="269"/>
    <x v="0"/>
    <x v="45"/>
    <x v="47"/>
    <x v="5"/>
    <n v="0.64999999999999991"/>
    <n v="3250"/>
    <n v="2112.4999999999995"/>
    <n v="844.99999999999989"/>
    <n v="0.4"/>
  </r>
  <r>
    <x v="0"/>
    <n v="1185732"/>
    <x v="102"/>
    <x v="0"/>
    <x v="46"/>
    <x v="48"/>
    <x v="0"/>
    <n v="0.4"/>
    <n v="4500"/>
    <n v="1800"/>
    <n v="540"/>
    <n v="0.3"/>
  </r>
  <r>
    <x v="0"/>
    <n v="1185732"/>
    <x v="102"/>
    <x v="0"/>
    <x v="46"/>
    <x v="48"/>
    <x v="1"/>
    <n v="0.4"/>
    <n v="2500"/>
    <n v="1000"/>
    <n v="300"/>
    <n v="0.3"/>
  </r>
  <r>
    <x v="0"/>
    <n v="1185732"/>
    <x v="102"/>
    <x v="0"/>
    <x v="46"/>
    <x v="48"/>
    <x v="2"/>
    <n v="0.30000000000000004"/>
    <n v="2500"/>
    <n v="750.00000000000011"/>
    <n v="187.50000000000003"/>
    <n v="0.25"/>
  </r>
  <r>
    <x v="0"/>
    <n v="1185732"/>
    <x v="102"/>
    <x v="0"/>
    <x v="46"/>
    <x v="48"/>
    <x v="3"/>
    <n v="0.35"/>
    <n v="1000"/>
    <n v="350"/>
    <n v="87.5"/>
    <n v="0.25"/>
  </r>
  <r>
    <x v="0"/>
    <n v="1185732"/>
    <x v="102"/>
    <x v="0"/>
    <x v="46"/>
    <x v="48"/>
    <x v="4"/>
    <n v="0.5"/>
    <n v="1500"/>
    <n v="750"/>
    <n v="187.5"/>
    <n v="0.25"/>
  </r>
  <r>
    <x v="0"/>
    <n v="1185732"/>
    <x v="102"/>
    <x v="0"/>
    <x v="46"/>
    <x v="48"/>
    <x v="5"/>
    <n v="0.4"/>
    <n v="2500"/>
    <n v="1000"/>
    <n v="300"/>
    <n v="0.3"/>
  </r>
  <r>
    <x v="0"/>
    <n v="1185732"/>
    <x v="37"/>
    <x v="0"/>
    <x v="46"/>
    <x v="48"/>
    <x v="0"/>
    <n v="0.4"/>
    <n v="5000"/>
    <n v="2000"/>
    <n v="600"/>
    <n v="0.3"/>
  </r>
  <r>
    <x v="0"/>
    <n v="1185732"/>
    <x v="37"/>
    <x v="0"/>
    <x v="46"/>
    <x v="48"/>
    <x v="1"/>
    <n v="0.4"/>
    <n v="1500"/>
    <n v="600"/>
    <n v="180"/>
    <n v="0.3"/>
  </r>
  <r>
    <x v="0"/>
    <n v="1185732"/>
    <x v="37"/>
    <x v="0"/>
    <x v="46"/>
    <x v="48"/>
    <x v="2"/>
    <n v="0.30000000000000004"/>
    <n v="2000"/>
    <n v="600.00000000000011"/>
    <n v="150.00000000000003"/>
    <n v="0.25"/>
  </r>
  <r>
    <x v="0"/>
    <n v="1185732"/>
    <x v="37"/>
    <x v="0"/>
    <x v="46"/>
    <x v="48"/>
    <x v="3"/>
    <n v="0.35"/>
    <n v="2500"/>
    <n v="875"/>
    <n v="218.75"/>
    <n v="0.25"/>
  </r>
  <r>
    <x v="0"/>
    <n v="1185732"/>
    <x v="37"/>
    <x v="0"/>
    <x v="46"/>
    <x v="48"/>
    <x v="4"/>
    <n v="0.5"/>
    <n v="1500"/>
    <n v="750"/>
    <n v="187.5"/>
    <n v="0.25"/>
  </r>
  <r>
    <x v="0"/>
    <n v="1185732"/>
    <x v="37"/>
    <x v="0"/>
    <x v="46"/>
    <x v="48"/>
    <x v="5"/>
    <n v="0.4"/>
    <n v="2500"/>
    <n v="1000"/>
    <n v="300"/>
    <n v="0.3"/>
  </r>
  <r>
    <x v="0"/>
    <n v="1185732"/>
    <x v="258"/>
    <x v="0"/>
    <x v="46"/>
    <x v="48"/>
    <x v="0"/>
    <n v="0.4"/>
    <n v="4700"/>
    <n v="1880"/>
    <n v="564"/>
    <n v="0.3"/>
  </r>
  <r>
    <x v="0"/>
    <n v="1185732"/>
    <x v="258"/>
    <x v="0"/>
    <x v="46"/>
    <x v="48"/>
    <x v="1"/>
    <n v="0.4"/>
    <n v="1750"/>
    <n v="700"/>
    <n v="210"/>
    <n v="0.3"/>
  </r>
  <r>
    <x v="0"/>
    <n v="1185732"/>
    <x v="258"/>
    <x v="0"/>
    <x v="46"/>
    <x v="48"/>
    <x v="2"/>
    <n v="0.30000000000000004"/>
    <n v="2000"/>
    <n v="600.00000000000011"/>
    <n v="150.00000000000003"/>
    <n v="0.25"/>
  </r>
  <r>
    <x v="0"/>
    <n v="1185732"/>
    <x v="258"/>
    <x v="0"/>
    <x v="46"/>
    <x v="48"/>
    <x v="3"/>
    <n v="0.35"/>
    <n v="3000"/>
    <n v="1050"/>
    <n v="262.5"/>
    <n v="0.25"/>
  </r>
  <r>
    <x v="0"/>
    <n v="1185732"/>
    <x v="258"/>
    <x v="0"/>
    <x v="46"/>
    <x v="48"/>
    <x v="4"/>
    <n v="0.5"/>
    <n v="1000"/>
    <n v="500"/>
    <n v="125"/>
    <n v="0.25"/>
  </r>
  <r>
    <x v="0"/>
    <n v="1185732"/>
    <x v="258"/>
    <x v="0"/>
    <x v="46"/>
    <x v="48"/>
    <x v="5"/>
    <n v="0.4"/>
    <n v="2000"/>
    <n v="800"/>
    <n v="240"/>
    <n v="0.3"/>
  </r>
  <r>
    <x v="0"/>
    <n v="1185732"/>
    <x v="259"/>
    <x v="0"/>
    <x v="46"/>
    <x v="48"/>
    <x v="0"/>
    <n v="0.4"/>
    <n v="4500"/>
    <n v="1800"/>
    <n v="540"/>
    <n v="0.3"/>
  </r>
  <r>
    <x v="0"/>
    <n v="1185732"/>
    <x v="259"/>
    <x v="0"/>
    <x v="46"/>
    <x v="48"/>
    <x v="1"/>
    <n v="0.4"/>
    <n v="1500"/>
    <n v="600"/>
    <n v="180"/>
    <n v="0.3"/>
  </r>
  <r>
    <x v="0"/>
    <n v="1185732"/>
    <x v="259"/>
    <x v="0"/>
    <x v="46"/>
    <x v="48"/>
    <x v="2"/>
    <n v="0.30000000000000004"/>
    <n v="1500"/>
    <n v="450.00000000000006"/>
    <n v="112.50000000000001"/>
    <n v="0.25"/>
  </r>
  <r>
    <x v="0"/>
    <n v="1185732"/>
    <x v="259"/>
    <x v="0"/>
    <x v="46"/>
    <x v="48"/>
    <x v="3"/>
    <n v="0.35"/>
    <n v="1250"/>
    <n v="437.5"/>
    <n v="109.375"/>
    <n v="0.25"/>
  </r>
  <r>
    <x v="0"/>
    <n v="1185732"/>
    <x v="259"/>
    <x v="0"/>
    <x v="46"/>
    <x v="48"/>
    <x v="4"/>
    <n v="0.5"/>
    <n v="1250"/>
    <n v="625"/>
    <n v="156.25"/>
    <n v="0.25"/>
  </r>
  <r>
    <x v="0"/>
    <n v="1185732"/>
    <x v="259"/>
    <x v="0"/>
    <x v="46"/>
    <x v="48"/>
    <x v="5"/>
    <n v="0.4"/>
    <n v="2750"/>
    <n v="1100"/>
    <n v="330"/>
    <n v="0.3"/>
  </r>
  <r>
    <x v="0"/>
    <n v="1185732"/>
    <x v="236"/>
    <x v="0"/>
    <x v="46"/>
    <x v="48"/>
    <x v="0"/>
    <n v="0.54999999999999993"/>
    <n v="4950"/>
    <n v="2722.4999999999995"/>
    <n v="816.74999999999989"/>
    <n v="0.3"/>
  </r>
  <r>
    <x v="0"/>
    <n v="1185732"/>
    <x v="236"/>
    <x v="0"/>
    <x v="46"/>
    <x v="48"/>
    <x v="1"/>
    <n v="0.5"/>
    <n v="2000"/>
    <n v="1000"/>
    <n v="300"/>
    <n v="0.3"/>
  </r>
  <r>
    <x v="0"/>
    <n v="1185732"/>
    <x v="236"/>
    <x v="0"/>
    <x v="46"/>
    <x v="48"/>
    <x v="2"/>
    <n v="0.45"/>
    <n v="2250"/>
    <n v="1012.5"/>
    <n v="253.125"/>
    <n v="0.25"/>
  </r>
  <r>
    <x v="0"/>
    <n v="1185732"/>
    <x v="236"/>
    <x v="0"/>
    <x v="46"/>
    <x v="48"/>
    <x v="3"/>
    <n v="0.45"/>
    <n v="1750"/>
    <n v="787.5"/>
    <n v="196.875"/>
    <n v="0.25"/>
  </r>
  <r>
    <x v="0"/>
    <n v="1185732"/>
    <x v="236"/>
    <x v="0"/>
    <x v="46"/>
    <x v="48"/>
    <x v="4"/>
    <n v="0.54999999999999993"/>
    <n v="2000"/>
    <n v="1099.9999999999998"/>
    <n v="274.99999999999994"/>
    <n v="0.25"/>
  </r>
  <r>
    <x v="0"/>
    <n v="1185732"/>
    <x v="236"/>
    <x v="0"/>
    <x v="46"/>
    <x v="48"/>
    <x v="5"/>
    <n v="0.6"/>
    <n v="3250"/>
    <n v="1950"/>
    <n v="585"/>
    <n v="0.3"/>
  </r>
  <r>
    <x v="0"/>
    <n v="1185732"/>
    <x v="41"/>
    <x v="0"/>
    <x v="46"/>
    <x v="48"/>
    <x v="0"/>
    <n v="0.54999999999999993"/>
    <n v="5750"/>
    <n v="3162.4999999999995"/>
    <n v="948.74999999999977"/>
    <n v="0.3"/>
  </r>
  <r>
    <x v="0"/>
    <n v="1185732"/>
    <x v="41"/>
    <x v="0"/>
    <x v="46"/>
    <x v="48"/>
    <x v="1"/>
    <n v="0.5"/>
    <n v="3250"/>
    <n v="1625"/>
    <n v="487.5"/>
    <n v="0.3"/>
  </r>
  <r>
    <x v="0"/>
    <n v="1185732"/>
    <x v="41"/>
    <x v="0"/>
    <x v="46"/>
    <x v="48"/>
    <x v="2"/>
    <n v="0.45"/>
    <n v="2500"/>
    <n v="1125"/>
    <n v="281.25"/>
    <n v="0.25"/>
  </r>
  <r>
    <x v="0"/>
    <n v="1185732"/>
    <x v="41"/>
    <x v="0"/>
    <x v="46"/>
    <x v="48"/>
    <x v="3"/>
    <n v="0.45"/>
    <n v="2250"/>
    <n v="1012.5"/>
    <n v="253.125"/>
    <n v="0.25"/>
  </r>
  <r>
    <x v="0"/>
    <n v="1185732"/>
    <x v="41"/>
    <x v="0"/>
    <x v="46"/>
    <x v="48"/>
    <x v="4"/>
    <n v="0.54999999999999993"/>
    <n v="2250"/>
    <n v="1237.4999999999998"/>
    <n v="309.37499999999994"/>
    <n v="0.25"/>
  </r>
  <r>
    <x v="0"/>
    <n v="1185732"/>
    <x v="41"/>
    <x v="0"/>
    <x v="46"/>
    <x v="48"/>
    <x v="5"/>
    <n v="0.6"/>
    <n v="3750"/>
    <n v="2250"/>
    <n v="675"/>
    <n v="0.3"/>
  </r>
  <r>
    <x v="0"/>
    <n v="1185732"/>
    <x v="260"/>
    <x v="0"/>
    <x v="46"/>
    <x v="48"/>
    <x v="0"/>
    <n v="0.54999999999999993"/>
    <n v="6000"/>
    <n v="3299.9999999999995"/>
    <n v="989.99999999999977"/>
    <n v="0.3"/>
  </r>
  <r>
    <x v="0"/>
    <n v="1185732"/>
    <x v="260"/>
    <x v="0"/>
    <x v="46"/>
    <x v="48"/>
    <x v="1"/>
    <n v="0.5"/>
    <n v="3500"/>
    <n v="1750"/>
    <n v="525"/>
    <n v="0.3"/>
  </r>
  <r>
    <x v="0"/>
    <n v="1185732"/>
    <x v="260"/>
    <x v="0"/>
    <x v="46"/>
    <x v="48"/>
    <x v="2"/>
    <n v="0.45"/>
    <n v="2750"/>
    <n v="1237.5"/>
    <n v="309.375"/>
    <n v="0.25"/>
  </r>
  <r>
    <x v="0"/>
    <n v="1185732"/>
    <x v="260"/>
    <x v="0"/>
    <x v="46"/>
    <x v="48"/>
    <x v="3"/>
    <n v="0.45"/>
    <n v="2250"/>
    <n v="1012.5"/>
    <n v="253.125"/>
    <n v="0.25"/>
  </r>
  <r>
    <x v="0"/>
    <n v="1185732"/>
    <x v="260"/>
    <x v="0"/>
    <x v="46"/>
    <x v="48"/>
    <x v="4"/>
    <n v="0.54999999999999993"/>
    <n v="2500"/>
    <n v="1374.9999999999998"/>
    <n v="343.74999999999994"/>
    <n v="0.25"/>
  </r>
  <r>
    <x v="0"/>
    <n v="1185732"/>
    <x v="260"/>
    <x v="0"/>
    <x v="46"/>
    <x v="48"/>
    <x v="5"/>
    <n v="0.6"/>
    <n v="4250"/>
    <n v="2550"/>
    <n v="765"/>
    <n v="0.3"/>
  </r>
  <r>
    <x v="0"/>
    <n v="1185732"/>
    <x v="261"/>
    <x v="0"/>
    <x v="46"/>
    <x v="48"/>
    <x v="0"/>
    <n v="0.54999999999999993"/>
    <n v="5750"/>
    <n v="3162.4999999999995"/>
    <n v="948.74999999999977"/>
    <n v="0.3"/>
  </r>
  <r>
    <x v="0"/>
    <n v="1185732"/>
    <x v="261"/>
    <x v="0"/>
    <x v="46"/>
    <x v="48"/>
    <x v="1"/>
    <n v="0.5"/>
    <n v="3500"/>
    <n v="1750"/>
    <n v="525"/>
    <n v="0.3"/>
  </r>
  <r>
    <x v="0"/>
    <n v="1185732"/>
    <x v="261"/>
    <x v="0"/>
    <x v="46"/>
    <x v="48"/>
    <x v="2"/>
    <n v="0.45"/>
    <n v="2750"/>
    <n v="1237.5"/>
    <n v="309.375"/>
    <n v="0.25"/>
  </r>
  <r>
    <x v="0"/>
    <n v="1185732"/>
    <x v="261"/>
    <x v="0"/>
    <x v="46"/>
    <x v="48"/>
    <x v="3"/>
    <n v="0.45"/>
    <n v="1750"/>
    <n v="787.5"/>
    <n v="196.875"/>
    <n v="0.25"/>
  </r>
  <r>
    <x v="0"/>
    <n v="1185732"/>
    <x v="261"/>
    <x v="0"/>
    <x v="46"/>
    <x v="48"/>
    <x v="4"/>
    <n v="0.54999999999999993"/>
    <n v="1500"/>
    <n v="824.99999999999989"/>
    <n v="206.24999999999997"/>
    <n v="0.25"/>
  </r>
  <r>
    <x v="0"/>
    <n v="1185732"/>
    <x v="261"/>
    <x v="0"/>
    <x v="46"/>
    <x v="48"/>
    <x v="5"/>
    <n v="0.6"/>
    <n v="3250"/>
    <n v="1950"/>
    <n v="585"/>
    <n v="0.3"/>
  </r>
  <r>
    <x v="0"/>
    <n v="1185732"/>
    <x v="239"/>
    <x v="0"/>
    <x v="46"/>
    <x v="48"/>
    <x v="0"/>
    <n v="0.54999999999999993"/>
    <n v="4500"/>
    <n v="2474.9999999999995"/>
    <n v="742.49999999999989"/>
    <n v="0.3"/>
  </r>
  <r>
    <x v="0"/>
    <n v="1185732"/>
    <x v="239"/>
    <x v="0"/>
    <x v="46"/>
    <x v="48"/>
    <x v="1"/>
    <n v="0.5"/>
    <n v="2500"/>
    <n v="1250"/>
    <n v="375"/>
    <n v="0.3"/>
  </r>
  <r>
    <x v="0"/>
    <n v="1185732"/>
    <x v="239"/>
    <x v="0"/>
    <x v="46"/>
    <x v="48"/>
    <x v="2"/>
    <n v="0.45"/>
    <n v="1500"/>
    <n v="675"/>
    <n v="168.75"/>
    <n v="0.25"/>
  </r>
  <r>
    <x v="0"/>
    <n v="1185732"/>
    <x v="239"/>
    <x v="0"/>
    <x v="46"/>
    <x v="48"/>
    <x v="3"/>
    <n v="0.45"/>
    <n v="1250"/>
    <n v="562.5"/>
    <n v="140.625"/>
    <n v="0.25"/>
  </r>
  <r>
    <x v="0"/>
    <n v="1185732"/>
    <x v="239"/>
    <x v="0"/>
    <x v="46"/>
    <x v="48"/>
    <x v="4"/>
    <n v="0.54999999999999993"/>
    <n v="1250"/>
    <n v="687.49999999999989"/>
    <n v="171.87499999999997"/>
    <n v="0.25"/>
  </r>
  <r>
    <x v="0"/>
    <n v="1185732"/>
    <x v="239"/>
    <x v="0"/>
    <x v="46"/>
    <x v="48"/>
    <x v="5"/>
    <n v="0.6"/>
    <n v="2250"/>
    <n v="1350"/>
    <n v="405"/>
    <n v="0.3"/>
  </r>
  <r>
    <x v="0"/>
    <n v="1185732"/>
    <x v="45"/>
    <x v="0"/>
    <x v="46"/>
    <x v="48"/>
    <x v="0"/>
    <n v="0.6"/>
    <n v="4000"/>
    <n v="2400"/>
    <n v="720"/>
    <n v="0.3"/>
  </r>
  <r>
    <x v="0"/>
    <n v="1185732"/>
    <x v="45"/>
    <x v="0"/>
    <x v="46"/>
    <x v="48"/>
    <x v="1"/>
    <n v="0.55000000000000004"/>
    <n v="2250"/>
    <n v="1237.5"/>
    <n v="371.25"/>
    <n v="0.3"/>
  </r>
  <r>
    <x v="0"/>
    <n v="1185732"/>
    <x v="45"/>
    <x v="0"/>
    <x v="46"/>
    <x v="48"/>
    <x v="2"/>
    <n v="0.55000000000000004"/>
    <n v="1250"/>
    <n v="687.5"/>
    <n v="171.875"/>
    <n v="0.25"/>
  </r>
  <r>
    <x v="0"/>
    <n v="1185732"/>
    <x v="45"/>
    <x v="0"/>
    <x v="46"/>
    <x v="48"/>
    <x v="3"/>
    <n v="0.55000000000000004"/>
    <n v="1000"/>
    <n v="550"/>
    <n v="137.5"/>
    <n v="0.25"/>
  </r>
  <r>
    <x v="0"/>
    <n v="1185732"/>
    <x v="45"/>
    <x v="0"/>
    <x v="46"/>
    <x v="48"/>
    <x v="4"/>
    <n v="0.65"/>
    <n v="1000"/>
    <n v="650"/>
    <n v="162.5"/>
    <n v="0.25"/>
  </r>
  <r>
    <x v="0"/>
    <n v="1185732"/>
    <x v="45"/>
    <x v="0"/>
    <x v="46"/>
    <x v="48"/>
    <x v="5"/>
    <n v="0.7"/>
    <n v="2250"/>
    <n v="1575"/>
    <n v="472.5"/>
    <n v="0.3"/>
  </r>
  <r>
    <x v="0"/>
    <n v="1185732"/>
    <x v="262"/>
    <x v="0"/>
    <x v="46"/>
    <x v="48"/>
    <x v="0"/>
    <n v="0.65"/>
    <n v="3750"/>
    <n v="2437.5"/>
    <n v="731.25"/>
    <n v="0.3"/>
  </r>
  <r>
    <x v="0"/>
    <n v="1185732"/>
    <x v="262"/>
    <x v="0"/>
    <x v="46"/>
    <x v="48"/>
    <x v="1"/>
    <n v="0.55000000000000004"/>
    <n v="3000"/>
    <n v="1650.0000000000002"/>
    <n v="495.00000000000006"/>
    <n v="0.3"/>
  </r>
  <r>
    <x v="0"/>
    <n v="1185732"/>
    <x v="262"/>
    <x v="0"/>
    <x v="46"/>
    <x v="48"/>
    <x v="2"/>
    <n v="0.55000000000000004"/>
    <n v="2950"/>
    <n v="1622.5000000000002"/>
    <n v="405.62500000000006"/>
    <n v="0.25"/>
  </r>
  <r>
    <x v="0"/>
    <n v="1185732"/>
    <x v="262"/>
    <x v="0"/>
    <x v="46"/>
    <x v="48"/>
    <x v="3"/>
    <n v="0.55000000000000004"/>
    <n v="2750"/>
    <n v="1512.5000000000002"/>
    <n v="378.12500000000006"/>
    <n v="0.25"/>
  </r>
  <r>
    <x v="0"/>
    <n v="1185732"/>
    <x v="262"/>
    <x v="0"/>
    <x v="46"/>
    <x v="48"/>
    <x v="4"/>
    <n v="0.65"/>
    <n v="2500"/>
    <n v="1625"/>
    <n v="406.25"/>
    <n v="0.25"/>
  </r>
  <r>
    <x v="0"/>
    <n v="1185732"/>
    <x v="262"/>
    <x v="0"/>
    <x v="46"/>
    <x v="48"/>
    <x v="5"/>
    <n v="0.7"/>
    <n v="3500"/>
    <n v="2450"/>
    <n v="735"/>
    <n v="0.3"/>
  </r>
  <r>
    <x v="0"/>
    <n v="1185732"/>
    <x v="263"/>
    <x v="0"/>
    <x v="46"/>
    <x v="48"/>
    <x v="0"/>
    <n v="0.65"/>
    <n v="5750"/>
    <n v="3737.5"/>
    <n v="1121.25"/>
    <n v="0.3"/>
  </r>
  <r>
    <x v="0"/>
    <n v="1185732"/>
    <x v="263"/>
    <x v="0"/>
    <x v="46"/>
    <x v="48"/>
    <x v="1"/>
    <n v="0.55000000000000004"/>
    <n v="3750"/>
    <n v="2062.5"/>
    <n v="618.75"/>
    <n v="0.3"/>
  </r>
  <r>
    <x v="0"/>
    <n v="1185732"/>
    <x v="263"/>
    <x v="0"/>
    <x v="46"/>
    <x v="48"/>
    <x v="2"/>
    <n v="0.55000000000000004"/>
    <n v="3500"/>
    <n v="1925.0000000000002"/>
    <n v="481.25000000000006"/>
    <n v="0.25"/>
  </r>
  <r>
    <x v="0"/>
    <n v="1185732"/>
    <x v="263"/>
    <x v="0"/>
    <x v="46"/>
    <x v="48"/>
    <x v="3"/>
    <n v="0.55000000000000004"/>
    <n v="3000"/>
    <n v="1650.0000000000002"/>
    <n v="412.50000000000006"/>
    <n v="0.25"/>
  </r>
  <r>
    <x v="0"/>
    <n v="1185732"/>
    <x v="263"/>
    <x v="0"/>
    <x v="46"/>
    <x v="48"/>
    <x v="4"/>
    <n v="0.65"/>
    <n v="3000"/>
    <n v="1950"/>
    <n v="487.5"/>
    <n v="0.25"/>
  </r>
  <r>
    <x v="0"/>
    <n v="1185732"/>
    <x v="263"/>
    <x v="0"/>
    <x v="46"/>
    <x v="48"/>
    <x v="5"/>
    <n v="0.7"/>
    <n v="4000"/>
    <n v="2800"/>
    <n v="840"/>
    <n v="0.3"/>
  </r>
  <r>
    <x v="0"/>
    <n v="1185732"/>
    <x v="0"/>
    <x v="0"/>
    <x v="47"/>
    <x v="49"/>
    <x v="0"/>
    <n v="0.45"/>
    <n v="5250"/>
    <n v="2362.5"/>
    <n v="1063.125"/>
    <n v="0.45"/>
  </r>
  <r>
    <x v="0"/>
    <n v="1185732"/>
    <x v="0"/>
    <x v="0"/>
    <x v="47"/>
    <x v="49"/>
    <x v="1"/>
    <n v="0.45"/>
    <n v="3250"/>
    <n v="1462.5"/>
    <n v="658.125"/>
    <n v="0.45"/>
  </r>
  <r>
    <x v="0"/>
    <n v="1185732"/>
    <x v="0"/>
    <x v="0"/>
    <x v="47"/>
    <x v="49"/>
    <x v="2"/>
    <n v="0.35000000000000003"/>
    <n v="3250"/>
    <n v="1137.5"/>
    <n v="398.125"/>
    <n v="0.35"/>
  </r>
  <r>
    <x v="0"/>
    <n v="1185732"/>
    <x v="0"/>
    <x v="0"/>
    <x v="47"/>
    <x v="49"/>
    <x v="3"/>
    <n v="0.39999999999999997"/>
    <n v="1750"/>
    <n v="699.99999999999989"/>
    <n v="244.99999999999994"/>
    <n v="0.35"/>
  </r>
  <r>
    <x v="0"/>
    <n v="1185732"/>
    <x v="0"/>
    <x v="0"/>
    <x v="47"/>
    <x v="49"/>
    <x v="4"/>
    <n v="0.55000000000000004"/>
    <n v="2250"/>
    <n v="1237.5"/>
    <n v="433.125"/>
    <n v="0.35"/>
  </r>
  <r>
    <x v="0"/>
    <n v="1185732"/>
    <x v="0"/>
    <x v="0"/>
    <x v="47"/>
    <x v="49"/>
    <x v="5"/>
    <n v="0.45"/>
    <n v="3250"/>
    <n v="1462.5"/>
    <n v="585"/>
    <n v="0.39999999999999997"/>
  </r>
  <r>
    <x v="0"/>
    <n v="1185732"/>
    <x v="1"/>
    <x v="0"/>
    <x v="47"/>
    <x v="49"/>
    <x v="0"/>
    <n v="0.45"/>
    <n v="5750"/>
    <n v="2587.5"/>
    <n v="1164.375"/>
    <n v="0.45"/>
  </r>
  <r>
    <x v="0"/>
    <n v="1185732"/>
    <x v="1"/>
    <x v="0"/>
    <x v="47"/>
    <x v="49"/>
    <x v="1"/>
    <n v="0.45"/>
    <n v="2250"/>
    <n v="1012.5"/>
    <n v="455.625"/>
    <n v="0.45"/>
  </r>
  <r>
    <x v="0"/>
    <n v="1185732"/>
    <x v="1"/>
    <x v="0"/>
    <x v="47"/>
    <x v="49"/>
    <x v="2"/>
    <n v="0.35000000000000003"/>
    <n v="2750"/>
    <n v="962.50000000000011"/>
    <n v="336.875"/>
    <n v="0.35"/>
  </r>
  <r>
    <x v="0"/>
    <n v="1185732"/>
    <x v="1"/>
    <x v="0"/>
    <x v="47"/>
    <x v="49"/>
    <x v="3"/>
    <n v="0.39999999999999997"/>
    <n v="1500"/>
    <n v="600"/>
    <n v="210"/>
    <n v="0.35"/>
  </r>
  <r>
    <x v="0"/>
    <n v="1185732"/>
    <x v="1"/>
    <x v="0"/>
    <x v="47"/>
    <x v="49"/>
    <x v="4"/>
    <n v="0.55000000000000004"/>
    <n v="2250"/>
    <n v="1237.5"/>
    <n v="433.125"/>
    <n v="0.35"/>
  </r>
  <r>
    <x v="0"/>
    <n v="1185732"/>
    <x v="1"/>
    <x v="0"/>
    <x v="47"/>
    <x v="49"/>
    <x v="5"/>
    <n v="0.45"/>
    <n v="3250"/>
    <n v="1462.5"/>
    <n v="585"/>
    <n v="0.39999999999999997"/>
  </r>
  <r>
    <x v="0"/>
    <n v="1185732"/>
    <x v="2"/>
    <x v="0"/>
    <x v="47"/>
    <x v="49"/>
    <x v="0"/>
    <n v="0.45"/>
    <n v="5450"/>
    <n v="2452.5"/>
    <n v="1103.625"/>
    <n v="0.45"/>
  </r>
  <r>
    <x v="0"/>
    <n v="1185732"/>
    <x v="2"/>
    <x v="0"/>
    <x v="47"/>
    <x v="49"/>
    <x v="1"/>
    <n v="0.45"/>
    <n v="2500"/>
    <n v="1125"/>
    <n v="506.25"/>
    <n v="0.45"/>
  </r>
  <r>
    <x v="0"/>
    <n v="1185732"/>
    <x v="2"/>
    <x v="0"/>
    <x v="47"/>
    <x v="49"/>
    <x v="2"/>
    <n v="0.35000000000000003"/>
    <n v="2750"/>
    <n v="962.50000000000011"/>
    <n v="336.875"/>
    <n v="0.35"/>
  </r>
  <r>
    <x v="0"/>
    <n v="1185732"/>
    <x v="2"/>
    <x v="0"/>
    <x v="47"/>
    <x v="49"/>
    <x v="3"/>
    <n v="0.39999999999999997"/>
    <n v="1250"/>
    <n v="499.99999999999994"/>
    <n v="174.99999999999997"/>
    <n v="0.35"/>
  </r>
  <r>
    <x v="0"/>
    <n v="1185732"/>
    <x v="2"/>
    <x v="0"/>
    <x v="47"/>
    <x v="49"/>
    <x v="4"/>
    <n v="0.55000000000000004"/>
    <n v="1750"/>
    <n v="962.50000000000011"/>
    <n v="336.875"/>
    <n v="0.35"/>
  </r>
  <r>
    <x v="0"/>
    <n v="1185732"/>
    <x v="2"/>
    <x v="0"/>
    <x v="47"/>
    <x v="49"/>
    <x v="5"/>
    <n v="0.45"/>
    <n v="2750"/>
    <n v="1237.5"/>
    <n v="494.99999999999994"/>
    <n v="0.39999999999999997"/>
  </r>
  <r>
    <x v="0"/>
    <n v="1185732"/>
    <x v="3"/>
    <x v="0"/>
    <x v="47"/>
    <x v="49"/>
    <x v="0"/>
    <n v="0.45"/>
    <n v="5250"/>
    <n v="2362.5"/>
    <n v="1063.125"/>
    <n v="0.45"/>
  </r>
  <r>
    <x v="0"/>
    <n v="1185732"/>
    <x v="3"/>
    <x v="0"/>
    <x v="47"/>
    <x v="49"/>
    <x v="1"/>
    <n v="0.45"/>
    <n v="2250"/>
    <n v="1012.5"/>
    <n v="455.625"/>
    <n v="0.45"/>
  </r>
  <r>
    <x v="0"/>
    <n v="1185732"/>
    <x v="3"/>
    <x v="0"/>
    <x v="47"/>
    <x v="49"/>
    <x v="2"/>
    <n v="0.35000000000000003"/>
    <n v="2250"/>
    <n v="787.50000000000011"/>
    <n v="275.625"/>
    <n v="0.35"/>
  </r>
  <r>
    <x v="0"/>
    <n v="1185732"/>
    <x v="3"/>
    <x v="0"/>
    <x v="47"/>
    <x v="49"/>
    <x v="3"/>
    <n v="0.39999999999999997"/>
    <n v="1500"/>
    <n v="600"/>
    <n v="210"/>
    <n v="0.35"/>
  </r>
  <r>
    <x v="0"/>
    <n v="1185732"/>
    <x v="3"/>
    <x v="0"/>
    <x v="47"/>
    <x v="49"/>
    <x v="4"/>
    <n v="0.55000000000000004"/>
    <n v="1500"/>
    <n v="825.00000000000011"/>
    <n v="288.75"/>
    <n v="0.35"/>
  </r>
  <r>
    <x v="0"/>
    <n v="1185732"/>
    <x v="3"/>
    <x v="0"/>
    <x v="47"/>
    <x v="49"/>
    <x v="5"/>
    <n v="0.45"/>
    <n v="3000"/>
    <n v="1350"/>
    <n v="540"/>
    <n v="0.39999999999999997"/>
  </r>
  <r>
    <x v="0"/>
    <n v="1185732"/>
    <x v="4"/>
    <x v="0"/>
    <x v="47"/>
    <x v="49"/>
    <x v="0"/>
    <n v="0.6"/>
    <n v="5700"/>
    <n v="3420"/>
    <n v="1539"/>
    <n v="0.45"/>
  </r>
  <r>
    <x v="0"/>
    <n v="1185732"/>
    <x v="4"/>
    <x v="0"/>
    <x v="47"/>
    <x v="49"/>
    <x v="1"/>
    <n v="0.55000000000000004"/>
    <n v="2750"/>
    <n v="1512.5000000000002"/>
    <n v="680.62500000000011"/>
    <n v="0.45"/>
  </r>
  <r>
    <x v="0"/>
    <n v="1185732"/>
    <x v="4"/>
    <x v="0"/>
    <x v="47"/>
    <x v="49"/>
    <x v="2"/>
    <n v="0.5"/>
    <n v="3000"/>
    <n v="1500"/>
    <n v="525"/>
    <n v="0.35"/>
  </r>
  <r>
    <x v="0"/>
    <n v="1185732"/>
    <x v="4"/>
    <x v="0"/>
    <x v="47"/>
    <x v="49"/>
    <x v="3"/>
    <n v="0.5"/>
    <n v="2500"/>
    <n v="1250"/>
    <n v="437.5"/>
    <n v="0.35"/>
  </r>
  <r>
    <x v="0"/>
    <n v="1185732"/>
    <x v="4"/>
    <x v="0"/>
    <x v="47"/>
    <x v="49"/>
    <x v="4"/>
    <n v="0.6"/>
    <n v="2750"/>
    <n v="1650"/>
    <n v="577.5"/>
    <n v="0.35"/>
  </r>
  <r>
    <x v="0"/>
    <n v="1185732"/>
    <x v="4"/>
    <x v="0"/>
    <x v="47"/>
    <x v="49"/>
    <x v="5"/>
    <n v="0.65"/>
    <n v="4000"/>
    <n v="2600"/>
    <n v="1040"/>
    <n v="0.39999999999999997"/>
  </r>
  <r>
    <x v="0"/>
    <n v="1185732"/>
    <x v="5"/>
    <x v="0"/>
    <x v="47"/>
    <x v="49"/>
    <x v="0"/>
    <n v="0.6"/>
    <n v="6500"/>
    <n v="3900"/>
    <n v="1755"/>
    <n v="0.45"/>
  </r>
  <r>
    <x v="0"/>
    <n v="1185732"/>
    <x v="5"/>
    <x v="0"/>
    <x v="47"/>
    <x v="49"/>
    <x v="1"/>
    <n v="0.55000000000000004"/>
    <n v="4000"/>
    <n v="2200"/>
    <n v="990"/>
    <n v="0.45"/>
  </r>
  <r>
    <x v="0"/>
    <n v="1185732"/>
    <x v="5"/>
    <x v="0"/>
    <x v="47"/>
    <x v="49"/>
    <x v="2"/>
    <n v="0.5"/>
    <n v="3250"/>
    <n v="1625"/>
    <n v="568.75"/>
    <n v="0.35"/>
  </r>
  <r>
    <x v="0"/>
    <n v="1185732"/>
    <x v="5"/>
    <x v="0"/>
    <x v="47"/>
    <x v="49"/>
    <x v="3"/>
    <n v="0.5"/>
    <n v="3000"/>
    <n v="1500"/>
    <n v="525"/>
    <n v="0.35"/>
  </r>
  <r>
    <x v="0"/>
    <n v="1185732"/>
    <x v="5"/>
    <x v="0"/>
    <x v="47"/>
    <x v="49"/>
    <x v="4"/>
    <n v="0.6"/>
    <n v="3000"/>
    <n v="1800"/>
    <n v="630"/>
    <n v="0.35"/>
  </r>
  <r>
    <x v="0"/>
    <n v="1185732"/>
    <x v="5"/>
    <x v="0"/>
    <x v="47"/>
    <x v="49"/>
    <x v="5"/>
    <n v="0.65"/>
    <n v="4500"/>
    <n v="2925"/>
    <n v="1170"/>
    <n v="0.39999999999999997"/>
  </r>
  <r>
    <x v="0"/>
    <n v="1185732"/>
    <x v="6"/>
    <x v="0"/>
    <x v="47"/>
    <x v="49"/>
    <x v="0"/>
    <n v="0.6"/>
    <n v="6750"/>
    <n v="4050"/>
    <n v="1822.5"/>
    <n v="0.45"/>
  </r>
  <r>
    <x v="0"/>
    <n v="1185732"/>
    <x v="6"/>
    <x v="0"/>
    <x v="47"/>
    <x v="49"/>
    <x v="1"/>
    <n v="0.55000000000000004"/>
    <n v="4250"/>
    <n v="2337.5"/>
    <n v="1051.875"/>
    <n v="0.45"/>
  </r>
  <r>
    <x v="0"/>
    <n v="1185732"/>
    <x v="6"/>
    <x v="0"/>
    <x v="47"/>
    <x v="49"/>
    <x v="2"/>
    <n v="0.5"/>
    <n v="3500"/>
    <n v="1750"/>
    <n v="612.5"/>
    <n v="0.35"/>
  </r>
  <r>
    <x v="0"/>
    <n v="1185732"/>
    <x v="6"/>
    <x v="0"/>
    <x v="47"/>
    <x v="49"/>
    <x v="3"/>
    <n v="0.5"/>
    <n v="3000"/>
    <n v="1500"/>
    <n v="525"/>
    <n v="0.35"/>
  </r>
  <r>
    <x v="0"/>
    <n v="1185732"/>
    <x v="6"/>
    <x v="0"/>
    <x v="47"/>
    <x v="49"/>
    <x v="4"/>
    <n v="0.6"/>
    <n v="3250"/>
    <n v="1950"/>
    <n v="682.5"/>
    <n v="0.35"/>
  </r>
  <r>
    <x v="0"/>
    <n v="1185732"/>
    <x v="6"/>
    <x v="0"/>
    <x v="47"/>
    <x v="49"/>
    <x v="5"/>
    <n v="0.65"/>
    <n v="5000"/>
    <n v="3250"/>
    <n v="1300"/>
    <n v="0.39999999999999997"/>
  </r>
  <r>
    <x v="0"/>
    <n v="1185732"/>
    <x v="7"/>
    <x v="0"/>
    <x v="47"/>
    <x v="49"/>
    <x v="0"/>
    <n v="0.6"/>
    <n v="6500"/>
    <n v="3900"/>
    <n v="1755"/>
    <n v="0.45"/>
  </r>
  <r>
    <x v="0"/>
    <n v="1185732"/>
    <x v="7"/>
    <x v="0"/>
    <x v="47"/>
    <x v="49"/>
    <x v="1"/>
    <n v="0.55000000000000004"/>
    <n v="4250"/>
    <n v="2337.5"/>
    <n v="1051.875"/>
    <n v="0.45"/>
  </r>
  <r>
    <x v="0"/>
    <n v="1185732"/>
    <x v="7"/>
    <x v="0"/>
    <x v="47"/>
    <x v="49"/>
    <x v="2"/>
    <n v="0.5"/>
    <n v="3500"/>
    <n v="1750"/>
    <n v="612.5"/>
    <n v="0.35"/>
  </r>
  <r>
    <x v="0"/>
    <n v="1185732"/>
    <x v="7"/>
    <x v="0"/>
    <x v="47"/>
    <x v="49"/>
    <x v="3"/>
    <n v="0.5"/>
    <n v="2500"/>
    <n v="1250"/>
    <n v="437.5"/>
    <n v="0.35"/>
  </r>
  <r>
    <x v="0"/>
    <n v="1185732"/>
    <x v="7"/>
    <x v="0"/>
    <x v="47"/>
    <x v="49"/>
    <x v="4"/>
    <n v="0.6"/>
    <n v="2250"/>
    <n v="1350"/>
    <n v="472.49999999999994"/>
    <n v="0.35"/>
  </r>
  <r>
    <x v="0"/>
    <n v="1185732"/>
    <x v="7"/>
    <x v="0"/>
    <x v="47"/>
    <x v="49"/>
    <x v="5"/>
    <n v="0.65"/>
    <n v="4000"/>
    <n v="2600"/>
    <n v="1040"/>
    <n v="0.39999999999999997"/>
  </r>
  <r>
    <x v="0"/>
    <n v="1185732"/>
    <x v="8"/>
    <x v="0"/>
    <x v="47"/>
    <x v="49"/>
    <x v="0"/>
    <n v="0.6"/>
    <n v="5250"/>
    <n v="3150"/>
    <n v="1417.5"/>
    <n v="0.45"/>
  </r>
  <r>
    <x v="0"/>
    <n v="1185732"/>
    <x v="8"/>
    <x v="0"/>
    <x v="47"/>
    <x v="49"/>
    <x v="1"/>
    <n v="0.55000000000000004"/>
    <n v="3250"/>
    <n v="1787.5000000000002"/>
    <n v="804.37500000000011"/>
    <n v="0.45"/>
  </r>
  <r>
    <x v="0"/>
    <n v="1185732"/>
    <x v="8"/>
    <x v="0"/>
    <x v="47"/>
    <x v="49"/>
    <x v="2"/>
    <n v="0.5"/>
    <n v="2250"/>
    <n v="1125"/>
    <n v="393.75"/>
    <n v="0.35"/>
  </r>
  <r>
    <x v="0"/>
    <n v="1185732"/>
    <x v="8"/>
    <x v="0"/>
    <x v="47"/>
    <x v="49"/>
    <x v="3"/>
    <n v="0.5"/>
    <n v="2000"/>
    <n v="1000"/>
    <n v="350"/>
    <n v="0.35"/>
  </r>
  <r>
    <x v="0"/>
    <n v="1185732"/>
    <x v="8"/>
    <x v="0"/>
    <x v="47"/>
    <x v="49"/>
    <x v="4"/>
    <n v="0.6"/>
    <n v="2000"/>
    <n v="1200"/>
    <n v="420"/>
    <n v="0.35"/>
  </r>
  <r>
    <x v="0"/>
    <n v="1185732"/>
    <x v="8"/>
    <x v="0"/>
    <x v="47"/>
    <x v="49"/>
    <x v="5"/>
    <n v="0.65"/>
    <n v="3000"/>
    <n v="1950"/>
    <n v="779.99999999999989"/>
    <n v="0.39999999999999997"/>
  </r>
  <r>
    <x v="0"/>
    <n v="1185732"/>
    <x v="9"/>
    <x v="0"/>
    <x v="47"/>
    <x v="49"/>
    <x v="0"/>
    <n v="0.65"/>
    <n v="4750"/>
    <n v="3087.5"/>
    <n v="1389.375"/>
    <n v="0.45"/>
  </r>
  <r>
    <x v="0"/>
    <n v="1185732"/>
    <x v="9"/>
    <x v="0"/>
    <x v="47"/>
    <x v="49"/>
    <x v="1"/>
    <n v="0.60000000000000009"/>
    <n v="3000"/>
    <n v="1800.0000000000002"/>
    <n v="810.00000000000011"/>
    <n v="0.45"/>
  </r>
  <r>
    <x v="0"/>
    <n v="1185732"/>
    <x v="9"/>
    <x v="0"/>
    <x v="47"/>
    <x v="49"/>
    <x v="2"/>
    <n v="0.60000000000000009"/>
    <n v="2000"/>
    <n v="1200.0000000000002"/>
    <n v="420.00000000000006"/>
    <n v="0.35"/>
  </r>
  <r>
    <x v="0"/>
    <n v="1185732"/>
    <x v="9"/>
    <x v="0"/>
    <x v="47"/>
    <x v="49"/>
    <x v="3"/>
    <n v="0.60000000000000009"/>
    <n v="1750"/>
    <n v="1050.0000000000002"/>
    <n v="367.50000000000006"/>
    <n v="0.35"/>
  </r>
  <r>
    <x v="0"/>
    <n v="1185732"/>
    <x v="9"/>
    <x v="0"/>
    <x v="47"/>
    <x v="49"/>
    <x v="4"/>
    <n v="0.70000000000000007"/>
    <n v="1750"/>
    <n v="1225.0000000000002"/>
    <n v="428.75000000000006"/>
    <n v="0.35"/>
  </r>
  <r>
    <x v="0"/>
    <n v="1185732"/>
    <x v="9"/>
    <x v="0"/>
    <x v="47"/>
    <x v="49"/>
    <x v="5"/>
    <n v="0.75"/>
    <n v="3000"/>
    <n v="2250"/>
    <n v="899.99999999999989"/>
    <n v="0.39999999999999997"/>
  </r>
  <r>
    <x v="0"/>
    <n v="1185732"/>
    <x v="10"/>
    <x v="0"/>
    <x v="47"/>
    <x v="49"/>
    <x v="0"/>
    <n v="0.70000000000000007"/>
    <n v="4500"/>
    <n v="3150.0000000000005"/>
    <n v="1417.5000000000002"/>
    <n v="0.45"/>
  </r>
  <r>
    <x v="0"/>
    <n v="1185732"/>
    <x v="10"/>
    <x v="0"/>
    <x v="47"/>
    <x v="49"/>
    <x v="1"/>
    <n v="0.60000000000000009"/>
    <n v="3250"/>
    <n v="1950.0000000000002"/>
    <n v="877.50000000000011"/>
    <n v="0.45"/>
  </r>
  <r>
    <x v="0"/>
    <n v="1185732"/>
    <x v="10"/>
    <x v="0"/>
    <x v="47"/>
    <x v="49"/>
    <x v="2"/>
    <n v="0.60000000000000009"/>
    <n v="3200"/>
    <n v="1920.0000000000002"/>
    <n v="672"/>
    <n v="0.35"/>
  </r>
  <r>
    <x v="0"/>
    <n v="1185732"/>
    <x v="10"/>
    <x v="0"/>
    <x v="47"/>
    <x v="49"/>
    <x v="3"/>
    <n v="0.60000000000000009"/>
    <n v="3000"/>
    <n v="1800.0000000000002"/>
    <n v="630"/>
    <n v="0.35"/>
  </r>
  <r>
    <x v="0"/>
    <n v="1185732"/>
    <x v="10"/>
    <x v="0"/>
    <x v="47"/>
    <x v="49"/>
    <x v="4"/>
    <n v="0.70000000000000007"/>
    <n v="2750"/>
    <n v="1925.0000000000002"/>
    <n v="673.75"/>
    <n v="0.35"/>
  </r>
  <r>
    <x v="0"/>
    <n v="1185732"/>
    <x v="10"/>
    <x v="0"/>
    <x v="47"/>
    <x v="49"/>
    <x v="5"/>
    <n v="0.75"/>
    <n v="3750"/>
    <n v="2812.5"/>
    <n v="1125"/>
    <n v="0.39999999999999997"/>
  </r>
  <r>
    <x v="0"/>
    <n v="1185732"/>
    <x v="11"/>
    <x v="0"/>
    <x v="47"/>
    <x v="49"/>
    <x v="0"/>
    <n v="0.70000000000000007"/>
    <n v="6000"/>
    <n v="4200"/>
    <n v="1890"/>
    <n v="0.45"/>
  </r>
  <r>
    <x v="0"/>
    <n v="1185732"/>
    <x v="11"/>
    <x v="0"/>
    <x v="47"/>
    <x v="49"/>
    <x v="1"/>
    <n v="0.60000000000000009"/>
    <n v="4000"/>
    <n v="2400.0000000000005"/>
    <n v="1080.0000000000002"/>
    <n v="0.45"/>
  </r>
  <r>
    <x v="0"/>
    <n v="1185732"/>
    <x v="11"/>
    <x v="0"/>
    <x v="47"/>
    <x v="49"/>
    <x v="2"/>
    <n v="0.60000000000000009"/>
    <n v="3750"/>
    <n v="2250.0000000000005"/>
    <n v="787.50000000000011"/>
    <n v="0.35"/>
  </r>
  <r>
    <x v="0"/>
    <n v="1185732"/>
    <x v="11"/>
    <x v="0"/>
    <x v="47"/>
    <x v="49"/>
    <x v="3"/>
    <n v="0.60000000000000009"/>
    <n v="3250"/>
    <n v="1950.0000000000002"/>
    <n v="682.5"/>
    <n v="0.35"/>
  </r>
  <r>
    <x v="0"/>
    <n v="1185732"/>
    <x v="11"/>
    <x v="0"/>
    <x v="47"/>
    <x v="49"/>
    <x v="4"/>
    <n v="0.70000000000000007"/>
    <n v="3250"/>
    <n v="2275"/>
    <n v="796.25"/>
    <n v="0.35"/>
  </r>
  <r>
    <x v="0"/>
    <n v="1185732"/>
    <x v="11"/>
    <x v="0"/>
    <x v="47"/>
    <x v="49"/>
    <x v="5"/>
    <n v="0.75"/>
    <n v="4250"/>
    <n v="3187.5"/>
    <n v="1275"/>
    <n v="0.39999999999999997"/>
  </r>
  <r>
    <x v="0"/>
    <n v="1185732"/>
    <x v="124"/>
    <x v="0"/>
    <x v="48"/>
    <x v="50"/>
    <x v="0"/>
    <n v="0.5"/>
    <n v="5250"/>
    <n v="2625"/>
    <n v="1050"/>
    <n v="0.4"/>
  </r>
  <r>
    <x v="0"/>
    <n v="1185732"/>
    <x v="124"/>
    <x v="0"/>
    <x v="48"/>
    <x v="50"/>
    <x v="1"/>
    <n v="0.5"/>
    <n v="3250"/>
    <n v="1625"/>
    <n v="650"/>
    <n v="0.4"/>
  </r>
  <r>
    <x v="0"/>
    <n v="1185732"/>
    <x v="124"/>
    <x v="0"/>
    <x v="48"/>
    <x v="50"/>
    <x v="2"/>
    <n v="0.4"/>
    <n v="3250"/>
    <n v="1300"/>
    <n v="390"/>
    <n v="0.3"/>
  </r>
  <r>
    <x v="0"/>
    <n v="1185732"/>
    <x v="124"/>
    <x v="0"/>
    <x v="48"/>
    <x v="50"/>
    <x v="3"/>
    <n v="0.44999999999999996"/>
    <n v="1750"/>
    <n v="787.49999999999989"/>
    <n v="236.24999999999994"/>
    <n v="0.3"/>
  </r>
  <r>
    <x v="0"/>
    <n v="1185732"/>
    <x v="124"/>
    <x v="0"/>
    <x v="48"/>
    <x v="50"/>
    <x v="4"/>
    <n v="0.60000000000000009"/>
    <n v="2250"/>
    <n v="1350.0000000000002"/>
    <n v="405.00000000000006"/>
    <n v="0.3"/>
  </r>
  <r>
    <x v="0"/>
    <n v="1185732"/>
    <x v="124"/>
    <x v="0"/>
    <x v="48"/>
    <x v="50"/>
    <x v="5"/>
    <n v="0.5"/>
    <n v="3250"/>
    <n v="1625"/>
    <n v="568.75"/>
    <n v="0.35"/>
  </r>
  <r>
    <x v="0"/>
    <n v="1185732"/>
    <x v="125"/>
    <x v="0"/>
    <x v="48"/>
    <x v="50"/>
    <x v="0"/>
    <n v="0.5"/>
    <n v="6000"/>
    <n v="3000"/>
    <n v="1200"/>
    <n v="0.4"/>
  </r>
  <r>
    <x v="0"/>
    <n v="1185732"/>
    <x v="125"/>
    <x v="0"/>
    <x v="48"/>
    <x v="50"/>
    <x v="1"/>
    <n v="0.5"/>
    <n v="2500"/>
    <n v="1250"/>
    <n v="500"/>
    <n v="0.4"/>
  </r>
  <r>
    <x v="0"/>
    <n v="1185732"/>
    <x v="125"/>
    <x v="0"/>
    <x v="48"/>
    <x v="50"/>
    <x v="2"/>
    <n v="0.4"/>
    <n v="3000"/>
    <n v="1200"/>
    <n v="360"/>
    <n v="0.3"/>
  </r>
  <r>
    <x v="0"/>
    <n v="1185732"/>
    <x v="125"/>
    <x v="0"/>
    <x v="48"/>
    <x v="50"/>
    <x v="3"/>
    <n v="0.44999999999999996"/>
    <n v="2000"/>
    <n v="899.99999999999989"/>
    <n v="269.99999999999994"/>
    <n v="0.3"/>
  </r>
  <r>
    <x v="0"/>
    <n v="1185732"/>
    <x v="125"/>
    <x v="0"/>
    <x v="48"/>
    <x v="50"/>
    <x v="4"/>
    <n v="0.60000000000000009"/>
    <n v="2750"/>
    <n v="1650.0000000000002"/>
    <n v="495.00000000000006"/>
    <n v="0.3"/>
  </r>
  <r>
    <x v="0"/>
    <n v="1185732"/>
    <x v="125"/>
    <x v="0"/>
    <x v="48"/>
    <x v="50"/>
    <x v="5"/>
    <n v="0.5"/>
    <n v="3750"/>
    <n v="1875"/>
    <n v="656.25"/>
    <n v="0.35"/>
  </r>
  <r>
    <x v="0"/>
    <n v="1185732"/>
    <x v="126"/>
    <x v="0"/>
    <x v="48"/>
    <x v="50"/>
    <x v="0"/>
    <n v="0.5"/>
    <n v="5700"/>
    <n v="2850"/>
    <n v="1140"/>
    <n v="0.4"/>
  </r>
  <r>
    <x v="0"/>
    <n v="1185732"/>
    <x v="126"/>
    <x v="0"/>
    <x v="48"/>
    <x v="50"/>
    <x v="1"/>
    <n v="0.5"/>
    <n v="2750"/>
    <n v="1375"/>
    <n v="550"/>
    <n v="0.4"/>
  </r>
  <r>
    <x v="0"/>
    <n v="1185732"/>
    <x v="126"/>
    <x v="0"/>
    <x v="48"/>
    <x v="50"/>
    <x v="2"/>
    <n v="0.4"/>
    <n v="3000"/>
    <n v="1200"/>
    <n v="360"/>
    <n v="0.3"/>
  </r>
  <r>
    <x v="0"/>
    <n v="1185732"/>
    <x v="126"/>
    <x v="0"/>
    <x v="48"/>
    <x v="50"/>
    <x v="3"/>
    <n v="0.44999999999999996"/>
    <n v="1500"/>
    <n v="674.99999999999989"/>
    <n v="202.49999999999997"/>
    <n v="0.3"/>
  </r>
  <r>
    <x v="0"/>
    <n v="1185732"/>
    <x v="126"/>
    <x v="0"/>
    <x v="48"/>
    <x v="50"/>
    <x v="4"/>
    <n v="0.60000000000000009"/>
    <n v="2000"/>
    <n v="1200.0000000000002"/>
    <n v="360.00000000000006"/>
    <n v="0.3"/>
  </r>
  <r>
    <x v="0"/>
    <n v="1185732"/>
    <x v="126"/>
    <x v="0"/>
    <x v="48"/>
    <x v="50"/>
    <x v="5"/>
    <n v="0.5"/>
    <n v="3000"/>
    <n v="1500"/>
    <n v="525"/>
    <n v="0.35"/>
  </r>
  <r>
    <x v="0"/>
    <n v="1185732"/>
    <x v="127"/>
    <x v="0"/>
    <x v="48"/>
    <x v="50"/>
    <x v="0"/>
    <n v="0.5"/>
    <n v="5500"/>
    <n v="2750"/>
    <n v="1100"/>
    <n v="0.4"/>
  </r>
  <r>
    <x v="0"/>
    <n v="1185732"/>
    <x v="127"/>
    <x v="0"/>
    <x v="48"/>
    <x v="50"/>
    <x v="1"/>
    <n v="0.5"/>
    <n v="2500"/>
    <n v="1250"/>
    <n v="500"/>
    <n v="0.4"/>
  </r>
  <r>
    <x v="0"/>
    <n v="1185732"/>
    <x v="127"/>
    <x v="0"/>
    <x v="48"/>
    <x v="50"/>
    <x v="2"/>
    <n v="0.4"/>
    <n v="2500"/>
    <n v="1000"/>
    <n v="300"/>
    <n v="0.3"/>
  </r>
  <r>
    <x v="0"/>
    <n v="1185732"/>
    <x v="127"/>
    <x v="0"/>
    <x v="48"/>
    <x v="50"/>
    <x v="3"/>
    <n v="0.44999999999999996"/>
    <n v="1750"/>
    <n v="787.49999999999989"/>
    <n v="236.24999999999994"/>
    <n v="0.3"/>
  </r>
  <r>
    <x v="0"/>
    <n v="1185732"/>
    <x v="127"/>
    <x v="0"/>
    <x v="48"/>
    <x v="50"/>
    <x v="4"/>
    <n v="0.60000000000000009"/>
    <n v="1750"/>
    <n v="1050.0000000000002"/>
    <n v="315.00000000000006"/>
    <n v="0.3"/>
  </r>
  <r>
    <x v="0"/>
    <n v="1185732"/>
    <x v="127"/>
    <x v="0"/>
    <x v="48"/>
    <x v="50"/>
    <x v="5"/>
    <n v="0.5"/>
    <n v="3250"/>
    <n v="1625"/>
    <n v="568.75"/>
    <n v="0.35"/>
  </r>
  <r>
    <x v="0"/>
    <n v="1185732"/>
    <x v="128"/>
    <x v="0"/>
    <x v="48"/>
    <x v="50"/>
    <x v="0"/>
    <n v="0.65"/>
    <n v="5950"/>
    <n v="3867.5"/>
    <n v="1547"/>
    <n v="0.4"/>
  </r>
  <r>
    <x v="0"/>
    <n v="1185732"/>
    <x v="128"/>
    <x v="0"/>
    <x v="48"/>
    <x v="50"/>
    <x v="1"/>
    <n v="0.60000000000000009"/>
    <n v="3000"/>
    <n v="1800.0000000000002"/>
    <n v="720.00000000000011"/>
    <n v="0.4"/>
  </r>
  <r>
    <x v="0"/>
    <n v="1185732"/>
    <x v="128"/>
    <x v="0"/>
    <x v="48"/>
    <x v="50"/>
    <x v="2"/>
    <n v="0.55000000000000004"/>
    <n v="3250"/>
    <n v="1787.5000000000002"/>
    <n v="536.25"/>
    <n v="0.3"/>
  </r>
  <r>
    <x v="0"/>
    <n v="1185732"/>
    <x v="128"/>
    <x v="0"/>
    <x v="48"/>
    <x v="50"/>
    <x v="3"/>
    <n v="0.55000000000000004"/>
    <n v="2750"/>
    <n v="1512.5000000000002"/>
    <n v="453.75000000000006"/>
    <n v="0.3"/>
  </r>
  <r>
    <x v="0"/>
    <n v="1185732"/>
    <x v="128"/>
    <x v="0"/>
    <x v="48"/>
    <x v="50"/>
    <x v="4"/>
    <n v="0.65"/>
    <n v="3000"/>
    <n v="1950"/>
    <n v="585"/>
    <n v="0.3"/>
  </r>
  <r>
    <x v="0"/>
    <n v="1185732"/>
    <x v="128"/>
    <x v="0"/>
    <x v="48"/>
    <x v="50"/>
    <x v="5"/>
    <n v="0.70000000000000007"/>
    <n v="4250"/>
    <n v="2975.0000000000005"/>
    <n v="1041.25"/>
    <n v="0.35"/>
  </r>
  <r>
    <x v="0"/>
    <n v="1185732"/>
    <x v="129"/>
    <x v="0"/>
    <x v="48"/>
    <x v="50"/>
    <x v="0"/>
    <n v="0.65"/>
    <n v="6750"/>
    <n v="4387.5"/>
    <n v="1755"/>
    <n v="0.4"/>
  </r>
  <r>
    <x v="0"/>
    <n v="1185732"/>
    <x v="129"/>
    <x v="0"/>
    <x v="48"/>
    <x v="50"/>
    <x v="1"/>
    <n v="0.60000000000000009"/>
    <n v="4250"/>
    <n v="2550.0000000000005"/>
    <n v="1020.0000000000002"/>
    <n v="0.4"/>
  </r>
  <r>
    <x v="0"/>
    <n v="1185732"/>
    <x v="129"/>
    <x v="0"/>
    <x v="48"/>
    <x v="50"/>
    <x v="2"/>
    <n v="0.55000000000000004"/>
    <n v="3500"/>
    <n v="1925.0000000000002"/>
    <n v="577.5"/>
    <n v="0.3"/>
  </r>
  <r>
    <x v="0"/>
    <n v="1185732"/>
    <x v="129"/>
    <x v="0"/>
    <x v="48"/>
    <x v="50"/>
    <x v="3"/>
    <n v="0.55000000000000004"/>
    <n v="3250"/>
    <n v="1787.5000000000002"/>
    <n v="536.25"/>
    <n v="0.3"/>
  </r>
  <r>
    <x v="0"/>
    <n v="1185732"/>
    <x v="129"/>
    <x v="0"/>
    <x v="48"/>
    <x v="50"/>
    <x v="4"/>
    <n v="0.65"/>
    <n v="3250"/>
    <n v="2112.5"/>
    <n v="633.75"/>
    <n v="0.3"/>
  </r>
  <r>
    <x v="0"/>
    <n v="1185732"/>
    <x v="129"/>
    <x v="0"/>
    <x v="48"/>
    <x v="50"/>
    <x v="5"/>
    <n v="0.70000000000000007"/>
    <n v="4750"/>
    <n v="3325.0000000000005"/>
    <n v="1163.75"/>
    <n v="0.35"/>
  </r>
  <r>
    <x v="0"/>
    <n v="1185732"/>
    <x v="130"/>
    <x v="0"/>
    <x v="48"/>
    <x v="50"/>
    <x v="0"/>
    <n v="0.65"/>
    <n v="7000"/>
    <n v="4550"/>
    <n v="1820"/>
    <n v="0.4"/>
  </r>
  <r>
    <x v="0"/>
    <n v="1185732"/>
    <x v="130"/>
    <x v="0"/>
    <x v="48"/>
    <x v="50"/>
    <x v="1"/>
    <n v="0.60000000000000009"/>
    <n v="4500"/>
    <n v="2700.0000000000005"/>
    <n v="1080.0000000000002"/>
    <n v="0.4"/>
  </r>
  <r>
    <x v="0"/>
    <n v="1185732"/>
    <x v="130"/>
    <x v="0"/>
    <x v="48"/>
    <x v="50"/>
    <x v="2"/>
    <n v="0.55000000000000004"/>
    <n v="3750"/>
    <n v="2062.5"/>
    <n v="618.75"/>
    <n v="0.3"/>
  </r>
  <r>
    <x v="0"/>
    <n v="1185732"/>
    <x v="130"/>
    <x v="0"/>
    <x v="48"/>
    <x v="50"/>
    <x v="3"/>
    <n v="0.55000000000000004"/>
    <n v="3250"/>
    <n v="1787.5000000000002"/>
    <n v="536.25"/>
    <n v="0.3"/>
  </r>
  <r>
    <x v="0"/>
    <n v="1185732"/>
    <x v="130"/>
    <x v="0"/>
    <x v="48"/>
    <x v="50"/>
    <x v="4"/>
    <n v="0.65"/>
    <n v="3500"/>
    <n v="2275"/>
    <n v="682.5"/>
    <n v="0.3"/>
  </r>
  <r>
    <x v="0"/>
    <n v="1185732"/>
    <x v="130"/>
    <x v="0"/>
    <x v="48"/>
    <x v="50"/>
    <x v="5"/>
    <n v="0.70000000000000007"/>
    <n v="5250"/>
    <n v="3675.0000000000005"/>
    <n v="1286.25"/>
    <n v="0.35"/>
  </r>
  <r>
    <x v="0"/>
    <n v="1185732"/>
    <x v="131"/>
    <x v="0"/>
    <x v="48"/>
    <x v="50"/>
    <x v="0"/>
    <n v="0.65"/>
    <n v="6750"/>
    <n v="4387.5"/>
    <n v="1755"/>
    <n v="0.4"/>
  </r>
  <r>
    <x v="0"/>
    <n v="1185732"/>
    <x v="131"/>
    <x v="0"/>
    <x v="48"/>
    <x v="50"/>
    <x v="1"/>
    <n v="0.60000000000000009"/>
    <n v="4500"/>
    <n v="2700.0000000000005"/>
    <n v="1080.0000000000002"/>
    <n v="0.4"/>
  </r>
  <r>
    <x v="0"/>
    <n v="1185732"/>
    <x v="131"/>
    <x v="0"/>
    <x v="48"/>
    <x v="50"/>
    <x v="2"/>
    <n v="0.55000000000000004"/>
    <n v="3750"/>
    <n v="2062.5"/>
    <n v="618.75"/>
    <n v="0.3"/>
  </r>
  <r>
    <x v="0"/>
    <n v="1185732"/>
    <x v="131"/>
    <x v="0"/>
    <x v="48"/>
    <x v="50"/>
    <x v="3"/>
    <n v="0.55000000000000004"/>
    <n v="2750"/>
    <n v="1512.5000000000002"/>
    <n v="453.75000000000006"/>
    <n v="0.3"/>
  </r>
  <r>
    <x v="0"/>
    <n v="1185732"/>
    <x v="131"/>
    <x v="0"/>
    <x v="48"/>
    <x v="50"/>
    <x v="4"/>
    <n v="0.65"/>
    <n v="2500"/>
    <n v="1625"/>
    <n v="487.5"/>
    <n v="0.3"/>
  </r>
  <r>
    <x v="0"/>
    <n v="1185732"/>
    <x v="131"/>
    <x v="0"/>
    <x v="48"/>
    <x v="50"/>
    <x v="5"/>
    <n v="0.70000000000000007"/>
    <n v="4250"/>
    <n v="2975.0000000000005"/>
    <n v="1041.25"/>
    <n v="0.35"/>
  </r>
  <r>
    <x v="0"/>
    <n v="1185732"/>
    <x v="132"/>
    <x v="0"/>
    <x v="48"/>
    <x v="50"/>
    <x v="0"/>
    <n v="0.65"/>
    <n v="5500"/>
    <n v="3575"/>
    <n v="1430"/>
    <n v="0.4"/>
  </r>
  <r>
    <x v="0"/>
    <n v="1185732"/>
    <x v="132"/>
    <x v="0"/>
    <x v="48"/>
    <x v="50"/>
    <x v="1"/>
    <n v="0.60000000000000009"/>
    <n v="3500"/>
    <n v="2100.0000000000005"/>
    <n v="840.00000000000023"/>
    <n v="0.4"/>
  </r>
  <r>
    <x v="0"/>
    <n v="1185732"/>
    <x v="132"/>
    <x v="0"/>
    <x v="48"/>
    <x v="50"/>
    <x v="2"/>
    <n v="0.55000000000000004"/>
    <n v="2500"/>
    <n v="1375"/>
    <n v="412.5"/>
    <n v="0.3"/>
  </r>
  <r>
    <x v="0"/>
    <n v="1185732"/>
    <x v="132"/>
    <x v="0"/>
    <x v="48"/>
    <x v="50"/>
    <x v="3"/>
    <n v="0.55000000000000004"/>
    <n v="2250"/>
    <n v="1237.5"/>
    <n v="371.25"/>
    <n v="0.3"/>
  </r>
  <r>
    <x v="0"/>
    <n v="1185732"/>
    <x v="132"/>
    <x v="0"/>
    <x v="48"/>
    <x v="50"/>
    <x v="4"/>
    <n v="0.65"/>
    <n v="2250"/>
    <n v="1462.5"/>
    <n v="438.75"/>
    <n v="0.3"/>
  </r>
  <r>
    <x v="0"/>
    <n v="1185732"/>
    <x v="132"/>
    <x v="0"/>
    <x v="48"/>
    <x v="50"/>
    <x v="5"/>
    <n v="0.70000000000000007"/>
    <n v="3250"/>
    <n v="2275"/>
    <n v="796.25"/>
    <n v="0.35"/>
  </r>
  <r>
    <x v="0"/>
    <n v="1185732"/>
    <x v="133"/>
    <x v="0"/>
    <x v="48"/>
    <x v="50"/>
    <x v="0"/>
    <n v="0.70000000000000007"/>
    <n v="4750"/>
    <n v="3325.0000000000005"/>
    <n v="1330.0000000000002"/>
    <n v="0.4"/>
  </r>
  <r>
    <x v="0"/>
    <n v="1185732"/>
    <x v="133"/>
    <x v="0"/>
    <x v="48"/>
    <x v="50"/>
    <x v="1"/>
    <n v="0.65000000000000013"/>
    <n v="3000"/>
    <n v="1950.0000000000005"/>
    <n v="780.00000000000023"/>
    <n v="0.4"/>
  </r>
  <r>
    <x v="0"/>
    <n v="1185732"/>
    <x v="133"/>
    <x v="0"/>
    <x v="48"/>
    <x v="50"/>
    <x v="2"/>
    <n v="0.65000000000000013"/>
    <n v="2000"/>
    <n v="1300.0000000000002"/>
    <n v="390.00000000000006"/>
    <n v="0.3"/>
  </r>
  <r>
    <x v="0"/>
    <n v="1185732"/>
    <x v="133"/>
    <x v="0"/>
    <x v="48"/>
    <x v="50"/>
    <x v="3"/>
    <n v="0.65000000000000013"/>
    <n v="1750"/>
    <n v="1137.5000000000002"/>
    <n v="341.25000000000006"/>
    <n v="0.3"/>
  </r>
  <r>
    <x v="0"/>
    <n v="1185732"/>
    <x v="133"/>
    <x v="0"/>
    <x v="48"/>
    <x v="50"/>
    <x v="4"/>
    <n v="0.75000000000000011"/>
    <n v="1750"/>
    <n v="1312.5000000000002"/>
    <n v="393.75000000000006"/>
    <n v="0.3"/>
  </r>
  <r>
    <x v="0"/>
    <n v="1185732"/>
    <x v="133"/>
    <x v="0"/>
    <x v="48"/>
    <x v="50"/>
    <x v="5"/>
    <n v="0.8"/>
    <n v="3000"/>
    <n v="2400"/>
    <n v="840"/>
    <n v="0.35"/>
  </r>
  <r>
    <x v="0"/>
    <n v="1185732"/>
    <x v="134"/>
    <x v="0"/>
    <x v="48"/>
    <x v="50"/>
    <x v="0"/>
    <n v="0.75000000000000011"/>
    <n v="4500"/>
    <n v="3375.0000000000005"/>
    <n v="1350.0000000000002"/>
    <n v="0.4"/>
  </r>
  <r>
    <x v="0"/>
    <n v="1185732"/>
    <x v="134"/>
    <x v="0"/>
    <x v="48"/>
    <x v="50"/>
    <x v="1"/>
    <n v="0.65000000000000013"/>
    <n v="3250"/>
    <n v="2112.5000000000005"/>
    <n v="845.00000000000023"/>
    <n v="0.4"/>
  </r>
  <r>
    <x v="0"/>
    <n v="1185732"/>
    <x v="134"/>
    <x v="0"/>
    <x v="48"/>
    <x v="50"/>
    <x v="2"/>
    <n v="0.65000000000000013"/>
    <n v="3450"/>
    <n v="2242.5000000000005"/>
    <n v="672.75000000000011"/>
    <n v="0.3"/>
  </r>
  <r>
    <x v="0"/>
    <n v="1185732"/>
    <x v="134"/>
    <x v="0"/>
    <x v="48"/>
    <x v="50"/>
    <x v="3"/>
    <n v="0.65000000000000013"/>
    <n v="3250"/>
    <n v="2112.5000000000005"/>
    <n v="633.75000000000011"/>
    <n v="0.3"/>
  </r>
  <r>
    <x v="0"/>
    <n v="1185732"/>
    <x v="134"/>
    <x v="0"/>
    <x v="48"/>
    <x v="50"/>
    <x v="4"/>
    <n v="0.75000000000000011"/>
    <n v="3000"/>
    <n v="2250.0000000000005"/>
    <n v="675.00000000000011"/>
    <n v="0.3"/>
  </r>
  <r>
    <x v="0"/>
    <n v="1185732"/>
    <x v="134"/>
    <x v="0"/>
    <x v="48"/>
    <x v="50"/>
    <x v="5"/>
    <n v="0.8"/>
    <n v="4000"/>
    <n v="3200"/>
    <n v="1120"/>
    <n v="0.35"/>
  </r>
  <r>
    <x v="0"/>
    <n v="1185732"/>
    <x v="135"/>
    <x v="0"/>
    <x v="48"/>
    <x v="50"/>
    <x v="0"/>
    <n v="0.75000000000000011"/>
    <n v="6250"/>
    <n v="4687.5000000000009"/>
    <n v="1875.0000000000005"/>
    <n v="0.4"/>
  </r>
  <r>
    <x v="0"/>
    <n v="1185732"/>
    <x v="135"/>
    <x v="0"/>
    <x v="48"/>
    <x v="50"/>
    <x v="1"/>
    <n v="0.65000000000000013"/>
    <n v="4250"/>
    <n v="2762.5000000000005"/>
    <n v="1105.0000000000002"/>
    <n v="0.4"/>
  </r>
  <r>
    <x v="0"/>
    <n v="1185732"/>
    <x v="135"/>
    <x v="0"/>
    <x v="48"/>
    <x v="50"/>
    <x v="2"/>
    <n v="0.65000000000000013"/>
    <n v="4000"/>
    <n v="2600.0000000000005"/>
    <n v="780.00000000000011"/>
    <n v="0.3"/>
  </r>
  <r>
    <x v="0"/>
    <n v="1185732"/>
    <x v="135"/>
    <x v="0"/>
    <x v="48"/>
    <x v="50"/>
    <x v="3"/>
    <n v="0.65000000000000013"/>
    <n v="3500"/>
    <n v="2275.0000000000005"/>
    <n v="682.50000000000011"/>
    <n v="0.3"/>
  </r>
  <r>
    <x v="0"/>
    <n v="1185732"/>
    <x v="135"/>
    <x v="0"/>
    <x v="48"/>
    <x v="50"/>
    <x v="4"/>
    <n v="0.75000000000000011"/>
    <n v="3500"/>
    <n v="2625.0000000000005"/>
    <n v="787.50000000000011"/>
    <n v="0.3"/>
  </r>
  <r>
    <x v="0"/>
    <n v="1185732"/>
    <x v="135"/>
    <x v="0"/>
    <x v="48"/>
    <x v="50"/>
    <x v="5"/>
    <n v="0.8"/>
    <n v="4500"/>
    <n v="3600"/>
    <n v="1260"/>
    <n v="0.35"/>
  </r>
  <r>
    <x v="0"/>
    <n v="1185732"/>
    <x v="145"/>
    <x v="0"/>
    <x v="49"/>
    <x v="51"/>
    <x v="0"/>
    <n v="0.55000000000000004"/>
    <n v="5000"/>
    <n v="2750"/>
    <n v="962.50000000000011"/>
    <n v="0.35000000000000003"/>
  </r>
  <r>
    <x v="0"/>
    <n v="1185732"/>
    <x v="145"/>
    <x v="0"/>
    <x v="49"/>
    <x v="51"/>
    <x v="1"/>
    <n v="0.55000000000000004"/>
    <n v="3000"/>
    <n v="1650.0000000000002"/>
    <n v="577.50000000000011"/>
    <n v="0.35000000000000003"/>
  </r>
  <r>
    <x v="0"/>
    <n v="1185732"/>
    <x v="145"/>
    <x v="0"/>
    <x v="49"/>
    <x v="51"/>
    <x v="2"/>
    <n v="0.45"/>
    <n v="3000"/>
    <n v="1350"/>
    <n v="337.5"/>
    <n v="0.25"/>
  </r>
  <r>
    <x v="0"/>
    <n v="1185732"/>
    <x v="145"/>
    <x v="0"/>
    <x v="49"/>
    <x v="51"/>
    <x v="3"/>
    <n v="0.49999999999999994"/>
    <n v="1500"/>
    <n v="749.99999999999989"/>
    <n v="187.49999999999997"/>
    <n v="0.25"/>
  </r>
  <r>
    <x v="0"/>
    <n v="1185732"/>
    <x v="145"/>
    <x v="0"/>
    <x v="49"/>
    <x v="51"/>
    <x v="4"/>
    <n v="0.65000000000000013"/>
    <n v="2000"/>
    <n v="1300.0000000000002"/>
    <n v="325.00000000000006"/>
    <n v="0.25"/>
  </r>
  <r>
    <x v="0"/>
    <n v="1185732"/>
    <x v="145"/>
    <x v="0"/>
    <x v="49"/>
    <x v="51"/>
    <x v="5"/>
    <n v="0.55000000000000004"/>
    <n v="3000"/>
    <n v="1650.0000000000002"/>
    <n v="495.00000000000006"/>
    <n v="0.3"/>
  </r>
  <r>
    <x v="0"/>
    <n v="1185732"/>
    <x v="216"/>
    <x v="0"/>
    <x v="49"/>
    <x v="51"/>
    <x v="0"/>
    <n v="0.55000000000000004"/>
    <n v="5750"/>
    <n v="3162.5000000000005"/>
    <n v="1106.8750000000002"/>
    <n v="0.35000000000000003"/>
  </r>
  <r>
    <x v="0"/>
    <n v="1185732"/>
    <x v="216"/>
    <x v="0"/>
    <x v="49"/>
    <x v="51"/>
    <x v="1"/>
    <n v="0.55000000000000004"/>
    <n v="2250"/>
    <n v="1237.5"/>
    <n v="433.12500000000006"/>
    <n v="0.35000000000000003"/>
  </r>
  <r>
    <x v="0"/>
    <n v="1185732"/>
    <x v="216"/>
    <x v="0"/>
    <x v="49"/>
    <x v="51"/>
    <x v="2"/>
    <n v="0.45"/>
    <n v="2750"/>
    <n v="1237.5"/>
    <n v="309.375"/>
    <n v="0.25"/>
  </r>
  <r>
    <x v="0"/>
    <n v="1185732"/>
    <x v="216"/>
    <x v="0"/>
    <x v="49"/>
    <x v="51"/>
    <x v="3"/>
    <n v="0.49999999999999994"/>
    <n v="1750"/>
    <n v="874.99999999999989"/>
    <n v="218.74999999999997"/>
    <n v="0.25"/>
  </r>
  <r>
    <x v="0"/>
    <n v="1185732"/>
    <x v="216"/>
    <x v="0"/>
    <x v="49"/>
    <x v="51"/>
    <x v="4"/>
    <n v="0.65000000000000013"/>
    <n v="2500"/>
    <n v="1625.0000000000002"/>
    <n v="406.25000000000006"/>
    <n v="0.25"/>
  </r>
  <r>
    <x v="0"/>
    <n v="1185732"/>
    <x v="216"/>
    <x v="0"/>
    <x v="49"/>
    <x v="51"/>
    <x v="5"/>
    <n v="0.55000000000000004"/>
    <n v="3500"/>
    <n v="1925.0000000000002"/>
    <n v="577.5"/>
    <n v="0.3"/>
  </r>
  <r>
    <x v="0"/>
    <n v="1185732"/>
    <x v="250"/>
    <x v="0"/>
    <x v="49"/>
    <x v="51"/>
    <x v="0"/>
    <n v="0.55000000000000004"/>
    <n v="5450"/>
    <n v="2997.5000000000005"/>
    <n v="1049.1250000000002"/>
    <n v="0.35000000000000003"/>
  </r>
  <r>
    <x v="0"/>
    <n v="1185732"/>
    <x v="250"/>
    <x v="0"/>
    <x v="49"/>
    <x v="51"/>
    <x v="1"/>
    <n v="0.55000000000000004"/>
    <n v="2500"/>
    <n v="1375"/>
    <n v="481.25000000000006"/>
    <n v="0.35000000000000003"/>
  </r>
  <r>
    <x v="0"/>
    <n v="1185732"/>
    <x v="250"/>
    <x v="0"/>
    <x v="49"/>
    <x v="51"/>
    <x v="2"/>
    <n v="0.45"/>
    <n v="2750"/>
    <n v="1237.5"/>
    <n v="309.375"/>
    <n v="0.25"/>
  </r>
  <r>
    <x v="0"/>
    <n v="1185732"/>
    <x v="250"/>
    <x v="0"/>
    <x v="49"/>
    <x v="51"/>
    <x v="3"/>
    <n v="0.49999999999999994"/>
    <n v="1250"/>
    <n v="624.99999999999989"/>
    <n v="156.24999999999997"/>
    <n v="0.25"/>
  </r>
  <r>
    <x v="0"/>
    <n v="1185732"/>
    <x v="250"/>
    <x v="0"/>
    <x v="49"/>
    <x v="51"/>
    <x v="4"/>
    <n v="0.65000000000000013"/>
    <n v="1750"/>
    <n v="1137.5000000000002"/>
    <n v="284.37500000000006"/>
    <n v="0.25"/>
  </r>
  <r>
    <x v="0"/>
    <n v="1185732"/>
    <x v="250"/>
    <x v="0"/>
    <x v="49"/>
    <x v="51"/>
    <x v="5"/>
    <n v="0.55000000000000004"/>
    <n v="2750"/>
    <n v="1512.5000000000002"/>
    <n v="453.75000000000006"/>
    <n v="0.3"/>
  </r>
  <r>
    <x v="0"/>
    <n v="1185732"/>
    <x v="251"/>
    <x v="0"/>
    <x v="49"/>
    <x v="51"/>
    <x v="0"/>
    <n v="0.55000000000000004"/>
    <n v="5250"/>
    <n v="2887.5000000000005"/>
    <n v="1010.6250000000002"/>
    <n v="0.35000000000000003"/>
  </r>
  <r>
    <x v="0"/>
    <n v="1185732"/>
    <x v="251"/>
    <x v="0"/>
    <x v="49"/>
    <x v="51"/>
    <x v="1"/>
    <n v="0.55000000000000004"/>
    <n v="2250"/>
    <n v="1237.5"/>
    <n v="433.12500000000006"/>
    <n v="0.35000000000000003"/>
  </r>
  <r>
    <x v="0"/>
    <n v="1185732"/>
    <x v="251"/>
    <x v="0"/>
    <x v="49"/>
    <x v="51"/>
    <x v="2"/>
    <n v="0.45"/>
    <n v="2250"/>
    <n v="1012.5"/>
    <n v="253.125"/>
    <n v="0.25"/>
  </r>
  <r>
    <x v="0"/>
    <n v="1185732"/>
    <x v="251"/>
    <x v="0"/>
    <x v="49"/>
    <x v="51"/>
    <x v="3"/>
    <n v="0.49999999999999994"/>
    <n v="1500"/>
    <n v="749.99999999999989"/>
    <n v="187.49999999999997"/>
    <n v="0.25"/>
  </r>
  <r>
    <x v="0"/>
    <n v="1185732"/>
    <x v="251"/>
    <x v="0"/>
    <x v="49"/>
    <x v="51"/>
    <x v="4"/>
    <n v="0.60000000000000009"/>
    <n v="1500"/>
    <n v="900.00000000000011"/>
    <n v="225.00000000000003"/>
    <n v="0.25"/>
  </r>
  <r>
    <x v="0"/>
    <n v="1185732"/>
    <x v="251"/>
    <x v="0"/>
    <x v="49"/>
    <x v="51"/>
    <x v="5"/>
    <n v="0.5"/>
    <n v="3000"/>
    <n v="1500"/>
    <n v="450"/>
    <n v="0.3"/>
  </r>
  <r>
    <x v="0"/>
    <n v="1185732"/>
    <x v="252"/>
    <x v="0"/>
    <x v="49"/>
    <x v="51"/>
    <x v="0"/>
    <n v="0.65"/>
    <n v="5700"/>
    <n v="3705"/>
    <n v="1296.7500000000002"/>
    <n v="0.35000000000000003"/>
  </r>
  <r>
    <x v="0"/>
    <n v="1185732"/>
    <x v="252"/>
    <x v="0"/>
    <x v="49"/>
    <x v="51"/>
    <x v="1"/>
    <n v="0.60000000000000009"/>
    <n v="2750"/>
    <n v="1650.0000000000002"/>
    <n v="577.50000000000011"/>
    <n v="0.35000000000000003"/>
  </r>
  <r>
    <x v="0"/>
    <n v="1185732"/>
    <x v="252"/>
    <x v="0"/>
    <x v="49"/>
    <x v="51"/>
    <x v="2"/>
    <n v="0.55000000000000004"/>
    <n v="3000"/>
    <n v="1650.0000000000002"/>
    <n v="412.50000000000006"/>
    <n v="0.25"/>
  </r>
  <r>
    <x v="0"/>
    <n v="1185732"/>
    <x v="252"/>
    <x v="0"/>
    <x v="49"/>
    <x v="51"/>
    <x v="3"/>
    <n v="0.55000000000000004"/>
    <n v="2500"/>
    <n v="1375"/>
    <n v="343.75"/>
    <n v="0.25"/>
  </r>
  <r>
    <x v="0"/>
    <n v="1185732"/>
    <x v="252"/>
    <x v="0"/>
    <x v="49"/>
    <x v="51"/>
    <x v="4"/>
    <n v="0.65"/>
    <n v="2750"/>
    <n v="1787.5"/>
    <n v="446.875"/>
    <n v="0.25"/>
  </r>
  <r>
    <x v="0"/>
    <n v="1185732"/>
    <x v="252"/>
    <x v="0"/>
    <x v="49"/>
    <x v="51"/>
    <x v="5"/>
    <n v="0.70000000000000007"/>
    <n v="4000"/>
    <n v="2800.0000000000005"/>
    <n v="840.00000000000011"/>
    <n v="0.3"/>
  </r>
  <r>
    <x v="0"/>
    <n v="1185732"/>
    <x v="220"/>
    <x v="0"/>
    <x v="49"/>
    <x v="51"/>
    <x v="0"/>
    <n v="0.65"/>
    <n v="6500"/>
    <n v="4225"/>
    <n v="1478.7500000000002"/>
    <n v="0.35000000000000003"/>
  </r>
  <r>
    <x v="0"/>
    <n v="1185732"/>
    <x v="220"/>
    <x v="0"/>
    <x v="49"/>
    <x v="51"/>
    <x v="1"/>
    <n v="0.60000000000000009"/>
    <n v="4000"/>
    <n v="2400.0000000000005"/>
    <n v="840.00000000000023"/>
    <n v="0.35000000000000003"/>
  </r>
  <r>
    <x v="0"/>
    <n v="1185732"/>
    <x v="220"/>
    <x v="0"/>
    <x v="49"/>
    <x v="51"/>
    <x v="2"/>
    <n v="0.55000000000000004"/>
    <n v="3250"/>
    <n v="1787.5000000000002"/>
    <n v="446.87500000000006"/>
    <n v="0.25"/>
  </r>
  <r>
    <x v="0"/>
    <n v="1185732"/>
    <x v="220"/>
    <x v="0"/>
    <x v="49"/>
    <x v="51"/>
    <x v="3"/>
    <n v="0.55000000000000004"/>
    <n v="3000"/>
    <n v="1650.0000000000002"/>
    <n v="412.50000000000006"/>
    <n v="0.25"/>
  </r>
  <r>
    <x v="0"/>
    <n v="1185732"/>
    <x v="220"/>
    <x v="0"/>
    <x v="49"/>
    <x v="51"/>
    <x v="4"/>
    <n v="0.65"/>
    <n v="3000"/>
    <n v="1950"/>
    <n v="487.5"/>
    <n v="0.25"/>
  </r>
  <r>
    <x v="0"/>
    <n v="1185732"/>
    <x v="220"/>
    <x v="0"/>
    <x v="49"/>
    <x v="51"/>
    <x v="5"/>
    <n v="0.70000000000000007"/>
    <n v="4500"/>
    <n v="3150.0000000000005"/>
    <n v="945.00000000000011"/>
    <n v="0.3"/>
  </r>
  <r>
    <x v="0"/>
    <n v="1185732"/>
    <x v="253"/>
    <x v="0"/>
    <x v="49"/>
    <x v="51"/>
    <x v="0"/>
    <n v="0.65"/>
    <n v="6750"/>
    <n v="4387.5"/>
    <n v="1535.6250000000002"/>
    <n v="0.35000000000000003"/>
  </r>
  <r>
    <x v="0"/>
    <n v="1185732"/>
    <x v="253"/>
    <x v="0"/>
    <x v="49"/>
    <x v="51"/>
    <x v="1"/>
    <n v="0.60000000000000009"/>
    <n v="4250"/>
    <n v="2550.0000000000005"/>
    <n v="892.50000000000023"/>
    <n v="0.35000000000000003"/>
  </r>
  <r>
    <x v="0"/>
    <n v="1185732"/>
    <x v="253"/>
    <x v="0"/>
    <x v="49"/>
    <x v="51"/>
    <x v="2"/>
    <n v="0.55000000000000004"/>
    <n v="3500"/>
    <n v="1925.0000000000002"/>
    <n v="481.25000000000006"/>
    <n v="0.25"/>
  </r>
  <r>
    <x v="0"/>
    <n v="1185732"/>
    <x v="253"/>
    <x v="0"/>
    <x v="49"/>
    <x v="51"/>
    <x v="3"/>
    <n v="0.55000000000000004"/>
    <n v="3000"/>
    <n v="1650.0000000000002"/>
    <n v="412.50000000000006"/>
    <n v="0.25"/>
  </r>
  <r>
    <x v="0"/>
    <n v="1185732"/>
    <x v="253"/>
    <x v="0"/>
    <x v="49"/>
    <x v="51"/>
    <x v="4"/>
    <n v="0.65"/>
    <n v="3250"/>
    <n v="2112.5"/>
    <n v="528.125"/>
    <n v="0.25"/>
  </r>
  <r>
    <x v="0"/>
    <n v="1185732"/>
    <x v="253"/>
    <x v="0"/>
    <x v="49"/>
    <x v="51"/>
    <x v="5"/>
    <n v="0.70000000000000007"/>
    <n v="5000"/>
    <n v="3500.0000000000005"/>
    <n v="1050"/>
    <n v="0.3"/>
  </r>
  <r>
    <x v="0"/>
    <n v="1185732"/>
    <x v="254"/>
    <x v="0"/>
    <x v="49"/>
    <x v="51"/>
    <x v="0"/>
    <n v="0.65"/>
    <n v="6500"/>
    <n v="4225"/>
    <n v="1478.7500000000002"/>
    <n v="0.35000000000000003"/>
  </r>
  <r>
    <x v="0"/>
    <n v="1185732"/>
    <x v="254"/>
    <x v="0"/>
    <x v="49"/>
    <x v="51"/>
    <x v="1"/>
    <n v="0.60000000000000009"/>
    <n v="4250"/>
    <n v="2550.0000000000005"/>
    <n v="892.50000000000023"/>
    <n v="0.35000000000000003"/>
  </r>
  <r>
    <x v="0"/>
    <n v="1185732"/>
    <x v="254"/>
    <x v="0"/>
    <x v="49"/>
    <x v="51"/>
    <x v="2"/>
    <n v="0.55000000000000004"/>
    <n v="3500"/>
    <n v="1925.0000000000002"/>
    <n v="481.25000000000006"/>
    <n v="0.25"/>
  </r>
  <r>
    <x v="0"/>
    <n v="1185732"/>
    <x v="254"/>
    <x v="0"/>
    <x v="49"/>
    <x v="51"/>
    <x v="3"/>
    <n v="0.55000000000000004"/>
    <n v="2500"/>
    <n v="1375"/>
    <n v="343.75"/>
    <n v="0.25"/>
  </r>
  <r>
    <x v="0"/>
    <n v="1185732"/>
    <x v="254"/>
    <x v="0"/>
    <x v="49"/>
    <x v="51"/>
    <x v="4"/>
    <n v="0.65"/>
    <n v="2250"/>
    <n v="1462.5"/>
    <n v="365.625"/>
    <n v="0.25"/>
  </r>
  <r>
    <x v="0"/>
    <n v="1185732"/>
    <x v="254"/>
    <x v="0"/>
    <x v="49"/>
    <x v="51"/>
    <x v="5"/>
    <n v="0.70000000000000007"/>
    <n v="4000"/>
    <n v="2800.0000000000005"/>
    <n v="840.00000000000011"/>
    <n v="0.3"/>
  </r>
  <r>
    <x v="0"/>
    <n v="1185732"/>
    <x v="255"/>
    <x v="0"/>
    <x v="49"/>
    <x v="51"/>
    <x v="0"/>
    <n v="0.65"/>
    <n v="5250"/>
    <n v="3412.5"/>
    <n v="1194.375"/>
    <n v="0.35000000000000003"/>
  </r>
  <r>
    <x v="0"/>
    <n v="1185732"/>
    <x v="255"/>
    <x v="0"/>
    <x v="49"/>
    <x v="51"/>
    <x v="1"/>
    <n v="0.60000000000000009"/>
    <n v="3250"/>
    <n v="1950.0000000000002"/>
    <n v="682.50000000000011"/>
    <n v="0.35000000000000003"/>
  </r>
  <r>
    <x v="0"/>
    <n v="1185732"/>
    <x v="255"/>
    <x v="0"/>
    <x v="49"/>
    <x v="51"/>
    <x v="2"/>
    <n v="0.55000000000000004"/>
    <n v="2250"/>
    <n v="1237.5"/>
    <n v="309.375"/>
    <n v="0.25"/>
  </r>
  <r>
    <x v="0"/>
    <n v="1185732"/>
    <x v="255"/>
    <x v="0"/>
    <x v="49"/>
    <x v="51"/>
    <x v="3"/>
    <n v="0.55000000000000004"/>
    <n v="2000"/>
    <n v="1100"/>
    <n v="275"/>
    <n v="0.25"/>
  </r>
  <r>
    <x v="0"/>
    <n v="1185732"/>
    <x v="255"/>
    <x v="0"/>
    <x v="49"/>
    <x v="51"/>
    <x v="4"/>
    <n v="0.65"/>
    <n v="2000"/>
    <n v="1300"/>
    <n v="325"/>
    <n v="0.25"/>
  </r>
  <r>
    <x v="0"/>
    <n v="1185732"/>
    <x v="255"/>
    <x v="0"/>
    <x v="49"/>
    <x v="51"/>
    <x v="5"/>
    <n v="0.70000000000000007"/>
    <n v="3000"/>
    <n v="2100"/>
    <n v="630"/>
    <n v="0.3"/>
  </r>
  <r>
    <x v="0"/>
    <n v="1185732"/>
    <x v="224"/>
    <x v="0"/>
    <x v="49"/>
    <x v="51"/>
    <x v="0"/>
    <n v="0.70000000000000007"/>
    <n v="4500"/>
    <n v="3150.0000000000005"/>
    <n v="1102.5000000000002"/>
    <n v="0.35000000000000003"/>
  </r>
  <r>
    <x v="0"/>
    <n v="1185732"/>
    <x v="224"/>
    <x v="0"/>
    <x v="49"/>
    <x v="51"/>
    <x v="1"/>
    <n v="0.65000000000000013"/>
    <n v="2750"/>
    <n v="1787.5000000000005"/>
    <n v="625.62500000000023"/>
    <n v="0.35000000000000003"/>
  </r>
  <r>
    <x v="0"/>
    <n v="1185732"/>
    <x v="224"/>
    <x v="0"/>
    <x v="49"/>
    <x v="51"/>
    <x v="2"/>
    <n v="0.65000000000000013"/>
    <n v="1750"/>
    <n v="1137.5000000000002"/>
    <n v="284.37500000000006"/>
    <n v="0.25"/>
  </r>
  <r>
    <x v="0"/>
    <n v="1185732"/>
    <x v="224"/>
    <x v="0"/>
    <x v="49"/>
    <x v="51"/>
    <x v="3"/>
    <n v="0.65000000000000013"/>
    <n v="1500"/>
    <n v="975.00000000000023"/>
    <n v="243.75000000000006"/>
    <n v="0.25"/>
  </r>
  <r>
    <x v="0"/>
    <n v="1185732"/>
    <x v="224"/>
    <x v="0"/>
    <x v="49"/>
    <x v="51"/>
    <x v="4"/>
    <n v="0.75000000000000011"/>
    <n v="1500"/>
    <n v="1125.0000000000002"/>
    <n v="281.25000000000006"/>
    <n v="0.25"/>
  </r>
  <r>
    <x v="0"/>
    <n v="1185732"/>
    <x v="224"/>
    <x v="0"/>
    <x v="49"/>
    <x v="51"/>
    <x v="5"/>
    <n v="0.8"/>
    <n v="2750"/>
    <n v="2200"/>
    <n v="660"/>
    <n v="0.3"/>
  </r>
  <r>
    <x v="0"/>
    <n v="1185732"/>
    <x v="256"/>
    <x v="0"/>
    <x v="49"/>
    <x v="51"/>
    <x v="0"/>
    <n v="0.75000000000000011"/>
    <n v="4250"/>
    <n v="3187.5000000000005"/>
    <n v="1115.6250000000002"/>
    <n v="0.35000000000000003"/>
  </r>
  <r>
    <x v="0"/>
    <n v="1185732"/>
    <x v="256"/>
    <x v="0"/>
    <x v="49"/>
    <x v="51"/>
    <x v="1"/>
    <n v="0.65000000000000013"/>
    <n v="3000"/>
    <n v="1950.0000000000005"/>
    <n v="682.50000000000023"/>
    <n v="0.35000000000000003"/>
  </r>
  <r>
    <x v="0"/>
    <n v="1185732"/>
    <x v="256"/>
    <x v="0"/>
    <x v="49"/>
    <x v="51"/>
    <x v="2"/>
    <n v="0.65000000000000013"/>
    <n v="3200"/>
    <n v="2080.0000000000005"/>
    <n v="520.00000000000011"/>
    <n v="0.25"/>
  </r>
  <r>
    <x v="0"/>
    <n v="1185732"/>
    <x v="256"/>
    <x v="0"/>
    <x v="49"/>
    <x v="51"/>
    <x v="3"/>
    <n v="0.65000000000000013"/>
    <n v="3000"/>
    <n v="1950.0000000000005"/>
    <n v="487.50000000000011"/>
    <n v="0.25"/>
  </r>
  <r>
    <x v="0"/>
    <n v="1185732"/>
    <x v="256"/>
    <x v="0"/>
    <x v="49"/>
    <x v="51"/>
    <x v="4"/>
    <n v="0.75000000000000011"/>
    <n v="2750"/>
    <n v="2062.5000000000005"/>
    <n v="515.62500000000011"/>
    <n v="0.25"/>
  </r>
  <r>
    <x v="0"/>
    <n v="1185732"/>
    <x v="256"/>
    <x v="0"/>
    <x v="49"/>
    <x v="51"/>
    <x v="5"/>
    <n v="0.8"/>
    <n v="3750"/>
    <n v="3000"/>
    <n v="900"/>
    <n v="0.3"/>
  </r>
  <r>
    <x v="0"/>
    <n v="1185732"/>
    <x v="257"/>
    <x v="0"/>
    <x v="49"/>
    <x v="51"/>
    <x v="0"/>
    <n v="0.75000000000000011"/>
    <n v="6000"/>
    <n v="4500.0000000000009"/>
    <n v="1575.0000000000005"/>
    <n v="0.35000000000000003"/>
  </r>
  <r>
    <x v="0"/>
    <n v="1185732"/>
    <x v="257"/>
    <x v="0"/>
    <x v="49"/>
    <x v="51"/>
    <x v="1"/>
    <n v="0.65000000000000013"/>
    <n v="4000"/>
    <n v="2600.0000000000005"/>
    <n v="910.00000000000023"/>
    <n v="0.35000000000000003"/>
  </r>
  <r>
    <x v="0"/>
    <n v="1185732"/>
    <x v="257"/>
    <x v="0"/>
    <x v="49"/>
    <x v="51"/>
    <x v="2"/>
    <n v="0.65000000000000013"/>
    <n v="3750"/>
    <n v="2437.5000000000005"/>
    <n v="609.37500000000011"/>
    <n v="0.25"/>
  </r>
  <r>
    <x v="0"/>
    <n v="1185732"/>
    <x v="257"/>
    <x v="0"/>
    <x v="49"/>
    <x v="51"/>
    <x v="3"/>
    <n v="0.65000000000000013"/>
    <n v="3250"/>
    <n v="2112.5000000000005"/>
    <n v="528.12500000000011"/>
    <n v="0.25"/>
  </r>
  <r>
    <x v="0"/>
    <n v="1185732"/>
    <x v="257"/>
    <x v="0"/>
    <x v="49"/>
    <x v="51"/>
    <x v="4"/>
    <n v="0.75000000000000011"/>
    <n v="3250"/>
    <n v="2437.5000000000005"/>
    <n v="609.37500000000011"/>
    <n v="0.25"/>
  </r>
  <r>
    <x v="0"/>
    <n v="1185732"/>
    <x v="257"/>
    <x v="0"/>
    <x v="49"/>
    <x v="51"/>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37E2A-BC48-4451-872E-D044A143E782}" name="PivotTable1"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D2"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1" numFmtId="165"/>
    <dataField name="Sum of Operating Profit" fld="10" baseField="0" baseItem="0"/>
    <dataField name="Average of Operating Margin" fld="11" subtotal="average" baseField="0" baseItem="1" numFmtId="10"/>
  </dataFields>
  <formats count="4">
    <format dxfId="232">
      <pivotArea outline="0" collapsedLevelsAreSubtotals="1" fieldPosition="0">
        <references count="1">
          <reference field="4294967294" count="1" selected="0">
            <x v="3"/>
          </reference>
        </references>
      </pivotArea>
    </format>
    <format dxfId="233">
      <pivotArea dataOnly="0" labelOnly="1" outline="0" fieldPosition="0">
        <references count="1">
          <reference field="4294967294" count="1">
            <x v="1"/>
          </reference>
        </references>
      </pivotArea>
    </format>
    <format dxfId="234">
      <pivotArea outline="0" collapsedLevelsAreSubtotals="1" fieldPosition="0">
        <references count="1">
          <reference field="4294967294" count="1" selected="0">
            <x v="1"/>
          </reference>
        </references>
      </pivotArea>
    </format>
    <format dxfId="23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filters count="1">
    <filter fld="2" type="dateBetween" evalOrder="-1" id="7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AD343D-4082-463E-8746-C25D34C635E8}" name="PivotTable4"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E58"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7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B30D26-7599-437D-B8AA-78C5E69138E9}" name="PivotTable3"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11"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EC61498-8512-4BFF-92A1-524F64411234}" sourceName="Retailer">
  <pivotTables>
    <pivotTable tabId="4" name="PivotTable3"/>
    <pivotTable tabId="4" name="PivotTable1"/>
    <pivotTable tabId="4" name="PivotTable4"/>
  </pivotTables>
  <data>
    <tabular pivotCacheId="101886189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CFC7FA-3971-4F8E-BDC5-49FBBE7B10D0}" sourceName="Region">
  <pivotTables>
    <pivotTable tabId="4" name="PivotTable3"/>
    <pivotTable tabId="4" name="PivotTable4"/>
    <pivotTable tabId="4" name="PivotTable1"/>
  </pivotTables>
  <data>
    <tabular pivotCacheId="101886189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DC03D014-F535-460E-95E8-C989797400A0}" sourceName="Beverage Brand">
  <pivotTables>
    <pivotTable tabId="4" name="PivotTable3"/>
    <pivotTable tabId="4" name="PivotTable1"/>
    <pivotTable tabId="4" name="PivotTable4"/>
  </pivotTables>
  <data>
    <tabular pivotCacheId="101886189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E55C0D9C-D6F9-43B5-9B73-CB52EA60FD30}" cache="Slicer_Retailer" caption="Retailer" style="Slicer Style 4" rowHeight="234950"/>
  <slicer name="Region" xr10:uid="{EA78A7B6-8B36-4271-AF78-D049FCAFFB8E}" cache="Slicer_Region" caption="Region" style="Slicer Style 4" rowHeight="234950"/>
  <slicer name="Beverage Brand" xr10:uid="{CB5E8395-0925-4004-BA70-E832B895D6CB}" cache="Slicer_Beverage_Brand" caption="Beverage Brand" style="Slicer Style 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096E18-78BF-4D2A-BC9C-DB4A59A29D1B}" name="Table2" displayName="Table2" ref="B5:M3893" totalsRowShown="0" headerRowDxfId="250" dataDxfId="249">
  <autoFilter ref="B5:M3893" xr:uid="{61096E18-78BF-4D2A-BC9C-DB4A59A29D1B}"/>
  <tableColumns count="12">
    <tableColumn id="1" xr3:uid="{4CAA76A6-72EC-4476-8CAD-134FC03640A9}" name="Retailer" dataDxfId="248"/>
    <tableColumn id="2" xr3:uid="{798B4E6E-3668-47E5-82BC-AB2289166C5D}" name="Retailer ID" dataDxfId="247"/>
    <tableColumn id="3" xr3:uid="{954A5C96-2263-44A8-B7FF-DAF05C22FAD8}" name="Invoice Date" dataDxfId="246"/>
    <tableColumn id="4" xr3:uid="{64B4DD96-0490-42D4-9FF4-D0D951C485AC}" name="Region" dataDxfId="245"/>
    <tableColumn id="5" xr3:uid="{164E6D83-8438-4E58-8EE6-77C074E03E44}" name="State" dataDxfId="244"/>
    <tableColumn id="6" xr3:uid="{AA41085C-583C-4750-89D7-0881ADB94185}" name="City" dataDxfId="243"/>
    <tableColumn id="7" xr3:uid="{57538561-EC9F-4A82-BC73-E59BA8B6B65C}" name="Beverage Brand" dataDxfId="242"/>
    <tableColumn id="8" xr3:uid="{954CB5EA-D92B-4F10-9FBC-E5DEF14CDBC1}" name="Price per Unit" dataDxfId="241"/>
    <tableColumn id="9" xr3:uid="{80F841AE-EC78-408A-92A2-916FBFDEDBA5}" name="Units Sold" dataDxfId="240"/>
    <tableColumn id="10" xr3:uid="{4347EF4C-F227-4F9B-831A-09AE07D91F19}" name="Total Sales" dataDxfId="239">
      <calculatedColumnFormula>I6*J6</calculatedColumnFormula>
    </tableColumn>
    <tableColumn id="11" xr3:uid="{12DCDA63-CC94-4F7B-A6F6-19B04C428BC3}" name="Operating Profit" dataDxfId="238">
      <calculatedColumnFormula>K6*M6</calculatedColumnFormula>
    </tableColumn>
    <tableColumn id="12" xr3:uid="{68E2B704-DF95-4A69-A325-439CE6868E3C}" name="Operating Margin" dataDxfId="237"/>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AF00296-9911-4587-B5B7-0AD099EF577D}" sourceName="Invoice Date">
  <pivotTables>
    <pivotTable tabId="4" name="PivotTable1"/>
    <pivotTable tabId="4" name="PivotTable3"/>
    <pivotTable tabId="4" name="PivotTable4"/>
  </pivotTables>
  <state minimalRefreshVersion="6" lastRefreshVersion="6" pivotCacheId="1018861894"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A14E2C9-8673-4D69-B039-AA334EA5E26C}" cache="NativeTimeline_Invoice_Date" caption="SALES PERIOD" level="2" selectionLevel="0" scrollPosition="2021-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G4" workbookViewId="0">
      <selection activeCell="B1" sqref="B1:B1048576"/>
    </sheetView>
  </sheetViews>
  <sheetFormatPr defaultColWidth="14.44140625" defaultRowHeight="15" customHeight="1"/>
  <cols>
    <col min="1" max="1" width="8.6640625" customWidth="1"/>
    <col min="2" max="2" width="16.77734375" customWidth="1"/>
    <col min="3" max="3" width="14" bestFit="1" customWidth="1"/>
    <col min="4" max="4" width="15.88671875" bestFit="1" customWidth="1"/>
    <col min="5" max="5" width="11.21875" bestFit="1" customWidth="1"/>
    <col min="6" max="6" width="14.33203125" customWidth="1"/>
    <col min="7" max="7" width="12.88671875" bestFit="1" customWidth="1"/>
    <col min="8" max="8" width="16.33203125" customWidth="1"/>
    <col min="9" max="9" width="14.44140625" customWidth="1"/>
    <col min="10" max="10" width="13.88671875" bestFit="1"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5636F-AD03-48D2-8F29-1E62268AC522}">
  <dimension ref="A1:I58"/>
  <sheetViews>
    <sheetView zoomScale="53" zoomScaleNormal="70" workbookViewId="0">
      <selection activeCell="C24" sqref="C24"/>
    </sheetView>
  </sheetViews>
  <sheetFormatPr defaultRowHeight="14.4"/>
  <cols>
    <col min="1" max="1" width="19.21875" bestFit="1" customWidth="1"/>
    <col min="2" max="2" width="23.77734375" bestFit="1" customWidth="1"/>
    <col min="3" max="3" width="29.44140625" bestFit="1" customWidth="1"/>
    <col min="4" max="4" width="19.21875" bestFit="1" customWidth="1"/>
    <col min="5" max="5" width="22.5546875" bestFit="1" customWidth="1"/>
    <col min="8" max="8" width="14.88671875" bestFit="1" customWidth="1"/>
    <col min="9" max="9" width="9.77734375" bestFit="1" customWidth="1"/>
  </cols>
  <sheetData>
    <row r="1" spans="1:9">
      <c r="A1" t="s">
        <v>132</v>
      </c>
      <c r="B1" s="38" t="s">
        <v>133</v>
      </c>
      <c r="C1" t="s">
        <v>134</v>
      </c>
      <c r="D1" t="s">
        <v>135</v>
      </c>
    </row>
    <row r="2" spans="1:9">
      <c r="A2" s="38">
        <v>17148250</v>
      </c>
      <c r="B2" s="20">
        <v>8684027.5</v>
      </c>
      <c r="C2" s="38">
        <v>3173631.875</v>
      </c>
      <c r="D2" s="19">
        <v>0.36310442386830921</v>
      </c>
    </row>
    <row r="7" spans="1:9">
      <c r="A7" s="32" t="s">
        <v>141</v>
      </c>
      <c r="B7" t="s">
        <v>133</v>
      </c>
      <c r="D7" s="32" t="s">
        <v>141</v>
      </c>
      <c r="E7" t="s">
        <v>132</v>
      </c>
      <c r="H7" s="39" t="s">
        <v>155</v>
      </c>
      <c r="I7" s="39" t="s">
        <v>156</v>
      </c>
    </row>
    <row r="8" spans="1:9">
      <c r="A8" s="33" t="s">
        <v>143</v>
      </c>
      <c r="B8" s="20">
        <v>510750</v>
      </c>
      <c r="D8" s="33" t="s">
        <v>57</v>
      </c>
      <c r="E8" s="38">
        <v>408500</v>
      </c>
      <c r="H8" t="str">
        <f>D8</f>
        <v>Alabama</v>
      </c>
      <c r="I8" s="34">
        <f>E8</f>
        <v>408500</v>
      </c>
    </row>
    <row r="9" spans="1:9">
      <c r="A9" s="33" t="s">
        <v>144</v>
      </c>
      <c r="B9" s="20">
        <v>484975</v>
      </c>
      <c r="D9" s="33" t="s">
        <v>61</v>
      </c>
      <c r="E9" s="38">
        <v>312250</v>
      </c>
      <c r="H9" t="str">
        <f t="shared" ref="H9:I58" si="0">D9</f>
        <v>Alaska</v>
      </c>
      <c r="I9" s="34">
        <f t="shared" si="0"/>
        <v>312250</v>
      </c>
    </row>
    <row r="10" spans="1:9">
      <c r="A10" s="33" t="s">
        <v>145</v>
      </c>
      <c r="B10" s="20">
        <v>483530</v>
      </c>
      <c r="D10" s="33" t="s">
        <v>82</v>
      </c>
      <c r="E10" s="38">
        <v>331500</v>
      </c>
      <c r="H10" t="str">
        <f t="shared" si="0"/>
        <v>Arizona</v>
      </c>
      <c r="I10" s="34">
        <f t="shared" si="0"/>
        <v>331500</v>
      </c>
    </row>
    <row r="11" spans="1:9">
      <c r="A11" s="33" t="s">
        <v>146</v>
      </c>
      <c r="B11" s="20">
        <v>494887.5</v>
      </c>
      <c r="D11" s="33" t="s">
        <v>98</v>
      </c>
      <c r="E11" s="38">
        <v>255350</v>
      </c>
      <c r="H11" t="str">
        <f t="shared" si="0"/>
        <v>Arkansas</v>
      </c>
      <c r="I11" s="34">
        <f t="shared" si="0"/>
        <v>255350</v>
      </c>
    </row>
    <row r="12" spans="1:9">
      <c r="A12" s="33" t="s">
        <v>147</v>
      </c>
      <c r="B12" s="20">
        <v>673572.5</v>
      </c>
      <c r="D12" s="33" t="s">
        <v>29</v>
      </c>
      <c r="E12" s="38">
        <v>1037250</v>
      </c>
      <c r="H12" t="str">
        <f t="shared" si="0"/>
        <v>California</v>
      </c>
      <c r="I12" s="34">
        <f t="shared" si="0"/>
        <v>1037250</v>
      </c>
    </row>
    <row r="13" spans="1:9">
      <c r="A13" s="33" t="s">
        <v>148</v>
      </c>
      <c r="B13" s="20">
        <v>903837.5</v>
      </c>
      <c r="D13" s="33" t="s">
        <v>42</v>
      </c>
      <c r="E13" s="38">
        <v>324250</v>
      </c>
      <c r="H13" t="str">
        <f t="shared" si="0"/>
        <v>Colorado</v>
      </c>
      <c r="I13" s="34">
        <f t="shared" si="0"/>
        <v>324250</v>
      </c>
    </row>
    <row r="14" spans="1:9">
      <c r="A14" s="33" t="s">
        <v>149</v>
      </c>
      <c r="B14" s="20">
        <v>1041437.5</v>
      </c>
      <c r="D14" s="33" t="s">
        <v>121</v>
      </c>
      <c r="E14" s="38">
        <v>169600</v>
      </c>
      <c r="H14" t="str">
        <f t="shared" si="0"/>
        <v>Connecticut</v>
      </c>
      <c r="I14" s="34">
        <f t="shared" si="0"/>
        <v>169600</v>
      </c>
    </row>
    <row r="15" spans="1:9">
      <c r="A15" s="33" t="s">
        <v>150</v>
      </c>
      <c r="B15" s="20">
        <v>945275</v>
      </c>
      <c r="D15" s="33" t="s">
        <v>117</v>
      </c>
      <c r="E15" s="38">
        <v>205600</v>
      </c>
      <c r="H15" t="str">
        <f t="shared" si="0"/>
        <v>Delaware</v>
      </c>
      <c r="I15" s="34">
        <f t="shared" si="0"/>
        <v>205600</v>
      </c>
    </row>
    <row r="16" spans="1:9">
      <c r="A16" s="33" t="s">
        <v>151</v>
      </c>
      <c r="B16" s="20">
        <v>681000</v>
      </c>
      <c r="D16" s="33" t="s">
        <v>47</v>
      </c>
      <c r="E16" s="38">
        <v>1051700</v>
      </c>
      <c r="H16" t="str">
        <f t="shared" si="0"/>
        <v>Florida</v>
      </c>
      <c r="I16" s="34">
        <f t="shared" si="0"/>
        <v>1051700</v>
      </c>
    </row>
    <row r="17" spans="1:9">
      <c r="A17" s="33" t="s">
        <v>152</v>
      </c>
      <c r="B17" s="20">
        <v>623375</v>
      </c>
      <c r="D17" s="33" t="s">
        <v>86</v>
      </c>
      <c r="E17" s="38">
        <v>579350</v>
      </c>
      <c r="H17" t="str">
        <f t="shared" si="0"/>
        <v>Georgia</v>
      </c>
      <c r="I17" s="34">
        <f t="shared" si="0"/>
        <v>579350</v>
      </c>
    </row>
    <row r="18" spans="1:9">
      <c r="A18" s="33" t="s">
        <v>153</v>
      </c>
      <c r="B18" s="20">
        <v>795612.5</v>
      </c>
      <c r="D18" s="33" t="s">
        <v>63</v>
      </c>
      <c r="E18" s="38">
        <v>353500</v>
      </c>
      <c r="H18" t="str">
        <f t="shared" si="0"/>
        <v>Hawaii</v>
      </c>
      <c r="I18" s="34">
        <f t="shared" si="0"/>
        <v>353500</v>
      </c>
    </row>
    <row r="19" spans="1:9">
      <c r="A19" s="33" t="s">
        <v>154</v>
      </c>
      <c r="B19" s="20">
        <v>1045775</v>
      </c>
      <c r="D19" s="33" t="s">
        <v>80</v>
      </c>
      <c r="E19" s="38">
        <v>288250</v>
      </c>
      <c r="H19" t="str">
        <f t="shared" si="0"/>
        <v>Idaho</v>
      </c>
      <c r="I19" s="34">
        <f t="shared" si="0"/>
        <v>288250</v>
      </c>
    </row>
    <row r="20" spans="1:9">
      <c r="A20" s="33" t="s">
        <v>142</v>
      </c>
      <c r="B20" s="20">
        <v>8684027.5</v>
      </c>
      <c r="D20" s="33" t="s">
        <v>34</v>
      </c>
      <c r="E20" s="38">
        <v>185600</v>
      </c>
      <c r="H20" t="str">
        <f t="shared" si="0"/>
        <v>Illinois</v>
      </c>
      <c r="I20" s="34">
        <f t="shared" si="0"/>
        <v>185600</v>
      </c>
    </row>
    <row r="21" spans="1:9">
      <c r="D21" s="33" t="s">
        <v>112</v>
      </c>
      <c r="E21" s="38">
        <v>241600</v>
      </c>
      <c r="H21" t="str">
        <f t="shared" si="0"/>
        <v>Indiana</v>
      </c>
      <c r="I21" s="34">
        <f t="shared" si="0"/>
        <v>241600</v>
      </c>
    </row>
    <row r="22" spans="1:9">
      <c r="D22" s="33" t="s">
        <v>108</v>
      </c>
      <c r="E22" s="38">
        <v>183100</v>
      </c>
      <c r="H22" t="str">
        <f t="shared" si="0"/>
        <v>Iowa</v>
      </c>
      <c r="I22" s="34">
        <f t="shared" si="0"/>
        <v>183100</v>
      </c>
    </row>
    <row r="23" spans="1:9">
      <c r="D23" s="33" t="s">
        <v>102</v>
      </c>
      <c r="E23" s="38">
        <v>180600</v>
      </c>
      <c r="H23" t="str">
        <f t="shared" si="0"/>
        <v>Kansas</v>
      </c>
      <c r="I23" s="34">
        <f t="shared" si="0"/>
        <v>180600</v>
      </c>
    </row>
    <row r="24" spans="1:9">
      <c r="D24" s="33" t="s">
        <v>94</v>
      </c>
      <c r="E24" s="38">
        <v>363350</v>
      </c>
      <c r="H24" t="str">
        <f t="shared" si="0"/>
        <v>Kentucky</v>
      </c>
      <c r="I24" s="34">
        <f t="shared" si="0"/>
        <v>363350</v>
      </c>
    </row>
    <row r="25" spans="1:9">
      <c r="D25" s="33" t="s">
        <v>78</v>
      </c>
      <c r="E25" s="38">
        <v>412250</v>
      </c>
      <c r="H25" t="str">
        <f t="shared" si="0"/>
        <v>Louisiana</v>
      </c>
      <c r="I25" s="34">
        <f t="shared" si="0"/>
        <v>412250</v>
      </c>
    </row>
    <row r="26" spans="1:9">
      <c r="D26" s="33" t="s">
        <v>59</v>
      </c>
      <c r="E26" s="38">
        <v>172600</v>
      </c>
      <c r="H26" t="str">
        <f t="shared" si="0"/>
        <v>Maine</v>
      </c>
      <c r="I26" s="34">
        <f t="shared" si="0"/>
        <v>172600</v>
      </c>
    </row>
    <row r="27" spans="1:9">
      <c r="D27" s="33" t="s">
        <v>115</v>
      </c>
      <c r="E27" s="38">
        <v>241600</v>
      </c>
      <c r="H27" t="str">
        <f t="shared" si="0"/>
        <v>Maryland</v>
      </c>
      <c r="I27" s="34">
        <f t="shared" si="0"/>
        <v>241600</v>
      </c>
    </row>
    <row r="28" spans="1:9">
      <c r="D28" s="33" t="s">
        <v>125</v>
      </c>
      <c r="E28" s="38">
        <v>241600</v>
      </c>
      <c r="H28" t="str">
        <f t="shared" si="0"/>
        <v>Massachusetts</v>
      </c>
      <c r="I28" s="34">
        <f t="shared" si="0"/>
        <v>241600</v>
      </c>
    </row>
    <row r="29" spans="1:9">
      <c r="D29" s="33" t="s">
        <v>71</v>
      </c>
      <c r="E29" s="38">
        <v>280350</v>
      </c>
      <c r="H29" t="str">
        <f t="shared" si="0"/>
        <v>Michigan</v>
      </c>
      <c r="I29" s="34">
        <f t="shared" si="0"/>
        <v>280350</v>
      </c>
    </row>
    <row r="30" spans="1:9">
      <c r="D30" s="33" t="s">
        <v>49</v>
      </c>
      <c r="E30" s="38">
        <v>156850</v>
      </c>
      <c r="H30" t="str">
        <f t="shared" si="0"/>
        <v>Minnesota</v>
      </c>
      <c r="I30" s="34">
        <f t="shared" si="0"/>
        <v>156850</v>
      </c>
    </row>
    <row r="31" spans="1:9">
      <c r="D31" s="33" t="s">
        <v>96</v>
      </c>
      <c r="E31" s="38">
        <v>309350</v>
      </c>
      <c r="H31" t="str">
        <f t="shared" si="0"/>
        <v>Mississippi</v>
      </c>
      <c r="I31" s="34">
        <f t="shared" si="0"/>
        <v>309350</v>
      </c>
    </row>
    <row r="32" spans="1:9">
      <c r="D32" s="33" t="s">
        <v>73</v>
      </c>
      <c r="E32" s="38">
        <v>316350</v>
      </c>
      <c r="H32" t="str">
        <f t="shared" si="0"/>
        <v>Missouri</v>
      </c>
      <c r="I32" s="34">
        <f t="shared" si="0"/>
        <v>316350</v>
      </c>
    </row>
    <row r="33" spans="4:9">
      <c r="D33" s="33" t="s">
        <v>51</v>
      </c>
      <c r="E33" s="38">
        <v>328000</v>
      </c>
      <c r="H33" t="str">
        <f t="shared" si="0"/>
        <v>Montana</v>
      </c>
      <c r="I33" s="34">
        <f t="shared" si="0"/>
        <v>328000</v>
      </c>
    </row>
    <row r="34" spans="4:9">
      <c r="D34" s="33" t="s">
        <v>55</v>
      </c>
      <c r="E34" s="38">
        <v>136350</v>
      </c>
      <c r="H34" t="str">
        <f t="shared" si="0"/>
        <v>Nebraska</v>
      </c>
      <c r="I34" s="34">
        <f t="shared" si="0"/>
        <v>136350</v>
      </c>
    </row>
    <row r="35" spans="4:9">
      <c r="D35" s="33" t="s">
        <v>40</v>
      </c>
      <c r="E35" s="38">
        <v>324000</v>
      </c>
      <c r="H35" t="str">
        <f t="shared" si="0"/>
        <v>Nevada</v>
      </c>
      <c r="I35" s="34">
        <f t="shared" si="0"/>
        <v>324000</v>
      </c>
    </row>
    <row r="36" spans="4:9">
      <c r="D36" s="33" t="s">
        <v>129</v>
      </c>
      <c r="E36" s="38">
        <v>238850</v>
      </c>
      <c r="H36" t="str">
        <f t="shared" si="0"/>
        <v>New Hampshire</v>
      </c>
      <c r="I36" s="34">
        <f t="shared" si="0"/>
        <v>238850</v>
      </c>
    </row>
    <row r="37" spans="4:9">
      <c r="D37" s="33" t="s">
        <v>119</v>
      </c>
      <c r="E37" s="38">
        <v>223600</v>
      </c>
      <c r="H37" t="str">
        <f t="shared" si="0"/>
        <v>New Jersey</v>
      </c>
      <c r="I37" s="34">
        <f t="shared" si="0"/>
        <v>223600</v>
      </c>
    </row>
    <row r="38" spans="4:9">
      <c r="D38" s="33" t="s">
        <v>84</v>
      </c>
      <c r="E38" s="38">
        <v>313500</v>
      </c>
      <c r="H38" t="str">
        <f t="shared" si="0"/>
        <v>New Mexico</v>
      </c>
      <c r="I38" s="34">
        <f t="shared" si="0"/>
        <v>313500</v>
      </c>
    </row>
    <row r="39" spans="4:9">
      <c r="D39" s="33" t="s">
        <v>16</v>
      </c>
      <c r="E39" s="38">
        <v>1125200</v>
      </c>
      <c r="H39" t="str">
        <f t="shared" si="0"/>
        <v>New York</v>
      </c>
      <c r="I39" s="34">
        <f t="shared" si="0"/>
        <v>1125200</v>
      </c>
    </row>
    <row r="40" spans="4:9">
      <c r="D40" s="33" t="s">
        <v>90</v>
      </c>
      <c r="E40" s="38">
        <v>399350</v>
      </c>
      <c r="H40" t="str">
        <f t="shared" si="0"/>
        <v>North Carolina</v>
      </c>
      <c r="I40" s="34">
        <f t="shared" si="0"/>
        <v>399350</v>
      </c>
    </row>
    <row r="41" spans="4:9">
      <c r="D41" s="33" t="s">
        <v>106</v>
      </c>
      <c r="E41" s="38">
        <v>184100</v>
      </c>
      <c r="H41" t="str">
        <f t="shared" si="0"/>
        <v>North Dakota</v>
      </c>
      <c r="I41" s="34">
        <f t="shared" si="0"/>
        <v>184100</v>
      </c>
    </row>
    <row r="42" spans="4:9">
      <c r="D42" s="33" t="s">
        <v>92</v>
      </c>
      <c r="E42" s="38">
        <v>203600</v>
      </c>
      <c r="H42" t="str">
        <f t="shared" si="0"/>
        <v>Ohio</v>
      </c>
      <c r="I42" s="34">
        <f t="shared" si="0"/>
        <v>203600</v>
      </c>
    </row>
    <row r="43" spans="4:9">
      <c r="D43" s="33" t="s">
        <v>100</v>
      </c>
      <c r="E43" s="38">
        <v>237350</v>
      </c>
      <c r="H43" t="str">
        <f t="shared" si="0"/>
        <v>Oklahoma</v>
      </c>
      <c r="I43" s="34">
        <f t="shared" si="0"/>
        <v>237350</v>
      </c>
    </row>
    <row r="44" spans="4:9">
      <c r="D44" s="33" t="s">
        <v>77</v>
      </c>
      <c r="E44" s="38">
        <v>346750</v>
      </c>
      <c r="H44" t="str">
        <f t="shared" si="0"/>
        <v>Oregon</v>
      </c>
      <c r="I44" s="34">
        <f t="shared" si="0"/>
        <v>346750</v>
      </c>
    </row>
    <row r="45" spans="4:9">
      <c r="D45" s="33" t="s">
        <v>37</v>
      </c>
      <c r="E45" s="38">
        <v>165600</v>
      </c>
      <c r="H45" t="str">
        <f t="shared" si="0"/>
        <v>Pennsylvania</v>
      </c>
      <c r="I45" s="34">
        <f t="shared" si="0"/>
        <v>165600</v>
      </c>
    </row>
    <row r="46" spans="4:9">
      <c r="D46" s="33" t="s">
        <v>123</v>
      </c>
      <c r="E46" s="38">
        <v>198850</v>
      </c>
      <c r="H46" t="str">
        <f t="shared" si="0"/>
        <v>Rhode Island</v>
      </c>
      <c r="I46" s="34">
        <f t="shared" si="0"/>
        <v>198850</v>
      </c>
    </row>
    <row r="47" spans="4:9">
      <c r="D47" s="33" t="s">
        <v>88</v>
      </c>
      <c r="E47" s="38">
        <v>507350</v>
      </c>
      <c r="H47" t="str">
        <f t="shared" si="0"/>
        <v>South Carolina</v>
      </c>
      <c r="I47" s="34">
        <f t="shared" si="0"/>
        <v>507350</v>
      </c>
    </row>
    <row r="48" spans="4:9">
      <c r="D48" s="33" t="s">
        <v>104</v>
      </c>
      <c r="E48" s="38">
        <v>180600</v>
      </c>
      <c r="H48" t="str">
        <f t="shared" si="0"/>
        <v>South Dakota</v>
      </c>
      <c r="I48" s="34">
        <f t="shared" si="0"/>
        <v>180600</v>
      </c>
    </row>
    <row r="49" spans="4:9">
      <c r="D49" s="33" t="s">
        <v>53</v>
      </c>
      <c r="E49" s="38">
        <v>427750</v>
      </c>
      <c r="H49" t="str">
        <f t="shared" si="0"/>
        <v>Tennessee</v>
      </c>
      <c r="I49" s="34">
        <f t="shared" si="0"/>
        <v>427750</v>
      </c>
    </row>
    <row r="50" spans="4:9">
      <c r="D50" s="33" t="s">
        <v>25</v>
      </c>
      <c r="E50" s="38">
        <v>1014250</v>
      </c>
      <c r="H50" t="str">
        <f t="shared" si="0"/>
        <v>Texas</v>
      </c>
      <c r="I50" s="34">
        <f t="shared" si="0"/>
        <v>1014250</v>
      </c>
    </row>
    <row r="51" spans="4:9">
      <c r="D51" s="33" t="s">
        <v>75</v>
      </c>
      <c r="E51" s="38">
        <v>310750</v>
      </c>
      <c r="H51" t="str">
        <f t="shared" si="0"/>
        <v>Utah</v>
      </c>
      <c r="I51" s="34">
        <f t="shared" si="0"/>
        <v>310750</v>
      </c>
    </row>
    <row r="52" spans="4:9">
      <c r="D52" s="33" t="s">
        <v>127</v>
      </c>
      <c r="E52" s="38">
        <v>256850</v>
      </c>
      <c r="H52" t="str">
        <f t="shared" si="0"/>
        <v>Vermont</v>
      </c>
      <c r="I52" s="34">
        <f t="shared" si="0"/>
        <v>256850</v>
      </c>
    </row>
    <row r="53" spans="4:9">
      <c r="D53" s="33" t="s">
        <v>69</v>
      </c>
      <c r="E53" s="38">
        <v>403350</v>
      </c>
      <c r="H53" t="str">
        <f t="shared" si="0"/>
        <v>Virginia</v>
      </c>
      <c r="I53" s="34">
        <f t="shared" si="0"/>
        <v>403350</v>
      </c>
    </row>
    <row r="54" spans="4:9">
      <c r="D54" s="33" t="s">
        <v>44</v>
      </c>
      <c r="E54" s="38">
        <v>348750</v>
      </c>
      <c r="H54" t="str">
        <f t="shared" si="0"/>
        <v>Washington</v>
      </c>
      <c r="I54" s="34">
        <f t="shared" si="0"/>
        <v>348750</v>
      </c>
    </row>
    <row r="55" spans="4:9">
      <c r="D55" s="33" t="s">
        <v>114</v>
      </c>
      <c r="E55" s="38">
        <v>154600</v>
      </c>
      <c r="H55" t="str">
        <f t="shared" si="0"/>
        <v>West Virginia</v>
      </c>
      <c r="I55" s="34">
        <f t="shared" si="0"/>
        <v>154600</v>
      </c>
    </row>
    <row r="56" spans="4:9">
      <c r="D56" s="33" t="s">
        <v>110</v>
      </c>
      <c r="E56" s="38">
        <v>205850</v>
      </c>
      <c r="H56" t="str">
        <f t="shared" si="0"/>
        <v>Wisconsin</v>
      </c>
      <c r="I56" s="34">
        <f t="shared" si="0"/>
        <v>205850</v>
      </c>
    </row>
    <row r="57" spans="4:9">
      <c r="D57" s="33" t="s">
        <v>67</v>
      </c>
      <c r="E57" s="38">
        <v>310750</v>
      </c>
      <c r="H57" t="str">
        <f t="shared" si="0"/>
        <v>Wyoming</v>
      </c>
      <c r="I57">
        <f t="shared" si="0"/>
        <v>310750</v>
      </c>
    </row>
    <row r="58" spans="4:9">
      <c r="D58" s="33" t="s">
        <v>142</v>
      </c>
      <c r="E58" s="38">
        <v>17148250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7" zoomScaleNormal="70" workbookViewId="0">
      <selection activeCell="AB3" sqref="AB3"/>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22.6640625" customWidth="1"/>
    <col min="12" max="12" width="3.33203125" customWidth="1"/>
    <col min="13" max="13" width="8.6640625" customWidth="1"/>
    <col min="14" max="14" width="14.33203125" customWidth="1"/>
    <col min="15" max="15" width="3.33203125" customWidth="1"/>
    <col min="16" max="16" width="8.6640625" customWidth="1"/>
    <col min="17" max="17" width="13" customWidth="1"/>
    <col min="18" max="18" width="7.33203125" customWidth="1"/>
    <col min="19" max="19" width="11.88671875" customWidth="1"/>
    <col min="20" max="20" width="15.6640625" customWidth="1"/>
    <col min="21" max="21" width="2.5546875" customWidth="1"/>
    <col min="22" max="22" width="2.33203125" customWidth="1"/>
    <col min="23" max="23" width="6.5546875" customWidth="1"/>
    <col min="24" max="24" width="13.6640625" customWidth="1"/>
    <col min="25" max="26" width="8.6640625" customWidth="1"/>
  </cols>
  <sheetData>
    <row r="1" spans="1:26" ht="7.5" customHeight="1">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33" customHeight="1">
      <c r="A2" s="21"/>
      <c r="B2" s="21"/>
      <c r="C2" s="21"/>
      <c r="D2" s="35" t="s">
        <v>131</v>
      </c>
      <c r="E2" s="35"/>
      <c r="F2" s="35"/>
      <c r="G2" s="35"/>
      <c r="H2" s="35"/>
      <c r="I2" s="35"/>
      <c r="J2" s="35"/>
      <c r="K2" s="35"/>
      <c r="L2" s="22"/>
      <c r="M2" s="40" t="s">
        <v>137</v>
      </c>
      <c r="N2" s="40"/>
      <c r="O2" s="23"/>
      <c r="P2" s="40" t="s">
        <v>138</v>
      </c>
      <c r="Q2" s="40"/>
      <c r="R2" s="23"/>
      <c r="S2" s="40" t="s">
        <v>140</v>
      </c>
      <c r="T2" s="40"/>
      <c r="U2" s="25"/>
      <c r="V2" s="24" t="s">
        <v>136</v>
      </c>
      <c r="W2" s="41" t="s">
        <v>139</v>
      </c>
      <c r="X2" s="23"/>
      <c r="Y2" s="21"/>
      <c r="Z2" s="21"/>
    </row>
    <row r="3" spans="1:26" ht="33" customHeight="1">
      <c r="A3" s="26"/>
      <c r="B3" s="26"/>
      <c r="C3" s="22"/>
      <c r="D3" s="35"/>
      <c r="E3" s="35"/>
      <c r="F3" s="35"/>
      <c r="G3" s="35"/>
      <c r="H3" s="35"/>
      <c r="I3" s="35"/>
      <c r="J3" s="35"/>
      <c r="K3" s="35"/>
      <c r="L3" s="22"/>
      <c r="M3" s="36">
        <f>GETPIVOTDATA("Sum of Total Sales",Sheet1!$A$1)</f>
        <v>8684027.5</v>
      </c>
      <c r="N3" s="36"/>
      <c r="O3" s="27"/>
      <c r="P3" s="37">
        <f>GETPIVOTDATA("Sum of Units Sold",Sheet1!$A$1)</f>
        <v>17148250</v>
      </c>
      <c r="Q3" s="37"/>
      <c r="R3" s="27"/>
      <c r="S3" s="36">
        <f>GETPIVOTDATA("Sum of Operating Profit",Sheet1!$A$1)</f>
        <v>3173631.875</v>
      </c>
      <c r="T3" s="36"/>
      <c r="U3" s="26"/>
      <c r="V3" s="28"/>
      <c r="W3" s="29"/>
      <c r="X3" s="30">
        <f>GETPIVOTDATA("Average of Operating Margin",Sheet1!$A$1)</f>
        <v>0.36310442386830921</v>
      </c>
      <c r="Y3" s="26"/>
      <c r="Z3" s="26"/>
    </row>
    <row r="4" spans="1:26" ht="7.5" customHeight="1">
      <c r="A4" s="31"/>
      <c r="B4" s="31"/>
      <c r="C4" s="31"/>
      <c r="D4" s="31"/>
      <c r="E4" s="31"/>
      <c r="F4" s="31"/>
      <c r="G4" s="31"/>
      <c r="H4" s="31"/>
      <c r="I4" s="31"/>
      <c r="J4" s="31"/>
      <c r="K4" s="31"/>
      <c r="L4" s="31"/>
      <c r="M4" s="31"/>
      <c r="N4" s="31"/>
      <c r="O4" s="31"/>
      <c r="P4" s="31"/>
      <c r="Q4" s="31"/>
      <c r="R4" s="31"/>
      <c r="S4" s="31"/>
      <c r="T4" s="31"/>
      <c r="U4" s="31"/>
      <c r="V4" s="31"/>
      <c r="W4" s="31"/>
      <c r="X4" s="31"/>
      <c r="Y4" s="31"/>
      <c r="Z4" s="31"/>
    </row>
    <row r="5" spans="1:26" ht="6.75" customHeight="1">
      <c r="A5" s="18"/>
      <c r="B5" s="18"/>
      <c r="C5" s="18"/>
      <c r="D5" s="18"/>
      <c r="E5" s="18"/>
      <c r="F5" s="18"/>
      <c r="G5" s="18"/>
      <c r="H5" s="18"/>
      <c r="I5" s="18"/>
      <c r="J5" s="18"/>
      <c r="K5" s="18"/>
      <c r="L5" s="18"/>
      <c r="M5" s="18"/>
      <c r="N5" s="18"/>
      <c r="O5" s="18"/>
      <c r="P5" s="18"/>
      <c r="Q5" s="18"/>
      <c r="R5" s="18"/>
      <c r="S5" s="18"/>
      <c r="T5" s="18"/>
      <c r="U5" s="18"/>
      <c r="V5" s="18"/>
      <c r="W5" s="18"/>
      <c r="X5" s="18"/>
      <c r="Y5" s="18"/>
      <c r="Z5" s="18"/>
    </row>
    <row r="6" spans="1:26" ht="14.4">
      <c r="A6" s="18"/>
      <c r="B6" s="18"/>
      <c r="C6" s="18"/>
      <c r="D6" s="18"/>
      <c r="E6" s="18"/>
      <c r="F6" s="18"/>
      <c r="G6" s="18"/>
      <c r="H6" s="18"/>
      <c r="I6" s="18"/>
      <c r="J6" s="18"/>
      <c r="K6" s="18"/>
      <c r="L6" s="18"/>
      <c r="M6" s="18"/>
      <c r="N6" s="18"/>
      <c r="O6" s="18"/>
      <c r="P6" s="18"/>
      <c r="Q6" s="18"/>
      <c r="R6" s="18"/>
      <c r="S6" s="18"/>
      <c r="T6" s="18"/>
      <c r="U6" s="18"/>
      <c r="V6" s="18"/>
      <c r="W6" s="18"/>
      <c r="X6" s="18"/>
      <c r="Y6" s="18"/>
      <c r="Z6" s="18"/>
    </row>
    <row r="7" spans="1:26" ht="14.4">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ht="14.4">
      <c r="A8" s="18"/>
      <c r="B8" s="18"/>
      <c r="C8" s="18"/>
      <c r="D8" s="18"/>
      <c r="E8" s="18"/>
      <c r="F8" s="18"/>
      <c r="G8" s="18"/>
      <c r="H8" s="18"/>
      <c r="I8" s="18"/>
      <c r="J8" s="18"/>
      <c r="K8" s="18"/>
      <c r="L8" s="18"/>
      <c r="M8" s="18"/>
      <c r="N8" s="18"/>
      <c r="O8" s="18"/>
      <c r="P8" s="18"/>
      <c r="Q8" s="18"/>
      <c r="R8" s="18"/>
      <c r="S8" s="18"/>
      <c r="T8" s="18"/>
      <c r="U8" s="18"/>
      <c r="V8" s="18"/>
      <c r="W8" s="18"/>
      <c r="X8" s="18"/>
      <c r="Y8" s="18"/>
      <c r="Z8" s="18"/>
    </row>
    <row r="9" spans="1:26" ht="14.4">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ht="14.4">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spans="1:26" ht="14.4">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spans="1:26" ht="14.4">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spans="1:26" ht="14.4">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spans="1:26" ht="14.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spans="1:26" ht="14.4">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spans="1:26" ht="14.4">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spans="1:26" ht="14.4">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spans="1:26" ht="14.4">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spans="1:26" ht="14.4">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spans="1:26" ht="14.4">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spans="1:26" ht="15.75" customHeight="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spans="1:26" ht="15.75" customHeight="1">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spans="1:26" ht="15.75" customHeight="1">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spans="1:26" ht="15.75" customHeight="1">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spans="1:26" ht="15.75" customHeight="1">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spans="1:26" ht="15.75" customHeight="1">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spans="1:26" ht="15.75" customHeight="1">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spans="1:26" ht="15.75" customHeight="1">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spans="1:26" ht="15.75" customHeight="1">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spans="1:26" ht="15.75" customHeight="1">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spans="1:26" ht="15.75" customHeight="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spans="1:26"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spans="1:26" ht="15.75" customHeight="1">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spans="1:26" ht="15.75" customHeight="1">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spans="1:26" ht="15.75" customHeight="1">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spans="1:26" ht="15.75" customHeight="1">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spans="1:26" ht="15.75" customHeight="1">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spans="1:26" ht="15.75" customHeight="1">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spans="1:26" ht="15.75" customHeight="1">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spans="1:26" ht="15.75" customHeight="1">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spans="1:26" ht="15.75" customHeight="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ht="15.75" customHeight="1">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ht="15.75" customHeight="1">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ht="15.75" customHeight="1">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spans="1:26" ht="15.75" customHeight="1">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spans="1:2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spans="1:26"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spans="1:26"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spans="1:26"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spans="1:26"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spans="1:26"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spans="1:26"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spans="1:26"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spans="1:2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spans="1:26"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spans="1:26"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spans="1:26"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spans="1:26"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spans="1:26"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spans="1:26"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spans="1:26"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spans="1:26"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spans="1:2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spans="1:26"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spans="1:26"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spans="1:26"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spans="1:26"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spans="1:26"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spans="1:26"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spans="1:26"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spans="1:26"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spans="1:26"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spans="1:2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spans="1:26"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spans="1:26"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spans="1:26"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spans="1:26"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spans="1:26"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spans="1:26"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spans="1:26"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spans="1:26"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spans="1:2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spans="1:26"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spans="1:26"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spans="1:26"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spans="1:26"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spans="1:26"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spans="1:26"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spans="1:26"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spans="1:26"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spans="1:26"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spans="1:26"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spans="1:26"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spans="1:26"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spans="1:26"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spans="1:26"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spans="1:26"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spans="1:26"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spans="1:26"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spans="1:26"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spans="1:2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spans="1:26"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spans="1:26"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spans="1:26"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spans="1:26"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spans="1:26"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spans="1:26"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spans="1:26"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spans="1:26"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spans="1:26"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spans="1:2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spans="1:26"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spans="1:26"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spans="1:26"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spans="1:26"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spans="1:26"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spans="1:26"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spans="1:26"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spans="1:26"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spans="1:26"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spans="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spans="1:26"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spans="1:26"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spans="1:26"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spans="1:26"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spans="1:26"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spans="1:26"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spans="1:26"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spans="1:26"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spans="1:26"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spans="1:2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spans="1:26"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spans="1:26"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spans="1:26"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spans="1:26"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spans="1:26"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spans="1:26"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spans="1:26"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spans="1:26"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spans="1:2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spans="1:26"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spans="1:26"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spans="1:26"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spans="1:26"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spans="1:26"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spans="1:26"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spans="1:26"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spans="1:26"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spans="1:26"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spans="1:2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spans="1:26"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spans="1:26"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spans="1:26"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spans="1:26"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spans="1:26"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spans="1:26"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spans="1:26"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spans="1:26"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spans="1:26"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spans="1:2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spans="1:26"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spans="1:26"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spans="1:26"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spans="1:26"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spans="1:26"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spans="1:26"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spans="1:26"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spans="1:26"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spans="1:26"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spans="1:2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spans="1:26"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spans="1:26"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spans="1:26"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spans="1:26"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spans="1:26"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spans="1:26"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spans="1:26"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spans="1:26"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spans="1:26"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spans="1:2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spans="1:26"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spans="1:26"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spans="1:26"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spans="1:26"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spans="1:26"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spans="1:26"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spans="1:26"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spans="1:26"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spans="1:26"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spans="1:2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spans="1:26"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spans="1:26"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spans="1:26"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spans="1:26"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spans="1:26"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spans="1:26"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spans="1:26"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spans="1:26"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spans="1:26"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spans="1:2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spans="1:26"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spans="1:26"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spans="1:26"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spans="1:26"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spans="1:26"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spans="1:26"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spans="1:26"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spans="1:26"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spans="1:26"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spans="1:2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spans="1:26"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spans="1:26"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spans="1:26"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spans="1:26"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spans="1:26"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spans="1:26"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spans="1:26"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spans="1:26"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spans="1:26"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spans="1: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spans="1:26"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spans="1:26"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spans="1:26"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spans="1:26"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spans="1:26"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spans="1:26"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spans="1:26"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spans="1:26"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spans="1:26"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spans="1:26"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spans="1:26"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spans="1:26"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spans="1:2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spans="1:26"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spans="1:26"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spans="1:26"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spans="1:26"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7">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NIHAL P</cp:lastModifiedBy>
  <dcterms:created xsi:type="dcterms:W3CDTF">2022-04-21T14:05:43Z</dcterms:created>
  <dcterms:modified xsi:type="dcterms:W3CDTF">2024-03-23T11:43:01Z</dcterms:modified>
</cp:coreProperties>
</file>